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cay\Desktop\ALL TASKS\Market Place\"/>
    </mc:Choice>
  </mc:AlternateContent>
  <xr:revisionPtr revIDLastSave="0" documentId="13_ncr:1_{C1B9AF95-3CFB-42EA-8B5F-0E916438DEAA}" xr6:coauthVersionLast="47" xr6:coauthVersionMax="47" xr10:uidLastSave="{00000000-0000-0000-0000-000000000000}"/>
  <bookViews>
    <workbookView xWindow="-51720" yWindow="-120" windowWidth="51840" windowHeight="21120" tabRatio="1000" activeTab="1" xr2:uid="{00000000-000D-0000-FFFF-FFFF00000000}"/>
  </bookViews>
  <sheets>
    <sheet name="File 07-23 to 06-24" sheetId="9" r:id="rId1"/>
    <sheet name="Olcay" sheetId="24" r:id="rId2"/>
    <sheet name="SKU" sheetId="34" r:id="rId3"/>
    <sheet name="VAT " sheetId="2" r:id="rId4"/>
    <sheet name="Fee Amazon" sheetId="32" r:id="rId5"/>
    <sheet name="ADS" sheetId="26" r:id="rId6"/>
    <sheet name="bol_31" sheetId="43" r:id="rId7"/>
  </sheets>
  <externalReferences>
    <externalReference r:id="rId8"/>
    <externalReference r:id="rId9"/>
  </externalReferences>
  <definedNames>
    <definedName name="_xlnm._FilterDatabase" localSheetId="6" hidden="1">bol_31!$A$1:$CT$461</definedName>
    <definedName name="_xlnm._FilterDatabase" localSheetId="0" hidden="1">'File 07-23 to 06-24'!$A$1:$AI$2132</definedName>
    <definedName name="_xlnm._FilterDatabase" localSheetId="1" hidden="1">Olcay!$A$1:$AA$390</definedName>
    <definedName name="_xlnm._FilterDatabase" localSheetId="3" hidden="1">'VAT '!$A$1:$C$80</definedName>
    <definedName name="ExternalData_1" localSheetId="4" hidden="1">'Fee Amazon'!$A$1:$E$303</definedName>
    <definedName name="ExternalData_1" localSheetId="2" hidden="1">SKU!$A$1:$C$3671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3" i="24" l="1"/>
  <c r="G384" i="24"/>
  <c r="G385" i="24"/>
  <c r="G386" i="24"/>
  <c r="G387" i="24"/>
  <c r="G388" i="24"/>
  <c r="G389" i="24"/>
  <c r="G390" i="24"/>
  <c r="G382" i="24"/>
  <c r="S389" i="24"/>
  <c r="S390" i="24"/>
  <c r="S383" i="24"/>
  <c r="S384" i="24"/>
  <c r="S385" i="24"/>
  <c r="S386" i="24"/>
  <c r="S387" i="24"/>
  <c r="S388" i="24"/>
  <c r="S382" i="24"/>
  <c r="R383" i="24"/>
  <c r="R384" i="24"/>
  <c r="R385" i="24"/>
  <c r="R386" i="24"/>
  <c r="R387" i="24"/>
  <c r="R388" i="24"/>
  <c r="R382" i="24"/>
  <c r="T383" i="24"/>
  <c r="T384" i="24"/>
  <c r="T385" i="24"/>
  <c r="T386" i="24"/>
  <c r="T387" i="24"/>
  <c r="T388" i="24"/>
  <c r="T389" i="24"/>
  <c r="T390" i="24"/>
  <c r="T382" i="24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88" i="24"/>
  <c r="M189" i="24"/>
  <c r="M190" i="24"/>
  <c r="M191" i="24"/>
  <c r="M192" i="24"/>
  <c r="M193" i="24"/>
  <c r="M194" i="24"/>
  <c r="M195" i="24"/>
  <c r="M196" i="24"/>
  <c r="M197" i="24"/>
  <c r="M198" i="24"/>
  <c r="M199" i="24"/>
  <c r="M200" i="24"/>
  <c r="M201" i="24"/>
  <c r="M202" i="24"/>
  <c r="M203" i="24"/>
  <c r="M204" i="24"/>
  <c r="M205" i="24"/>
  <c r="M206" i="24"/>
  <c r="M207" i="24"/>
  <c r="M208" i="24"/>
  <c r="M209" i="24"/>
  <c r="M210" i="24"/>
  <c r="M211" i="24"/>
  <c r="M212" i="24"/>
  <c r="M213" i="24"/>
  <c r="M214" i="24"/>
  <c r="M215" i="24"/>
  <c r="M216" i="24"/>
  <c r="M217" i="24"/>
  <c r="M218" i="24"/>
  <c r="M219" i="24"/>
  <c r="M220" i="24"/>
  <c r="M221" i="24"/>
  <c r="M222" i="24"/>
  <c r="M223" i="24"/>
  <c r="M224" i="24"/>
  <c r="M225" i="24"/>
  <c r="M226" i="24"/>
  <c r="M227" i="24"/>
  <c r="M228" i="24"/>
  <c r="M229" i="24"/>
  <c r="M230" i="24"/>
  <c r="M231" i="24"/>
  <c r="M232" i="24"/>
  <c r="M233" i="24"/>
  <c r="M234" i="24"/>
  <c r="M235" i="24"/>
  <c r="M236" i="24"/>
  <c r="M237" i="24"/>
  <c r="M238" i="24"/>
  <c r="M239" i="24"/>
  <c r="M240" i="24"/>
  <c r="M241" i="24"/>
  <c r="M242" i="24"/>
  <c r="M243" i="24"/>
  <c r="M244" i="24"/>
  <c r="M245" i="24"/>
  <c r="M246" i="24"/>
  <c r="M247" i="24"/>
  <c r="M248" i="24"/>
  <c r="M249" i="24"/>
  <c r="M250" i="24"/>
  <c r="M251" i="24"/>
  <c r="M252" i="24"/>
  <c r="M253" i="24"/>
  <c r="M254" i="24"/>
  <c r="M255" i="24"/>
  <c r="M256" i="24"/>
  <c r="M257" i="24"/>
  <c r="M258" i="24"/>
  <c r="M259" i="24"/>
  <c r="M260" i="24"/>
  <c r="M261" i="24"/>
  <c r="M262" i="24"/>
  <c r="M263" i="24"/>
  <c r="M264" i="24"/>
  <c r="M265" i="24"/>
  <c r="M266" i="24"/>
  <c r="M267" i="24"/>
  <c r="M268" i="24"/>
  <c r="M269" i="24"/>
  <c r="M270" i="24"/>
  <c r="M271" i="24"/>
  <c r="M272" i="24"/>
  <c r="M273" i="24"/>
  <c r="M274" i="24"/>
  <c r="M275" i="24"/>
  <c r="M276" i="24"/>
  <c r="M277" i="24"/>
  <c r="M278" i="24"/>
  <c r="M279" i="24"/>
  <c r="M280" i="24"/>
  <c r="M281" i="24"/>
  <c r="M282" i="24"/>
  <c r="M283" i="24"/>
  <c r="M284" i="24"/>
  <c r="M285" i="24"/>
  <c r="M286" i="24"/>
  <c r="M287" i="24"/>
  <c r="M288" i="24"/>
  <c r="M289" i="24"/>
  <c r="M290" i="24"/>
  <c r="M291" i="24"/>
  <c r="M292" i="24"/>
  <c r="M293" i="24"/>
  <c r="M294" i="24"/>
  <c r="M295" i="24"/>
  <c r="M296" i="24"/>
  <c r="M297" i="24"/>
  <c r="M298" i="24"/>
  <c r="M299" i="24"/>
  <c r="M300" i="24"/>
  <c r="M301" i="24"/>
  <c r="M302" i="24"/>
  <c r="M303" i="24"/>
  <c r="M304" i="24"/>
  <c r="M305" i="24"/>
  <c r="M306" i="24"/>
  <c r="M307" i="24"/>
  <c r="M308" i="24"/>
  <c r="M309" i="24"/>
  <c r="M310" i="24"/>
  <c r="M311" i="24"/>
  <c r="M312" i="24"/>
  <c r="M313" i="24"/>
  <c r="M314" i="24"/>
  <c r="M315" i="24"/>
  <c r="M316" i="24"/>
  <c r="M317" i="24"/>
  <c r="M318" i="24"/>
  <c r="M319" i="24"/>
  <c r="M320" i="24"/>
  <c r="M321" i="24"/>
  <c r="M322" i="24"/>
  <c r="M323" i="24"/>
  <c r="M324" i="24"/>
  <c r="M325" i="24"/>
  <c r="M326" i="24"/>
  <c r="M327" i="24"/>
  <c r="M328" i="24"/>
  <c r="M329" i="24"/>
  <c r="M330" i="24"/>
  <c r="M331" i="24"/>
  <c r="M332" i="24"/>
  <c r="M333" i="24"/>
  <c r="M334" i="24"/>
  <c r="M335" i="24"/>
  <c r="M336" i="24"/>
  <c r="M337" i="24"/>
  <c r="M338" i="24"/>
  <c r="M339" i="24"/>
  <c r="M340" i="24"/>
  <c r="M341" i="24"/>
  <c r="M342" i="24"/>
  <c r="M343" i="24"/>
  <c r="M344" i="24"/>
  <c r="M345" i="24"/>
  <c r="M346" i="24"/>
  <c r="M347" i="24"/>
  <c r="M348" i="24"/>
  <c r="M349" i="24"/>
  <c r="M350" i="24"/>
  <c r="M351" i="24"/>
  <c r="M352" i="24"/>
  <c r="M353" i="24"/>
  <c r="M354" i="24"/>
  <c r="M355" i="24"/>
  <c r="M356" i="24"/>
  <c r="M357" i="24"/>
  <c r="M358" i="24"/>
  <c r="M359" i="24"/>
  <c r="M360" i="24"/>
  <c r="M361" i="24"/>
  <c r="M362" i="24"/>
  <c r="M363" i="24"/>
  <c r="M364" i="24"/>
  <c r="M365" i="24"/>
  <c r="M366" i="24"/>
  <c r="M367" i="24"/>
  <c r="M368" i="24"/>
  <c r="M369" i="24"/>
  <c r="M370" i="24"/>
  <c r="M371" i="24"/>
  <c r="M372" i="24"/>
  <c r="M373" i="24"/>
  <c r="M374" i="24"/>
  <c r="M375" i="24"/>
  <c r="M376" i="24"/>
  <c r="M377" i="24"/>
  <c r="M378" i="24"/>
  <c r="M379" i="24"/>
  <c r="M380" i="24"/>
  <c r="M381" i="24"/>
  <c r="M382" i="24"/>
  <c r="M383" i="24"/>
  <c r="M384" i="24"/>
  <c r="M385" i="24"/>
  <c r="M386" i="24"/>
  <c r="M387" i="24"/>
  <c r="M388" i="24"/>
  <c r="M389" i="24"/>
  <c r="M390" i="24"/>
  <c r="M2" i="24"/>
  <c r="E390" i="24"/>
  <c r="E387" i="24"/>
  <c r="E386" i="24"/>
  <c r="E385" i="24"/>
  <c r="E384" i="24"/>
  <c r="E383" i="24"/>
  <c r="E382" i="24"/>
  <c r="E381" i="24"/>
  <c r="E377" i="24"/>
  <c r="E376" i="24"/>
  <c r="E375" i="24"/>
  <c r="E365" i="24"/>
  <c r="E363" i="24"/>
  <c r="E362" i="24"/>
  <c r="E361" i="24"/>
  <c r="E360" i="24"/>
  <c r="E359" i="24"/>
  <c r="E358" i="24"/>
  <c r="E357" i="24"/>
  <c r="E356" i="24"/>
  <c r="E354" i="24"/>
  <c r="E353" i="24"/>
  <c r="E351" i="24"/>
  <c r="E350" i="24"/>
  <c r="E348" i="24"/>
  <c r="E347" i="24"/>
  <c r="E344" i="24"/>
  <c r="E343" i="24"/>
  <c r="E342" i="24"/>
  <c r="E341" i="24"/>
  <c r="E340" i="24"/>
  <c r="E339" i="24"/>
  <c r="E337" i="24"/>
  <c r="E336" i="24"/>
  <c r="E335" i="24"/>
  <c r="E333" i="24"/>
  <c r="E332" i="24"/>
  <c r="E331" i="24"/>
  <c r="E329" i="24"/>
  <c r="E328" i="24"/>
  <c r="E327" i="24"/>
  <c r="E326" i="24"/>
  <c r="E325" i="24"/>
  <c r="E324" i="24"/>
  <c r="E323" i="24"/>
  <c r="E322" i="24"/>
  <c r="E320" i="24"/>
  <c r="E319" i="24"/>
  <c r="E318" i="24"/>
  <c r="E314" i="24"/>
  <c r="E313" i="24"/>
  <c r="E312" i="24"/>
  <c r="E311" i="24"/>
  <c r="E310" i="24"/>
  <c r="E308" i="24"/>
  <c r="E307" i="24"/>
  <c r="E306" i="24"/>
  <c r="E305" i="24"/>
  <c r="E304" i="24"/>
  <c r="E303" i="24"/>
  <c r="E301" i="24"/>
  <c r="E300" i="24"/>
  <c r="E299" i="24"/>
  <c r="E298" i="24"/>
  <c r="E297" i="24"/>
  <c r="E296" i="24"/>
  <c r="E295" i="24"/>
  <c r="E294" i="24"/>
  <c r="E293" i="24"/>
  <c r="E292" i="24"/>
  <c r="E291" i="24"/>
  <c r="E290" i="24"/>
  <c r="E288" i="24"/>
  <c r="E287" i="24"/>
  <c r="E285" i="24"/>
  <c r="E284" i="24"/>
  <c r="E280" i="24"/>
  <c r="E279" i="24"/>
  <c r="E276" i="24"/>
  <c r="E275" i="24"/>
  <c r="E274" i="24"/>
  <c r="E273" i="24"/>
  <c r="E272" i="24"/>
  <c r="E267" i="24"/>
  <c r="E266" i="24"/>
  <c r="E265" i="24"/>
  <c r="E264" i="24"/>
  <c r="E263" i="24"/>
  <c r="E262" i="24"/>
  <c r="E261" i="24"/>
  <c r="E260" i="24"/>
  <c r="E258" i="24"/>
  <c r="E256" i="24"/>
  <c r="E255" i="24"/>
  <c r="E254" i="24"/>
  <c r="E253" i="24"/>
  <c r="E252" i="24"/>
  <c r="E251" i="24"/>
  <c r="E250" i="24"/>
  <c r="E249" i="24"/>
  <c r="E247" i="24"/>
  <c r="E246" i="24"/>
  <c r="E245" i="24"/>
  <c r="E244" i="24"/>
  <c r="E243" i="24"/>
  <c r="E242" i="24"/>
  <c r="E241" i="24"/>
  <c r="E240" i="24"/>
  <c r="E239" i="24"/>
  <c r="E238" i="24"/>
  <c r="E237" i="24"/>
  <c r="E236" i="24"/>
  <c r="E235" i="24"/>
  <c r="E234" i="24"/>
  <c r="E233" i="24"/>
  <c r="E232" i="24"/>
  <c r="E231" i="24"/>
  <c r="E230" i="24"/>
  <c r="E229" i="24"/>
  <c r="E228" i="24"/>
  <c r="E227" i="24"/>
  <c r="E226" i="24"/>
  <c r="E225" i="24"/>
  <c r="E224" i="24"/>
  <c r="E223" i="24"/>
  <c r="E222" i="24"/>
  <c r="E221" i="24"/>
  <c r="E220" i="24"/>
  <c r="E219" i="24"/>
  <c r="E218" i="24"/>
  <c r="E217" i="24"/>
  <c r="E216" i="24"/>
  <c r="E215" i="24"/>
  <c r="E214" i="24"/>
  <c r="E213" i="24"/>
  <c r="E212" i="24"/>
  <c r="E211" i="24"/>
  <c r="E210" i="24"/>
  <c r="E209" i="24"/>
  <c r="E208" i="24"/>
  <c r="E207" i="24"/>
  <c r="E206" i="24"/>
  <c r="E205" i="24"/>
  <c r="E204" i="24"/>
  <c r="E203" i="24"/>
  <c r="E202" i="24"/>
  <c r="E201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4" i="24"/>
  <c r="E183" i="24"/>
  <c r="E182" i="24"/>
  <c r="E181" i="24"/>
  <c r="E180" i="24"/>
  <c r="E178" i="24"/>
  <c r="E177" i="24"/>
  <c r="E176" i="24"/>
  <c r="E175" i="24"/>
  <c r="E174" i="24"/>
  <c r="E173" i="24"/>
  <c r="E172" i="24"/>
  <c r="E171" i="24"/>
  <c r="E169" i="24"/>
  <c r="E168" i="24"/>
  <c r="E167" i="24"/>
  <c r="E166" i="24"/>
  <c r="E165" i="24"/>
  <c r="E164" i="24"/>
  <c r="E163" i="24"/>
  <c r="E162" i="24"/>
  <c r="E160" i="24"/>
  <c r="E159" i="24"/>
  <c r="E158" i="24"/>
  <c r="E157" i="24"/>
  <c r="E156" i="24"/>
  <c r="E155" i="24"/>
  <c r="E153" i="24"/>
  <c r="E152" i="24"/>
  <c r="E151" i="24"/>
  <c r="E150" i="24"/>
  <c r="E149" i="24"/>
  <c r="E148" i="24"/>
  <c r="E147" i="24"/>
  <c r="E145" i="24"/>
  <c r="E144" i="24"/>
  <c r="E143" i="24"/>
  <c r="E141" i="24"/>
  <c r="E140" i="24"/>
  <c r="E139" i="24"/>
  <c r="E138" i="24"/>
  <c r="E137" i="24"/>
  <c r="E136" i="24"/>
  <c r="E135" i="24"/>
  <c r="E134" i="24"/>
  <c r="E133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5" i="24"/>
  <c r="E114" i="24"/>
  <c r="E113" i="24"/>
  <c r="E111" i="24"/>
  <c r="E110" i="24"/>
  <c r="E109" i="24"/>
  <c r="E108" i="24"/>
  <c r="E107" i="24"/>
  <c r="E106" i="24"/>
  <c r="E105" i="24"/>
  <c r="E101" i="24"/>
  <c r="E99" i="24"/>
  <c r="E98" i="24"/>
  <c r="E97" i="24"/>
  <c r="E96" i="24"/>
  <c r="E95" i="24"/>
  <c r="E94" i="24"/>
  <c r="E93" i="24"/>
  <c r="E90" i="24"/>
  <c r="E89" i="24"/>
  <c r="E88" i="24"/>
  <c r="E87" i="24"/>
  <c r="E86" i="24"/>
  <c r="E85" i="24"/>
  <c r="E84" i="24"/>
  <c r="E83" i="24"/>
  <c r="E82" i="24"/>
  <c r="E81" i="24"/>
  <c r="E80" i="24"/>
  <c r="E78" i="24"/>
  <c r="E77" i="24"/>
  <c r="E76" i="24"/>
  <c r="E75" i="24"/>
  <c r="E74" i="24"/>
  <c r="E73" i="24"/>
  <c r="E72" i="24"/>
  <c r="E71" i="24"/>
  <c r="E70" i="24"/>
  <c r="E68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J389" i="24"/>
  <c r="J390" i="24"/>
  <c r="B383" i="24"/>
  <c r="B384" i="24"/>
  <c r="B385" i="24"/>
  <c r="B386" i="24"/>
  <c r="B387" i="24"/>
  <c r="B388" i="24"/>
  <c r="B389" i="24"/>
  <c r="B390" i="24"/>
  <c r="B382" i="24"/>
  <c r="J380" i="24"/>
  <c r="J381" i="24"/>
  <c r="J382" i="24"/>
  <c r="J383" i="24"/>
  <c r="J384" i="24"/>
  <c r="J385" i="24"/>
  <c r="J386" i="24"/>
  <c r="J387" i="24"/>
  <c r="J388" i="24"/>
  <c r="J365" i="24"/>
  <c r="J357" i="24"/>
  <c r="J350" i="24"/>
  <c r="J351" i="24"/>
  <c r="J352" i="24"/>
  <c r="J342" i="24"/>
  <c r="J336" i="24"/>
  <c r="J324" i="24"/>
  <c r="J325" i="24"/>
  <c r="J326" i="24"/>
  <c r="J327" i="24"/>
  <c r="J328" i="24"/>
  <c r="J329" i="24"/>
  <c r="J330" i="24"/>
  <c r="J331" i="24"/>
  <c r="J332" i="24"/>
  <c r="J333" i="24"/>
  <c r="J319" i="24"/>
  <c r="J311" i="24"/>
  <c r="J312" i="24"/>
  <c r="J313" i="24"/>
  <c r="J298" i="24"/>
  <c r="J299" i="24"/>
  <c r="J297" i="24"/>
  <c r="J284" i="24"/>
  <c r="J262" i="24"/>
  <c r="J263" i="24"/>
  <c r="J258" i="24"/>
  <c r="J250" i="24"/>
  <c r="J246" i="24"/>
  <c r="J247" i="24"/>
  <c r="J238" i="24"/>
  <c r="J239" i="24"/>
  <c r="J240" i="24"/>
  <c r="J241" i="24"/>
  <c r="J242" i="24"/>
  <c r="J232" i="24"/>
  <c r="J215" i="24"/>
  <c r="J216" i="24"/>
  <c r="J346" i="24"/>
  <c r="J289" i="24"/>
  <c r="J259" i="24"/>
  <c r="J366" i="24"/>
  <c r="J367" i="24"/>
  <c r="J368" i="24"/>
  <c r="J369" i="24"/>
  <c r="J370" i="24"/>
  <c r="J358" i="24"/>
  <c r="J359" i="24"/>
  <c r="J353" i="24"/>
  <c r="J347" i="24"/>
  <c r="J343" i="24"/>
  <c r="J320" i="24"/>
  <c r="J314" i="24"/>
  <c r="J305" i="24"/>
  <c r="J306" i="24"/>
  <c r="J300" i="24"/>
  <c r="J301" i="24"/>
  <c r="J293" i="24"/>
  <c r="J294" i="24"/>
  <c r="J295" i="24"/>
  <c r="J296" i="24"/>
  <c r="J290" i="24"/>
  <c r="J291" i="24"/>
  <c r="J292" i="24"/>
  <c r="J285" i="24"/>
  <c r="J280" i="24"/>
  <c r="J266" i="24"/>
  <c r="J267" i="24"/>
  <c r="J260" i="24"/>
  <c r="J261" i="24"/>
  <c r="J251" i="24"/>
  <c r="J252" i="24"/>
  <c r="J253" i="24"/>
  <c r="J254" i="24"/>
  <c r="J255" i="24"/>
  <c r="J256" i="24"/>
  <c r="J243" i="24"/>
  <c r="J244" i="24"/>
  <c r="J245" i="24"/>
  <c r="J233" i="24"/>
  <c r="J234" i="24"/>
  <c r="J217" i="24"/>
  <c r="J218" i="24"/>
  <c r="J219" i="24"/>
  <c r="J220" i="24"/>
  <c r="J221" i="24"/>
  <c r="J222" i="24"/>
  <c r="J223" i="24"/>
  <c r="J224" i="24"/>
  <c r="J371" i="24"/>
  <c r="J372" i="24"/>
  <c r="J373" i="24"/>
  <c r="J273" i="24"/>
  <c r="J264" i="24"/>
  <c r="J374" i="24"/>
  <c r="J337" i="24"/>
  <c r="J288" i="24"/>
  <c r="J375" i="24"/>
  <c r="J376" i="24"/>
  <c r="J377" i="24"/>
  <c r="J378" i="24"/>
  <c r="J379" i="24"/>
  <c r="J360" i="24"/>
  <c r="J354" i="24"/>
  <c r="J355" i="24"/>
  <c r="J348" i="24"/>
  <c r="J349" i="24"/>
  <c r="J344" i="24"/>
  <c r="J307" i="24"/>
  <c r="J308" i="24"/>
  <c r="J235" i="24"/>
  <c r="J236" i="24"/>
  <c r="J237" i="24"/>
  <c r="J225" i="24"/>
  <c r="J361" i="24"/>
  <c r="J362" i="24"/>
  <c r="J345" i="24"/>
  <c r="J338" i="24"/>
  <c r="J334" i="24"/>
  <c r="J321" i="24"/>
  <c r="J315" i="24"/>
  <c r="J316" i="24"/>
  <c r="J317" i="24"/>
  <c r="J309" i="24"/>
  <c r="J302" i="24"/>
  <c r="J303" i="24"/>
  <c r="J286" i="24"/>
  <c r="J281" i="24"/>
  <c r="J282" i="24"/>
  <c r="J283" i="24"/>
  <c r="J277" i="24"/>
  <c r="J278" i="24"/>
  <c r="J268" i="24"/>
  <c r="J269" i="24"/>
  <c r="J270" i="24"/>
  <c r="J271" i="24"/>
  <c r="J257" i="24"/>
  <c r="J248" i="24"/>
  <c r="J363" i="24"/>
  <c r="J356" i="24"/>
  <c r="J339" i="24"/>
  <c r="J340" i="24"/>
  <c r="J341" i="24"/>
  <c r="J335" i="24"/>
  <c r="J322" i="24"/>
  <c r="J323" i="24"/>
  <c r="J318" i="24"/>
  <c r="J310" i="24"/>
  <c r="J304" i="24"/>
  <c r="J287" i="24"/>
  <c r="J279" i="24"/>
  <c r="J274" i="24"/>
  <c r="J275" i="24"/>
  <c r="J276" i="24"/>
  <c r="J272" i="24"/>
  <c r="J265" i="24"/>
  <c r="J249" i="24"/>
  <c r="J364" i="24"/>
  <c r="B10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A689B7-2241-4752-B246-37905C53B38F}" keepAlive="1" name="Query - 180559_preview-MTw3IlDla3fXUZk7WS5qTg==" description="Connection to the '180559_preview-MTw3IlDla3fXUZk7WS5qTg==' query in the workbook." type="5" refreshedVersion="0" background="1" saveData="1">
    <dbPr connection="Provider=Microsoft.Mashup.OleDb.1;Data Source=$Workbook$;Location=&quot;180559_preview-MTw3IlDla3fXUZk7WS5qTg==&quot;;Extended Properties=&quot;&quot;" command="SELECT * FROM [180559_preview-MTw3IlDla3fXUZk7WS5qTg==]"/>
  </connection>
  <connection id="2" xr16:uid="{34370CC1-4994-4EC4-A025-90E3A6634F8A}" keepAlive="1" name="Query - 180561_preview-PKnFKIsNA8XZtohInFaurQ==" description="Connection to the '180561_preview-PKnFKIsNA8XZtohInFaurQ==' query in the workbook." type="5" refreshedVersion="0" background="1" saveData="1">
    <dbPr connection="Provider=Microsoft.Mashup.OleDb.1;Data Source=$Workbook$;Location=&quot;180561_preview-PKnFKIsNA8XZtohInFaurQ==&quot;;Extended Properties=&quot;&quot;" command="SELECT * FROM [180561_preview-PKnFKIsNA8XZtohInFaurQ==]"/>
  </connection>
  <connection id="3" xr16:uid="{2BBF1FF7-8626-4ABC-88D1-CAD656DB72B3}" keepAlive="1" name="Query - 82352598760019801" description="Connection to the '82352598760019801' query in the workbook." type="5" refreshedVersion="0" background="1" saveData="1">
    <dbPr connection="Provider=Microsoft.Mashup.OleDb.1;Data Source=$Workbook$;Location=82352598760019801;Extended Properties=&quot;&quot;" command="SELECT * FROM [82352598760019801]"/>
  </connection>
  <connection id="4" xr16:uid="{CBD74DB2-9D02-483A-845C-13CC9831B36A}" keepAlive="1" name="Query - 82364495493019801" description="Connection to the '82364495493019801' query in the workbook." type="5" refreshedVersion="0" background="1" saveData="1">
    <dbPr connection="Provider=Microsoft.Mashup.OleDb.1;Data Source=$Workbook$;Location=82364495493019801;Extended Properties=&quot;&quot;" command="SELECT * FROM [82364495493019801]"/>
  </connection>
  <connection id="5" xr16:uid="{5B3F6539-A3F3-496E-819C-25D80EAD0996}" keepAlive="1" name="Query - 86664308952019801" description="Connection to the '86664308952019801' query in the workbook." type="5" refreshedVersion="0" background="1" saveData="1">
    <dbPr connection="Provider=Microsoft.Mashup.OleDb.1;Data Source=$Workbook$;Location=86664308952019801;Extended Properties=&quot;&quot;" command="SELECT * FROM [86664308952019801]"/>
  </connection>
  <connection id="6" xr16:uid="{935173A2-F81B-4D3E-90E3-004EE790FB91}" keepAlive="1" name="Query - 86677407944019801" description="Connection to the '86677407944019801' query in the workbook." type="5" refreshedVersion="0" background="1" saveData="1">
    <dbPr connection="Provider=Microsoft.Mashup.OleDb.1;Data Source=$Workbook$;Location=86677407944019801;Extended Properties=&quot;&quot;" command="SELECT * FROM [86677407944019801]"/>
  </connection>
  <connection id="7" xr16:uid="{FE10B02A-93F9-4F7D-B2CF-60C9040F21CD}" keepAlive="1" name="Query - 92562610707019964" description="Connection to the '92562610707019964' query in the workbook." type="5" refreshedVersion="0" background="1" saveData="1">
    <dbPr connection="Provider=Microsoft.Mashup.OleDb.1;Data Source=$Workbook$;Location=92562610707019964;Extended Properties=&quot;&quot;" command="SELECT * FROM [92562610707019964]"/>
  </connection>
  <connection id="8" xr16:uid="{DB34C61B-3968-46A6-877F-837EC8986823}" keepAlive="1" name="Query - 92562610707019964 (2)" description="Connection to the '92562610707019964 (2)' query in the workbook." type="5" refreshedVersion="0" background="1" saveData="1">
    <dbPr connection="Provider=Microsoft.Mashup.OleDb.1;Data Source=$Workbook$;Location=&quot;92562610707019964 (2)&quot;;Extended Properties=&quot;&quot;" command="SELECT * FROM [92562610707019964 (2)]"/>
  </connection>
  <connection id="9" xr16:uid="{056FD040-2454-4EE8-AD68-AE04F1C19906}" keepAlive="1" name="Query - 92819391403019968 (1)" description="Connection to the '92819391403019968 (1)' query in the workbook." type="5" refreshedVersion="8" background="1" saveData="1">
    <dbPr connection="Provider=Microsoft.Mashup.OleDb.1;Data Source=$Workbook$;Location=&quot;92819391403019968 (1)&quot;;Extended Properties=&quot;&quot;" command="SELECT * FROM [92819391403019968 (1)]"/>
  </connection>
  <connection id="10" xr16:uid="{4A1AF972-A672-4AED-827C-1532B359AE9C}" keepAlive="1" name="Query - 92819391403019968 (2)" description="Connection to the '92819391403019968 (2)' query in the workbook." type="5" refreshedVersion="0" background="1" saveData="1">
    <dbPr connection="Provider=Microsoft.Mashup.OleDb.1;Data Source=$Workbook$;Location=&quot;92819391403019968 (2)&quot;;Extended Properties=&quot;&quot;" command="SELECT * FROM [92819391403019968 (2)]"/>
  </connection>
  <connection id="11" xr16:uid="{50C69A58-B9BC-40FF-B8C5-72A6370E09C1}" keepAlive="1" name="Query - 99118693702019964" description="Connection to the '99118693702019964' query in the workbook." type="5" refreshedVersion="0" background="1" saveData="1">
    <dbPr connection="Provider=Microsoft.Mashup.OleDb.1;Data Source=$Workbook$;Location=99118693702019964;Extended Properties=&quot;&quot;" command="SELECT * FROM [99118693702019964]"/>
  </connection>
  <connection id="12" xr16:uid="{C513451D-C5AB-48AD-9164-FFCBA193E928}" keepAlive="1" name="Query - 99441153831019968" description="Connection to the '99441153831019968' query in the workbook." type="5" refreshedVersion="8" background="1" saveData="1">
    <dbPr connection="Provider=Microsoft.Mashup.OleDb.1;Data Source=$Workbook$;Location=99441153831019968;Extended Properties=&quot;&quot;" command="SELECT * FROM [99441153831019968]"/>
  </connection>
  <connection id="13" xr16:uid="{C31FDF2A-9ED1-47A3-88BB-F19C7E4FBC9A}" keepAlive="1" name="Query - Referral+Fee+Preview+Report+08-29-2024" description="Connection to the 'Referral+Fee+Preview+Report+08-29-2024' query in the workbook." type="5" refreshedVersion="8" background="1" saveData="1">
    <dbPr connection="Provider=Microsoft.Mashup.OleDb.1;Data Source=$Workbook$;Location=Referral+Fee+Preview+Report+08-29-2024;Extended Properties=&quot;&quot;" command="SELECT * FROM [Referral+Fee+Preview+Report+08-29-2024]"/>
  </connection>
  <connection id="14" xr16:uid="{51E04036-AB83-4308-ABC1-AB870BC97554}" keepAlive="1" name="Query - Referral+Fee+Preview+Report+08-29-2024 (1)" description="Connection to the 'Referral+Fee+Preview+Report+08-29-2024 (1)' query in the workbook." type="5" refreshedVersion="0" background="1" saveData="1">
    <dbPr connection="Provider=Microsoft.Mashup.OleDb.1;Data Source=$Workbook$;Location=&quot;Referral+Fee+Preview+Report+08-29-2024 (1)&quot;;Extended Properties=&quot;&quot;" command="SELECT * FROM [Referral+Fee+Preview+Report+08-29-2024 (1)]"/>
  </connection>
  <connection id="15" xr16:uid="{C8B4B72D-40E5-465D-BD65-2E8481988CCD}" keepAlive="1" name="Query - xrvvJMdTVxGINl05N6gyiA==" description="Connection to the 'xrvvJMdTVxGINl05N6gyiA==' query in the workbook." type="5" refreshedVersion="8" background="1" saveData="1">
    <dbPr connection="Provider=Microsoft.Mashup.OleDb.1;Data Source=$Workbook$;Location=&quot;xrvvJMdTVxGINl05N6gyiA==&quot;;Extended Properties=&quot;&quot;" command="SELECT * FROM [xrvvJMdTVxGINl05N6gyiA==]"/>
  </connection>
</connections>
</file>

<file path=xl/sharedStrings.xml><?xml version="1.0" encoding="utf-8"?>
<sst xmlns="http://schemas.openxmlformats.org/spreadsheetml/2006/main" count="51574" uniqueCount="11380">
  <si>
    <t>amazon-order-id</t>
  </si>
  <si>
    <t>merchant-order-id</t>
  </si>
  <si>
    <t>sales-channel</t>
  </si>
  <si>
    <t>product-name</t>
  </si>
  <si>
    <t>sku</t>
  </si>
  <si>
    <t>quantity</t>
  </si>
  <si>
    <t>currency</t>
  </si>
  <si>
    <t>item-price</t>
  </si>
  <si>
    <t>ship-postal-code</t>
  </si>
  <si>
    <t>ship-country</t>
  </si>
  <si>
    <t>buyer-requested-cancel-reason</t>
  </si>
  <si>
    <t>113-1621052-5946663</t>
  </si>
  <si>
    <t>Cancelled</t>
  </si>
  <si>
    <t>Amazon.com</t>
  </si>
  <si>
    <t>Trak Racer - Computer PC Control Box Shelf</t>
  </si>
  <si>
    <t>B0BFXG2DMM</t>
  </si>
  <si>
    <t>USD</t>
  </si>
  <si>
    <t>AK</t>
  </si>
  <si>
    <t>99503-5670</t>
  </si>
  <si>
    <t>US</t>
  </si>
  <si>
    <t>111-3890077-1085816</t>
  </si>
  <si>
    <t>Trak Racer - FS3 Steering Wheel Stand/Simulator</t>
  </si>
  <si>
    <t>00970-3179</t>
  </si>
  <si>
    <t>111-5580381-7429853</t>
  </si>
  <si>
    <t>Trak Racer - Sim Pedals Sprint 2-Pedal Set</t>
  </si>
  <si>
    <t>MI</t>
  </si>
  <si>
    <t>48320-1617</t>
  </si>
  <si>
    <t>112-0201907-0766639</t>
  </si>
  <si>
    <t>Trak Racer - TR8 Pro Racing Simulator Universal Direct Motor Mount/Intergrated Triple</t>
  </si>
  <si>
    <t>VA</t>
  </si>
  <si>
    <t>22124-2728</t>
  </si>
  <si>
    <t>Trak Racer - Recliner Seat Seat Only</t>
  </si>
  <si>
    <t>B0BFRVFJQL</t>
  </si>
  <si>
    <t>Trak Racer - TR8 Pro Racing Simulator Universal Direct Motor Mount/Integrated Single</t>
  </si>
  <si>
    <t>114-0170112-4857001</t>
  </si>
  <si>
    <t>Shipped</t>
  </si>
  <si>
    <t>Trak Racer - Freestanding Triple Monitor Stand - up to 45"" Displays</t>
  </si>
  <si>
    <t>AZ</t>
  </si>
  <si>
    <t>85331-2663</t>
  </si>
  <si>
    <t>112-5564803-2819453</t>
  </si>
  <si>
    <t>Trak Racer - Blue Rubber Strip - 200cm / 6.6ft</t>
  </si>
  <si>
    <t>CA</t>
  </si>
  <si>
    <t>90274-1615</t>
  </si>
  <si>
    <t>Trak Racer - TR-One Universal Wheel Deck/Plate - requires TR80-NWMA</t>
  </si>
  <si>
    <t>B0BFXFZ7LY</t>
  </si>
  <si>
    <t>IL</t>
  </si>
  <si>
    <t>B0BGJ5XR75</t>
  </si>
  <si>
    <t>Trak Racer - Universal Caster Wheels with Brake &amp; Mounting Brackets</t>
  </si>
  <si>
    <t>113-1225401-4645069</t>
  </si>
  <si>
    <t>02139-4165</t>
  </si>
  <si>
    <t>MA</t>
  </si>
  <si>
    <t>B0B57JL4VQ</t>
  </si>
  <si>
    <t>Trak Racer Premium Sim Rig Floor Mat with RGB Light</t>
  </si>
  <si>
    <t>113-7627747-1971425</t>
  </si>
  <si>
    <t>07094-3733</t>
  </si>
  <si>
    <t>NJ</t>
  </si>
  <si>
    <t>Trak Racer - RS6 Racing Simulator Recline Seat Recline Seat</t>
  </si>
  <si>
    <t>114-8514940-4262669</t>
  </si>
  <si>
    <t>Trak Racer - Premium Neoprene Sim Rig Floor Mat</t>
  </si>
  <si>
    <t>76034-5116</t>
  </si>
  <si>
    <t>TX</t>
  </si>
  <si>
    <t>Trak Racer - Freestanding Triple Monitor Stand - 22"" to 32"" Displays</t>
  </si>
  <si>
    <t>114-3395849-2326604</t>
  </si>
  <si>
    <t>78253-5632</t>
  </si>
  <si>
    <t>B0BFRH2LHG</t>
  </si>
  <si>
    <t>Trak Racer - 240mm Aluminium Profile Side Shifter/Handbrake Mount</t>
  </si>
  <si>
    <t>114-7905587-7572219</t>
  </si>
  <si>
    <t>91367-5219</t>
  </si>
  <si>
    <t>B0BGJ7PZ57</t>
  </si>
  <si>
    <t>Trak Racer - TR8 Pro Racing Simulator Standard/Free Standing Triple 33""-45""</t>
  </si>
  <si>
    <t>112-1508593-2360203</t>
  </si>
  <si>
    <t>GT Style Fixed Fiberglass Seat Seat Only</t>
  </si>
  <si>
    <t>112-5534849-6345823</t>
  </si>
  <si>
    <t>ORDER_WAS_CREATED_BY_MISTAKE</t>
  </si>
  <si>
    <t>95355-8777</t>
  </si>
  <si>
    <t>B09CT1N32N</t>
  </si>
  <si>
    <t>Trak Racer - TR8020 Extruded Aluminum Rig 5 Speaker Mount Kit</t>
  </si>
  <si>
    <t>114-7744946-6185869</t>
  </si>
  <si>
    <t>31419-9152</t>
  </si>
  <si>
    <t>GA</t>
  </si>
  <si>
    <t>B0CDHG6TZD</t>
  </si>
  <si>
    <t>Trak Racer - Universal Direct Mount for Fanatec Podium DD1, DD2, CSL DD and DD Pro</t>
  </si>
  <si>
    <t>113-1775941-0521840</t>
  </si>
  <si>
    <t>43082-6501</t>
  </si>
  <si>
    <t>OH</t>
  </si>
  <si>
    <t>Trak Racer - Trak Racer GT Style Fixed Fiberglass Seat Seat Only</t>
  </si>
  <si>
    <t>111-6562726-2233845</t>
  </si>
  <si>
    <t>99352-7767</t>
  </si>
  <si>
    <t>WA</t>
  </si>
  <si>
    <t>Trak Racer - Trak Racer Computer PC Control Box Shelf for Trak Racer TR8 Pro and Alpine Racing TRX</t>
  </si>
  <si>
    <t>112-7404394-9492223</t>
  </si>
  <si>
    <t>114-4808203-9911405</t>
  </si>
  <si>
    <t>FL</t>
  </si>
  <si>
    <t>33418-1901</t>
  </si>
  <si>
    <t>111-8079302-4934602</t>
  </si>
  <si>
    <t>34609-2801</t>
  </si>
  <si>
    <t>111-0095580-8393052</t>
  </si>
  <si>
    <t>LA</t>
  </si>
  <si>
    <t>70739-3511</t>
  </si>
  <si>
    <t>111-3090836-2381011</t>
  </si>
  <si>
    <t>Trak Racer - Button Box / Elgato Stream Deck Mount with Pivot Joint</t>
  </si>
  <si>
    <t>B0BG8W411D</t>
  </si>
  <si>
    <t>PA</t>
  </si>
  <si>
    <t>16101-6614</t>
  </si>
  <si>
    <t>114-8273255-8979442</t>
  </si>
  <si>
    <t>Trak Racer - Recliner Seat</t>
  </si>
  <si>
    <t>92009-6221</t>
  </si>
  <si>
    <t>111-6597043-9749012</t>
  </si>
  <si>
    <t>Trak Racer - Elastomer Kit - Sim Pedals Sprint</t>
  </si>
  <si>
    <t>B0C1ZZHSCQ</t>
  </si>
  <si>
    <t>07310-2702</t>
  </si>
  <si>
    <t>113-7965542-3497012</t>
  </si>
  <si>
    <t>WV</t>
  </si>
  <si>
    <t>25508-5305</t>
  </si>
  <si>
    <t>113-4141428-4219455</t>
  </si>
  <si>
    <t>Trak Racer - Aluminium Profile Adjustable Keyboard Tray Upgrade Kit</t>
  </si>
  <si>
    <t>B0BFWV5Q8P</t>
  </si>
  <si>
    <t>Trak Racer - Red Rubber Strip</t>
  </si>
  <si>
    <t>112-3251606-9677006</t>
  </si>
  <si>
    <t>32607-1573</t>
  </si>
  <si>
    <t>113-7745661-1901822</t>
  </si>
  <si>
    <t>Trak Racer - Universal Dual-Lock Seat Slider Kit</t>
  </si>
  <si>
    <t>B0CCJVH5PK</t>
  </si>
  <si>
    <t>111-4200897-0555463</t>
  </si>
  <si>
    <t>111-5502705-7355449</t>
  </si>
  <si>
    <t>Trak Racer - Cockpit-Mounted Triple Monitor Mount - 22" to 32" Displays</t>
  </si>
  <si>
    <t>B0BG2Y18LV</t>
  </si>
  <si>
    <t>114-3567921-8705021</t>
  </si>
  <si>
    <t>Trak Racer - Premium Sim Rig Floor Mat with RGB Light</t>
  </si>
  <si>
    <t>34232-4101</t>
  </si>
  <si>
    <t>112-0574060-3005039</t>
  </si>
  <si>
    <t>Trak Racer - VNM handbrake V1.5</t>
  </si>
  <si>
    <t>114-5063809-3018634</t>
  </si>
  <si>
    <t>Trak Racer - TR80 LITE Racing Simulator Standard Wheel Deck/None/None</t>
  </si>
  <si>
    <t>19611-1505</t>
  </si>
  <si>
    <t>114-0824021-9678615</t>
  </si>
  <si>
    <t>113-2639734-3452239</t>
  </si>
  <si>
    <t>Trak Racer - Universal Seat Brackets for Recline Seats and Office Chairs</t>
  </si>
  <si>
    <t>19124-3419</t>
  </si>
  <si>
    <t>111-4500290-4170604</t>
  </si>
  <si>
    <t>Trak Racer - TR160 Mk4 Racing Simulator TR ONE - Fanatec DD/Pre-drilled Plate</t>
  </si>
  <si>
    <t>B0BGJ11R73</t>
  </si>
  <si>
    <t>76002-3632</t>
  </si>
  <si>
    <t>111-7905297-7229022</t>
  </si>
  <si>
    <t>85326-3999</t>
  </si>
  <si>
    <t>113-4914315-7105802</t>
  </si>
  <si>
    <t>24151-4748</t>
  </si>
  <si>
    <t>112-4892879-6589861</t>
  </si>
  <si>
    <t>Trak Racer - TR160 Mk4 Racing Simulator TR ONE - Direct Drive Front/Aluminium Profile with Heel Plate</t>
  </si>
  <si>
    <t>Trak Racer - Rally Style Fixed Fiberglass Seat</t>
  </si>
  <si>
    <t>B0BFRQ2V2T</t>
  </si>
  <si>
    <t>Trak Racer - Set of 10 Cable Management Clips with 10 Cable Ties</t>
  </si>
  <si>
    <t>111-6158944-1384231</t>
  </si>
  <si>
    <t>Trak Racer - Trak Racer Universal Pedal Plate with Pre-Drilled Mounting Holes</t>
  </si>
  <si>
    <t>B0BGJ4GMW1</t>
  </si>
  <si>
    <t>90717-2403</t>
  </si>
  <si>
    <t>113-7651384-2967413</t>
  </si>
  <si>
    <t>94513-8331</t>
  </si>
  <si>
    <t>111-3713973-5230652</t>
  </si>
  <si>
    <t>OTHER_REASON</t>
  </si>
  <si>
    <t>114-6378956-7429034</t>
  </si>
  <si>
    <t>Trak Racer - RS6 Flight Simulator No Seat</t>
  </si>
  <si>
    <t>79411-2009</t>
  </si>
  <si>
    <t>111-5313417-2100214</t>
  </si>
  <si>
    <t>Trak Racer - Button Box/Elgato Stream Deck Mount with Pivot Joint</t>
  </si>
  <si>
    <t>ITEMS_WOULD_ARRIVE_TOO_LATE</t>
  </si>
  <si>
    <t>113-6629846-9455411</t>
  </si>
  <si>
    <t>Trak Racer - Sim Pedals Sprint 2-pedal set</t>
  </si>
  <si>
    <t>92154-1945</t>
  </si>
  <si>
    <t>111-4753569-2193052</t>
  </si>
  <si>
    <t>Trak Racer - TR8 Pro Racing Simulator Standard/Integrated Single/Tablet Holder</t>
  </si>
  <si>
    <t>71006-9708</t>
  </si>
  <si>
    <t>113-0283952-8531455</t>
  </si>
  <si>
    <t>Trak Racer - Trak Racer GT Style Fixed Fiberglass Seat</t>
  </si>
  <si>
    <t>CT</t>
  </si>
  <si>
    <t>06413-2226</t>
  </si>
  <si>
    <t>Trak Racer - TR160 Mk4 Racing Simulator TR ONE - Direct Drive Front/Pre-drilled Plate</t>
  </si>
  <si>
    <t>113-6707609-3011469</t>
  </si>
  <si>
    <t>114-2394705-5787457</t>
  </si>
  <si>
    <t>114-1289454-7849831</t>
  </si>
  <si>
    <t>111-3221384-7083440</t>
  </si>
  <si>
    <t>113-8286372-5769068</t>
  </si>
  <si>
    <t>NH</t>
  </si>
  <si>
    <t>03064-2501</t>
  </si>
  <si>
    <t>111-5521758-4572204</t>
  </si>
  <si>
    <t>NY</t>
  </si>
  <si>
    <t>11362-1858</t>
  </si>
  <si>
    <t>114-9112210-1444215</t>
  </si>
  <si>
    <t>Trak Racer - TR-One Black Fully Adjustable Direct Fit Wheel Mount for Fanatec Direct Drive</t>
  </si>
  <si>
    <t>B0BFX8MN9H</t>
  </si>
  <si>
    <t>OR</t>
  </si>
  <si>
    <t>97346-9316</t>
  </si>
  <si>
    <t>Trak Racer - Universal Pedal Plate with Pre-Drilled Mounting Holes</t>
  </si>
  <si>
    <t>Trak Racer - Trak Racer Button Box / Elgato Stream Deck Mount with Pivot Joint</t>
  </si>
  <si>
    <t>Trak Racer - TR-One Gen2 Universal Shifter Mount for 40mm wide Aluminium Profile</t>
  </si>
  <si>
    <t>Trak Racer - TR-One Pedal Update Plate Kit with Micro-Adjustment</t>
  </si>
  <si>
    <t>113-7658256-5124230</t>
  </si>
  <si>
    <t>MN</t>
  </si>
  <si>
    <t>Trak Racer - GT Style Fixed Fiberglass SeatSeat Only</t>
  </si>
  <si>
    <t>94063-1549</t>
  </si>
  <si>
    <t>Trak Racer - Heusinkveld Sprint 2-Pedal Set</t>
  </si>
  <si>
    <t>112-0250265-4553022</t>
  </si>
  <si>
    <t>Trak Racer - Heusinkveld Sprint Baseplate</t>
  </si>
  <si>
    <t>111-9390674-8390629</t>
  </si>
  <si>
    <t>34744-5806</t>
  </si>
  <si>
    <t>Trak Racer - RS6 Racing SimulatorGT Seat/None</t>
  </si>
  <si>
    <t>112-5099171-1085019</t>
  </si>
  <si>
    <t>37203-3568</t>
  </si>
  <si>
    <t>TN</t>
  </si>
  <si>
    <t>111-3567289-0763446</t>
  </si>
  <si>
    <t>REASON_LEFT_UNSPECIFIED</t>
  </si>
  <si>
    <t>80921-2096</t>
  </si>
  <si>
    <t>CO</t>
  </si>
  <si>
    <t>114-4332760-7740204</t>
  </si>
  <si>
    <t>RI</t>
  </si>
  <si>
    <t>112-9497050-8629869</t>
  </si>
  <si>
    <t>06053-1670</t>
  </si>
  <si>
    <t>Trak Racer - TR120 Racing SimulatorTR ONE - Wheel Plate/Hybrid Formula/GT/Inverted Kit/None</t>
  </si>
  <si>
    <t>111-8850244-8187418</t>
  </si>
  <si>
    <t>94583-5408</t>
  </si>
  <si>
    <t>B0C1ZYLM6R</t>
  </si>
  <si>
    <t>Trak Racer - Heusinkveld Sprint 3-Pedal Set</t>
  </si>
  <si>
    <t>111-3906057-6825802</t>
  </si>
  <si>
    <t>95765-5306</t>
  </si>
  <si>
    <t>112-5029830-8833839</t>
  </si>
  <si>
    <t>60074-7069</t>
  </si>
  <si>
    <t>Trak Racer - Cup Holder Nylon Plastic Clip On - Black</t>
  </si>
  <si>
    <t>112-5310222-0782645</t>
  </si>
  <si>
    <t>B0BFXRSK5C</t>
  </si>
  <si>
    <t>Trak Racer - Universal Aluminium Profile Headphone Hook Holder</t>
  </si>
  <si>
    <t>06824-5809</t>
  </si>
  <si>
    <t>111-7309155-4201037</t>
  </si>
  <si>
    <t>07050-1147</t>
  </si>
  <si>
    <t>B0BGJ55MFZ</t>
  </si>
  <si>
    <t>Trak Racer - TR80 Racing Simulator MK5TR ONE - Fanatec DD</t>
  </si>
  <si>
    <t>112-6693461-4115465</t>
  </si>
  <si>
    <t>Michigan</t>
  </si>
  <si>
    <t>B0BFRV5GF9</t>
  </si>
  <si>
    <t>Trak Racer - Aluminium Quad/Dual Overhead Monitor Stand - up to 36" Display</t>
  </si>
  <si>
    <t>111-6038975-4637004</t>
  </si>
  <si>
    <t>Trak Racer - TR80 &amp; TR160 Stabilizing Feet and Floor Protectors</t>
  </si>
  <si>
    <t>111-5819751-7341017</t>
  </si>
  <si>
    <t>33195-2698</t>
  </si>
  <si>
    <t>112-7216970-3071451</t>
  </si>
  <si>
    <t>HEUSINKVELD Sim Pedals Ultimate+ 2-Pedal Set</t>
  </si>
  <si>
    <t>112-3106974-7764223</t>
  </si>
  <si>
    <t>77006-6222</t>
  </si>
  <si>
    <t>112-5521864-5451445</t>
  </si>
  <si>
    <t>18834-8116</t>
  </si>
  <si>
    <t>Trak Racer - TR160 Mk4 Racing SimulatorTR ONE - Direct Drive Front/Aluminium Profile with Heel Plate</t>
  </si>
  <si>
    <t>112-2631566-4157004</t>
  </si>
  <si>
    <t>92870-5502</t>
  </si>
  <si>
    <t>Trak Racer - Cockpit-Mounted Single Monitor Stand - up to 80" - Display Centre Profile 800mm Long</t>
  </si>
  <si>
    <t>113-0697957-2484217</t>
  </si>
  <si>
    <t>112-4140767-8368230</t>
  </si>
  <si>
    <t>Trak Racer - TR160 Mk4 Racing SimulatorTR ONE - Direct Drive Front/Pre-drilled Plate</t>
  </si>
  <si>
    <t>Trak Racer - Freestanding Quad Monitor Stand - up to 45" Displays</t>
  </si>
  <si>
    <t>112-6618511-7876205</t>
  </si>
  <si>
    <t>27546-7127</t>
  </si>
  <si>
    <t>NC</t>
  </si>
  <si>
    <t>Trak Racer - Freestanding Triple Monitor Stand - 22" to 32" Displays</t>
  </si>
  <si>
    <t>112-9084525-2211467</t>
  </si>
  <si>
    <t>111-6533618-4336233</t>
  </si>
  <si>
    <t>B099KT4235</t>
  </si>
  <si>
    <t>112-9116469-0709809</t>
  </si>
  <si>
    <t>Trak Racer - Freestanding Triple Monitor Stand - up to 45" Displays</t>
  </si>
  <si>
    <t>112-6729124-2871465</t>
  </si>
  <si>
    <t>19601-1714</t>
  </si>
  <si>
    <t>111-0615625-8398623</t>
  </si>
  <si>
    <t>B0BGJ1P8Y8</t>
  </si>
  <si>
    <t>Trak Racer - TR80 Racing Simulator MK5TR ONE - Direct Drive Front</t>
  </si>
  <si>
    <t>Trak Racer - Rally Style Fixed Fiberglass SeatSeat Only</t>
  </si>
  <si>
    <t>B0BG2S62ZG</t>
  </si>
  <si>
    <t>77301-4151</t>
  </si>
  <si>
    <t>114-0021633-3983476</t>
  </si>
  <si>
    <t>52002-2856</t>
  </si>
  <si>
    <t>IA</t>
  </si>
  <si>
    <t>112-3223284-9194623</t>
  </si>
  <si>
    <t>97224-1492</t>
  </si>
  <si>
    <t>113-1899629-3611415</t>
  </si>
  <si>
    <t>92592-9583</t>
  </si>
  <si>
    <t>112-0715074-9937029</t>
  </si>
  <si>
    <t>34609-4537</t>
  </si>
  <si>
    <t>111-0849981-0471435</t>
  </si>
  <si>
    <t>23517-1940</t>
  </si>
  <si>
    <t>B0BGJ3657X</t>
  </si>
  <si>
    <t>Trak Racer - TR80 Racing Simulator MK5Standard Wheel Deck</t>
  </si>
  <si>
    <t>114-3192113-5334618</t>
  </si>
  <si>
    <t>89014-4536</t>
  </si>
  <si>
    <t>NV</t>
  </si>
  <si>
    <t>111-2046589-7710625</t>
  </si>
  <si>
    <t>46151-7536</t>
  </si>
  <si>
    <t>IN</t>
  </si>
  <si>
    <t>113-5154183-3436251</t>
  </si>
  <si>
    <t>48380-1549</t>
  </si>
  <si>
    <t>114-8737003-8513864</t>
  </si>
  <si>
    <t>44262-1141</t>
  </si>
  <si>
    <t>112-7051618-0663467</t>
  </si>
  <si>
    <t>13209-1610</t>
  </si>
  <si>
    <t>113-0047994-1125012</t>
  </si>
  <si>
    <t>26159-1511</t>
  </si>
  <si>
    <t>111-5860357-6411456</t>
  </si>
  <si>
    <t>111-8023407-8111435</t>
  </si>
  <si>
    <t>04074-9245</t>
  </si>
  <si>
    <t>ME</t>
  </si>
  <si>
    <t>Trak Racer - RS6 Racing SimulatorRecline Seat/None</t>
  </si>
  <si>
    <t>114-5576480-0313802</t>
  </si>
  <si>
    <t>89138-6211</t>
  </si>
  <si>
    <t>B0CDZNKKC8</t>
  </si>
  <si>
    <t>Trak Racer - Integrated Single Monitor Stand Alpine Racing TRX - Holds up to 70"</t>
  </si>
  <si>
    <t>112-1184635-3548245</t>
  </si>
  <si>
    <t>32940-6343</t>
  </si>
  <si>
    <t>113-2219918-5224217</t>
  </si>
  <si>
    <t>111-7261880-7673008</t>
  </si>
  <si>
    <t>73099-9705</t>
  </si>
  <si>
    <t>OK</t>
  </si>
  <si>
    <t>114-3326884-8141018</t>
  </si>
  <si>
    <t>114-4607374-8440260</t>
  </si>
  <si>
    <t>79706-4312</t>
  </si>
  <si>
    <t>113-8466831-0088237</t>
  </si>
  <si>
    <t>78748-6581</t>
  </si>
  <si>
    <t>114-9969723-7685046</t>
  </si>
  <si>
    <t>95125-4408</t>
  </si>
  <si>
    <t>114-4375440-5066642</t>
  </si>
  <si>
    <t>33415-2691</t>
  </si>
  <si>
    <t>111-1554685-1441868</t>
  </si>
  <si>
    <t>Trak Racer - 4th/2nd Top Monitor Mount for Extrusion Monitor Stands</t>
  </si>
  <si>
    <t>111-5796308-6727431</t>
  </si>
  <si>
    <t>112-1157596-2623459</t>
  </si>
  <si>
    <t>112-9265041-0101057</t>
  </si>
  <si>
    <t>10595-1307</t>
  </si>
  <si>
    <t>112-0442781-1575420</t>
  </si>
  <si>
    <t>70810-0317</t>
  </si>
  <si>
    <t>114-3067616-3886650</t>
  </si>
  <si>
    <t>07010-1804</t>
  </si>
  <si>
    <t>Trak Racer - RS6 Racing SimulatorNo Seat/None</t>
  </si>
  <si>
    <t>112-0459171-1552201</t>
  </si>
  <si>
    <t>Trak Racer - Recliner SeatSeat Only</t>
  </si>
  <si>
    <t>94568-4790</t>
  </si>
  <si>
    <t>B0BG92VY18</t>
  </si>
  <si>
    <t>Trak Racer - Cockpit-Mounted Triple Monitor Stand TR8 PRO</t>
  </si>
  <si>
    <t>112-2484121-1061006</t>
  </si>
  <si>
    <t>111-9609031-3844234</t>
  </si>
  <si>
    <t>Trak Racer - Cockpit-Mounted Dual Monitor Stand - up to 80" Displays</t>
  </si>
  <si>
    <t>51401-1929</t>
  </si>
  <si>
    <t>112-5581052-1209808</t>
  </si>
  <si>
    <t>90266-4804</t>
  </si>
  <si>
    <t>111-6403235-9401058</t>
  </si>
  <si>
    <t>HEUSINKVELD Ultimate Upgrade Kit</t>
  </si>
  <si>
    <t>93420-2355</t>
  </si>
  <si>
    <t>MO</t>
  </si>
  <si>
    <t>114-6653074-6627449</t>
  </si>
  <si>
    <t>95619-9221</t>
  </si>
  <si>
    <t>114-9322900-7841836</t>
  </si>
  <si>
    <t>44440-9427</t>
  </si>
  <si>
    <t>112-0554682-3625809</t>
  </si>
  <si>
    <t>Trak Racer - Freestanding Single Monitor Stand - 30" to 55" Display</t>
  </si>
  <si>
    <t>23842-5640</t>
  </si>
  <si>
    <t>111-4773555-1276207</t>
  </si>
  <si>
    <t>28073-9688</t>
  </si>
  <si>
    <t>113-5601862-9334613</t>
  </si>
  <si>
    <t>06478-1020</t>
  </si>
  <si>
    <t>114-8515732-9796218</t>
  </si>
  <si>
    <t>06488-4161</t>
  </si>
  <si>
    <t>112-1374363-1666659</t>
  </si>
  <si>
    <t>63343-1430</t>
  </si>
  <si>
    <t>112-2082292-7292255</t>
  </si>
  <si>
    <t>AL</t>
  </si>
  <si>
    <t>35243-4910</t>
  </si>
  <si>
    <t>112-6648061-7892200</t>
  </si>
  <si>
    <t>111-1049038-8407407</t>
  </si>
  <si>
    <t>89123-6207</t>
  </si>
  <si>
    <t>UT</t>
  </si>
  <si>
    <t>113-0431307-9246654</t>
  </si>
  <si>
    <t>B0BFV7NKHM</t>
  </si>
  <si>
    <t>Trak Racer - Aluminium Add-on Arms for Triple Monitor Stand with VESA Mounts</t>
  </si>
  <si>
    <t>113-5907870-8575442</t>
  </si>
  <si>
    <t>L6A 3Y3</t>
  </si>
  <si>
    <t>CAD</t>
  </si>
  <si>
    <t>Trak Racer - TR8 Pro Racing Simulator</t>
  </si>
  <si>
    <t>Amazon.ca</t>
  </si>
  <si>
    <t>701-0230841-5781077</t>
  </si>
  <si>
    <t>Trak Racer - Integrated Single Monitor Stand for Trak Racer Alpine Racing TRX - Holds up to 70"</t>
  </si>
  <si>
    <t>Amazon.fr</t>
  </si>
  <si>
    <t>EUR</t>
  </si>
  <si>
    <t>FR</t>
  </si>
  <si>
    <t>Trak Racer - TR8 Pro Racing Simulator Standard / Integrated Single / None</t>
  </si>
  <si>
    <t>305-2576545-6313105</t>
  </si>
  <si>
    <t>Amazon.de</t>
  </si>
  <si>
    <t>Trak Racer - Simucube 2 Pro Direct Drive System - R2</t>
  </si>
  <si>
    <t>B0CFR4VQ37</t>
  </si>
  <si>
    <t>DE</t>
  </si>
  <si>
    <t>304-0991692-1043568</t>
  </si>
  <si>
    <t>Simucube Trak Racer Quick Release Wheel Side Kit</t>
  </si>
  <si>
    <t>B0CFR398RX</t>
  </si>
  <si>
    <t>303-0678276-3965126</t>
  </si>
  <si>
    <t>Trak Racer - TR80 LITE Racing Simulator Standard Wheel Deck/Shifter Mount - Short Arm</t>
  </si>
  <si>
    <t>IT</t>
  </si>
  <si>
    <t>Sim Pedals Sprint Baseplate</t>
  </si>
  <si>
    <t>Amazon.it</t>
  </si>
  <si>
    <t>402-8577001-1121943</t>
  </si>
  <si>
    <t>Roma</t>
  </si>
  <si>
    <t>TR80 LITE Racing Simulator Standard Wheel Deck / None / Shifter Mount - Short Arm</t>
  </si>
  <si>
    <t>405-6870057-8967541</t>
  </si>
  <si>
    <t>ES</t>
  </si>
  <si>
    <t>Sparco S008009RNR Asiento Grid II QRT</t>
  </si>
  <si>
    <t>Amazon.es</t>
  </si>
  <si>
    <t>403-3653814-3899510</t>
  </si>
  <si>
    <t>AT</t>
  </si>
  <si>
    <t>Simucube 2 Pro Direktantriebssystem - R2</t>
  </si>
  <si>
    <t>304-5042120-5671542</t>
  </si>
  <si>
    <t>Trak Racer TR160 Mk4 Rennsimulator TR ONE - Fanatec DD/vorgebohrte Platte</t>
  </si>
  <si>
    <t>306-5619209-8114708</t>
  </si>
  <si>
    <t>Upgrade-Kit fÃ¼r verstellbare Tastaturablage aus Aluminiumprofil</t>
  </si>
  <si>
    <t>302-3789143-3954752</t>
  </si>
  <si>
    <t>Trak Racer Universelle Lenkrollen mit Bremse und Montagehalterungen</t>
  </si>
  <si>
    <t>B0BFX6HQPX</t>
  </si>
  <si>
    <t>Trak Racer Computer-Mausregal inkl. 40x40mm Profil/Halterungen</t>
  </si>
  <si>
    <t>Trak Racer TR160 Mk4 Rennsimulator TR ONE - Direktantrieb vorne/vorgebohrte Platte</t>
  </si>
  <si>
    <t>302-1284638-5978756</t>
  </si>
  <si>
    <t>B0BGJ1Q529</t>
  </si>
  <si>
    <t>Trak Racer - TR80 Racing Simulator MK5 TR One - Pont de Roues</t>
  </si>
  <si>
    <t>Trak Racer - SiÃ¨ge Fixe en Fibre de Verre GT Style Uniquement</t>
  </si>
  <si>
    <t>B0CCNZYBDV</t>
  </si>
  <si>
    <t>B0BG2T815Z</t>
  </si>
  <si>
    <t>Trak Racer - TR80 Lite Racing Simulator Plate-Forme de Roue Standard/Aucun/Support de Levier de Vitesse - Bras Long</t>
  </si>
  <si>
    <t>B0BFXB56CW</t>
  </si>
  <si>
    <t>Trak Racer - Support de siÃ¯Â¿Â½ge O/S pour Position Assise GT/Formula</t>
  </si>
  <si>
    <t>403-5692593-7929951</t>
  </si>
  <si>
    <t>Trak Racer - Support de siÃ¨ge O/S pour Position Assise GT/Formula</t>
  </si>
  <si>
    <t>BG</t>
  </si>
  <si>
    <t>Trak Racer - Solo sedile fisso in fibra di vetro GT Style</t>
  </si>
  <si>
    <t>404-4176070-1664337</t>
  </si>
  <si>
    <t>Trak Racer - TR80 Simulatore di corse MK5 Volante standard</t>
  </si>
  <si>
    <t>405-1307802-0662767</t>
  </si>
  <si>
    <t>Trak Racer - Simulatore di volo TR8 Pro integrato</t>
  </si>
  <si>
    <t>171-5934639-8371563</t>
  </si>
  <si>
    <t>Trak Racer - TR160 Mk4 Simulatore di corse Ruota standard / Piastra preforata</t>
  </si>
  <si>
    <t>407-3737345-3053120</t>
  </si>
  <si>
    <t>Trak Racer - Simulador de carreras TR80 MK5 TR ONE - Simagic M10</t>
  </si>
  <si>
    <t>403-6364992-5590758</t>
  </si>
  <si>
    <t>Sparco S008014RNR ASIENTO REV QRT</t>
  </si>
  <si>
    <t>171-3582722-8397945</t>
  </si>
  <si>
    <t>Trak Racer Hochwertige Neopren-SIM-Rig-Bodenmatte</t>
  </si>
  <si>
    <t>305-2012501-2746708</t>
  </si>
  <si>
    <t>Trak Racer - TR8 Pro Racing Simulator Standard/Keine/Tablet-Halterung</t>
  </si>
  <si>
    <t>028-6318262-2685943</t>
  </si>
  <si>
    <t>Trak Racer Freistehender Dreifach-MonitorstÃ¯Â¿Â½nder - 22-Zoll- bis 32-Zoll-Displays</t>
  </si>
  <si>
    <t>028-2249910-2652313</t>
  </si>
  <si>
    <t>Trak Racer TR80 Rennsimulator MK5 TR ONE - Fanatec DD</t>
  </si>
  <si>
    <t>304-0219613-0126713</t>
  </si>
  <si>
    <t>304-2202788-4797107</t>
  </si>
  <si>
    <t>Trak Racer Universal Dual-Lock Seat Slider Kit</t>
  </si>
  <si>
    <t>303-8372865-0409167</t>
  </si>
  <si>
    <t>Trak Racer - Trak Racer - Nur Liegesitz Seat Only</t>
  </si>
  <si>
    <t>B0BFXDLF35</t>
  </si>
  <si>
    <t>Trak Racer Im Cockpit montierter EinzelmonitorstÃ¤nder - bis zu 80-Zoll-Display</t>
  </si>
  <si>
    <t>306-2269657-4521911</t>
  </si>
  <si>
    <t>028-5032398-5827566</t>
  </si>
  <si>
    <t>306-5352002-3929952</t>
  </si>
  <si>
    <t>TR80 Rennsimulator MK5 TR ONE - Raddeck</t>
  </si>
  <si>
    <t>B0BFXD7HZ2</t>
  </si>
  <si>
    <t>TR8020 620 mm Tischplatte/Schreibtisch mit drehbarer Halterung - Schwarz</t>
  </si>
  <si>
    <t>Trak Racer TR120 Rennsimulator TR ONE - DD-Frontmontage/Aluminiumprofil mit Fersenplatte/Schalthebelmontage - Langer Arm</t>
  </si>
  <si>
    <t>302-6910192-3239514</t>
  </si>
  <si>
    <t>Trak Racer GT-Stil, fester Fiberglas-Sitz, nur Sitz</t>
  </si>
  <si>
    <t>305-4284021-5466766</t>
  </si>
  <si>
    <t>Trak Racer TR-One Schwarze voll verstellbare Direct-Fit-Radhalterung fÃ¼r Fanatec Direct Drive</t>
  </si>
  <si>
    <t>302-3638090-5297140</t>
  </si>
  <si>
    <t>Trak Racer Universelles Dual-Lock-Sitzschieber-Kit</t>
  </si>
  <si>
    <t>Trak Racer TR80 LITE Rennsimulator Standard-Raddeck/Mit Slider/Keine</t>
  </si>
  <si>
    <t>Universelle Direktmontage fÃ¼r Fanatec Podium DD1, DD2, CSL DD und DD Pro</t>
  </si>
  <si>
    <t>302-7599194-0850759</t>
  </si>
  <si>
    <t>SHIPPING_COST_IS_TOO_HIGH</t>
  </si>
  <si>
    <t>GB</t>
  </si>
  <si>
    <t>NG6 0LW</t>
  </si>
  <si>
    <t>Trak Racer- TR8020 Aluminium/Carbon Steel Integrated Monitor Mounts - BlackDefault Title</t>
  </si>
  <si>
    <t>Amazon.co.uk</t>
  </si>
  <si>
    <t>202-7326199-9448327</t>
  </si>
  <si>
    <t>NL</t>
  </si>
  <si>
    <t>5503JA</t>
  </si>
  <si>
    <t>HEUSINKVELD Sim Pedalen Sprint - Kupplung</t>
  </si>
  <si>
    <t>Amazon.nl</t>
  </si>
  <si>
    <t>408-3920605-3097916</t>
  </si>
  <si>
    <t>B0BGHYMGZH</t>
  </si>
  <si>
    <t>Trak Racer - TR120 Racing Simulator Plaque de Roue Standard/Plaque prÃ©-percÃ©e/Support de Levier de Vitesse - Bras Long</t>
  </si>
  <si>
    <t>Trak Racer - TR160 Mk4 Racing Simulator TR One - Fanatec DD/Profil Aluminium avec Plaque de Talon</t>
  </si>
  <si>
    <t>B0BFRTTWFX</t>
  </si>
  <si>
    <t>Trak Racer - Support clavier et souris TR8 Pro et Alpine Racing TRX</t>
  </si>
  <si>
    <t>B0BFXSWYKV</t>
  </si>
  <si>
    <t>Trak Racer - Pieds stabilisateurs et protecteurs de Sol TR80 et TR160</t>
  </si>
  <si>
    <t>Trak Racer - TR8020 Kit de Montage pour Haut-parleurs Rig 5 en Aluminium extrudÃ¯Â¿Â½</t>
  </si>
  <si>
    <t>171-9129576-0925920</t>
  </si>
  <si>
    <t>Trak Racer - TR160 Mk4 Racing Simulator TR One - Pont de Roue/Plaque prÃ¯Â¿Â½-percÃ¯Â¿Â½e</t>
  </si>
  <si>
    <t>Trak Racer - Tapis de Sol Premium Sim Rig avec lumiÃ¯Â¿Â½re RVB</t>
  </si>
  <si>
    <t>Trak Racer - Kit de mise Ã¯Â¿Â½ niveau du plateau de clavier rÃ¯Â¿Â½glable en profil en aluminium</t>
  </si>
  <si>
    <t>Trak Racer - SiÃ¯Â¿Â½ge inclinable avec Supports</t>
  </si>
  <si>
    <t>Trak Racer - TR160 Mk4 Racing Simulator TR One - Direct Drive Avant/Plaque PrÃ¯Â¿Â½-percÃ¯Â¿Â½e</t>
  </si>
  <si>
    <t>405-5670470-1219542</t>
  </si>
  <si>
    <t>ITEM_PRICE_IS_TOO_HIGH</t>
  </si>
  <si>
    <t>Trak Racer - Kit de Montage de Support Universel pour Moniteur TV VESA</t>
  </si>
  <si>
    <t>171-2407866-6693145</t>
  </si>
  <si>
    <t>Trak Racer - SiÃ¨ge inclinable avec Supports</t>
  </si>
  <si>
    <t>Trak Racer - TR80 Racing Simulator MK5 TR ONE - Fanatec DD</t>
  </si>
  <si>
    <t>Trak Racer - Support pour Ã©cran Unique montÃ© dans Le Cockpit - Ã©cran jusqu'Ã  80""</t>
  </si>
  <si>
    <t>BE</t>
  </si>
  <si>
    <t>Trak Racer - Support autoportant pour trois Ã¯Â¿Â½crans - Ã¯Â¿Â½crans jusqu'Ã¯Â¿Â½ 45""</t>
  </si>
  <si>
    <t>405-8107840-7070726</t>
  </si>
  <si>
    <t>Trak Racer - Kit de mise Ã  niveau du plateau de clavier rÃ©glable en profil en aluminium</t>
  </si>
  <si>
    <t>408-3021319-2381965</t>
  </si>
  <si>
    <t>Trak Racer - Ã‰tagÃ¨re pour souris d'ordinateur inc. Profil/Supports 40x40mm</t>
  </si>
  <si>
    <t>Trak Racer - Support pour Ã¯Â¿Â½cran Unique montÃ¯Â¿Â½ dans Le Cockpit - Ã¯Â¿Â½cran jusqu'Ã¯Â¿Â½ 80""</t>
  </si>
  <si>
    <t>406-8680403-3533955</t>
  </si>
  <si>
    <t>Trak Racer - Cadre Avant TR120 avec Supports et Marque</t>
  </si>
  <si>
    <t>Trak Racer - Ã¯Â¿Â½tagÃ¯Â¿Â½re pour souris d'ordinateur inc. Profil/Supports 40x40mm</t>
  </si>
  <si>
    <t>406-8719995-1283507</t>
  </si>
  <si>
    <t>B0BFXK8716</t>
  </si>
  <si>
    <t>Trak Racer - Harnais de siÃ¨ge Rouge</t>
  </si>
  <si>
    <t>171-5930664-8117934</t>
  </si>
  <si>
    <t>Trak Racer - Sedile reclinabile con staffe</t>
  </si>
  <si>
    <t>171-2870678-7088315</t>
  </si>
  <si>
    <t>Trak Racer - TR80 Racing Simulator MK5 TR ONE - Trasmissione diretta anteriore</t>
  </si>
  <si>
    <t>406-1920657-2285901</t>
  </si>
  <si>
    <t>Piano tavolo/scrivania TR8020 da 620 mm con supporto girevole - Nero</t>
  </si>
  <si>
    <t>406-8920103-1043509</t>
  </si>
  <si>
    <t>Trak Racer Supporto per monitor singolo montato in cabina di pilotaggio: display fino a 80"".</t>
  </si>
  <si>
    <t>Trak Racer - Simulatore di corse TR160 Mk4 TR ONE - Kit anteriore a trazione diretta/Formula ibrida/GT/Invertito</t>
  </si>
  <si>
    <t>Trak Racer - Scaffale per mouse del computer inc. Profilo/Staffe 40x40mm</t>
  </si>
  <si>
    <t>Trak Racer - Set di 10 clip per la gestione dei cavi con 10 fascette</t>
  </si>
  <si>
    <t>Trak Racer - Ripiano della scatola di controllo del PC del computer Trak Racer</t>
  </si>
  <si>
    <t>Trak Racer - Staffa sedile O/S per posizione di seduta GT/Formula</t>
  </si>
  <si>
    <t>406-3925715-9894725</t>
  </si>
  <si>
    <t>406-2704440-7376347</t>
  </si>
  <si>
    <t>Trak Racer - TR120 Simulatore di corse TR ONE - Piastra ruota / Formula ibrida/GT/Kit invertito / Nessuno</t>
  </si>
  <si>
    <t>Trak Racer - TR8020 Set da 4 pezzi di protezioni per pavimenti con piedini in gomma</t>
  </si>
  <si>
    <t>B0BFX8ZKFD</t>
  </si>
  <si>
    <t>Trak Racer - Trak Racer Gen 2 Shifter Mount and Side Chassis Support with TR Support Plate</t>
  </si>
  <si>
    <t>407-3811693-3611503</t>
  </si>
  <si>
    <t>Trak Racer - Staffe per sedili universali sedili reclinabili e sedie da ufficio</t>
  </si>
  <si>
    <t>Trak Racer - Trak Racer Universal Short Drifting Shifter Mount with 240mm Profile Mount</t>
  </si>
  <si>
    <t>B0BG2RFVNN</t>
  </si>
  <si>
    <t>Trak Racer - Supporto per monitor triplo montato in cabina di pilotaggio: display fino a 45".</t>
  </si>
  <si>
    <t>407-6624274-3100329</t>
  </si>
  <si>
    <t>Trak Racer - Supporto universale per gancio per cuffie con profilo in alluminio</t>
  </si>
  <si>
    <t>Trak Racer - Portabicchieri in plastica di nylon con clip - Nero</t>
  </si>
  <si>
    <t>406-2055074-6734716</t>
  </si>
  <si>
    <t>407-6986871-2592361</t>
  </si>
  <si>
    <t>Trak Racer - TR8020 Kit di montaggio per 5 altoparlanti per impianto di perforazione in alluminio estruso</t>
  </si>
  <si>
    <t>407-7841987-5291506</t>
  </si>
  <si>
    <t>403-7992707-8492306</t>
  </si>
  <si>
    <t>Trak Racer - Kit di aggiornamento del vassoio per tastiera regolabile con profilo in alluminio</t>
  </si>
  <si>
    <t>Trak Racer - TR160 Mk4 Simulatore di corse TR ONE - Piatto con ruote / Piastra preforata</t>
  </si>
  <si>
    <t>406-1645945-9165123</t>
  </si>
  <si>
    <t>Trak Racer - Simulatore di corse TR160 Mk4 TR ONE - Trasmissione diretta anteriore / Profilo in alluminio con piastra per tallone</t>
  </si>
  <si>
    <t>402-2244497-7499567</t>
  </si>
  <si>
    <t>404-6478177-5779559</t>
  </si>
  <si>
    <t>Trak Racer - Solo sedile reclinabile</t>
  </si>
  <si>
    <t>408-5536090-9972346</t>
  </si>
  <si>
    <t>402-8259385-5185920</t>
  </si>
  <si>
    <t>Trak Racer - Simulatore di corse TR8 Pro Standard/Singolo integrato/Nessuno</t>
  </si>
  <si>
    <t>FI</t>
  </si>
  <si>
    <t>404-4015117-3736362</t>
  </si>
  <si>
    <t>407-7116585-1423556</t>
  </si>
  <si>
    <t>Trak Racer - TR80 Racing Simulator MK5 TR ONE - Piattaforma con ruote</t>
  </si>
  <si>
    <t>171-9967662-9209964</t>
  </si>
  <si>
    <t>Trak Racer - Solo sedile fisso in fibra di vetro stile Rally</t>
  </si>
  <si>
    <t>408-7314011-8403543</t>
  </si>
  <si>
    <t>Trak Racer - TR120 Simulatore di corse TR ONE - DD SIDE MOUNT - Fanatec / Profilo in alluminio con piastra per tallone / Nessuno</t>
  </si>
  <si>
    <t>405-0950111-3274729</t>
  </si>
  <si>
    <t>406-4389147-5518748</t>
  </si>
  <si>
    <t>404-7253232-9670702</t>
  </si>
  <si>
    <t>171-2772305-6877103</t>
  </si>
  <si>
    <t>408-4377973-3628361</t>
  </si>
  <si>
    <t>Trak Racer - Piedini stabilizzatori e protezioni per pavimenti TR80 e TR160</t>
  </si>
  <si>
    <t>403-4492061-9205160</t>
  </si>
  <si>
    <t>406-8382373-3993166</t>
  </si>
  <si>
    <t>Trak Racer O/S - Supporto per seduta GT/Formula</t>
  </si>
  <si>
    <t>Trak Racer - Montaggio diretto universale per Fanatec Podium DD1, DD2, CSL DD e DD Pro</t>
  </si>
  <si>
    <t>171-0373355-1145922</t>
  </si>
  <si>
    <t>171-6736665-9847530</t>
  </si>
  <si>
    <t>messina</t>
  </si>
  <si>
    <t>406-8835013-8490710</t>
  </si>
  <si>
    <t>408-2458132-9664364</t>
  </si>
  <si>
    <t>405-9785686-5241128</t>
  </si>
  <si>
    <t>171-6454022-3817102</t>
  </si>
  <si>
    <t>408-3101275-2886726</t>
  </si>
  <si>
    <t>Trak Racer Sedile rigido in fibra di vetro in stile rally</t>
  </si>
  <si>
    <t>408-9002772-3266730</t>
  </si>
  <si>
    <t>404-1223495-2797145</t>
  </si>
  <si>
    <t>404-4408820-4642760</t>
  </si>
  <si>
    <t>Supporto per tastiera e mouse per RS6, FS3, TR8 MK4 and 5 (EXCLUDING TR8-PRO) and more</t>
  </si>
  <si>
    <t>407-2999526-2927564</t>
  </si>
  <si>
    <t>Trak Racer - TR8 Pro Racing Simulator Montaggio motore diretto universale / Singolo integrato / Nessuno</t>
  </si>
  <si>
    <t>407-7245270-4664361</t>
  </si>
  <si>
    <t>Trak Racer - Simulatore di corse TR160 Mk4 TR ONE - Ruota/profilo in alluminio con piastra per tallone</t>
  </si>
  <si>
    <t>403-8903364-4005921</t>
  </si>
  <si>
    <t>NEED_TO_CHANGE_SHIPPING_ADDRESS</t>
  </si>
  <si>
    <t>403-7641413-5500305</t>
  </si>
  <si>
    <t>Vibo Valentia</t>
  </si>
  <si>
    <t>407-2647816-8820322</t>
  </si>
  <si>
    <t>Trak Racer - Kit cursore sedile universale Dual-Lock</t>
  </si>
  <si>
    <t>171-0102481-0630752</t>
  </si>
  <si>
    <t>SE</t>
  </si>
  <si>
    <t>Rally Style Fixed Fiberglass Seat</t>
  </si>
  <si>
    <t>Amazon.se</t>
  </si>
  <si>
    <t>405-3268319-0238738</t>
  </si>
  <si>
    <t>Additional Side Peripheral with Brackets 80x40mm</t>
  </si>
  <si>
    <t>Trak Racer-One Universal Wheel Deck/Plate - requires TR One Base Kit</t>
  </si>
  <si>
    <t>Pedal Slider Kit for Trak Racer TR160, TR120, TR80 MK4 and TR80-LITE</t>
  </si>
  <si>
    <t>TR160 Mk4 Racing Simulator</t>
  </si>
  <si>
    <t>Premium Sim Rig Floor Mat with RGB Light</t>
  </si>
  <si>
    <t>B0BG2YH23J</t>
  </si>
  <si>
    <t>Trak Racer Universal Inverted / Formula /GT Hybrid Pedal Bracket System with Pedal Plate and Foot Plate</t>
  </si>
  <si>
    <t>SEK</t>
  </si>
  <si>
    <t>O/S Seat Bracket for GT/Formula Seating Position</t>
  </si>
  <si>
    <t>405-4943668-7173123</t>
  </si>
  <si>
    <t>TR80 Racing Simulator MK5</t>
  </si>
  <si>
    <t>408-0208087-5800326</t>
  </si>
  <si>
    <t>Recliner Seat</t>
  </si>
  <si>
    <t>Trak Racer Universal Seat Brackets for Recline Seats and Office Chairs</t>
  </si>
  <si>
    <t>406-4547888-7760328</t>
  </si>
  <si>
    <t>Trak Racer GT Style Fixed Fiberglass Seat</t>
  </si>
  <si>
    <t>404-4374459-5299559</t>
  </si>
  <si>
    <t>Computer Mouse Shelf inc. 40x40mm Profile/Brackets</t>
  </si>
  <si>
    <t>TR8020 620mm Table Top/Desk with Swivel Mount - Black</t>
  </si>
  <si>
    <t>TR80 &amp; TR160 Stabilizing Feet and Floor Protectors</t>
  </si>
  <si>
    <t>Cockpit-Mounted Single Monitor Stand - up to 80"" - Display Centre Profile 800mm Long</t>
  </si>
  <si>
    <t>Barcelona</t>
  </si>
  <si>
    <t>Trak Racer - Asiento fijo de fibra de vidrio estilo Rally Solo asiento</t>
  </si>
  <si>
    <t>405-3385721-9369909</t>
  </si>
  <si>
    <t>404-0982058-5581914</t>
  </si>
  <si>
    <t>Trak Racer-One Universal Wheel Deck/Plate - requires TR80-NWMA</t>
  </si>
  <si>
    <t>406-8581495-2014742</t>
  </si>
  <si>
    <t>Trak Racer - TR160 Mk4 Racing Simulator TR ONE - Fanatec DD / Placa preperforada</t>
  </si>
  <si>
    <t>Trak Racer - TR160 Mk4 Racing Simulator Plataforma de ruedas estÃ¡ndar / Placa preperforada</t>
  </si>
  <si>
    <t>404-7029764-1381955</t>
  </si>
  <si>
    <t>Trak Racer - Soporte de Asiento O/S para posiciÃ³n de Asiento GT/Formula</t>
  </si>
  <si>
    <t>Trak Racer - Plataforma de ruedas estÃ¡ndar TR80 Racing Simulator MK5</t>
  </si>
  <si>
    <t>405-6232365-1917102</t>
  </si>
  <si>
    <t>Trak Racer - Asiento fijo de fibra de vidrio estilo Trak Racer GT Solo asiento</t>
  </si>
  <si>
    <t>407-3008360-2437124</t>
  </si>
  <si>
    <t>Trak Racer Cockpit-Mounted Single Monitor Stand - up to 80"" - Display Centre Profile 800mm Long</t>
  </si>
  <si>
    <t>Trak Racer - Plataforma de ruedas estÃ¡ndar TR80 LITE Racing Simulator / Con control deslizante / Ninguno</t>
  </si>
  <si>
    <t>Trak Racer - Kit Deslizante de Asiento Universal con Doble Bloqueo</t>
  </si>
  <si>
    <t>Trak Racer - Kit de actualizaciÃ³n de bandeja de teclado ajustable con perfil de aluminio</t>
  </si>
  <si>
    <t>403-3425420-5215552</t>
  </si>
  <si>
    <t>Trak Racer - Soportes de Asiento universales Asientos reclinables y sillas de Oficina</t>
  </si>
  <si>
    <t>406-1405729-1736359</t>
  </si>
  <si>
    <t>405-5877249-6106732</t>
  </si>
  <si>
    <t>Trak Racer - TR160 Mk4 Racing Simulator TR ONE - Cubierta de ruedas / Placa preperforada</t>
  </si>
  <si>
    <t>Trak Racer - Plataforma de ruedas estÃ¡ndar TR80 LITE Racing Simulator / Ninguna / Montaje de palanca de cambios - Brazo largo</t>
  </si>
  <si>
    <t>406-1316168-6265164</t>
  </si>
  <si>
    <t>171-1657435-8453117</t>
  </si>
  <si>
    <t>Trak Racer - Alfombrilla Premium Sim Rig con luz RGB</t>
  </si>
  <si>
    <t>402-4869859-0677130</t>
  </si>
  <si>
    <t>barcelona</t>
  </si>
  <si>
    <t>Trak Racer - Montaje directo universal para Fanatec Podium DD1, DD2, CSL DD y DD Pro</t>
  </si>
  <si>
    <t>407-0411087-0370713</t>
  </si>
  <si>
    <t>407-2024181-3329131</t>
  </si>
  <si>
    <t>Trak Racer - Caja de Botones Soporte de Plataforma Elgato Stream con Junta pivotante</t>
  </si>
  <si>
    <t>407-6702970-5209114</t>
  </si>
  <si>
    <t>306-1769079-8271510</t>
  </si>
  <si>
    <t>Trak Racer Set mit 10 Kabelmanagement-Clips und 10 Kabelbindern</t>
  </si>
  <si>
    <t>305-4631246-2225140</t>
  </si>
  <si>
    <t>Trak Racer TR160 Mk4 Rennsimulator TR ONE - Raddeck/Hybrid-Formel/GT/Umgekehrter Bausatz</t>
  </si>
  <si>
    <t>Nur fester Fiberglas-Sitz im Rallye-Stil</t>
  </si>
  <si>
    <t>Trak Racer Premium SIM Rig Bodenmatte mit RGB-Licht</t>
  </si>
  <si>
    <t>304-1525325-2645137</t>
  </si>
  <si>
    <t>303-7356282-2155514</t>
  </si>
  <si>
    <t>Trak Racer TR160 Mk4 Rennsimulator TR ONE - Fanatec DD/Aluminiumprofil mit Fersenplatte</t>
  </si>
  <si>
    <t>Trak Racer Universal-Sitzhalterungen fÃ¼r Liegesitze und BÃ¼rostÃ¼hle</t>
  </si>
  <si>
    <t>306-0525672-3012362</t>
  </si>
  <si>
    <t>302-8308409-5546723</t>
  </si>
  <si>
    <t>Trak Racer RS6-Rennsimulator-Liegesitz/Keine</t>
  </si>
  <si>
    <t>028-6823485-4938735</t>
  </si>
  <si>
    <t>028-4128894-1685111</t>
  </si>
  <si>
    <t>302-7383338-7520309</t>
  </si>
  <si>
    <t>304-3779601-8216366</t>
  </si>
  <si>
    <t>306-3990380-7569935</t>
  </si>
  <si>
    <t>028-8457210-5291505</t>
  </si>
  <si>
    <t>Trak Racer - TR120 Front Frame with Brackets and Brand</t>
  </si>
  <si>
    <t>306-8537055-7054727</t>
  </si>
  <si>
    <t>303-5390737-9784359</t>
  </si>
  <si>
    <t>303-5956723-0361908</t>
  </si>
  <si>
    <t>304-1421026-1622702</t>
  </si>
  <si>
    <t>303-2539378-8638747</t>
  </si>
  <si>
    <t>306-8612423-0996309</t>
  </si>
  <si>
    <t>Sim Pedals Sprint 2-Pedal-Set</t>
  </si>
  <si>
    <t>028-6920734-9848301</t>
  </si>
  <si>
    <t>302-7040040-3593139</t>
  </si>
  <si>
    <t>303-9479779-2224312</t>
  </si>
  <si>
    <t>305-9111921-8574716</t>
  </si>
  <si>
    <t>306-2263810-7811555</t>
  </si>
  <si>
    <t>028-1148514-8990757</t>
  </si>
  <si>
    <t>304-0624849-3820340</t>
  </si>
  <si>
    <t>Trak Racer TR120 Rennsimulator TR ONE - Radplatte/vorgebohrte Platte/Keine</t>
  </si>
  <si>
    <t>028-6469439-6593132</t>
  </si>
  <si>
    <t>302-6446371-0432345</t>
  </si>
  <si>
    <t>Trak Racer TR80 &amp; TR160 StabilisierungsfÃ¼ÃŸe und Bodenschoner</t>
  </si>
  <si>
    <t>Trak Racer - TR8 Pro Rennsimulator Standard/Integrierte Einzelversion/Keine</t>
  </si>
  <si>
    <t>028-7425450-4298717</t>
  </si>
  <si>
    <t>302-3073616-9386765</t>
  </si>
  <si>
    <t>304-8286570-9287526</t>
  </si>
  <si>
    <t>302-9162347-7900335</t>
  </si>
  <si>
    <t>303-3512921-0315562</t>
  </si>
  <si>
    <t>302-5609430-3704308</t>
  </si>
  <si>
    <t>028-2538743-1744320</t>
  </si>
  <si>
    <t>Trak Racer TR120 Rennsimulator TR ONE - DD-Frontmontage/vorgebohrte Platte/Schalthebelmontage - Langer Arm</t>
  </si>
  <si>
    <t>305-0640053-3594730</t>
  </si>
  <si>
    <t>302-3689702-9900316</t>
  </si>
  <si>
    <t>302-2207320-6939566</t>
  </si>
  <si>
    <t>Trak Racer Im Cockpit montierter Quad-MonitorstÃ¤nder - bis zu 45-Zoll-Displays</t>
  </si>
  <si>
    <t>028-2076332-7882748</t>
  </si>
  <si>
    <t>Trak Racer TR120 Rennsimulator Standard-Radplatte/Aluminiumprofil mit Fersenplatte/Keine</t>
  </si>
  <si>
    <t>Trak Racer TR120 Rennsimulator TR ONE - DD-SEITENMONTAGE - Fanatec/Vorgebohrte Platte/Keine</t>
  </si>
  <si>
    <t>306-0961509-0775503</t>
  </si>
  <si>
    <t>302-5242044-1504356</t>
  </si>
  <si>
    <t>TR80 LITE Racing Simulator Standard-Raddeck/Mit Slider/Shifter-Halterung - Langer Arm</t>
  </si>
  <si>
    <t>302-1203200-5629111</t>
  </si>
  <si>
    <t>302-0660851-2091559</t>
  </si>
  <si>
    <t>028-6596429-3677159</t>
  </si>
  <si>
    <t>Trak Racer Aluminium-Quad-/Dual-ÃœberkopfmonitorstÃ¤nder - bis zu 36-Zoll-Display</t>
  </si>
  <si>
    <t>302-4590604-1426730</t>
  </si>
  <si>
    <t>302-8678139-8556309</t>
  </si>
  <si>
    <t>NEED_TO_CHANGE_SHIPPING_SPEED</t>
  </si>
  <si>
    <t>303-7461326-1777128</t>
  </si>
  <si>
    <t>Trak Racer Roter Gummistreifen</t>
  </si>
  <si>
    <t>306-0355651-0583509</t>
  </si>
  <si>
    <t>Trak Racer Blauer Gummistreifen</t>
  </si>
  <si>
    <t>Trak Racer Steel Brand Panel fÃ¼r 160 mm hohes extrudiertes Aluminium</t>
  </si>
  <si>
    <t>Trak Racer TR8020 Rig 5 Lautsprecher-Montageset aus extrudiertem Aluminium</t>
  </si>
  <si>
    <t>Trak Racer Universeller KopfhÃ¶rerhakenhalter aus Aluminiumprofil</t>
  </si>
  <si>
    <t>306-7155280-4759552</t>
  </si>
  <si>
    <t>305-4177818-2548350</t>
  </si>
  <si>
    <t>303-5246386-5012312</t>
  </si>
  <si>
    <t>302-4490716-2527524</t>
  </si>
  <si>
    <t>306-0094557-4673944</t>
  </si>
  <si>
    <t>Trak Racer TR-One Universal Fully Adjustable Direct Fit Wheel Deck</t>
  </si>
  <si>
    <t>304-3850033-8881140</t>
  </si>
  <si>
    <t>304-5326097-8261149</t>
  </si>
  <si>
    <t>Trak Racer TR120 Rennsimulator TR ONE - DD-SEITENMONTAGE - Fanatec/Aluminiumprofil mit Fersenplatte/Keine</t>
  </si>
  <si>
    <t>028-8881457-6395546</t>
  </si>
  <si>
    <t>Trak Racer Universal TR-One Pedalmontagesystem inklusive Montageprofil und FersenstÃ¼tze</t>
  </si>
  <si>
    <t>305-3406509-3337955</t>
  </si>
  <si>
    <t>303-3039588-7637916</t>
  </si>
  <si>
    <t>Trak Racer TR80 Rennsimulator MK5 Standard-Raddeck</t>
  </si>
  <si>
    <t>028-4766046-2208302</t>
  </si>
  <si>
    <t>302-6473909-1398744</t>
  </si>
  <si>
    <t>304-0450637-4373902</t>
  </si>
  <si>
    <t>302-0091855-4287562</t>
  </si>
  <si>
    <t>Berlin</t>
  </si>
  <si>
    <t>304-3873184-7225908</t>
  </si>
  <si>
    <t>Trak Racer Wheel Mount for Fanatec Podium DD1 DD2 CSL DD and DD PRO Direct Drive</t>
  </si>
  <si>
    <t>306-6429289-1585157</t>
  </si>
  <si>
    <t>303-6421295-7446738</t>
  </si>
  <si>
    <t>302-9709561-7364301</t>
  </si>
  <si>
    <t>Germany</t>
  </si>
  <si>
    <t>B0BFXLXNK8</t>
  </si>
  <si>
    <t>Trak Racer Sitzgurt Schwarz</t>
  </si>
  <si>
    <t>305-9370692-9177143</t>
  </si>
  <si>
    <t>028-9419405-1755504</t>
  </si>
  <si>
    <t>Sim Pedals Sprint Grundplatte</t>
  </si>
  <si>
    <t>305-0817156-1682729</t>
  </si>
  <si>
    <t>304-0851378-2782722</t>
  </si>
  <si>
    <t>RS6 Racing Simulator GT-Sitz/Keine</t>
  </si>
  <si>
    <t>306-2123389-3620347</t>
  </si>
  <si>
    <t>VNM 7R-Platte - optionale H-Muster-Platte</t>
  </si>
  <si>
    <t>305-7214273-2592355</t>
  </si>
  <si>
    <t>304-8971414-1849951</t>
  </si>
  <si>
    <t>306-7154697-5461952</t>
  </si>
  <si>
    <t>302-4161557-7473134</t>
  </si>
  <si>
    <t>Trak Racer Fester Fiberglas-Sitz im Rallye-Stil</t>
  </si>
  <si>
    <t>304-5350198-8570757</t>
  </si>
  <si>
    <t>305-7535969-8390707</t>
  </si>
  <si>
    <t>B091FQ73DS</t>
  </si>
  <si>
    <t>Trak Racer Freistehender Dreifach-MonitorstÃ¤nder - 30-Zoll- bis 45-Zoll-Displays</t>
  </si>
  <si>
    <t>302-7065349-0579517</t>
  </si>
  <si>
    <t>304-2886032-1872328</t>
  </si>
  <si>
    <t>B0BFX4VJ6X</t>
  </si>
  <si>
    <t>Trak Racer Beine fÃ¼r BodenmonitorstÃ¤nder fÃ¼r TR8020 MonitorstÃ¤nder - Schwarz</t>
  </si>
  <si>
    <t>306-2611805-7385968</t>
  </si>
  <si>
    <t>028-6005912-5039538</t>
  </si>
  <si>
    <t>Trak Racer O/S-Sitzhalterung fÃ¼r GT/Formula-Sitzposition</t>
  </si>
  <si>
    <t>305-6810403-3077905</t>
  </si>
  <si>
    <t>306-5450404-3757140</t>
  </si>
  <si>
    <t>306-3757423-6732328</t>
  </si>
  <si>
    <t>303-7990053-0211559</t>
  </si>
  <si>
    <t>Trak Racer RS6-Rennsimulator Kein Sitzplatz/Keiner</t>
  </si>
  <si>
    <t>304-9878796-0821117</t>
  </si>
  <si>
    <t>305-8222857-4966730</t>
  </si>
  <si>
    <t>306-6108372-0473914</t>
  </si>
  <si>
    <t>306-0777200-2198738</t>
  </si>
  <si>
    <t>302-7325721-0826732</t>
  </si>
  <si>
    <t>304-2035541-1309118</t>
  </si>
  <si>
    <t>TR8020 Integrierte Monitorhalterungen aus Aluminium/Kohlenstoffstahl - Schwarz</t>
  </si>
  <si>
    <t>MittelstÃ¼ck des MonitorstÃ¤nders mit Vesa-Halterung - Mittelprofil bis zu 80 Zoll, 1200 mm lang</t>
  </si>
  <si>
    <t>PL</t>
  </si>
  <si>
    <t>53-236</t>
  </si>
  <si>
    <t>PLN</t>
  </si>
  <si>
    <t>Standardowy zestaw kÃ³l TR80 Racing Simulator MK5</t>
  </si>
  <si>
    <t>Amazon.pl</t>
  </si>
  <si>
    <t>406-4680946-1499500</t>
  </si>
  <si>
    <t>32-084</t>
  </si>
  <si>
    <t>Symulator wyÅ›cigÃ³w TR8 Pro Standard/Zintegrowany pojedynczy/Brak</t>
  </si>
  <si>
    <t>171-9117118-2433945</t>
  </si>
  <si>
    <t>407-1477700-4150761</t>
  </si>
  <si>
    <t>407-7747356-7839547</t>
  </si>
  <si>
    <t>01-925</t>
  </si>
  <si>
    <t>404-8364226-3825140</t>
  </si>
  <si>
    <t>2994GN</t>
  </si>
  <si>
    <t>Trak Racer - Universele Dual-Lock stoelschuifset</t>
  </si>
  <si>
    <t>408-5024537-0813137</t>
  </si>
  <si>
    <t>Trak Racer - Trak Racer GT-stijl vast glasvezelzadel Alleen stoel</t>
  </si>
  <si>
    <t>2541XZ</t>
  </si>
  <si>
    <t>Trak Racer - Alpha Flight Controls XPC</t>
  </si>
  <si>
    <t>402-9216298-9073956</t>
  </si>
  <si>
    <t>9699 RB</t>
  </si>
  <si>
    <t>Trak Racer - Universele zwenkwielen met rem en montagebeugels</t>
  </si>
  <si>
    <t>171-8074123-9225935</t>
  </si>
  <si>
    <t>Trak Racer - TR120 Racing Simulator TR ONE - DD SIDE MOUNT - Fanatec/aluminium profiel met hielplaat/Geen</t>
  </si>
  <si>
    <t>171-1458179-6405140</t>
  </si>
  <si>
    <t>Trak Racer - Trak Racer Universal TR-One Pedal Mounting System including Mounting Profile and Heel Rest</t>
  </si>
  <si>
    <t>Trak Racer - TR120 Racing Simulator TR ONE - DD ZIJMOUNT - Fanatec/Hybride Formule/GT/Omgekeerde kit/Geen</t>
  </si>
  <si>
    <t>9699RB</t>
  </si>
  <si>
    <t>WZ-K9DD-4M0I</t>
  </si>
  <si>
    <t>Trak Racer - Op de cockpit gemonteerde dubbele monitorstandaard - tot 80 inch beeldschermen</t>
  </si>
  <si>
    <t>171-3565843-8305142</t>
  </si>
  <si>
    <t>1401RC</t>
  </si>
  <si>
    <t>406-9865765-9379565</t>
  </si>
  <si>
    <t>406-7949331-8608320</t>
  </si>
  <si>
    <t>Trak Racer - Premium Sim Rig-vloermat met RGB-licht</t>
  </si>
  <si>
    <t>405-7228523-9454706</t>
  </si>
  <si>
    <t>Trak Racer - TR8020 620 mm tafelblad/bureau met draaibare montage - zwart</t>
  </si>
  <si>
    <t>Trak Racer - O/S-zadelbeugel voor GT/Formule-zitpositie</t>
  </si>
  <si>
    <t>Trak Racer - Computermuisplank inc. 40x40 mm profiel/beugels</t>
  </si>
  <si>
    <t>Trak Racer - Universele PC- of Control Box-plank voor aluminium Sim Rigs</t>
  </si>
  <si>
    <t>Trak Racer - TR80 Racing Simulator MK5 standaard wieldek</t>
  </si>
  <si>
    <t>171-0259842-2177149</t>
  </si>
  <si>
    <t>171-2228031-9883569</t>
  </si>
  <si>
    <t>Trak Racer - Pieds pour support de moniteur au sol pour support de moniteur TR8020 - Noir</t>
  </si>
  <si>
    <t>Trak Racer - SiÃ¨ge Fixe en Fibre de Verre de Style Rallye Uniquement</t>
  </si>
  <si>
    <t>Trak Racer - Tapis de Sol Sim Rig en nÃ©oprÃ¨ne de qualitÃ© supÃ©rieure</t>
  </si>
  <si>
    <t>Trak Racer - BoÃ®te Ã  Boutons Support de Pont Elgato Stream avec Joint pivotant</t>
  </si>
  <si>
    <t>Trak Racer - Kit Coulissant de siÃ¨ge Universel Ã  Double Verrouillage</t>
  </si>
  <si>
    <t>Trak Racer - SiÃ¨ge inclinable Uniquement</t>
  </si>
  <si>
    <t>Trak Racer - TR160 Mk4 Racing Simulator TR One - Pont de Roue/Plaque prÃ©-percÃ©e</t>
  </si>
  <si>
    <t>407-2125856-6813161</t>
  </si>
  <si>
    <t>407-1530391-3047569</t>
  </si>
  <si>
    <t>Trak Racer - Montage direct universel pour Fanatec Podium DD1, DD2, CSL DD et DD Pro</t>
  </si>
  <si>
    <t>407-1713334-9818717</t>
  </si>
  <si>
    <t>Trak Racer - Jeu de Roues Standard TR80 Racing Simulator MK5</t>
  </si>
  <si>
    <t>Trak Racer - TR80 Lite Racing Simulator Plate-Forme de Roue Standard/avec Curseur/Aucun</t>
  </si>
  <si>
    <t>405-0611061-7853108</t>
  </si>
  <si>
    <t>Trak Racer - Support de Crochet Universel pour Casque d'Ã©coute, Profil en Aluminium</t>
  </si>
  <si>
    <t>Trak Racer - TR120 Racing Simulator Plaque de Roue Standard/Formule Hybride/GT/Kit inversÃ©/Aucun</t>
  </si>
  <si>
    <t>406-5413308-1977164</t>
  </si>
  <si>
    <t>B08KTFLXQH</t>
  </si>
  <si>
    <t>Trak Racer - Support autoportant pour Trois Ã©crans - Ã‰crans de 22" Ã  32"</t>
  </si>
  <si>
    <t>407-9589441-3182763</t>
  </si>
  <si>
    <t>405-9524834-1082710</t>
  </si>
  <si>
    <t>Trak Racer - Support de levier de vitesse Trak Racer Gen 2 et support de chÃ¢ssis latÃ©ral avec plaque de support TR</t>
  </si>
  <si>
    <t>407-8851173-7621943</t>
  </si>
  <si>
    <t>Trak Racer - Support de levier de vitesse/frein Ã  main latÃ©ral en profilÃ© d'aluminium de 240 mm</t>
  </si>
  <si>
    <t>406-9071972-4253108</t>
  </si>
  <si>
    <t>Trak Racer - SiÃ¯Â¿Â½ge Fixe en Fibre de Verre de Style Rallye Uniquement</t>
  </si>
  <si>
    <t>404-1281683-4550736</t>
  </si>
  <si>
    <t>Trak Racer - Support de Crochet Universel pour Casque d'Ã¯Â¿Â½coute, Profil en Aluminium</t>
  </si>
  <si>
    <t>Trak Racer - TR160 Mk4 Racing Simulator TR One - Fanatec DD/Plaque PrÃ¯Â¿Â½-percÃ¯Â¿Â½e</t>
  </si>
  <si>
    <t>Trak Racer - TR120 Racing Simulator TR One - Plaque de Roue/Plaque prÃ©-percÃ©e/Aucun</t>
  </si>
  <si>
    <t>171-1121820-1243505</t>
  </si>
  <si>
    <t>Trak Racer - TR8020 Plateau de table/bureau 620 mm avec support pivotant - Noir</t>
  </si>
  <si>
    <t>404-8513860-1788315</t>
  </si>
  <si>
    <t>404-7282229-9652338</t>
  </si>
  <si>
    <t>406-2050530-9069167</t>
  </si>
  <si>
    <t>404-2434593-7358711</t>
  </si>
  <si>
    <t>404-0963390-9857915</t>
  </si>
  <si>
    <t>CH</t>
  </si>
  <si>
    <t>NE</t>
  </si>
  <si>
    <t>406-7518882-1140329</t>
  </si>
  <si>
    <t>406-1653887-6650736</t>
  </si>
  <si>
    <t>406-6842684-1621137</t>
  </si>
  <si>
    <t>406-1519589-3611512</t>
  </si>
  <si>
    <t>408-3957098-4448329</t>
  </si>
  <si>
    <t>407-4051452-3877132</t>
  </si>
  <si>
    <t>Trak Racer - Support autoportant pour trois Ã©crans - Ã©crans jusqu'Ã  45""</t>
  </si>
  <si>
    <t>407-5029190-8801129</t>
  </si>
  <si>
    <t>171-2474206-0138736</t>
  </si>
  <si>
    <t>407-7358042-8712347</t>
  </si>
  <si>
    <t>405-1891771-3904344</t>
  </si>
  <si>
    <t>Trak Racer - TR160 Mk4 Racing Simulator Plate-Forme de Roue Standard/Profil en Aluminium avec Plaque de Talon</t>
  </si>
  <si>
    <t>407-5510868-4929906</t>
  </si>
  <si>
    <t>171-6887998-7679533</t>
  </si>
  <si>
    <t>Trak Racer - TR160 Mk4 Racing Simulator Plate-Forme de Roue Standard/Plaque prÃ©-percÃ©e</t>
  </si>
  <si>
    <t>404-2271015-5445143</t>
  </si>
  <si>
    <t>171-0169349-1565974</t>
  </si>
  <si>
    <t>171-9457187-9296363</t>
  </si>
  <si>
    <t>405-0502427-1823553</t>
  </si>
  <si>
    <t>405-8119940-9644323</t>
  </si>
  <si>
    <t>Trak Racer - Trak Racer - FS3 LenkradstÃ¤nder/Simulator</t>
  </si>
  <si>
    <t>405-8598247-5500329</t>
  </si>
  <si>
    <t>Trak Racer - Support de Frein Ã  Main - Montage cÃ´tÃ© Droit</t>
  </si>
  <si>
    <t>407-3706897-4086739</t>
  </si>
  <si>
    <t>Trak Racer - Kit de mise Ã  niveau du levier de vitesses/frein Ã  main gauche/droite - Noir</t>
  </si>
  <si>
    <t>B0BG8YZD5C</t>
  </si>
  <si>
    <t>Trak Racer - roulettes, Freins et Supports de Montage pour TR8/RS6</t>
  </si>
  <si>
    <t>Trak Racer - TR160 Mk4 Racing Simulator TR One - Fanatec DD/Plaque PrÃ©-percÃ©e</t>
  </si>
  <si>
    <t>404-8300378-1858759</t>
  </si>
  <si>
    <t>407-7047519-0444350</t>
  </si>
  <si>
    <t>402-1736110-3845144</t>
  </si>
  <si>
    <t>402-5707053-5292326</t>
  </si>
  <si>
    <t>404-8271137-6302757</t>
  </si>
  <si>
    <t>407-7215855-7669135</t>
  </si>
  <si>
    <t>Trak Racer - TR160 Mk4 Racing Simulator TR One - ProfilÃ© Avant/Aluminium Ã  entraÃ®nement Direct avec Plaque de Talon</t>
  </si>
  <si>
    <t>Trak Racer - Bande de Caoutchouc Rouge</t>
  </si>
  <si>
    <t>Trak Racer - Ensemble de 10 clips de gestion des cÃ¢bles avec 10 attaches de cÃ¢ble</t>
  </si>
  <si>
    <t>Trak Racer - Supports de moniteur intÃ©grÃ©s en aluminium/acier au carbone TR8020 - Noir</t>
  </si>
  <si>
    <t>Trak Racer - Supports de siÃ¨ge universels pour siÃ¨ges inclinables et chaises de Bureau</t>
  </si>
  <si>
    <t>406-5888256-8622756</t>
  </si>
  <si>
    <t>171-3231207-9607544</t>
  </si>
  <si>
    <t>Trak Racer - Ã‰tagÃ¨re du boÃ®tier de commande pour ordinateur Trak Racer</t>
  </si>
  <si>
    <t>Trak Racer - PiÃ¨ce centrale de support pour moniteur avec support Vesa - Profil central jusqu'Ã  80" et 1Â 200 mm de long</t>
  </si>
  <si>
    <t>405-7710535-2478759</t>
  </si>
  <si>
    <t>Trak Racer - Bande de Caoutchouc Bleue</t>
  </si>
  <si>
    <t>Trak Racer - TR8020 Ensemble de 4 Protections de Sol pour Pieds en Caoutchouc</t>
  </si>
  <si>
    <t>Trak Racer - TR120 Racing Simulator TR One - DD Side Mount - Fanatec/Plaque prÃ©-percÃ©e/Support de Levier de Vitesse - Bras Long</t>
  </si>
  <si>
    <t>Trak Racer - TR160 Mk4 Racing Simulator TR One - Direct Drive Avant/Plaque PrÃ©-percÃ©e</t>
  </si>
  <si>
    <t>405-2870833-8947507</t>
  </si>
  <si>
    <t>406-4713363-8845127</t>
  </si>
  <si>
    <t>408-5032834-4229941</t>
  </si>
  <si>
    <t>405-1212333-1213968</t>
  </si>
  <si>
    <t>405-7048408-7352361</t>
  </si>
  <si>
    <t>407-8504866-7089901</t>
  </si>
  <si>
    <t>404-9977326-8980328</t>
  </si>
  <si>
    <t>Trak Racer - Plateau/Plaque de Roue Universel One - nÃ©cessite TR80-NWMA</t>
  </si>
  <si>
    <t>402-7801201-0230731</t>
  </si>
  <si>
    <t>405-4374490-4724350</t>
  </si>
  <si>
    <t>Trak Racer - TR160 Mk4 Racing Simulator TR One - Fanatec DD/Formule Hybride/GT/Kit inversÃ©</t>
  </si>
  <si>
    <t>Trak Racer - Tapis de Sol Premium Sim Rig avec lumiÃ¨re RVB</t>
  </si>
  <si>
    <t>402-3504290-0211536</t>
  </si>
  <si>
    <t>402-6852374-6712369</t>
  </si>
  <si>
    <t>408-4646234-8715551</t>
  </si>
  <si>
    <t>406-0876585-4853142</t>
  </si>
  <si>
    <t>Trak Racer - Porte-gobelet en Plastique et Nylon Ã  Clipser - Noir</t>
  </si>
  <si>
    <t>171-6111173-8941910</t>
  </si>
  <si>
    <t>404-6965534-4377961</t>
  </si>
  <si>
    <t>171-9619988-8937132</t>
  </si>
  <si>
    <t>171-7924877-5265913</t>
  </si>
  <si>
    <t>Trak Racer - Support d'angle - 40 x 40 mm - Paquet de 1 (Rouge)</t>
  </si>
  <si>
    <t>403-6533845-8087543</t>
  </si>
  <si>
    <t>403-9136452-2145102</t>
  </si>
  <si>
    <t>408-6529765-4568333</t>
  </si>
  <si>
    <t>171-1604358-5881916</t>
  </si>
  <si>
    <t>408-3695630-4252310</t>
  </si>
  <si>
    <t>Trak Racer - TR120 Racing Simulator TR One - DD Side Mount - Fanatec/Plaque prÃ©-percÃ©e/Aucun</t>
  </si>
  <si>
    <t>406-7805912-6271533</t>
  </si>
  <si>
    <t>403-0535583-3656366</t>
  </si>
  <si>
    <t>171-0985551-9461162</t>
  </si>
  <si>
    <t>Trak Racer - TR120 Racing Simulator TR One - Support Avant DD/Plaque prÃ©-percÃ©e/Support de Levier de Vitesse - Bras Long</t>
  </si>
  <si>
    <t>402-2825715-8286723</t>
  </si>
  <si>
    <t>408-2446204-5052364</t>
  </si>
  <si>
    <t>406-5936981-2033949</t>
  </si>
  <si>
    <t>405-1314863-6319506</t>
  </si>
  <si>
    <t>405-5686922-9775532</t>
  </si>
  <si>
    <t>Trak Racer - TR-One Support de Roue Noir entiÃ¨rement rÃ©glable Ã  Ajustement Direct pour Fanatec Direct Drive</t>
  </si>
  <si>
    <t>405-7362050-2177167</t>
  </si>
  <si>
    <t>404-0482448-4907524</t>
  </si>
  <si>
    <t>402-1440447-1827526</t>
  </si>
  <si>
    <t>171-3618386-1021132</t>
  </si>
  <si>
    <t>407-5341623-1665912</t>
  </si>
  <si>
    <t>403-8459532-3985963</t>
  </si>
  <si>
    <t>406-4303946-8601929</t>
  </si>
  <si>
    <t>404-8477280-3458756</t>
  </si>
  <si>
    <t>Trak Racer - TR160 Mk4 Racing Simulator TR One - Pont de Roue/ProfilÃ© Aluminium avec Plaque de Talon</t>
  </si>
  <si>
    <t>408-6458936-0600355</t>
  </si>
  <si>
    <t>171-0699289-3272369</t>
  </si>
  <si>
    <t>402-9670501-7337900</t>
  </si>
  <si>
    <t>405-1238686-1771547</t>
  </si>
  <si>
    <t>406-3678567-1598717</t>
  </si>
  <si>
    <t>405-3560624-4795527</t>
  </si>
  <si>
    <t>Trak Racer - Plaque de Roue Standard TR120 Racing Simulator/Plaque prÃ©-percÃ©e/Aucune</t>
  </si>
  <si>
    <t>405-4825823-5973164</t>
  </si>
  <si>
    <t>405-7833015-7201943</t>
  </si>
  <si>
    <t>406-8186969-9223523</t>
  </si>
  <si>
    <t>405-4173564-9601117</t>
  </si>
  <si>
    <t>405-0217157-5035546</t>
  </si>
  <si>
    <t>405-5265124-8373161</t>
  </si>
  <si>
    <t>406-3676259-3466726</t>
  </si>
  <si>
    <t>404-0481519-0513164</t>
  </si>
  <si>
    <t>Trak Racer - Plaque de Roue Standard du simulateur de Course TR120/profil en Aluminium avec Plaque de Talon/Aucun</t>
  </si>
  <si>
    <t>408-1712871-7100354</t>
  </si>
  <si>
    <t>171-2544035-1137901</t>
  </si>
  <si>
    <t>FOUND_CHEAPER_SOMEWHERE_ELSE</t>
  </si>
  <si>
    <t>403-9008427-5098722</t>
  </si>
  <si>
    <t>408-3781041-7265113</t>
  </si>
  <si>
    <t>Trak Racer - TR160 Mk4 Racing Simulator Plate-Forme de Roue Standard/Formule Hybride/GT/Kit inversÃ©</t>
  </si>
  <si>
    <t>402-7350793-0169962</t>
  </si>
  <si>
    <t>Trak Racer - SiÃ¨ge Fixe en Fibre de Verre de Style Rallye</t>
  </si>
  <si>
    <t>406-0165866-2896305</t>
  </si>
  <si>
    <t>407-3472782-8176356</t>
  </si>
  <si>
    <t>406-6728847-0463519</t>
  </si>
  <si>
    <t>405-0408480-1107541</t>
  </si>
  <si>
    <t>406-3991424-4469917</t>
  </si>
  <si>
    <t>408-1424981-5299541</t>
  </si>
  <si>
    <t>406-1104239-5271565</t>
  </si>
  <si>
    <t>404-0360695-6745905</t>
  </si>
  <si>
    <t>171-3911103-6169931</t>
  </si>
  <si>
    <t>403-7688267-7057120</t>
  </si>
  <si>
    <t>171-2104827-6669110</t>
  </si>
  <si>
    <t>Trak Racer - Support de Roue Ã  Ajustement Direct entiÃ¨rement rÃ©glable TR-One pour entraÃ®nement Direct Fanatec</t>
  </si>
  <si>
    <t>405-8685943-0808302</t>
  </si>
  <si>
    <t>171-6149177-5441916</t>
  </si>
  <si>
    <t>402-5785129-3945104</t>
  </si>
  <si>
    <t>405-4085959-3597113</t>
  </si>
  <si>
    <t>405-8442761-8978752</t>
  </si>
  <si>
    <t>405-0950826-5073918</t>
  </si>
  <si>
    <t>407-8304145-7209111</t>
  </si>
  <si>
    <t>404-1491711-4650769</t>
  </si>
  <si>
    <t>171-3007629-5997141</t>
  </si>
  <si>
    <t>403-5078093-9986751</t>
  </si>
  <si>
    <t>171-2692879-2857915</t>
  </si>
  <si>
    <t>405-4104011-4477110</t>
  </si>
  <si>
    <t>405-2448369-6613909</t>
  </si>
  <si>
    <t>171-3711415-6130761</t>
  </si>
  <si>
    <t>403-0808277-9325918</t>
  </si>
  <si>
    <t>Trak Racer - Curseur de pÃ©dale RS6, TR8, FS3 et TRX</t>
  </si>
  <si>
    <t>403-2691093-6928302</t>
  </si>
  <si>
    <t>408-6946591-9759550</t>
  </si>
  <si>
    <t>Trak Racer - Ripiano per scatola di controllo PC Trak Racer Computer per Trak Racer TR8 Pro e Alpine Racing TRX</t>
  </si>
  <si>
    <t>407-7847140-8426736</t>
  </si>
  <si>
    <t>407-4312358-0494718</t>
  </si>
  <si>
    <t>Trak Racer - Bracci aggiuntivi in alluminio per supporto per monitor triplo con supporti VESA</t>
  </si>
  <si>
    <t>408-3215062-9421165</t>
  </si>
  <si>
    <t>408-7001965-2768366</t>
  </si>
  <si>
    <t>Trak Racer Button Box / Elgato Stream Deck Mount with Pivot Joint</t>
  </si>
  <si>
    <t>408-9142145-7311561</t>
  </si>
  <si>
    <t>408-1253991-9733930</t>
  </si>
  <si>
    <t>171-6790296-9212308</t>
  </si>
  <si>
    <t>402-2156290-8060319</t>
  </si>
  <si>
    <t>405-7994171-2019537</t>
  </si>
  <si>
    <t>408-0688512-7465926</t>
  </si>
  <si>
    <t>402-4643242-6552304</t>
  </si>
  <si>
    <t>406-5226166-6627550</t>
  </si>
  <si>
    <t>408-2407859-7829952</t>
  </si>
  <si>
    <t>Trak Racer - TR80 Simulatore di corse MK5 TR ONE - Fanatec DD</t>
  </si>
  <si>
    <t>Trak Racer - Imbracatura per sedile Rossa</t>
  </si>
  <si>
    <t>406-7864900-2514742</t>
  </si>
  <si>
    <t>Trak Racer - Kit lato ruota a sgancio rapido Simucube</t>
  </si>
  <si>
    <t>407-9517460-3880368</t>
  </si>
  <si>
    <t>TR120 Racing Simulator</t>
  </si>
  <si>
    <t>402-2375541-7452319</t>
  </si>
  <si>
    <t>402-9662876-5506750</t>
  </si>
  <si>
    <t>406-2415344-6373919</t>
  </si>
  <si>
    <t>Trak Racer - Soporte para monitor triple montado en la cabina: pantallas de hasta 45"</t>
  </si>
  <si>
    <t>402-0871970-3783528</t>
  </si>
  <si>
    <t>304-8973881-7723563</t>
  </si>
  <si>
    <t>306-0760745-1033905</t>
  </si>
  <si>
    <t>303-4095603-2896329</t>
  </si>
  <si>
    <t>305-2350233-8677106</t>
  </si>
  <si>
    <t>028-1851176-4116340</t>
  </si>
  <si>
    <t>Trak Racer Am Cockpit montierte Dreifach-Monitorhalterung - bis zu 45-Zoll-Displays</t>
  </si>
  <si>
    <t>303-2470106-4567518</t>
  </si>
  <si>
    <t>303-6410218-1209144</t>
  </si>
  <si>
    <t>302-2857314-8764332</t>
  </si>
  <si>
    <t>028-2964107-4855510</t>
  </si>
  <si>
    <t>304-6613370-6226756</t>
  </si>
  <si>
    <t>028-4440333-6273147</t>
  </si>
  <si>
    <t>TR Universal Inverted / Formula /GT Hybrid-Pedalhalterungssystem-FuÃŸplatte - erfordert TR80-NEWPLATE</t>
  </si>
  <si>
    <t>306-2457064-1619533</t>
  </si>
  <si>
    <t>Trak Racer Universal-Pedalplatte mit vorgebohrten BefestigungslÃ¶chern</t>
  </si>
  <si>
    <t>028-8872149-0560343</t>
  </si>
  <si>
    <t>305-6070898-6866745</t>
  </si>
  <si>
    <t>304-5538862-8965941</t>
  </si>
  <si>
    <t>028-9038465-3251500</t>
  </si>
  <si>
    <t>305-0308471-4661147</t>
  </si>
  <si>
    <t>302-8047379-7603504</t>
  </si>
  <si>
    <t>028-0673100-5849941</t>
  </si>
  <si>
    <t>304-0325354-6854708</t>
  </si>
  <si>
    <t>302-0917904-6953161</t>
  </si>
  <si>
    <t>305-6832172-6273969</t>
  </si>
  <si>
    <t>028-0537417-2420305</t>
  </si>
  <si>
    <t>302-1001202-3097960</t>
  </si>
  <si>
    <t>306-4646044-8408327</t>
  </si>
  <si>
    <t>304-2361222-8020338</t>
  </si>
  <si>
    <t>303-7086247-6798762</t>
  </si>
  <si>
    <t>304-9944816-9233148</t>
  </si>
  <si>
    <t>028-0733426-4362707</t>
  </si>
  <si>
    <t>305-7153394-5954716</t>
  </si>
  <si>
    <t>305-4668490-0831516</t>
  </si>
  <si>
    <t>303-3553028-1668331</t>
  </si>
  <si>
    <t>304-3891297-3620309</t>
  </si>
  <si>
    <t>302-2557032-2754744</t>
  </si>
  <si>
    <t>302-2996483-7841130</t>
  </si>
  <si>
    <t>305-2943572-3739563</t>
  </si>
  <si>
    <t>304-7512074-7330761</t>
  </si>
  <si>
    <t>303-4534975-6945151</t>
  </si>
  <si>
    <t>028-1464934-1270740</t>
  </si>
  <si>
    <t>303-1774830-9907556</t>
  </si>
  <si>
    <t>028-7359253-6854761</t>
  </si>
  <si>
    <t>303-5940973-1109161</t>
  </si>
  <si>
    <t>43-502</t>
  </si>
  <si>
    <t>Symulator wyÅ›cigowy TR80 MK5 TR ONE - Fanatec DD</t>
  </si>
  <si>
    <t>404-8857457-5034708</t>
  </si>
  <si>
    <t>3752 JK</t>
  </si>
  <si>
    <t>Trak Racer - Flight Sim-upgradehouder voor Trak Racer FS3</t>
  </si>
  <si>
    <t>403-0198076-8266705</t>
  </si>
  <si>
    <t>6369TC</t>
  </si>
  <si>
    <t>408-6161562-3918731</t>
  </si>
  <si>
    <t>405-5832500-1946706</t>
  </si>
  <si>
    <t>Trak Racer - Support clavier et souris pour RS6, FS3, TR8 MK4 et 5 (EXCLUANT TR8-PRO/TRX) et plus</t>
  </si>
  <si>
    <t>405-2011520-3292355</t>
  </si>
  <si>
    <t>405-3001935-5995534</t>
  </si>
  <si>
    <t>403-0055897-6913938</t>
  </si>
  <si>
    <t>403-3019088-1751508</t>
  </si>
  <si>
    <t>403-8301776-5389902</t>
  </si>
  <si>
    <t>402-9749273-7609121</t>
  </si>
  <si>
    <t>404-9140677-6058756</t>
  </si>
  <si>
    <t>405-3806453-6438762</t>
  </si>
  <si>
    <t>Trak Racer - Bras supplÃ©mentaires en aluminium pour support triple moniteur avec supports VESA</t>
  </si>
  <si>
    <t>405-9629485-8174723</t>
  </si>
  <si>
    <t>B0BG2YTW8W</t>
  </si>
  <si>
    <t>Trak Racer - Trak Racer - SIMUCUBE TAHKO GT-21 DRAHTLOSES RAD</t>
  </si>
  <si>
    <t>407-6903469-5988333</t>
  </si>
  <si>
    <t>407-5412708-9996358</t>
  </si>
  <si>
    <t>403-6048795-7064344</t>
  </si>
  <si>
    <t>405-4052026-0080363</t>
  </si>
  <si>
    <t>406-6778650-4891561</t>
  </si>
  <si>
    <t>Trak Racer - SiÃ¨ge RS6 Racing Simulator GT/Aucun</t>
  </si>
  <si>
    <t>171-1704649-5212323</t>
  </si>
  <si>
    <t>408-4671412-8193158</t>
  </si>
  <si>
    <t>Trak Racer - Plateau de Roue Standard pour simulateur de Course TR80 Lite/avec Support Coulissant/Levier de Vitesse - Bras Court</t>
  </si>
  <si>
    <t>402-4065662-9382755</t>
  </si>
  <si>
    <t>405-0069092-7759564</t>
  </si>
  <si>
    <t>402-4590681-6329168</t>
  </si>
  <si>
    <t>404-0226921-3927573</t>
  </si>
  <si>
    <t>408-2308041-0349950</t>
  </si>
  <si>
    <t>406-6269033-3384320</t>
  </si>
  <si>
    <t>408-1331877-4915517</t>
  </si>
  <si>
    <t>403-8460549-9297955</t>
  </si>
  <si>
    <t>Trak Racer - TR8 Pro Racing Simulator Standard/IntÃ©grÃ© Simple/Aucun</t>
  </si>
  <si>
    <t>404-8215929-8421934</t>
  </si>
  <si>
    <t>407-8363722-0463564</t>
  </si>
  <si>
    <t>406-5050125-2256365</t>
  </si>
  <si>
    <t>403-9448814-2044346</t>
  </si>
  <si>
    <t>405-0781486-2346722</t>
  </si>
  <si>
    <t>407-8563737-4450757</t>
  </si>
  <si>
    <t>Trak Racer - Jeu de 3 pÃ©dales Sim Pedals Sprint</t>
  </si>
  <si>
    <t>171-8207183-9485128</t>
  </si>
  <si>
    <t>Heusinkveld Trak Racer - Plaque de Base Sim Pedals Sprint</t>
  </si>
  <si>
    <t>407-7377701-5231516</t>
  </si>
  <si>
    <t>403-1922024-1425108</t>
  </si>
  <si>
    <t>405-2670808-2815525</t>
  </si>
  <si>
    <t>403-6715576-9484360</t>
  </si>
  <si>
    <t>171-5109396-2729108</t>
  </si>
  <si>
    <t>Trak Racer - TR80 Racing Simulator MK5 TR ONE - EntraÃ®nement direct avant</t>
  </si>
  <si>
    <t>403-2869521-8522753</t>
  </si>
  <si>
    <t>405-5681207-9437130</t>
  </si>
  <si>
    <t>France</t>
  </si>
  <si>
    <t>171-6092233-7335569</t>
  </si>
  <si>
    <t>171-1714710-5200328</t>
  </si>
  <si>
    <t>404-1556237-6924313</t>
  </si>
  <si>
    <t>402-3157740-3368313</t>
  </si>
  <si>
    <t>405-1429771-6357962</t>
  </si>
  <si>
    <t>171-3653797-1217925</t>
  </si>
  <si>
    <t>171-4013842-5897934</t>
  </si>
  <si>
    <t>406-1740936-6868342</t>
  </si>
  <si>
    <t>403-2210022-2878731</t>
  </si>
  <si>
    <t>Trak Racer - Support pour Ã©cran Unique autoportant - jusqu'Ã  80" - Profil Central de 1 200 mm de Long</t>
  </si>
  <si>
    <t>403-3568429-8889120</t>
  </si>
  <si>
    <t>407-8241570-7745938</t>
  </si>
  <si>
    <t>Trak Racer - Trak Racer Universal Inverted / Formula /GT Hybrid Pedal Bracket System with Pedal Plate and Foot Plate</t>
  </si>
  <si>
    <t>171-4866743-6557956</t>
  </si>
  <si>
    <t>407-5852361-1052335</t>
  </si>
  <si>
    <t>407-2747919-1975532</t>
  </si>
  <si>
    <t>408-6298073-0856336</t>
  </si>
  <si>
    <t>407-3091942-8330700</t>
  </si>
  <si>
    <t>Lugo</t>
  </si>
  <si>
    <t>Trak Racer - Simulador de carreras TR80 MK5 TR ONE - Fanatec DD</t>
  </si>
  <si>
    <t>407-2414889-6915516</t>
  </si>
  <si>
    <t>407-9875326-0835512</t>
  </si>
  <si>
    <t>405-4715435-6201954</t>
  </si>
  <si>
    <t>B0C211X2XF</t>
  </si>
  <si>
    <t>Heusinkveld Sim Shifter Sequential</t>
  </si>
  <si>
    <t>171-5124245-0804339</t>
  </si>
  <si>
    <t>Trak Racer - TR80 Racing Simulator MK5 TR ONE - Cubierta de ruedas</t>
  </si>
  <si>
    <t>171-2531454-7773121</t>
  </si>
  <si>
    <t>028-1034597-8197161</t>
  </si>
  <si>
    <t>Trak Racer Freistehender Dreifach-MonitorstÃ¤nder - 22-Zoll- bis 32-Zoll-Displays</t>
  </si>
  <si>
    <t>303-9877122-4772302</t>
  </si>
  <si>
    <t>028-5391705-3413126</t>
  </si>
  <si>
    <t>302-9919495-3845961</t>
  </si>
  <si>
    <t>Simucube Quick Release Wheel Side Kit</t>
  </si>
  <si>
    <t>304-6607666-9760321</t>
  </si>
  <si>
    <t>Trak Racer Gen 2 Schalthebelhalterung und seitliche ChassisunterstÃ¼tzung mit TR-StÃ¼tzplatte</t>
  </si>
  <si>
    <t>303-4691162-7781939</t>
  </si>
  <si>
    <t>028-1911486-4007544</t>
  </si>
  <si>
    <t>028-6879123-9611556</t>
  </si>
  <si>
    <t>304-3438608-4085133</t>
  </si>
  <si>
    <t>304-6142095-8977900</t>
  </si>
  <si>
    <t>028-9522374-5775507</t>
  </si>
  <si>
    <t>306-9222358-0199541</t>
  </si>
  <si>
    <t>303-0976810-1077136</t>
  </si>
  <si>
    <t>Trak Racer Sitzgurt Rot</t>
  </si>
  <si>
    <t>304-0559850-6463550</t>
  </si>
  <si>
    <t>305-0195124-4229917</t>
  </si>
  <si>
    <t>303-5551060-4168338</t>
  </si>
  <si>
    <t>SN2 2FH</t>
  </si>
  <si>
    <t>Trak Racer- Large Freestanding Triple Monitor Stand - 30" to 45" DisplaysDefault Title</t>
  </si>
  <si>
    <t>202-0676595-5785165</t>
  </si>
  <si>
    <t>402-8911260-0079568</t>
  </si>
  <si>
    <t>171-9809077-9073937</t>
  </si>
  <si>
    <t>403-3013593-2415548</t>
  </si>
  <si>
    <t>171-9501917-1227522</t>
  </si>
  <si>
    <t>406-6650977-9692335</t>
  </si>
  <si>
    <t>403-2416657-3973949</t>
  </si>
  <si>
    <t>407-9147212-0257960</t>
  </si>
  <si>
    <t>402-8907650-1740360</t>
  </si>
  <si>
    <t>407-1526526-4553130</t>
  </si>
  <si>
    <t>405-2578538-2521945</t>
  </si>
  <si>
    <t>403-4076388-4632334</t>
  </si>
  <si>
    <t>408-5734911-6696301</t>
  </si>
  <si>
    <t>408-5687368-5393169</t>
  </si>
  <si>
    <t>404-8334577-7508345</t>
  </si>
  <si>
    <t>406-7164439-9152308</t>
  </si>
  <si>
    <t>408-3531834-4945962</t>
  </si>
  <si>
    <t>406-6967772-0135511</t>
  </si>
  <si>
    <t>Trak Racer - Harnais de siÃ¨ge Noir</t>
  </si>
  <si>
    <t>405-8985857-8494706</t>
  </si>
  <si>
    <t>406-5571432-9502768</t>
  </si>
  <si>
    <t>406-8147032-7596325</t>
  </si>
  <si>
    <t>406-3039943-5451566</t>
  </si>
  <si>
    <t>404-6521446-2823501</t>
  </si>
  <si>
    <t>402-1708887-2903501</t>
  </si>
  <si>
    <t>407-0464253-5891512</t>
  </si>
  <si>
    <t>407-5140700-8275551</t>
  </si>
  <si>
    <t>Trak Racer - TR80 Racing Simulator MK5 TR One - Fanatec DD</t>
  </si>
  <si>
    <t>406-7438041-8021113</t>
  </si>
  <si>
    <t>403-3924796-9834723</t>
  </si>
  <si>
    <t>403-0017665-4654732</t>
  </si>
  <si>
    <t>407-4216738-8950747</t>
  </si>
  <si>
    <t>406-2493526-7760327</t>
  </si>
  <si>
    <t>404-6662196-7025140</t>
  </si>
  <si>
    <t>404-2903845-5252336</t>
  </si>
  <si>
    <t>404-3657467-6646760</t>
  </si>
  <si>
    <t>B0BGJ1G8JH</t>
  </si>
  <si>
    <t>Trak Racer - TR8 Pro Flight Simulator Aucun</t>
  </si>
  <si>
    <t>407-2269520-4248367</t>
  </si>
  <si>
    <t>Trak Racer - Support autoportant pour trois Ã©crans - Ã‰crans de 30" Ã  45"</t>
  </si>
  <si>
    <t>403-9819352-8365958</t>
  </si>
  <si>
    <t>407-3679145-6859552</t>
  </si>
  <si>
    <t>purchase-d</t>
  </si>
  <si>
    <t>last-updat</t>
  </si>
  <si>
    <t>Shopify Status</t>
  </si>
  <si>
    <t>BP Status</t>
  </si>
  <si>
    <t>VAT</t>
  </si>
  <si>
    <t>shipping vat</t>
  </si>
  <si>
    <t>shipping-price-paid</t>
  </si>
  <si>
    <t>Total Liquid</t>
  </si>
  <si>
    <t>TR34326</t>
  </si>
  <si>
    <t>fulfilled</t>
  </si>
  <si>
    <t>Invoiced</t>
  </si>
  <si>
    <t>TR34120</t>
  </si>
  <si>
    <t>TR36094</t>
  </si>
  <si>
    <t>TR35756</t>
  </si>
  <si>
    <t>TR35444</t>
  </si>
  <si>
    <t>TR35289</t>
  </si>
  <si>
    <t>TR35140</t>
  </si>
  <si>
    <t>TR35109</t>
  </si>
  <si>
    <t>partial</t>
  </si>
  <si>
    <t>TR37168</t>
  </si>
  <si>
    <t>TR37136</t>
  </si>
  <si>
    <t>TR37113</t>
  </si>
  <si>
    <t>TR37061</t>
  </si>
  <si>
    <t>TR36940</t>
  </si>
  <si>
    <t>TR36923</t>
  </si>
  <si>
    <t>TR36919</t>
  </si>
  <si>
    <t>TR36914</t>
  </si>
  <si>
    <t>TR36898</t>
  </si>
  <si>
    <t>TR36895</t>
  </si>
  <si>
    <t>TR36856</t>
  </si>
  <si>
    <t>TR36857</t>
  </si>
  <si>
    <t>TR36758</t>
  </si>
  <si>
    <t>TR36723</t>
  </si>
  <si>
    <t>TR36712</t>
  </si>
  <si>
    <t>unfulfilled</t>
  </si>
  <si>
    <t>TR36681</t>
  </si>
  <si>
    <t>TR36645</t>
  </si>
  <si>
    <t>TR36621</t>
  </si>
  <si>
    <t>TR36615</t>
  </si>
  <si>
    <t>TR36587</t>
  </si>
  <si>
    <t>TR36570</t>
  </si>
  <si>
    <t>TR36562</t>
  </si>
  <si>
    <t>TR36565</t>
  </si>
  <si>
    <t>TR36527</t>
  </si>
  <si>
    <t>TR36472</t>
  </si>
  <si>
    <t>TR36441</t>
  </si>
  <si>
    <t>TR36389</t>
  </si>
  <si>
    <t>TR36339</t>
  </si>
  <si>
    <t>TR36262</t>
  </si>
  <si>
    <t>TR36261</t>
  </si>
  <si>
    <t>TR36217</t>
  </si>
  <si>
    <t>TR36178</t>
  </si>
  <si>
    <t>TR36122</t>
  </si>
  <si>
    <t>TR36116</t>
  </si>
  <si>
    <t>TR40949</t>
  </si>
  <si>
    <t>TR40807</t>
  </si>
  <si>
    <t>TR40719</t>
  </si>
  <si>
    <t>TR40710</t>
  </si>
  <si>
    <t>TR40707</t>
  </si>
  <si>
    <t>TR40706</t>
  </si>
  <si>
    <t>TR40701</t>
  </si>
  <si>
    <t>TR40696</t>
  </si>
  <si>
    <t>TR40606</t>
  </si>
  <si>
    <t>TR40475</t>
  </si>
  <si>
    <t>TR40444</t>
  </si>
  <si>
    <t>TR40378</t>
  </si>
  <si>
    <t>TR40351</t>
  </si>
  <si>
    <t>TR40341</t>
  </si>
  <si>
    <t>TR40308</t>
  </si>
  <si>
    <t>TR40298</t>
  </si>
  <si>
    <t>restocked</t>
  </si>
  <si>
    <t>TR40277</t>
  </si>
  <si>
    <t>TR40244</t>
  </si>
  <si>
    <t>TR40052</t>
  </si>
  <si>
    <t>TR40038</t>
  </si>
  <si>
    <t>TR39981</t>
  </si>
  <si>
    <t>TR39910</t>
  </si>
  <si>
    <t>TR39815</t>
  </si>
  <si>
    <t>TR39761</t>
  </si>
  <si>
    <t>TR39731</t>
  </si>
  <si>
    <t>TR39685</t>
  </si>
  <si>
    <t>TR39478</t>
  </si>
  <si>
    <t>TR39418</t>
  </si>
  <si>
    <t>TR39419</t>
  </si>
  <si>
    <t>TR39388</t>
  </si>
  <si>
    <t>TR38823</t>
  </si>
  <si>
    <t>TR38810</t>
  </si>
  <si>
    <t>TR38811</t>
  </si>
  <si>
    <t>TR38804</t>
  </si>
  <si>
    <t>TR38642</t>
  </si>
  <si>
    <t>TR38528</t>
  </si>
  <si>
    <t>TR38454</t>
  </si>
  <si>
    <t>TR38383</t>
  </si>
  <si>
    <t>TR38328</t>
  </si>
  <si>
    <t>TR38320</t>
  </si>
  <si>
    <t>TR38302</t>
  </si>
  <si>
    <t>TR38272</t>
  </si>
  <si>
    <t>TR38236</t>
  </si>
  <si>
    <t>TR38125</t>
  </si>
  <si>
    <t>TR38114</t>
  </si>
  <si>
    <t>TR38050</t>
  </si>
  <si>
    <t>TR38031</t>
  </si>
  <si>
    <t>TR37997</t>
  </si>
  <si>
    <t>TR37996</t>
  </si>
  <si>
    <t>TR37995</t>
  </si>
  <si>
    <t>TR37953</t>
  </si>
  <si>
    <t>TR37784</t>
  </si>
  <si>
    <t>TR37632</t>
  </si>
  <si>
    <t>TR37499</t>
  </si>
  <si>
    <t>TR42005</t>
  </si>
  <si>
    <t>TR41988</t>
  </si>
  <si>
    <t>TR41604</t>
  </si>
  <si>
    <t>TR41526</t>
  </si>
  <si>
    <t>TR41519</t>
  </si>
  <si>
    <t>TR41399</t>
  </si>
  <si>
    <t>TR41299</t>
  </si>
  <si>
    <t>TR41125</t>
  </si>
  <si>
    <t>TR41062</t>
  </si>
  <si>
    <t>TR41038</t>
  </si>
  <si>
    <t>TR40989</t>
  </si>
  <si>
    <t>TR40959</t>
  </si>
  <si>
    <t>TR44156</t>
  </si>
  <si>
    <t>TR44381</t>
  </si>
  <si>
    <t>TR44072</t>
  </si>
  <si>
    <t>TREU19995</t>
  </si>
  <si>
    <t>TREU19928</t>
  </si>
  <si>
    <t>TREU20585</t>
  </si>
  <si>
    <t>TREU20519</t>
  </si>
  <si>
    <t>TREU20247</t>
  </si>
  <si>
    <t>TREU20582</t>
  </si>
  <si>
    <t>TREU20511</t>
  </si>
  <si>
    <t>TREU20071</t>
  </si>
  <si>
    <t>TREU21306</t>
  </si>
  <si>
    <t>TREU21184</t>
  </si>
  <si>
    <t>MS-FM-SIN-TR</t>
  </si>
  <si>
    <t>TR80-RUBS-BLUE</t>
  </si>
  <si>
    <t>TR80-NWM4</t>
  </si>
  <si>
    <t>TR8-PCT</t>
  </si>
  <si>
    <t>TR-DDBR2</t>
  </si>
  <si>
    <t>MS-B33</t>
  </si>
  <si>
    <t>MS-FM-SML-TR</t>
  </si>
  <si>
    <t>TR-MAT5</t>
  </si>
  <si>
    <t>RS6-S6-OLD</t>
  </si>
  <si>
    <t>TR80-BUTBOX</t>
  </si>
  <si>
    <t>SA-08</t>
  </si>
  <si>
    <t>HE-ELAST</t>
  </si>
  <si>
    <t>TR80-WHEELSET3</t>
  </si>
  <si>
    <t>TR80-KBM3-BLK</t>
  </si>
  <si>
    <t>SA-06</t>
  </si>
  <si>
    <t>TR80-RUBS-RED</t>
  </si>
  <si>
    <t>TR80-SLIDER2</t>
  </si>
  <si>
    <t>TR80-MM3-BLK</t>
  </si>
  <si>
    <t>TR-MAT4</t>
  </si>
  <si>
    <t>VNM-HBRK15</t>
  </si>
  <si>
    <t>TR80L-WM-OLD1</t>
  </si>
  <si>
    <t>TR-RSB3</t>
  </si>
  <si>
    <t>TR160-APBAL</t>
  </si>
  <si>
    <t>TR-SPMT-TR8020</t>
  </si>
  <si>
    <t>TR160-DDPBAL</t>
  </si>
  <si>
    <t>SA-09</t>
  </si>
  <si>
    <t>TR80-CABMAN2</t>
  </si>
  <si>
    <t>TR80-NEWPLATE2</t>
  </si>
  <si>
    <t>RS6-FLT-NS</t>
  </si>
  <si>
    <t>HE-SPS2</t>
  </si>
  <si>
    <t>TR8PRO-MS-TSH</t>
  </si>
  <si>
    <t>TR160-DDPBNP</t>
  </si>
  <si>
    <t>TR80-NWMABL</t>
  </si>
  <si>
    <t>TR80-NEWPLATE</t>
  </si>
  <si>
    <t>TR80-SHIFTER5</t>
  </si>
  <si>
    <t>TR80-NEWPB</t>
  </si>
  <si>
    <t>TR-TR8-M3</t>
  </si>
  <si>
    <t>RS6-NS-OLD</t>
  </si>
  <si>
    <t>SA-10-SB</t>
  </si>
  <si>
    <t>TR80-4M4-BLK</t>
  </si>
  <si>
    <t>TR80-CUPHOLD</t>
  </si>
  <si>
    <t>TR80-A</t>
  </si>
  <si>
    <t>TR-TRX-SING</t>
  </si>
  <si>
    <t>TR80-HPH2</t>
  </si>
  <si>
    <t>TR80-WM</t>
  </si>
  <si>
    <t>TR80-DD</t>
  </si>
  <si>
    <t>TR-RSB4</t>
  </si>
  <si>
    <t>MS-FM-QD</t>
  </si>
  <si>
    <t>MS-CM-SML</t>
  </si>
  <si>
    <t>TR80-TR160FEET</t>
  </si>
  <si>
    <t>HE-SPU2SC</t>
  </si>
  <si>
    <t>HE-SPS3</t>
  </si>
  <si>
    <t>TR120-4INV3</t>
  </si>
  <si>
    <t>RS6-S3-OLD</t>
  </si>
  <si>
    <t>HE-SPSBP</t>
  </si>
  <si>
    <t>MS-CM-DL</t>
  </si>
  <si>
    <t>HE-SPU-SCU</t>
  </si>
  <si>
    <t>TR-PCSHELF</t>
  </si>
  <si>
    <t>TM-B6</t>
  </si>
  <si>
    <t>TR80-TMARM4-BLK</t>
  </si>
  <si>
    <t>TR8PRO-MS-EU</t>
  </si>
  <si>
    <t>SC2PRO</t>
  </si>
  <si>
    <t>SQR-WKIT-R2</t>
  </si>
  <si>
    <t>TR80L-WMSFT-EU</t>
  </si>
  <si>
    <t>TR80-BSBRACK2</t>
  </si>
  <si>
    <t>TR80L-WMSMEX-EU</t>
  </si>
  <si>
    <t>TR-DDBRDDM-EU</t>
  </si>
  <si>
    <t>TR8PRO-TSH-EU</t>
  </si>
  <si>
    <t>TR-FS3-FS</t>
  </si>
  <si>
    <t>TR80-4-EU</t>
  </si>
  <si>
    <t>TR160-DDPBNP-EU</t>
  </si>
  <si>
    <t>TR160-APBNP-EU</t>
  </si>
  <si>
    <t>008009RNR</t>
  </si>
  <si>
    <t>TR-SBELT-R</t>
  </si>
  <si>
    <t>MS-CM-SML-EU</t>
  </si>
  <si>
    <t>TR120-FRONTEND</t>
  </si>
  <si>
    <t>TR-KBM4</t>
  </si>
  <si>
    <t>MS-CM-SIN-EU</t>
  </si>
  <si>
    <t>MS-FM-SIN-TR-EU</t>
  </si>
  <si>
    <t>TR80-A-EU</t>
  </si>
  <si>
    <t>SA-06 BUNDLE</t>
  </si>
  <si>
    <t>TR80-VESA3</t>
  </si>
  <si>
    <t>TR80-SLIDER</t>
  </si>
  <si>
    <t>TR160-4PBNP-EU</t>
  </si>
  <si>
    <t>TR160-APBAL-EU</t>
  </si>
  <si>
    <t>TR120-WMPBNPSMEX-EU</t>
  </si>
  <si>
    <t>HE-SPS1C</t>
  </si>
  <si>
    <t>TR80L-WMSL-EU</t>
  </si>
  <si>
    <t>TR120-DDPBALSMEX-EU</t>
  </si>
  <si>
    <t>TR80-SHELF4-BLK</t>
  </si>
  <si>
    <t>MS-FM-SML-TR-EU</t>
  </si>
  <si>
    <t>008014RNR</t>
  </si>
  <si>
    <t>TR160-WMPBNP-EU</t>
  </si>
  <si>
    <t>TR80-WM-EU</t>
  </si>
  <si>
    <t>TR-PSLIDER2</t>
  </si>
  <si>
    <t>TR-HBMN2-R</t>
  </si>
  <si>
    <t>TR120-SMEX</t>
  </si>
  <si>
    <t>TR80-NWMA</t>
  </si>
  <si>
    <t>TR80-TMKIT3-BLK</t>
  </si>
  <si>
    <t>TR80-TMSIN4-BLK</t>
  </si>
  <si>
    <t>SA-04</t>
  </si>
  <si>
    <t>TR160-WMINV3-EU</t>
  </si>
  <si>
    <t>TR120-WMPBAL-EU</t>
  </si>
  <si>
    <t>TR120-WMPBNP-EU</t>
  </si>
  <si>
    <t>TR160-WMPBAL-EU</t>
  </si>
  <si>
    <t>TR120-DDPBNPSMEX-EU</t>
  </si>
  <si>
    <t>TR120-APBNP-EU</t>
  </si>
  <si>
    <t>TR120-4PBNP-EU</t>
  </si>
  <si>
    <t>TR80-40B-RED</t>
  </si>
  <si>
    <t>TR160-AINV3-EU</t>
  </si>
  <si>
    <t>TR80-NWM5</t>
  </si>
  <si>
    <t>TR120-APBNPSMEX-EU</t>
  </si>
  <si>
    <t>TR80-RFSET</t>
  </si>
  <si>
    <t>TR80-RUBS-BLACK</t>
  </si>
  <si>
    <t>TR160-DDPBAL-EU</t>
  </si>
  <si>
    <t>TR-WKIT-2</t>
  </si>
  <si>
    <t>TR-HBMN2-RL</t>
  </si>
  <si>
    <t>FS3-03</t>
  </si>
  <si>
    <t>TR80-USM2-BLK</t>
  </si>
  <si>
    <t>TR80-FMMS5-BLK</t>
  </si>
  <si>
    <t>MS-B32-EU</t>
  </si>
  <si>
    <t>TR120-WMINV3-EU</t>
  </si>
  <si>
    <t>TR80-SHELF2-BLK</t>
  </si>
  <si>
    <t>TR80-PCS</t>
  </si>
  <si>
    <t>HC003653</t>
  </si>
  <si>
    <t>TR120-AINV3-EU</t>
  </si>
  <si>
    <t>TR80-PBAL</t>
  </si>
  <si>
    <t>TR120-APBAL-EU</t>
  </si>
  <si>
    <t>RS6-NS-EU</t>
  </si>
  <si>
    <t>TR-FPWM2</t>
  </si>
  <si>
    <t>TR80-BSBRACK</t>
  </si>
  <si>
    <t>MS-B33-EU</t>
  </si>
  <si>
    <t>RS6-S3-EU</t>
  </si>
  <si>
    <t>VNM-S01H7R</t>
  </si>
  <si>
    <t>TR-SBELT-B</t>
  </si>
  <si>
    <t>MS-CM-QD-EU</t>
  </si>
  <si>
    <t>TR80-NWMDD</t>
  </si>
  <si>
    <t>TR160-BRAND2</t>
  </si>
  <si>
    <t>TR80L-WMSMEXSL-EU</t>
  </si>
  <si>
    <t>RS6-S6-EU</t>
  </si>
  <si>
    <t>TR160-4INV3-EU</t>
  </si>
  <si>
    <t>TR80-SMEX3-BLK</t>
  </si>
  <si>
    <t>TR80-HYPL-EU</t>
  </si>
  <si>
    <t>TR160-PSLIDER2</t>
  </si>
  <si>
    <t>TR8PRO-DD-MS-EU</t>
  </si>
  <si>
    <t>TR-KBM</t>
  </si>
  <si>
    <t>TR80-DD-EU</t>
  </si>
  <si>
    <t>MS-CM-SIN-TR-EU</t>
  </si>
  <si>
    <t>TR80-SHORTSHIF-EU</t>
  </si>
  <si>
    <t>TR120-4INV3-EU</t>
  </si>
  <si>
    <t>TR160-DDINV3-EU</t>
  </si>
  <si>
    <t>MS-FM-SIN-EU</t>
  </si>
  <si>
    <t>TR80L-WMSFTSL-EU</t>
  </si>
  <si>
    <t>SWTGT21-AAAA</t>
  </si>
  <si>
    <t>TR80-INVPED3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</si>
  <si>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</si>
  <si>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</si>
  <si>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</si>
  <si>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</si>
  <si>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</si>
  <si>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</si>
  <si>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</si>
  <si>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</si>
  <si>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</si>
  <si>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</si>
  <si>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</si>
  <si>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</si>
  <si>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</si>
  <si>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</si>
  <si>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</si>
  <si>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</si>
  <si>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</si>
  <si>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</si>
  <si>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</si>
  <si>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</si>
  <si>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</si>
  <si>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</si>
  <si>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</si>
  <si>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</si>
  <si>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</si>
  <si>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</si>
  <si>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</si>
  <si>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</si>
  <si>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</si>
  <si>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</si>
  <si>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</si>
  <si>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</si>
  <si>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</si>
  <si>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</si>
  <si>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</si>
  <si>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</si>
  <si>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</si>
  <si>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</si>
  <si>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</si>
  <si>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HI</t>
  </si>
  <si>
    <t>ND</t>
  </si>
  <si>
    <t>WI</t>
  </si>
  <si>
    <t>Sig.</t>
  </si>
  <si>
    <t>State</t>
  </si>
  <si>
    <t>HR</t>
  </si>
  <si>
    <t>CY</t>
  </si>
  <si>
    <t>CZ</t>
  </si>
  <si>
    <t>DK</t>
  </si>
  <si>
    <t>EE</t>
  </si>
  <si>
    <t>GR</t>
  </si>
  <si>
    <t>HU</t>
  </si>
  <si>
    <t>IE</t>
  </si>
  <si>
    <t>LV</t>
  </si>
  <si>
    <t>LT</t>
  </si>
  <si>
    <t>LU</t>
  </si>
  <si>
    <t>MT</t>
  </si>
  <si>
    <t>PT</t>
  </si>
  <si>
    <t>RO</t>
  </si>
  <si>
    <t>SK</t>
  </si>
  <si>
    <t>SI</t>
  </si>
  <si>
    <t>VAT %</t>
  </si>
  <si>
    <t>AR</t>
  </si>
  <si>
    <t>ID</t>
  </si>
  <si>
    <t>KS</t>
  </si>
  <si>
    <t>KY</t>
  </si>
  <si>
    <t>MD</t>
  </si>
  <si>
    <t>MS</t>
  </si>
  <si>
    <t>NewHampshire</t>
  </si>
  <si>
    <t>NewJersey</t>
  </si>
  <si>
    <t>NM</t>
  </si>
  <si>
    <t>NewMexico</t>
  </si>
  <si>
    <t>NewYork</t>
  </si>
  <si>
    <t>NorthCarolina</t>
  </si>
  <si>
    <t>NorthDakota</t>
  </si>
  <si>
    <t>RhodeIsland</t>
  </si>
  <si>
    <t>SC</t>
  </si>
  <si>
    <t>SouthCarolina</t>
  </si>
  <si>
    <t>SD</t>
  </si>
  <si>
    <t>SouthDakota</t>
  </si>
  <si>
    <t>VT</t>
  </si>
  <si>
    <t>WestVirginia</t>
  </si>
  <si>
    <t>WY</t>
  </si>
  <si>
    <t>ustria</t>
  </si>
  <si>
    <t>Belgium</t>
  </si>
  <si>
    <t>Bulgaria</t>
  </si>
  <si>
    <t>Croatia</t>
  </si>
  <si>
    <t>Cyprus</t>
  </si>
  <si>
    <t>CzechRepublic</t>
  </si>
  <si>
    <t>Denmark</t>
  </si>
  <si>
    <t>Estonia</t>
  </si>
  <si>
    <t>Finland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</si>
  <si>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</si>
  <si>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</si>
  <si>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</si>
  <si>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</si>
  <si>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</si>
  <si>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</si>
  <si>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</si>
  <si>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</si>
  <si>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</si>
  <si>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</si>
  <si>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</si>
  <si>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</si>
  <si>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</si>
  <si>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</si>
  <si>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</si>
  <si>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</si>
  <si>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UnitedKingdom</t>
  </si>
  <si>
    <t>CAN</t>
  </si>
  <si>
    <t>Canada</t>
  </si>
  <si>
    <t>DEL</t>
  </si>
  <si>
    <t>TREU20763</t>
  </si>
  <si>
    <t>TREU20921</t>
  </si>
  <si>
    <t>TREU20909</t>
  </si>
  <si>
    <t>TREU20985</t>
  </si>
  <si>
    <t>TREU21028</t>
  </si>
  <si>
    <t>TREU21059</t>
  </si>
  <si>
    <t>TREU21123</t>
  </si>
  <si>
    <t>TREU21120</t>
  </si>
  <si>
    <t>TREU21176</t>
  </si>
  <si>
    <t>TREU21147</t>
  </si>
  <si>
    <t>TREU21146</t>
  </si>
  <si>
    <t>TREU21205</t>
  </si>
  <si>
    <t>TREU21235</t>
  </si>
  <si>
    <t>TREU21229</t>
  </si>
  <si>
    <t>TREU21318</t>
  </si>
  <si>
    <t>TREU21417</t>
  </si>
  <si>
    <t>TREU21531</t>
  </si>
  <si>
    <t>TREU21414</t>
  </si>
  <si>
    <t>TREU21453</t>
  </si>
  <si>
    <t>TREU21516</t>
  </si>
  <si>
    <t>TREU21462</t>
  </si>
  <si>
    <t>TREU21498</t>
  </si>
  <si>
    <t>TREU21530</t>
  </si>
  <si>
    <t>TREU21579</t>
  </si>
  <si>
    <t>TREU21543</t>
  </si>
  <si>
    <t>TREU21430</t>
  </si>
  <si>
    <t>TREU21517</t>
  </si>
  <si>
    <t>TREU21567</t>
  </si>
  <si>
    <t>TREU21563</t>
  </si>
  <si>
    <t>TREU21672</t>
  </si>
  <si>
    <t>TREU21612</t>
  </si>
  <si>
    <t>TREU21642</t>
  </si>
  <si>
    <t>TREU21662</t>
  </si>
  <si>
    <t>TREU21691</t>
  </si>
  <si>
    <t>TREU21631</t>
  </si>
  <si>
    <t>TREU21622</t>
  </si>
  <si>
    <t>TREU21601</t>
  </si>
  <si>
    <t>TREU21582</t>
  </si>
  <si>
    <t>TREU21689</t>
  </si>
  <si>
    <t>TREU21634</t>
  </si>
  <si>
    <t>TREU21625</t>
  </si>
  <si>
    <t>TREU21591</t>
  </si>
  <si>
    <t>TREU21620</t>
  </si>
  <si>
    <t>TREU21659</t>
  </si>
  <si>
    <t>TREU21768</t>
  </si>
  <si>
    <t>TREU21769</t>
  </si>
  <si>
    <t>TREU21762</t>
  </si>
  <si>
    <t>TREU21721</t>
  </si>
  <si>
    <t>TREU21780</t>
  </si>
  <si>
    <t>TREU21714</t>
  </si>
  <si>
    <t>TREU21709</t>
  </si>
  <si>
    <t>TREU21743</t>
  </si>
  <si>
    <t>TREU21816</t>
  </si>
  <si>
    <t>TREU21793</t>
  </si>
  <si>
    <t>TREU21827</t>
  </si>
  <si>
    <t>TREU21791</t>
  </si>
  <si>
    <t>TREU21823</t>
  </si>
  <si>
    <t>TREU21841</t>
  </si>
  <si>
    <t>TREU21814</t>
  </si>
  <si>
    <t>TREU21882</t>
  </si>
  <si>
    <t>TREU21924</t>
  </si>
  <si>
    <t>TREU21903</t>
  </si>
  <si>
    <t>TREU21930</t>
  </si>
  <si>
    <t>TREU21947</t>
  </si>
  <si>
    <t>TREU21908</t>
  </si>
  <si>
    <t>TREU21944</t>
  </si>
  <si>
    <t>TREU21951</t>
  </si>
  <si>
    <t>TREU21909</t>
  </si>
  <si>
    <t>TREU21971</t>
  </si>
  <si>
    <t>TREU21965</t>
  </si>
  <si>
    <t>TREU21972</t>
  </si>
  <si>
    <t>TREU21961</t>
  </si>
  <si>
    <t>TREU21983</t>
  </si>
  <si>
    <t>TREU22003</t>
  </si>
  <si>
    <t>TREU22002</t>
  </si>
  <si>
    <t>TREU22074</t>
  </si>
  <si>
    <t>TREU22061</t>
  </si>
  <si>
    <t>TREU22065</t>
  </si>
  <si>
    <t>TREU22079</t>
  </si>
  <si>
    <t>TREU22119</t>
  </si>
  <si>
    <t>TREU22122</t>
  </si>
  <si>
    <t>TREU22163</t>
  </si>
  <si>
    <t>TREU22147</t>
  </si>
  <si>
    <t>TREU22137</t>
  </si>
  <si>
    <t>TREU22140</t>
  </si>
  <si>
    <t>TREU22206</t>
  </si>
  <si>
    <t>TREU22193</t>
  </si>
  <si>
    <t>TREU22178</t>
  </si>
  <si>
    <t>TREU22210</t>
  </si>
  <si>
    <t>TREU22185</t>
  </si>
  <si>
    <t>TREU22187</t>
  </si>
  <si>
    <t>TREU22259</t>
  </si>
  <si>
    <t>TREU22230</t>
  </si>
  <si>
    <t>TREU22263</t>
  </si>
  <si>
    <t>TREU22274</t>
  </si>
  <si>
    <t>TREU22257</t>
  </si>
  <si>
    <t>TREU22241</t>
  </si>
  <si>
    <t>TREU22261</t>
  </si>
  <si>
    <t>TREU22248</t>
  </si>
  <si>
    <t>TREU22253</t>
  </si>
  <si>
    <t>TREU22331</t>
  </si>
  <si>
    <t>TREU22292</t>
  </si>
  <si>
    <t>TREU22293</t>
  </si>
  <si>
    <t>TREU22324</t>
  </si>
  <si>
    <t>TREU22310</t>
  </si>
  <si>
    <t>TREU22309</t>
  </si>
  <si>
    <t>TREU22297</t>
  </si>
  <si>
    <t>TREU22396</t>
  </si>
  <si>
    <t>TREU22413</t>
  </si>
  <si>
    <t>TREU22386</t>
  </si>
  <si>
    <t>TREU22397</t>
  </si>
  <si>
    <t>TREU22450</t>
  </si>
  <si>
    <t>TREU22374</t>
  </si>
  <si>
    <t>TREU22426</t>
  </si>
  <si>
    <t>TREU22460</t>
  </si>
  <si>
    <t>TREU22447</t>
  </si>
  <si>
    <t>TREU22421</t>
  </si>
  <si>
    <t>TREU22416</t>
  </si>
  <si>
    <t>TREU22458</t>
  </si>
  <si>
    <t>TREU22441</t>
  </si>
  <si>
    <t>TREU22439</t>
  </si>
  <si>
    <t>TREU22526</t>
  </si>
  <si>
    <t>TREU22551</t>
  </si>
  <si>
    <t>TREU22513</t>
  </si>
  <si>
    <t>TREU22511</t>
  </si>
  <si>
    <t>TREU22594</t>
  </si>
  <si>
    <t>TREU22557</t>
  </si>
  <si>
    <t>TREU22556</t>
  </si>
  <si>
    <t>TREU22579</t>
  </si>
  <si>
    <t>TREU22521</t>
  </si>
  <si>
    <t>TREU22499</t>
  </si>
  <si>
    <t>TREU22555</t>
  </si>
  <si>
    <t>TREU22562</t>
  </si>
  <si>
    <t>TREU22530</t>
  </si>
  <si>
    <t>TREU22522</t>
  </si>
  <si>
    <t>TREU22590</t>
  </si>
  <si>
    <t>TREU22609</t>
  </si>
  <si>
    <t>TREU22616</t>
  </si>
  <si>
    <t>TREU22629</t>
  </si>
  <si>
    <t>TREU22631</t>
  </si>
  <si>
    <t>TREU22607</t>
  </si>
  <si>
    <t>TREU22657</t>
  </si>
  <si>
    <t>TREU22630</t>
  </si>
  <si>
    <t>TREU22584</t>
  </si>
  <si>
    <t>Sent for Fulfilment</t>
  </si>
  <si>
    <t>TREU22679</t>
  </si>
  <si>
    <t>TREU22677</t>
  </si>
  <si>
    <t>TREU22694</t>
  </si>
  <si>
    <t>TREU22665</t>
  </si>
  <si>
    <t>TREU22637</t>
  </si>
  <si>
    <t>TREU22724</t>
  </si>
  <si>
    <t>TREU22639</t>
  </si>
  <si>
    <t>TREU22715</t>
  </si>
  <si>
    <t>TREU22750</t>
  </si>
  <si>
    <t>TREU22672</t>
  </si>
  <si>
    <t>TREU22653</t>
  </si>
  <si>
    <t>TREU22643</t>
  </si>
  <si>
    <t>TREU22676</t>
  </si>
  <si>
    <t>TREU22746</t>
  </si>
  <si>
    <t>TREU22712</t>
  </si>
  <si>
    <t>TREU22646</t>
  </si>
  <si>
    <t>TREU22723</t>
  </si>
  <si>
    <t>TREU22729</t>
  </si>
  <si>
    <t>TREU22700</t>
  </si>
  <si>
    <t>TREU22778</t>
  </si>
  <si>
    <t>TREU22766</t>
  </si>
  <si>
    <t>TREU22774</t>
  </si>
  <si>
    <t>TREU22822</t>
  </si>
  <si>
    <t>TREU22808</t>
  </si>
  <si>
    <t>TREU22782</t>
  </si>
  <si>
    <t>TREU22753</t>
  </si>
  <si>
    <t>TREU22783</t>
  </si>
  <si>
    <t>TREU22836</t>
  </si>
  <si>
    <t>TREU22913</t>
  </si>
  <si>
    <t>TREU22921</t>
  </si>
  <si>
    <t>TREU22899</t>
  </si>
  <si>
    <t>TREU22843</t>
  </si>
  <si>
    <t>TREU22889</t>
  </si>
  <si>
    <t>TREU22993</t>
  </si>
  <si>
    <t>TREU22999</t>
  </si>
  <si>
    <t>TREU23040</t>
  </si>
  <si>
    <t>TREU22935</t>
  </si>
  <si>
    <t>TREU23062</t>
  </si>
  <si>
    <t>TREU22937</t>
  </si>
  <si>
    <t>TREU23088</t>
  </si>
  <si>
    <t>TREU23084</t>
  </si>
  <si>
    <t>TREU23188</t>
  </si>
  <si>
    <t>TREU23177</t>
  </si>
  <si>
    <t>TREU23293</t>
  </si>
  <si>
    <t>TREU23261</t>
  </si>
  <si>
    <t>TREU23197</t>
  </si>
  <si>
    <t>TREU23190</t>
  </si>
  <si>
    <t>TREU23281</t>
  </si>
  <si>
    <t>TREU23344</t>
  </si>
  <si>
    <t>TREU23315</t>
  </si>
  <si>
    <t>TREU23263</t>
  </si>
  <si>
    <t>TREU23271</t>
  </si>
  <si>
    <t>TREU23325</t>
  </si>
  <si>
    <t>TREU23425</t>
  </si>
  <si>
    <t>TREU23504</t>
  </si>
  <si>
    <t>TREU23419</t>
  </si>
  <si>
    <t>TREU23472</t>
  </si>
  <si>
    <t>TREU23361</t>
  </si>
  <si>
    <t>TREU23541</t>
  </si>
  <si>
    <t>TREU23416</t>
  </si>
  <si>
    <t>TREU23558</t>
  </si>
  <si>
    <t>TREU23455</t>
  </si>
  <si>
    <t>TREU23624</t>
  </si>
  <si>
    <t>TREU23611</t>
  </si>
  <si>
    <t>TREU23597</t>
  </si>
  <si>
    <t>TREU23642</t>
  </si>
  <si>
    <t>TREU23569</t>
  </si>
  <si>
    <t>TREU23753</t>
  </si>
  <si>
    <t>TREU23673</t>
  </si>
  <si>
    <t>TREU23706</t>
  </si>
  <si>
    <t>TREU23681</t>
  </si>
  <si>
    <t>TREU23731</t>
  </si>
  <si>
    <t>TREU23686</t>
  </si>
  <si>
    <t>TREU23710</t>
  </si>
  <si>
    <t>TREU23661</t>
  </si>
  <si>
    <t>TREU23734</t>
  </si>
  <si>
    <t>TREU23645</t>
  </si>
  <si>
    <t>TREU23752</t>
  </si>
  <si>
    <t>TREU23790</t>
  </si>
  <si>
    <t>TREU23810</t>
  </si>
  <si>
    <t>TREU23796</t>
  </si>
  <si>
    <t>TREU23795</t>
  </si>
  <si>
    <t>TREU23807</t>
  </si>
  <si>
    <t>TREU23864</t>
  </si>
  <si>
    <t>TREU23875</t>
  </si>
  <si>
    <t>TREU23792</t>
  </si>
  <si>
    <t>TREU23822</t>
  </si>
  <si>
    <t>TREU23965</t>
  </si>
  <si>
    <t>TREU23920</t>
  </si>
  <si>
    <t>TREU24087</t>
  </si>
  <si>
    <t>TREU23909</t>
  </si>
  <si>
    <t>TREU23984</t>
  </si>
  <si>
    <t>TREU23883</t>
  </si>
  <si>
    <t>TREU23868</t>
  </si>
  <si>
    <t>TREU23885</t>
  </si>
  <si>
    <t>TREU23919</t>
  </si>
  <si>
    <t>TREU23912</t>
  </si>
  <si>
    <t>TREU24060</t>
  </si>
  <si>
    <t>TREU24080</t>
  </si>
  <si>
    <t>TREU24066</t>
  </si>
  <si>
    <t>TREU24008</t>
  </si>
  <si>
    <t>TREU24078</t>
  </si>
  <si>
    <t>TREU23978</t>
  </si>
  <si>
    <t>TREU24163</t>
  </si>
  <si>
    <t>TREU24064</t>
  </si>
  <si>
    <t>TREU24043</t>
  </si>
  <si>
    <t>TREU24069</t>
  </si>
  <si>
    <t>TREU24048</t>
  </si>
  <si>
    <t>TREU24208</t>
  </si>
  <si>
    <t>TREU24194</t>
  </si>
  <si>
    <t>TREU24187</t>
  </si>
  <si>
    <t>TREU24148</t>
  </si>
  <si>
    <t>TREU24287</t>
  </si>
  <si>
    <t>TREU24178</t>
  </si>
  <si>
    <t>TREU24102</t>
  </si>
  <si>
    <t>TREU24127</t>
  </si>
  <si>
    <t>TREU24174</t>
  </si>
  <si>
    <t>TREU24205</t>
  </si>
  <si>
    <t>TREU24228</t>
  </si>
  <si>
    <t>TREU24204</t>
  </si>
  <si>
    <t>TREU24215</t>
  </si>
  <si>
    <t>TREU24216</t>
  </si>
  <si>
    <t>TREU24196</t>
  </si>
  <si>
    <t>TREU24195</t>
  </si>
  <si>
    <t>TREU24242</t>
  </si>
  <si>
    <t>TREU24440</t>
  </si>
  <si>
    <t>TREU24258</t>
  </si>
  <si>
    <t>TREU24260</t>
  </si>
  <si>
    <t>TREU24257</t>
  </si>
  <si>
    <t>TREU24297</t>
  </si>
  <si>
    <t>TREU24290</t>
  </si>
  <si>
    <t>TREU24280</t>
  </si>
  <si>
    <t>TREU24317</t>
  </si>
  <si>
    <t>TREU24312</t>
  </si>
  <si>
    <t>TREU24323</t>
  </si>
  <si>
    <t>TREU24340</t>
  </si>
  <si>
    <t>TREU24439</t>
  </si>
  <si>
    <t>TREU24367</t>
  </si>
  <si>
    <t>TREU24389</t>
  </si>
  <si>
    <t>TREU24353</t>
  </si>
  <si>
    <t>TREU24465</t>
  </si>
  <si>
    <t>TREU24443</t>
  </si>
  <si>
    <t>TREU24479</t>
  </si>
  <si>
    <t>TREU24530</t>
  </si>
  <si>
    <t>TREU24504</t>
  </si>
  <si>
    <t>TREU24501</t>
  </si>
  <si>
    <t>TREU24509</t>
  </si>
  <si>
    <t>TREU24522</t>
  </si>
  <si>
    <t>TREU24524</t>
  </si>
  <si>
    <t>TREU24520</t>
  </si>
  <si>
    <t>TREU24506</t>
  </si>
  <si>
    <t>TREU24505</t>
  </si>
  <si>
    <t>TREU24555</t>
  </si>
  <si>
    <t>TREU24581</t>
  </si>
  <si>
    <t>TREU24549</t>
  </si>
  <si>
    <t>TREU24537</t>
  </si>
  <si>
    <t>TREU24538</t>
  </si>
  <si>
    <t>TREU24622</t>
  </si>
  <si>
    <t>TREU24637</t>
  </si>
  <si>
    <t>TREU24678</t>
  </si>
  <si>
    <t>TREU24679</t>
  </si>
  <si>
    <t>TREU24705</t>
  </si>
  <si>
    <t>TREU24699</t>
  </si>
  <si>
    <t>TREU24718</t>
  </si>
  <si>
    <t>TREU24812</t>
  </si>
  <si>
    <t>TREU24758</t>
  </si>
  <si>
    <t>TREU24746</t>
  </si>
  <si>
    <t>TREU24760</t>
  </si>
  <si>
    <t>TREU24784</t>
  </si>
  <si>
    <t>TREU24792</t>
  </si>
  <si>
    <t>TREU24782</t>
  </si>
  <si>
    <t>TREU24806</t>
  </si>
  <si>
    <t>TREU24797</t>
  </si>
  <si>
    <t>TREU24843</t>
  </si>
  <si>
    <t>TREU24842</t>
  </si>
  <si>
    <t>TREU24823</t>
  </si>
  <si>
    <t>TREU24809</t>
  </si>
  <si>
    <t>TREU24839</t>
  </si>
  <si>
    <t>TREU24874</t>
  </si>
  <si>
    <t>TREU24844</t>
  </si>
  <si>
    <t>TREU24849</t>
  </si>
  <si>
    <t>TREU24898</t>
  </si>
  <si>
    <t>TREU24884</t>
  </si>
  <si>
    <t>TREU24907</t>
  </si>
  <si>
    <t>TREU24888</t>
  </si>
  <si>
    <t>TREU24937</t>
  </si>
  <si>
    <t>TREU24939</t>
  </si>
  <si>
    <t>TREU24940</t>
  </si>
  <si>
    <t>TREU24993</t>
  </si>
  <si>
    <t>TREU24984</t>
  </si>
  <si>
    <t>TREU24992</t>
  </si>
  <si>
    <t>TREU25074</t>
  </si>
  <si>
    <t>TREU25082</t>
  </si>
  <si>
    <t>TREU25115</t>
  </si>
  <si>
    <t>TREU25095</t>
  </si>
  <si>
    <t>TREU25111</t>
  </si>
  <si>
    <t>TREU25105</t>
  </si>
  <si>
    <t>TREU25110</t>
  </si>
  <si>
    <t>TREU25176</t>
  </si>
  <si>
    <t>TREU25153</t>
  </si>
  <si>
    <t>TREU25170</t>
  </si>
  <si>
    <t>TREU25210</t>
  </si>
  <si>
    <t>TREU25222</t>
  </si>
  <si>
    <t>TREU25242</t>
  </si>
  <si>
    <t>TREU25251</t>
  </si>
  <si>
    <t>TREU25277</t>
  </si>
  <si>
    <t>TREU25978</t>
  </si>
  <si>
    <t>TREU25626</t>
  </si>
  <si>
    <t>TREU25280</t>
  </si>
  <si>
    <t>TREU25333</t>
  </si>
  <si>
    <t>TREU25328</t>
  </si>
  <si>
    <t>TREU25351</t>
  </si>
  <si>
    <t>TREU25400</t>
  </si>
  <si>
    <t>TREU25393</t>
  </si>
  <si>
    <t>TREU25368</t>
  </si>
  <si>
    <t>TREU25435</t>
  </si>
  <si>
    <t>TREU25442</t>
  </si>
  <si>
    <t>TREU25507</t>
  </si>
  <si>
    <t>TREU25540</t>
  </si>
  <si>
    <t>TREU25545</t>
  </si>
  <si>
    <t>TREU25583</t>
  </si>
  <si>
    <t>TREU25579</t>
  </si>
  <si>
    <t>TREU25611</t>
  </si>
  <si>
    <t>TREU25598</t>
  </si>
  <si>
    <t>TREU25616</t>
  </si>
  <si>
    <t>TREU25645</t>
  </si>
  <si>
    <t>TREU25686</t>
  </si>
  <si>
    <t>TREU25716</t>
  </si>
  <si>
    <t>TREU25742</t>
  </si>
  <si>
    <t>TREU25766</t>
  </si>
  <si>
    <t>TREU25813</t>
  </si>
  <si>
    <t>TREU25834</t>
  </si>
  <si>
    <t>TREU25823</t>
  </si>
  <si>
    <t>TREU25824</t>
  </si>
  <si>
    <t>TREU25833</t>
  </si>
  <si>
    <t>TREU25853</t>
  </si>
  <si>
    <t>TREU25884</t>
  </si>
  <si>
    <t>TREU25910</t>
  </si>
  <si>
    <t>TREU25896</t>
  </si>
  <si>
    <t>TREU26014</t>
  </si>
  <si>
    <t>TREU26042</t>
  </si>
  <si>
    <t>TREU26061</t>
  </si>
  <si>
    <t>TREU26052</t>
  </si>
  <si>
    <t>TREU26083</t>
  </si>
  <si>
    <t>TREU26114</t>
  </si>
  <si>
    <t>TREU26104</t>
  </si>
  <si>
    <t>TREU26116</t>
  </si>
  <si>
    <t>TREU26134</t>
  </si>
  <si>
    <t>TREU26140</t>
  </si>
  <si>
    <t>TREU26232</t>
  </si>
  <si>
    <t>TREU26231</t>
  </si>
  <si>
    <t>TREU26305</t>
  </si>
  <si>
    <t>TREU26373</t>
  </si>
  <si>
    <t>Total bruto</t>
  </si>
  <si>
    <t>total %</t>
  </si>
  <si>
    <t>TREU26056</t>
  </si>
  <si>
    <t>TREU25947</t>
  </si>
  <si>
    <t>TREU25877</t>
  </si>
  <si>
    <t>TREU25867</t>
  </si>
  <si>
    <t>TREU25831</t>
  </si>
  <si>
    <t>TREU25805</t>
  </si>
  <si>
    <t>TREU25771</t>
  </si>
  <si>
    <t>TREU25757</t>
  </si>
  <si>
    <t>TREU25753</t>
  </si>
  <si>
    <t>TREU25751</t>
  </si>
  <si>
    <t>TREU25703</t>
  </si>
  <si>
    <t>TREU25452</t>
  </si>
  <si>
    <t>TREU25359</t>
  </si>
  <si>
    <t>TREU25316</t>
  </si>
  <si>
    <t>TREU25291</t>
  </si>
  <si>
    <t>TREU25271</t>
  </si>
  <si>
    <t>TREU25270</t>
  </si>
  <si>
    <t>TREU25212</t>
  </si>
  <si>
    <t>TREU25206</t>
  </si>
  <si>
    <t>TREU25203</t>
  </si>
  <si>
    <t>TREU24953</t>
  </si>
  <si>
    <t>TREU24902</t>
  </si>
  <si>
    <t>TREU24893</t>
  </si>
  <si>
    <t>TREU24767</t>
  </si>
  <si>
    <t>TREU24753</t>
  </si>
  <si>
    <t>TREU24752</t>
  </si>
  <si>
    <t>TREU24747</t>
  </si>
  <si>
    <t>TREU24662</t>
  </si>
  <si>
    <t>TREU24601</t>
  </si>
  <si>
    <t>TREU24578</t>
  </si>
  <si>
    <t>TREU24553</t>
  </si>
  <si>
    <t>TREU24526</t>
  </si>
  <si>
    <t>TREU24406</t>
  </si>
  <si>
    <t>TREU24392</t>
  </si>
  <si>
    <t>TREU24291</t>
  </si>
  <si>
    <t>TREU24252</t>
  </si>
  <si>
    <t>TREU24162</t>
  </si>
  <si>
    <t>TREU24161</t>
  </si>
  <si>
    <t>TREU24125</t>
  </si>
  <si>
    <t>TREU24110</t>
  </si>
  <si>
    <t>TREU24101</t>
  </si>
  <si>
    <t>TREU24071</t>
  </si>
  <si>
    <t>TREU24037</t>
  </si>
  <si>
    <t>TREU24020</t>
  </si>
  <si>
    <t>TREU23993</t>
  </si>
  <si>
    <t>TREU23884</t>
  </si>
  <si>
    <t>TREU23856</t>
  </si>
  <si>
    <t>TREU23448</t>
  </si>
  <si>
    <t>TREU23427</t>
  </si>
  <si>
    <t>TREU23278</t>
  </si>
  <si>
    <t>TREU23229</t>
  </si>
  <si>
    <t>TREU23196</t>
  </si>
  <si>
    <t>TREU23192</t>
  </si>
  <si>
    <t>TREU23135</t>
  </si>
  <si>
    <t>TREU23092</t>
  </si>
  <si>
    <t>TREU23057</t>
  </si>
  <si>
    <t>TREU23049</t>
  </si>
  <si>
    <t>TREU23014</t>
  </si>
  <si>
    <t>TREU22971</t>
  </si>
  <si>
    <t>TREU22956</t>
  </si>
  <si>
    <t>TREU22912</t>
  </si>
  <si>
    <t>TREU22905</t>
  </si>
  <si>
    <t>TREU22848</t>
  </si>
  <si>
    <t>TREU22842</t>
  </si>
  <si>
    <t>TREU22835</t>
  </si>
  <si>
    <t>TREU22762</t>
  </si>
  <si>
    <t>TREU22757</t>
  </si>
  <si>
    <t>TREU22748</t>
  </si>
  <si>
    <t>TREU22737</t>
  </si>
  <si>
    <t>TREU22705</t>
  </si>
  <si>
    <t>TREU22620</t>
  </si>
  <si>
    <t>TREU22606</t>
  </si>
  <si>
    <t>TREU22537</t>
  </si>
  <si>
    <t>TREU22475</t>
  </si>
  <si>
    <t>TREU22408</t>
  </si>
  <si>
    <t>TREU22247</t>
  </si>
  <si>
    <t>TREU22217</t>
  </si>
  <si>
    <t>TREU22175</t>
  </si>
  <si>
    <t>TREU22146</t>
  </si>
  <si>
    <t>TREU22018</t>
  </si>
  <si>
    <t>TREU21952</t>
  </si>
  <si>
    <t>TREU21916</t>
  </si>
  <si>
    <t>TREU21911</t>
  </si>
  <si>
    <t>TREU21856</t>
  </si>
  <si>
    <t>TREU21818</t>
  </si>
  <si>
    <t>TREU21813</t>
  </si>
  <si>
    <t>TREU21809</t>
  </si>
  <si>
    <t>TREU21794</t>
  </si>
  <si>
    <t>TREU21738</t>
  </si>
  <si>
    <t>TREU21685</t>
  </si>
  <si>
    <t>TREU21686</t>
  </si>
  <si>
    <t>TREU21666</t>
  </si>
  <si>
    <t>TREU21574</t>
  </si>
  <si>
    <t>TREU21546</t>
  </si>
  <si>
    <t>TREU21475</t>
  </si>
  <si>
    <t>TREU21424</t>
  </si>
  <si>
    <t>TREU21411</t>
  </si>
  <si>
    <t>TREU21386</t>
  </si>
  <si>
    <t>TREU21365</t>
  </si>
  <si>
    <t>TREU21332</t>
  </si>
  <si>
    <t>TREU21328</t>
  </si>
  <si>
    <t>TREU21234</t>
  </si>
  <si>
    <t>TREU21231</t>
  </si>
  <si>
    <t>TREU21219</t>
  </si>
  <si>
    <t>TREU21179</t>
  </si>
  <si>
    <t>TREU21178</t>
  </si>
  <si>
    <t>TREU21157</t>
  </si>
  <si>
    <t>TREU21155</t>
  </si>
  <si>
    <t>TREU21141</t>
  </si>
  <si>
    <t>TREU21118</t>
  </si>
  <si>
    <t>TREU21042</t>
  </si>
  <si>
    <t>TREU20942</t>
  </si>
  <si>
    <t>TREU20932</t>
  </si>
  <si>
    <t>TREU20897</t>
  </si>
  <si>
    <t>TREU20891</t>
  </si>
  <si>
    <t>TREU20848</t>
  </si>
  <si>
    <t>TREU20808</t>
  </si>
  <si>
    <t>TREU20806</t>
  </si>
  <si>
    <t>TREU20802</t>
  </si>
  <si>
    <t>TREU20789</t>
  </si>
  <si>
    <t>TREU20755</t>
  </si>
  <si>
    <t>TREU20732</t>
  </si>
  <si>
    <t>TREU20696</t>
  </si>
  <si>
    <t>TREU20641</t>
  </si>
  <si>
    <t>TREU20614</t>
  </si>
  <si>
    <t>TREU20540</t>
  </si>
  <si>
    <t>TREU20472</t>
  </si>
  <si>
    <t>TREU20398</t>
  </si>
  <si>
    <t>TREU20396</t>
  </si>
  <si>
    <t>TREU20276</t>
  </si>
  <si>
    <t>TREU20269</t>
  </si>
  <si>
    <t>TREU20200</t>
  </si>
  <si>
    <t>TREU20175</t>
  </si>
  <si>
    <t>TREU20166</t>
  </si>
  <si>
    <t>TREU20150</t>
  </si>
  <si>
    <t>TREU19992</t>
  </si>
  <si>
    <t>TREU19972</t>
  </si>
  <si>
    <t>TREU19970</t>
  </si>
  <si>
    <t>TREU19964</t>
  </si>
  <si>
    <t>TREU19902</t>
  </si>
  <si>
    <t>TREU19877</t>
  </si>
  <si>
    <t>bol.com</t>
  </si>
  <si>
    <t>Rally Style Fixed Fiberglass Seat - Seat Only</t>
  </si>
  <si>
    <t>TR80 Racing Simulator MK5 - Standard Wheel Deck</t>
  </si>
  <si>
    <t>Trak Racer Universal Inverted / Formula /GT Hybrid Pedal Bracket System with Pedal Plate and Foot Pl</t>
  </si>
  <si>
    <t>Aluminium Profile Adjustable Keyboard Tray Upgrade Kit</t>
  </si>
  <si>
    <t>FS3 Steering Wheel Stand/Simulator</t>
  </si>
  <si>
    <t>Small Freestanding Triple Monitor Stand - 22" to 32" Displays</t>
  </si>
  <si>
    <t>240mm Aluminium Profile Side Shifter/Handbrake Mount</t>
  </si>
  <si>
    <t>Large Freestanding Single Monitor Stand - 1200mm / 47.25" Wide</t>
  </si>
  <si>
    <t>Honeycomb - Xbox Hub - Xbox Series X|S</t>
  </si>
  <si>
    <t>Trak Racer Gen 2 Shifter Mount and Side Chassis Support with TR Support Plate</t>
  </si>
  <si>
    <t>Flight Sim Upgrade Mount for Trak Racer FS3</t>
  </si>
  <si>
    <t>TR80 Racing Simulator MK5 - TR ONE - Plateau de roue</t>
  </si>
  <si>
    <t>Set of 10 Cable Management Clips with 10 Cable Ties</t>
  </si>
  <si>
    <t>TR8020 Aluminium / Carbon Steel Integrated Monitor Mounts - Black</t>
  </si>
  <si>
    <t>TRAK RACER COCKPIT-MOUNTED TRIPLE MONITOR MOUNT - UP TO 45" DISPLAYS</t>
  </si>
  <si>
    <t>Large Freestanding Triple Monitor Stand - 30" to 45" Displays</t>
  </si>
  <si>
    <t>TR80 LITE Racing Simulator - Standard Wheel Deck / None / Shifter Mount - Short Arm</t>
  </si>
  <si>
    <t>Universal Dual-Lock Seat Slider Kit</t>
  </si>
  <si>
    <t>Aluminium Add-on Arms for Triple Monitor Stand with VESA Mounts</t>
  </si>
  <si>
    <t>TR8 Pro Racing Simulator - Standard / Integrated Single / None</t>
  </si>
  <si>
    <t>Trak Racer Computer PC Control Box Shelf for Trak Racer TR8 Pro and Alpine Racing TRX</t>
  </si>
  <si>
    <t>Trak Racer Universal TR-One Pedal Mounting System including Mounting Profile and Heel Rest</t>
  </si>
  <si>
    <t>Recliner Seat - Seat Only</t>
  </si>
  <si>
    <t>Trak Racer TR120 RACING SIMULATOR MET STANDAARD WHEEL MOUNT EN PRE DRILLED PEDAL PLATE</t>
  </si>
  <si>
    <t>Large Cockpit-Mounted Triple Monitor Mount - 1200mm / 47.25" Wide</t>
  </si>
  <si>
    <t>SiÃ¨ge de Racer Trak</t>
  </si>
  <si>
    <t>TR80 Racing Simulator MK5 - Plateau de roue Standard</t>
  </si>
  <si>
    <t>Cockpit-Mounted Single Monitor Stand - up to 80" Display</t>
  </si>
  <si>
    <t>SPARCO GAMING SEAT CIRCUIT II L BLACK</t>
  </si>
  <si>
    <t>TR8 Pro Racing Simulator - Universal Direct Motor Mount / None / None</t>
  </si>
  <si>
    <t>Trak Racer Seat Harness - Red</t>
  </si>
  <si>
    <t>RS6 Racing Simulator - GT Seat / None</t>
  </si>
  <si>
    <t>Freestanding Quad Monitor Stand - up to 45" Displays</t>
  </si>
  <si>
    <t>Freestanding Triple Monitor Stand - up to 45" Displays</t>
  </si>
  <si>
    <t>Freestanding Triple Monitor Stand - 30" to 45" Displays</t>
  </si>
  <si>
    <t>Cockpit-Mounted Triple Monitor Mount - up to 45" Displays</t>
  </si>
  <si>
    <t>Freestanding Triple Monitor Stand - 22" to 32" Displays</t>
  </si>
  <si>
    <t>TR80 Racing Simulator MK5 - TR ONE - Fanatec DD</t>
  </si>
  <si>
    <t>TR120 Racing Simulator - TR ONE - Wheel Plate / Pre-drilled Plate / Shifter Mount - Long Arm</t>
  </si>
  <si>
    <t>Trak Racer TR160-MK4 Racing Simulator Race - Universele wheelplaat - Pedaal plaat</t>
  </si>
  <si>
    <t>Cup Holder Nylon Plastic Clip On - Black</t>
  </si>
  <si>
    <t>Freestanding Single Monitor Stand - up to 80" - Center Profile 1200mm Long</t>
  </si>
  <si>
    <t>TR160 Mk4 Racing Simulator - TR ONE - Fanatec DD / Aluminium Profile with Heel Plate</t>
  </si>
  <si>
    <t>Tablet and Button Box Holder Upgrade Kit v3- Black</t>
  </si>
  <si>
    <t>Plate-forme/plaque de roue Universal TR-One - nÃ©cessite TR80-NWMA</t>
  </si>
  <si>
    <t>Harnais de siÃ¨ge Trak Racer</t>
  </si>
  <si>
    <t>SiÃ¨ge fixe en fibre de verre de style rallye</t>
  </si>
  <si>
    <t xml:space="preserve">Simulateur de course TR120 - TR ONE - DD SIDE MOUNT - Fanatec / Profile en aluminium avec plaque de </t>
  </si>
  <si>
    <t>SPARCO SEAT REV QRT</t>
  </si>
  <si>
    <t>TR120 Racing Simulator - TR ONE - DD SIDE MOUNT - Fanatec / Hybrid Formula/GT/Inverted Kit / None</t>
  </si>
  <si>
    <t>TR8 Pro Racing Simulator - Universal Direct Motor Mount / Integrated Single / None</t>
  </si>
  <si>
    <t>Trak Racer Universal Pedal Plate with Pre-Drilled Mounting Holes</t>
  </si>
  <si>
    <t>Kit Universal de glissiÃ¨res de siÃ¨ge Ã  Dual verrouillage</t>
  </si>
  <si>
    <t>Pedal Slider Kit for Trak Racer TR80 MK1-MK4</t>
  </si>
  <si>
    <t>Support de moniteur triple montÃ© sur le cockpit - PrÃ©sentoirs de 22" Ã  32"</t>
  </si>
  <si>
    <t>Trak Racer Crochets de siÃ¨ge Universal pour siÃ¨ges inclinables et chaises de Office</t>
  </si>
  <si>
    <t>TR-One Universal Direct Fit Wheel Mount for Direct Drives - TR80-NWMA is required</t>
  </si>
  <si>
    <t>RS6 Racing Simulator - Rally Seat / Triple Monitor 22" - 32"</t>
  </si>
  <si>
    <t>Honeycomb Alpha Flight Controls - Yoke &amp; Switch Panel - PC/Xbox Series X|S/Xbox One</t>
  </si>
  <si>
    <t>TR8 Pro Racing Simulator - Standard / Integrated Single / Tablet Holder</t>
  </si>
  <si>
    <t>TR120 Racing Simulator - TR ONE - DD SIDE MOUNT - Fanatec / Pre-drilled Plate / None</t>
  </si>
  <si>
    <t>TR-One Gen2 Universal Shifter Mount for 40mm wide Aluminium Profile</t>
  </si>
  <si>
    <t>Left/Right Side Shifter/Handbrake Upgrade Kit - Black</t>
  </si>
  <si>
    <t>Trak Racer Seat Harness - Black</t>
  </si>
  <si>
    <t>Support de moniteur unique montÃ© sur le cockpit - Ã©cran jusqu'Ã  80"</t>
  </si>
  <si>
    <t>TR80 LITE Racing Simulator - Standard Wheel Deck / With Slider / None</t>
  </si>
  <si>
    <t>Universal Direct Motor Mount for Simucube, Simucube 2, VRS, Simagic, MIGE, Fanatec and more</t>
  </si>
  <si>
    <t>Trak Racer Reclining Simulator Seat Red</t>
  </si>
  <si>
    <t>TR80 Racing Simulator MK5 - TR ONE - Wheel Deck</t>
  </si>
  <si>
    <t>TR120 Racing Simulator - TR ONE - DD SIDE MOUNT - Fanatec / Aluminium Profile with Heel Plate / None</t>
  </si>
  <si>
    <t>TRAK RACER  FREESTANDING TRIPLE MONITOR STAND - 32" TO 45" DISPLAYS</t>
  </si>
  <si>
    <t>mkp Status</t>
  </si>
  <si>
    <t>kg</t>
  </si>
  <si>
    <t>SKU2</t>
  </si>
  <si>
    <t>MP CANCEL LATE SHIPPIMENT</t>
  </si>
  <si>
    <t>deadline</t>
  </si>
  <si>
    <t>days</t>
  </si>
  <si>
    <t>not shipped</t>
  </si>
  <si>
    <t>405-9178194-7012351</t>
  </si>
  <si>
    <t>407-2401679-1913953</t>
  </si>
  <si>
    <t>405-2195062-0506727</t>
  </si>
  <si>
    <t>403-7791279-2393133</t>
  </si>
  <si>
    <t>171-7540548-7190710</t>
  </si>
  <si>
    <t>402-5631323-1086755</t>
  </si>
  <si>
    <t>402-4552045-3613962</t>
  </si>
  <si>
    <t>408-8996369-1937105</t>
  </si>
  <si>
    <t>Trak Racer - Support de crochet pour casque universel en aluminium</t>
  </si>
  <si>
    <t>402-8143897-3917943</t>
  </si>
  <si>
    <t>Trak Racer - TR80 Racing Simulator MK5 TR ONE - Pont de roues</t>
  </si>
  <si>
    <t>406-6211652-3331529</t>
  </si>
  <si>
    <t>405-0495932-3873156</t>
  </si>
  <si>
    <t>405-1126119-3093966</t>
  </si>
  <si>
    <t>405-8029863-7535515</t>
  </si>
  <si>
    <t>408-5827639-7572312</t>
  </si>
  <si>
    <t>403-0174827-3705977</t>
  </si>
  <si>
    <t>408-7471370-9574712</t>
  </si>
  <si>
    <t>171-4713836-4695541</t>
  </si>
  <si>
    <t>406-9293025-5909948</t>
  </si>
  <si>
    <t>403-3581619-0577919</t>
  </si>
  <si>
    <t>403-2909428-6209132</t>
  </si>
  <si>
    <t>171-4973940-8065140</t>
  </si>
  <si>
    <t>Trak Racer - Flight Sim Upgrade Mount for Trak Racer FS3</t>
  </si>
  <si>
    <t>7921AK</t>
  </si>
  <si>
    <t>305-1583558-6754743</t>
  </si>
  <si>
    <t>304-5463872-6969104</t>
  </si>
  <si>
    <t>Trak Racer - Sitzgurt Rot</t>
  </si>
  <si>
    <t>306-8673341-6223525</t>
  </si>
  <si>
    <t>Trak Racer - TR80 Rennsimulator MK5 Standard-Raddeck</t>
  </si>
  <si>
    <t>302-9326829-7649100</t>
  </si>
  <si>
    <t>302-9179203-9547523</t>
  </si>
  <si>
    <t>028-1047381-3424338</t>
  </si>
  <si>
    <t>303-3561446-9088367</t>
  </si>
  <si>
    <t>303-5150825-0017106</t>
  </si>
  <si>
    <t>Trak Racer - Sitzgurt Schwarz</t>
  </si>
  <si>
    <t>304-6519463-6129960</t>
  </si>
  <si>
    <t>Trak Racer - Premium-SIM-Rig-Bodenmatte mit RGB-Licht</t>
  </si>
  <si>
    <t>403-2313273-6929966</t>
  </si>
  <si>
    <t>Sistema di azionamento diretto Simucube 2 Pro - R2</t>
  </si>
  <si>
    <t>406-0808112-6043563</t>
  </si>
  <si>
    <t>403-7685999-7855510</t>
  </si>
  <si>
    <t>Trak Racer - Piano tavolo/scrivania TR8020 da 620 mm con supporto girevole - Nero</t>
  </si>
  <si>
    <t>171-5829496-5273966</t>
  </si>
  <si>
    <t>Trak Racer - Sim Pedals Sprint Set a 3 pedali</t>
  </si>
  <si>
    <t>407-0694936-0246711</t>
  </si>
  <si>
    <t>Pending</t>
  </si>
  <si>
    <t>Trak Racer - Support pour Clavier et Souris TR8 Pro et Alpine Racing TRX</t>
  </si>
  <si>
    <t>403-4652879-7128332</t>
  </si>
  <si>
    <t>Trak Racer - TR80 Racing Simulator MK5 TR ONE - Direct Drive Front</t>
  </si>
  <si>
    <t>403-3790112-8587505</t>
  </si>
  <si>
    <t>406-9666837-2397137</t>
  </si>
  <si>
    <t>407-6843897-1688331</t>
  </si>
  <si>
    <t>403-1756742-7745133</t>
  </si>
  <si>
    <t>407-6280021-0710747</t>
  </si>
  <si>
    <t>406-1429739-4361155</t>
  </si>
  <si>
    <t>406-6678969-7169139</t>
  </si>
  <si>
    <t>407-3328128-4373125</t>
  </si>
  <si>
    <t>402-3483457-3148339</t>
  </si>
  <si>
    <t>Trak Racer - Grand support autoportant pour moniteur unique - 1200mm / 47.25" de large</t>
  </si>
  <si>
    <t>406-2210238-7341128</t>
  </si>
  <si>
    <t>Trak Racer - TR80 Racing Simulator MK5 TR ONE - Wheel Deck</t>
  </si>
  <si>
    <t>407-1108826-9414725</t>
  </si>
  <si>
    <t>407-7371695-8987523</t>
  </si>
  <si>
    <t>407-9445920-2901123</t>
  </si>
  <si>
    <t>B0CCJX92G9</t>
  </si>
  <si>
    <t>406-6194516-6189110</t>
  </si>
  <si>
    <t>Trak Racer - Roues pivotantes universelles avec frein et supports de montage</t>
  </si>
  <si>
    <t>404-2382247-6297133</t>
  </si>
  <si>
    <t>Trak Racer - TR80 Racesimulator MK5 Standaard wieldek</t>
  </si>
  <si>
    <t>5343HK</t>
  </si>
  <si>
    <t>304-8730300-4665136</t>
  </si>
  <si>
    <t>028-0310845-3099565</t>
  </si>
  <si>
    <t>302-7493362-9652323</t>
  </si>
  <si>
    <t>Trak Racer - Aluminium Profil Verstellbare Tastaturablage Upgrade Kit</t>
  </si>
  <si>
    <t>304-3971376-7874706</t>
  </si>
  <si>
    <t>302-3613497-4957959</t>
  </si>
  <si>
    <t>B0B4BTMK8K</t>
  </si>
  <si>
    <t>306-7144553-5641931</t>
  </si>
  <si>
    <t>303-2328210-9430711</t>
  </si>
  <si>
    <t>Trak Racer - Premium Sim Rig Bodenmatte mit RGB Licht</t>
  </si>
  <si>
    <t>304-9773722-3214720</t>
  </si>
  <si>
    <t>028-4126738-1462725</t>
  </si>
  <si>
    <t>Trak Racer - Rally Style Fester Fiberglas-Sitz Nur Sitz</t>
  </si>
  <si>
    <t>406-5628843-5876362</t>
  </si>
  <si>
    <t>Trak Racer - Sedile reclinabile Solo sedile</t>
  </si>
  <si>
    <t>405-2395383-6661943</t>
  </si>
  <si>
    <t>Trak Racer - Kit universale di scorrimento del sedile a doppio bloccaggio</t>
  </si>
  <si>
    <t>Trak Racer - Staffa per sedile O/S per posizione di seduta GT/Formula</t>
  </si>
  <si>
    <t>MS-CM-SML-TR-EU</t>
  </si>
  <si>
    <t>HC003356</t>
  </si>
  <si>
    <t>TR8PRO-MS-TSH-EU</t>
  </si>
  <si>
    <t>TR80-PSLIDER2</t>
  </si>
  <si>
    <t>TR8PRO-DD-EU</t>
  </si>
  <si>
    <t>008013RNR</t>
  </si>
  <si>
    <t>TR120-APBALSMEX-EU</t>
  </si>
  <si>
    <t>TR80-TSH3-BLK</t>
  </si>
  <si>
    <t>TR120-4PBALSMEX-EU</t>
  </si>
  <si>
    <t>MS-FM-QD-EU</t>
  </si>
  <si>
    <t>SA-07</t>
  </si>
  <si>
    <t>701-4187795-4799447</t>
  </si>
  <si>
    <t>V4N 0J2</t>
  </si>
  <si>
    <t>Trak Racer - Legs for Floor monitor stand for TR8020 Monitor Stand - Black</t>
  </si>
  <si>
    <t>702-7116374-4876231</t>
  </si>
  <si>
    <t>702-2493686-1136248</t>
  </si>
  <si>
    <t>701-1004532-4617037</t>
  </si>
  <si>
    <t>Trak Racer - TR-One Fully Adjustable Direct Fit Wheel Mount for Fanatec Direct Drive</t>
  </si>
  <si>
    <t>B0CMZ9H4NV</t>
  </si>
  <si>
    <t>N0A 1H0</t>
  </si>
  <si>
    <t>702-5288710-4782629</t>
  </si>
  <si>
    <t>Trak Racer - Large Cockpit-Mounted Triple Monitor Mount - 1200mm / 47.25" Wide</t>
  </si>
  <si>
    <t>V8L 5L2</t>
  </si>
  <si>
    <t>701-1214955-7348238</t>
  </si>
  <si>
    <t>Trak Racer - Universal Bass Shaker/Buttkicker/Tactile Transducer Sim Rig Mount</t>
  </si>
  <si>
    <t>B0CV7V72P3</t>
  </si>
  <si>
    <t>J5K 2M8</t>
  </si>
  <si>
    <t>H4R 3L8</t>
  </si>
  <si>
    <t>113-6865340-2152220</t>
  </si>
  <si>
    <t>Trak Racer - Caster Wheels, Brake &amp; Mounting Brackets for TR8, TR8 Pro, RS6 and Alpine Racing TRX</t>
  </si>
  <si>
    <t>111-8760637-8977855</t>
  </si>
  <si>
    <t>112-6778782-7857855</t>
  </si>
  <si>
    <t>B0CV45LM1F</t>
  </si>
  <si>
    <t>111-8916488-9352218</t>
  </si>
  <si>
    <t>Trak Racer - TR-One Black Fully Adjustable Direct Fit Wheel Mount for Simucube, VRS, Accuforce, OSW, Mige etc</t>
  </si>
  <si>
    <t>B0CWSJMKSX</t>
  </si>
  <si>
    <t>111-6605136-3759408</t>
  </si>
  <si>
    <t>Trak Racer - Universal Gear Shifter Mount for Alpine Racing TRX - Blue</t>
  </si>
  <si>
    <t>B0CV464VS4</t>
  </si>
  <si>
    <t>114-9783935-0663423</t>
  </si>
  <si>
    <t>112-6898878-9050630</t>
  </si>
  <si>
    <t>Trak Racer - O/S Seat Bracket for GT/Formula Seating Position</t>
  </si>
  <si>
    <t>Trak Racer - TR8020 620mm Table Top/Desk with Swivel Mount - Black</t>
  </si>
  <si>
    <t>B0CV454JNT</t>
  </si>
  <si>
    <t>Trak Racer - Budget Cockpit-Mounted Single Monitor Stand - 580mm / 22.8" Wide</t>
  </si>
  <si>
    <t>B0CV46Z9LB</t>
  </si>
  <si>
    <t>Trak Racer - TR Gen 2 Shifter Mount and Side Chassis Support with TR Support Plate</t>
  </si>
  <si>
    <t>114-2733725-8333065</t>
  </si>
  <si>
    <t>Trak Racer - Variable Adjustment Vesa Adapter Kit for Monitors One Display Mount</t>
  </si>
  <si>
    <t>B0CV4681B9</t>
  </si>
  <si>
    <t>112-9092040-6461003</t>
  </si>
  <si>
    <t>114-4754523-3786617</t>
  </si>
  <si>
    <t>114-3569066-9429061</t>
  </si>
  <si>
    <t>Trak Racer - Keyboard and Mouse Mount TR8 Pro and Alpine Racing TRX</t>
  </si>
  <si>
    <t>Shipping</t>
  </si>
  <si>
    <t>TREU27845</t>
  </si>
  <si>
    <t>TREU27808</t>
  </si>
  <si>
    <t>TREU27797</t>
  </si>
  <si>
    <t>TREU27787</t>
  </si>
  <si>
    <t>TREU27780</t>
  </si>
  <si>
    <t>TREU27744</t>
  </si>
  <si>
    <t>TREU27659</t>
  </si>
  <si>
    <t>TREU27610</t>
  </si>
  <si>
    <t>TREU27603</t>
  </si>
  <si>
    <t>TREU27595</t>
  </si>
  <si>
    <t>TREU27579</t>
  </si>
  <si>
    <t>TREU27322</t>
  </si>
  <si>
    <t>TREU27319</t>
  </si>
  <si>
    <t>TREU27312</t>
  </si>
  <si>
    <t>TREU27226</t>
  </si>
  <si>
    <t>TREU27223</t>
  </si>
  <si>
    <t>TREU27173</t>
  </si>
  <si>
    <t>TREU27131</t>
  </si>
  <si>
    <t>TREU27111</t>
  </si>
  <si>
    <t>TREU27055</t>
  </si>
  <si>
    <t>TREU27048</t>
  </si>
  <si>
    <t>TREU27042</t>
  </si>
  <si>
    <t>TREU26981</t>
  </si>
  <si>
    <t>TREU26971</t>
  </si>
  <si>
    <t>TREU26970</t>
  </si>
  <si>
    <t>TREU26944</t>
  </si>
  <si>
    <t>TREU26923</t>
  </si>
  <si>
    <t>TREU26911</t>
  </si>
  <si>
    <t>TREU26870</t>
  </si>
  <si>
    <t>TREU26691</t>
  </si>
  <si>
    <t>TREU26670</t>
  </si>
  <si>
    <t>TREU26581</t>
  </si>
  <si>
    <t>4th/2nd Top Monitor Mount for Extrusion Monitor Stands</t>
  </si>
  <si>
    <t>Monitor Mounting Screw and Spacer Set</t>
  </si>
  <si>
    <t>VESA TV Monitor Universal Bracket Mounting Kit</t>
  </si>
  <si>
    <t>Support de selle Trak Racer O/ S pour position assise GT/Formula</t>
  </si>
  <si>
    <t>Universal Caster Wheels with Brake &amp; Mounting Brackets</t>
  </si>
  <si>
    <t>Handbrake Mount - Left Side Mounting</t>
  </si>
  <si>
    <t>Honeycomb Bravo Throttle Quadrant - Met Auto Pilot &amp; Annunciator Panel - PC</t>
  </si>
  <si>
    <t>Trak Racer - Large Freestanding Triple Monitor Stand - 30 to 45 Displays Default Title</t>
  </si>
  <si>
    <t>Universal Seat Brackets for Recline Seats and Office Chairs</t>
  </si>
  <si>
    <t>Large Cockpit-Mounted Quad Monitor Stand - 1200mm / 47.25 Wide</t>
  </si>
  <si>
    <t>Large Cockpit-Mounted Triple Monitor Mount - 1200mm / 47.25 Wide</t>
  </si>
  <si>
    <t>Universal PC or Control Box Shelf for for Aluminium Extrusion Mounting</t>
  </si>
  <si>
    <t>TREU27227</t>
  </si>
  <si>
    <t>TREU27161</t>
  </si>
  <si>
    <t>TREU27157</t>
  </si>
  <si>
    <t>TREU27130</t>
  </si>
  <si>
    <t>TREU27128</t>
  </si>
  <si>
    <t>TREU27126</t>
  </si>
  <si>
    <t>TREU27092</t>
  </si>
  <si>
    <t>TREU27056</t>
  </si>
  <si>
    <t>TREU26640</t>
  </si>
  <si>
    <t>TREU26638</t>
  </si>
  <si>
    <t>TREU26596</t>
  </si>
  <si>
    <t>TREU26547</t>
  </si>
  <si>
    <t>TREU27188</t>
  </si>
  <si>
    <t>TREU27158</t>
  </si>
  <si>
    <t>TREU27124</t>
  </si>
  <si>
    <t>TREU27107</t>
  </si>
  <si>
    <t>TREU27093</t>
  </si>
  <si>
    <t>TREU27052</t>
  </si>
  <si>
    <t>TREU27030</t>
  </si>
  <si>
    <t>TREU26979</t>
  </si>
  <si>
    <t>TREU27231</t>
  </si>
  <si>
    <t>TREU27217</t>
  </si>
  <si>
    <t>TREU26955</t>
  </si>
  <si>
    <t>TREU26872</t>
  </si>
  <si>
    <t>TREU27844</t>
  </si>
  <si>
    <t>TREU27826</t>
  </si>
  <si>
    <t>TREU27811</t>
  </si>
  <si>
    <t>TREU27702</t>
  </si>
  <si>
    <t>TREU27698</t>
  </si>
  <si>
    <t>TREU27654</t>
  </si>
  <si>
    <t>TREU27612</t>
  </si>
  <si>
    <t>TREU27606</t>
  </si>
  <si>
    <t>TREU27586</t>
  </si>
  <si>
    <t>TREU27584</t>
  </si>
  <si>
    <t>TREU27547</t>
  </si>
  <si>
    <t>TREU27529</t>
  </si>
  <si>
    <t>TREU27486</t>
  </si>
  <si>
    <t>TREU27483</t>
  </si>
  <si>
    <t>TREU27477</t>
  </si>
  <si>
    <t>TREU27856</t>
  </si>
  <si>
    <t>TREU27814</t>
  </si>
  <si>
    <t>TREU27806</t>
  </si>
  <si>
    <t>TREU27776</t>
  </si>
  <si>
    <t>TREU27773</t>
  </si>
  <si>
    <t>TREU27747</t>
  </si>
  <si>
    <t>TREU27703</t>
  </si>
  <si>
    <t>TREU27557</t>
  </si>
  <si>
    <t>TREU27665</t>
  </si>
  <si>
    <t>TREU27543</t>
  </si>
  <si>
    <t>TR46656</t>
  </si>
  <si>
    <t>TR46625</t>
  </si>
  <si>
    <t>TR46623</t>
  </si>
  <si>
    <t>TR46497</t>
  </si>
  <si>
    <t>TR46364</t>
  </si>
  <si>
    <t>TR46216</t>
  </si>
  <si>
    <t>TR46591</t>
  </si>
  <si>
    <t>TR46546</t>
  </si>
  <si>
    <t>TR46538</t>
  </si>
  <si>
    <t>TR46505</t>
  </si>
  <si>
    <t>TR46482</t>
  </si>
  <si>
    <t>TR46432</t>
  </si>
  <si>
    <t>TR46321</t>
  </si>
  <si>
    <t>TR45542</t>
  </si>
  <si>
    <t>TR45465</t>
  </si>
  <si>
    <t>TR45210</t>
  </si>
  <si>
    <t>TR44568</t>
  </si>
  <si>
    <t>701-1874021-0241846</t>
  </si>
  <si>
    <t>V1W 3B3</t>
  </si>
  <si>
    <t>701-9870686-3428219</t>
  </si>
  <si>
    <t>B0CW69GZ3M</t>
  </si>
  <si>
    <t>113-3684746-5165837</t>
  </si>
  <si>
    <t>Trak Racer - TR-One Black Fully Adjustable Direct Fit Wheel Mount for FANATEC Podium DD1 DD2 CSL DD</t>
  </si>
  <si>
    <t>702-3982889-0201835</t>
  </si>
  <si>
    <t>Trak Racer - TR-One Universal Wheel Deck/Plate - Requires TR80-NWMA</t>
  </si>
  <si>
    <t>701-4421140-9769826</t>
  </si>
  <si>
    <t>Trak Racer - Computer Mouse Shelf inc. 40x40mm Profile/Brackets</t>
  </si>
  <si>
    <t>111-4011708-0309818</t>
  </si>
  <si>
    <t>111-0650787-5039448</t>
  </si>
  <si>
    <t>112-8798397-7445813</t>
  </si>
  <si>
    <t>112-8355903-3363404</t>
  </si>
  <si>
    <t>114-5974223-5397803</t>
  </si>
  <si>
    <t>114-8432761-0814622</t>
  </si>
  <si>
    <t>112-3594882-4760241</t>
  </si>
  <si>
    <t>Trak Racer - Universal Direct Motor Mount for Simucube, Simucube 2, VRS, Simagic, MIGE, Fanatec and More</t>
  </si>
  <si>
    <t>114-0050700-3634639</t>
  </si>
  <si>
    <t>407-3248547-3733141</t>
  </si>
  <si>
    <t>Trak Racer - SiÃ¨ge Fixe en Fibre de Verre de Style Rallye SiÃ¨ge Seul</t>
  </si>
  <si>
    <t>403-4468308-2421141</t>
  </si>
  <si>
    <t>Trak Racer - Kit di aggiornamento per tastiera regolabile con profilo in alluminio</t>
  </si>
  <si>
    <t>406-8404246-9132312</t>
  </si>
  <si>
    <t>403-4699371-7997927</t>
  </si>
  <si>
    <t>402-1547538-4141901</t>
  </si>
  <si>
    <t>304-8093591-5625149</t>
  </si>
  <si>
    <t>Trak Racer - Button Box/Elgato Stream Deck Mount mit Pivot Joint</t>
  </si>
  <si>
    <t>Trak Racer - TR120 Racing Simulator Universal Radhalterung/Vorgebohrte Platte/Schalthebelhalterung - Langer Arm</t>
  </si>
  <si>
    <t>Trak Racer - Universal Aluminium Profil KopfhÃ¶rerhakenhalterung</t>
  </si>
  <si>
    <t>408-1865362-9045106</t>
  </si>
  <si>
    <t>Trak Racer - Simulatore di corse TR80 MK5 con ruote standard</t>
  </si>
  <si>
    <t>408-5619102-0908317</t>
  </si>
  <si>
    <t>408-0401417-8473119</t>
  </si>
  <si>
    <t>Trak Racer - Simucube Quick Release Wheel Side Kit</t>
  </si>
  <si>
    <t>028-6946725-4448331</t>
  </si>
  <si>
    <t>Trak Racer - Ablage fÃ¼r Computermaus inkl. 40x40mm Profil/Halterungen</t>
  </si>
  <si>
    <t>306-0141880-7006712</t>
  </si>
  <si>
    <t>Honeycomb Throttle Pack for Airbus A319-A380 (Windows 7, 8 and 11)</t>
  </si>
  <si>
    <t>B09496886D</t>
  </si>
  <si>
    <t>407-5792363-3873910</t>
  </si>
  <si>
    <t>Trak Racer - Sedile fisso in fibra di vetro stile GT Solo sedile</t>
  </si>
  <si>
    <t>B0CWHB4TPN</t>
  </si>
  <si>
    <t>171-5705916-6732328</t>
  </si>
  <si>
    <t>028-2583419-8742718</t>
  </si>
  <si>
    <t>Trak Racer - Universal-Direktmontage fÃ¼r Fanatec Podium DD1, DD2, CSL DD und DD Pro</t>
  </si>
  <si>
    <t>303-8973785-7658762</t>
  </si>
  <si>
    <t>Trak Racer - Universal-Pedalplatte mit vorgebohrten BefestigungslÃ¶chern</t>
  </si>
  <si>
    <t>403-7629616-8630738</t>
  </si>
  <si>
    <t>404-2296485-6045959</t>
  </si>
  <si>
    <t>Trak Racer - Support intÃ©grÃ© pour moniteur unique Alpine Racing TRX - supporte jusqu'Ã  70".</t>
  </si>
  <si>
    <t>B0CWHCXDNB</t>
  </si>
  <si>
    <t>306-6008115-7072362</t>
  </si>
  <si>
    <t>Trak Racer - Computer PC Kontrollbox Regal</t>
  </si>
  <si>
    <t>302-5563848-5638754</t>
  </si>
  <si>
    <t>Trak Racer - Universal-Sitzhalterungen fÃ¼r Liegesitze und BÃ¼rostÃ¼hle</t>
  </si>
  <si>
    <t>403-2795000-7673935</t>
  </si>
  <si>
    <t>403-4167684-6017114</t>
  </si>
  <si>
    <t>403-0341889-2553165</t>
  </si>
  <si>
    <t>305-8843992-9161907</t>
  </si>
  <si>
    <t>407-3503437-9004347</t>
  </si>
  <si>
    <t>406-3969668-5734745</t>
  </si>
  <si>
    <t>2402DE</t>
  </si>
  <si>
    <t>302-8168297-8849123</t>
  </si>
  <si>
    <t>171-2039300-4261129</t>
  </si>
  <si>
    <t>404-9629236-3725142</t>
  </si>
  <si>
    <t>Trak Racer - Support universel de crochet pour casque d'Ã©coute en profilÃ© aluminium</t>
  </si>
  <si>
    <t>Trak Racer - TR80 Simulateur de Course MK5 TR One - Fanatec DD</t>
  </si>
  <si>
    <t>407-7835503-6226710</t>
  </si>
  <si>
    <t>304-9031680-5728309</t>
  </si>
  <si>
    <t>171-0142707-5975549</t>
  </si>
  <si>
    <t>Trak Racer - Supporto per monitor singolo montato nell'abitacolo per Trak Racer TR8 Pro</t>
  </si>
  <si>
    <t>B0B96H6VN4</t>
  </si>
  <si>
    <t>TR-One Universal Wheel Deck/Plate - requires TR80-NWMA</t>
  </si>
  <si>
    <t>TREU27890</t>
  </si>
  <si>
    <t>TREU27999</t>
  </si>
  <si>
    <t>TREU28098</t>
  </si>
  <si>
    <t>TREU28097</t>
  </si>
  <si>
    <t>TREU28159</t>
  </si>
  <si>
    <t>TREU27904</t>
  </si>
  <si>
    <t>TREU27937</t>
  </si>
  <si>
    <t>TR46722</t>
  </si>
  <si>
    <t>TR46719</t>
  </si>
  <si>
    <t>TREU27954</t>
  </si>
  <si>
    <t>TREU27983</t>
  </si>
  <si>
    <t>TREU27988</t>
  </si>
  <si>
    <t>TREU27984</t>
  </si>
  <si>
    <t>TREU27992</t>
  </si>
  <si>
    <t>TR46823</t>
  </si>
  <si>
    <t>TREU28015</t>
  </si>
  <si>
    <t>TREU28020</t>
  </si>
  <si>
    <t>TREU28007</t>
  </si>
  <si>
    <t>TREU28048</t>
  </si>
  <si>
    <t>TREU28033</t>
  </si>
  <si>
    <t>TREU28032</t>
  </si>
  <si>
    <t>TREU28082</t>
  </si>
  <si>
    <t>TR46985</t>
  </si>
  <si>
    <t>TR47050</t>
  </si>
  <si>
    <t>TREU28131</t>
  </si>
  <si>
    <t>TREU28138</t>
  </si>
  <si>
    <t>TREU28132</t>
  </si>
  <si>
    <t>TR47096</t>
  </si>
  <si>
    <t>TREU28172</t>
  </si>
  <si>
    <t>TREU28160</t>
  </si>
  <si>
    <t>TREU28191</t>
  </si>
  <si>
    <t>TR47158</t>
  </si>
  <si>
    <t>TREU28203</t>
  </si>
  <si>
    <t>TREU28211</t>
  </si>
  <si>
    <t>TREU28210</t>
  </si>
  <si>
    <t>TR47223</t>
  </si>
  <si>
    <t>TR47211</t>
  </si>
  <si>
    <t>TREU28233</t>
  </si>
  <si>
    <t>TR47263</t>
  </si>
  <si>
    <t>TREU28240</t>
  </si>
  <si>
    <t>TREU28247</t>
  </si>
  <si>
    <t>TR47318</t>
  </si>
  <si>
    <t>TR47287</t>
  </si>
  <si>
    <t>MP fee</t>
  </si>
  <si>
    <t>Ship.price</t>
  </si>
  <si>
    <t>SA-10</t>
  </si>
  <si>
    <t>HC003042</t>
  </si>
  <si>
    <t>Bol.com</t>
  </si>
  <si>
    <t>MP N</t>
  </si>
  <si>
    <t>Trak Racer - SiÃ¨ge inclinable SiÃ¨ge Seul</t>
  </si>
  <si>
    <t>Trak Racer - Kit Universel de glissiÃ¨re de siÃ¨ge Ã  Double Verrouillage</t>
  </si>
  <si>
    <t>Trak Racer - Support de siÃ¨ge O/S pour position assise GT/Formula</t>
  </si>
  <si>
    <t>408-5304735-9863503</t>
  </si>
  <si>
    <t>Trak Racer - Tablette pour Souris d'ordinateur inc. ProfilÃ© 40x40mm / Supports</t>
  </si>
  <si>
    <t>408-7815818-2390754</t>
  </si>
  <si>
    <t>403-8764734-8697120</t>
  </si>
  <si>
    <t>171-9939072-2098765</t>
  </si>
  <si>
    <t>407-5109304-9167509</t>
  </si>
  <si>
    <t>Bayern</t>
  </si>
  <si>
    <t>Steiermark</t>
  </si>
  <si>
    <t>Saarland</t>
  </si>
  <si>
    <t>Honeycomb Xbox HUB | USB Hub zur Verbindung von Xbox und Honeycomb FlugsimulationszubehÃ¶r, verbindet Bravo Throttle Quadrant und Charlie Rudder Pedals | kompatibel mit Xbox One / Series S&amp;X</t>
  </si>
  <si>
    <t>305-6366600-4636323</t>
  </si>
  <si>
    <t>028-0591827-5435569</t>
  </si>
  <si>
    <t>Trak Racer - GroÃŸer cockpitmontierter EinzelmonitorstÃ¤nder - 1200mm / 47.25" breit</t>
  </si>
  <si>
    <t>028-1600896-3553126</t>
  </si>
  <si>
    <t>306-5712372-3898739</t>
  </si>
  <si>
    <t>305-5748423-8716350</t>
  </si>
  <si>
    <t>305-5217989-7505160</t>
  </si>
  <si>
    <t>305-9275146-6556366</t>
  </si>
  <si>
    <t>KÃ¤rnten</t>
  </si>
  <si>
    <t>Verona</t>
  </si>
  <si>
    <t>RM</t>
  </si>
  <si>
    <t>Ascoli Piceno</t>
  </si>
  <si>
    <t>Na</t>
  </si>
  <si>
    <t>Mb</t>
  </si>
  <si>
    <t>Saint-Georges-de-Reneins</t>
  </si>
  <si>
    <t>St Mathurin Sur Loire</t>
  </si>
  <si>
    <t>Nord</t>
  </si>
  <si>
    <t>Wiltshire</t>
  </si>
  <si>
    <t>Hessen</t>
  </si>
  <si>
    <t>Niedersachsen</t>
  </si>
  <si>
    <t>Islas Baleares</t>
  </si>
  <si>
    <t>Cremona</t>
  </si>
  <si>
    <t>Torino</t>
  </si>
  <si>
    <t>Siracusa</t>
  </si>
  <si>
    <t>Italia</t>
  </si>
  <si>
    <t>Pistoia</t>
  </si>
  <si>
    <t>Trak Racer Harnais de siÃ¨ge</t>
  </si>
  <si>
    <t>Vaud</t>
  </si>
  <si>
    <t>Lot</t>
  </si>
  <si>
    <t>Trak Racer - Grand support pour Ã©cran unique autoportant - 1200 mm / 47,25" de large</t>
  </si>
  <si>
    <t>Trak Racer - Grand Support pour Ã©cran Unique montÃ© sur Cockpit - 1200 mm / 47,25" de Large</t>
  </si>
  <si>
    <t>Trak Racer - Ã‰tagÃ¨re pour Souris d'ordinateur inc. Profil/Supports 40x40mm</t>
  </si>
  <si>
    <t>Nederland Drenthe</t>
  </si>
  <si>
    <t>Trak Racer - Upgrade-Kit fÃ¼r verstellbare Tastaturablage mit Aluminiumprofil</t>
  </si>
  <si>
    <t>Nordrhein Westfalen</t>
  </si>
  <si>
    <t>Taranto</t>
  </si>
  <si>
    <t>RN</t>
  </si>
  <si>
    <t>Treviso</t>
  </si>
  <si>
    <t>TREU26199</t>
  </si>
  <si>
    <t>TREU26185</t>
  </si>
  <si>
    <t>TR-TVSSET</t>
  </si>
  <si>
    <t>TR80-PCS4</t>
  </si>
  <si>
    <t>TR-HBMN-L</t>
  </si>
  <si>
    <t>British Columbia</t>
  </si>
  <si>
    <t>BC</t>
  </si>
  <si>
    <t>Ontario</t>
  </si>
  <si>
    <t>Quebec</t>
  </si>
  <si>
    <t>701-0290159-2783450</t>
  </si>
  <si>
    <t>111-1389111-0133835</t>
  </si>
  <si>
    <t>113-9236351-1997846</t>
  </si>
  <si>
    <t>111-2817654-1710652</t>
  </si>
  <si>
    <t>114-6238414-3350668</t>
  </si>
  <si>
    <t>TREU27303</t>
  </si>
  <si>
    <t>TREU27293</t>
  </si>
  <si>
    <t>TREU27340</t>
  </si>
  <si>
    <t>TREU27330</t>
  </si>
  <si>
    <t>TREU27373</t>
  </si>
  <si>
    <t>TREU27352</t>
  </si>
  <si>
    <t>TREU27414</t>
  </si>
  <si>
    <t>TREU27431</t>
  </si>
  <si>
    <t>TREU27468</t>
  </si>
  <si>
    <t>TREU27464</t>
  </si>
  <si>
    <t>TREU27456</t>
  </si>
  <si>
    <t>Trak Racer - TR120 Racing Simulator TR ONE - DD SIDE MOUNT - Fanatec / Pre-drilled Plate - TR ONE - DD SIDE MOUNT - Fanatec / Pre-drilled Plate / None</t>
  </si>
  <si>
    <t>TR80 Racing Simulator MK5 - TR ONE - Wheel Deck - TR ONE - Wheel Deck</t>
  </si>
  <si>
    <t>Rally Style Fixed Fiberglass Seat - Seat Only - Seat Only</t>
  </si>
  <si>
    <t>TR46012</t>
  </si>
  <si>
    <t>TR46039</t>
  </si>
  <si>
    <t>TR46024</t>
  </si>
  <si>
    <t>TR45968</t>
  </si>
  <si>
    <t>TR45897</t>
  </si>
  <si>
    <t>%</t>
  </si>
  <si>
    <t>407-0928312-2572347</t>
  </si>
  <si>
    <t>407-4923849-4105961</t>
  </si>
  <si>
    <t>405-6613231-9357157</t>
  </si>
  <si>
    <t>405-8116303-0071542</t>
  </si>
  <si>
    <t>403-0642651-6529143</t>
  </si>
  <si>
    <t>404-6705796-7019504</t>
  </si>
  <si>
    <t>402-3759959-7310733</t>
  </si>
  <si>
    <t>407-6483534-7975520</t>
  </si>
  <si>
    <t>408-7296429-1394709</t>
  </si>
  <si>
    <t>171-6476858-4410727</t>
  </si>
  <si>
    <t>403-5137561-1305960</t>
  </si>
  <si>
    <t>407-1615208-9303514</t>
  </si>
  <si>
    <t>405-3788903-8302721</t>
  </si>
  <si>
    <t>171-3467171-1233910</t>
  </si>
  <si>
    <t>407-0569136-2028332</t>
  </si>
  <si>
    <t>408-8896275-6056354</t>
  </si>
  <si>
    <t>407-6407260-2817155</t>
  </si>
  <si>
    <t>404-8416635-1427554</t>
  </si>
  <si>
    <t>404-3583769-9911550</t>
  </si>
  <si>
    <t>407-2950915-5876302</t>
  </si>
  <si>
    <t>402-7035069-7557117</t>
  </si>
  <si>
    <t>402-1231914-7848311</t>
  </si>
  <si>
    <t>407-4465433-1980302</t>
  </si>
  <si>
    <t>402-3244451-7125902</t>
  </si>
  <si>
    <t>404-9144854-1117945</t>
  </si>
  <si>
    <t>405-4900909-3865906</t>
  </si>
  <si>
    <t>406-4772157-5201911</t>
  </si>
  <si>
    <t>406-8151044-0875566</t>
  </si>
  <si>
    <t>402-6239562-9461157</t>
  </si>
  <si>
    <t>402-2982344-0735515</t>
  </si>
  <si>
    <t>403-0427100-3287517</t>
  </si>
  <si>
    <t>402-6165708-5401950</t>
  </si>
  <si>
    <t>405-0577257-5902702</t>
  </si>
  <si>
    <t>405-5028452-1350735</t>
  </si>
  <si>
    <t>405-7796581-2909111</t>
  </si>
  <si>
    <t>406-9032306-2713904</t>
  </si>
  <si>
    <t>303-0085997-1523522</t>
  </si>
  <si>
    <t>303-5371386-3793968</t>
  </si>
  <si>
    <t>304-8765881-8081907</t>
  </si>
  <si>
    <t>305-3100824-4813100</t>
  </si>
  <si>
    <t>303-4822982-5913135</t>
  </si>
  <si>
    <t>303-6274019-1957120</t>
  </si>
  <si>
    <t>303-0872327-2346764</t>
  </si>
  <si>
    <t>302-8929169-3813128</t>
  </si>
  <si>
    <t>304-1493167-1003505</t>
  </si>
  <si>
    <t>306-3026430-5821112</t>
  </si>
  <si>
    <t>303-9188552-0239520</t>
  </si>
  <si>
    <t>028-4126356-5152333</t>
  </si>
  <si>
    <t>305-9632766-8396354</t>
  </si>
  <si>
    <t>304-9326426-0593163</t>
  </si>
  <si>
    <t>302-6500196-1469946</t>
  </si>
  <si>
    <t>302-2563325-5572305</t>
  </si>
  <si>
    <t>306-2049532-4862752</t>
  </si>
  <si>
    <t>305-2147857-2484369</t>
  </si>
  <si>
    <t>305-5332221-7186745</t>
  </si>
  <si>
    <t>305-7917873-5306732</t>
  </si>
  <si>
    <t>302-9210903-6827547</t>
  </si>
  <si>
    <t>302-1168551-1457162</t>
  </si>
  <si>
    <t>028-0910093-1386712</t>
  </si>
  <si>
    <t>305-3803676-3463506</t>
  </si>
  <si>
    <t>305-4686226-0556330</t>
  </si>
  <si>
    <t>302-0330847-9012352</t>
  </si>
  <si>
    <t>303-1842851-0816314</t>
  </si>
  <si>
    <t>306-9613705-3137911</t>
  </si>
  <si>
    <t>302-0446947-9973114</t>
  </si>
  <si>
    <t>302-3094056-3705946</t>
  </si>
  <si>
    <t>403-2666378-6315519</t>
  </si>
  <si>
    <t>406-7683632-0749117</t>
  </si>
  <si>
    <t>408-5378102-2202760</t>
  </si>
  <si>
    <t>405-4938779-4733106</t>
  </si>
  <si>
    <t>405-6350305-5223517</t>
  </si>
  <si>
    <t>405-2817753-7389130</t>
  </si>
  <si>
    <t>171-9676952-3013104</t>
  </si>
  <si>
    <t>408-2463057-5815528</t>
  </si>
  <si>
    <t>171-2965524-4013913</t>
  </si>
  <si>
    <t>407-2916144-7788361</t>
  </si>
  <si>
    <t>171-7280884-8651500</t>
  </si>
  <si>
    <t>Trak Racer - GT Style Fixed Fiberglass Seat Only (Siège Fixe en Fibre de Verre)</t>
  </si>
  <si>
    <t>Trak Racer - Harnais de siège Rouge</t>
  </si>
  <si>
    <t>Trak Racer - Grand Support pour Moniteur Unique monté dans Le Cockpit - 1200mm / 47.25" de Large</t>
  </si>
  <si>
    <t>Trak Racer - Boîte à Boutons Elgato Stream Deck Mount with Pivot Joint</t>
  </si>
  <si>
    <t>Trak Racer - TR160 Mk4 Racing Simulator TR One - Fanatec DD/Plaque pré-percée</t>
  </si>
  <si>
    <t>Trak Racer - Support de siège O/S pour position assise GT/Formula</t>
  </si>
  <si>
    <t>Trak Racer - Grand support pour moniteur triple monté dans le cockpit - 1200mm / 47.25" Wide</t>
  </si>
  <si>
    <t>Trak Racer - TR160 Mk4 Racing Simulator TR ONE - Plateau de roues/Plaque pré-percée</t>
  </si>
  <si>
    <t>B0BGJ61MCX</t>
  </si>
  <si>
    <t>Trak Racer - TR160 Mk4 Racing Simulator TR One - Direct Drive Front/Pre-drilled Plate</t>
  </si>
  <si>
    <t>B0BGJ4TKHM</t>
  </si>
  <si>
    <t>Trak Racer - Support universel de crochet pour casque d'écoute en profilé aluminium</t>
  </si>
  <si>
    <t>Trak Racer - Tablette pour Souris d'ordinateur inc. Profilé 40x40mm / Supports</t>
  </si>
  <si>
    <t>Trak Racer - TR80 Racing Simulator MK5 Standard Wheel Deck</t>
  </si>
  <si>
    <t>Trak Racer - Kit Universel de glissière de siège à Double Verrouillage</t>
  </si>
  <si>
    <t>Trak Racer - Siège Fixe en Fibre de Verre de Style Rallye Siège Seul</t>
  </si>
  <si>
    <t>Trak Racer - Supports de siège universels pour sièges inclinables et chaises de Bureau</t>
  </si>
  <si>
    <t>Trak Racer - Supports de moniteurs intégrés universels pour montage sur extrusion d'aluminium</t>
  </si>
  <si>
    <t>B0BFTRS1WN</t>
  </si>
  <si>
    <t>Trak Racer - Pièce centrale du grand support de moniteur avec support Vesa - 1200mm / 47.25" de large</t>
  </si>
  <si>
    <t>B0BFVKKSGX</t>
  </si>
  <si>
    <t>Trak Racer - Bras complémentaires en aluminium pour support de moniteur triple avec supports VESA</t>
  </si>
  <si>
    <t>Trak Racer - Support Direct Universel pour Fanatec Podium DD1, DD2, CSL DD et DD Pro</t>
  </si>
  <si>
    <t>Trak Racer - Support de moniteur unique monté dans le cockpit TR8 Pro</t>
  </si>
  <si>
    <t>Trak Racer - TRX Hybrid vaste glasvezelzitting - Alleen Alpine 2023 Livery Zitting</t>
  </si>
  <si>
    <t>B0CPJQPKJ1</t>
  </si>
  <si>
    <t>Trak Racer - Ablage für Computermaus inkl. 40x40mm Profil/Halterungen</t>
  </si>
  <si>
    <t>Trak Racer - O/S-Sitzhalterung für GT/Formel-Sitzposition</t>
  </si>
  <si>
    <t>Trak Racer - 5-Speaker Mount Upgrade KIT for Alpine Racing TRX</t>
  </si>
  <si>
    <t>B0CV44HC7X</t>
  </si>
  <si>
    <t>Trak Racer - Cockpit-Montierter Einzelmonitor-Ständer für Trak Racer TR8 Pro</t>
  </si>
  <si>
    <t>Trak Racer - Universal-Sitzhalterungen für Liegesitze und Bürostühle</t>
  </si>
  <si>
    <t>Trak Racer - TR8020 620mm Tischplatte/Schreibtisch mit schwenkbarer Halterung - Schwarz</t>
  </si>
  <si>
    <t>Trak Racer - GT Style Fester Glasfasersitz Nur Sitz</t>
  </si>
  <si>
    <t>Trak Racer - Universal-Direktmontage für Fanatec Podium DD1, DD2, CSL DD und DD Pro</t>
  </si>
  <si>
    <t>Honeycomb Xbox HUB | USB Hub zur Verbindung von Xbox und Honeycomb Flugsimulationszubehör, verbindet Bravo Throttle Quadrant und Charlie Rudder Pedals | kompatibel mit Xbox One / Series S&amp;X</t>
  </si>
  <si>
    <t>Trak Racer - TR160 Mk4 Rennsimulator TR ONE - Fanatec DD/Vorgebohrte Platte</t>
  </si>
  <si>
    <t>Trak Racer - Universal-Dual-Lock-Sitzgleiterkit</t>
  </si>
  <si>
    <t>Trak Racer - Sitzgurt schwarz</t>
  </si>
  <si>
    <t>Trak Racer - Tablet und Button Box Holder Upgrade Kit v3- Schwarz</t>
  </si>
  <si>
    <t>B0BFXMFCJR</t>
  </si>
  <si>
    <t>Trak Racer - TR160 Mk4 Rennsimulator TR ONE - Raddeckel/Vorgebohrte Platte</t>
  </si>
  <si>
    <t>Trak Racer - Simucube Schnellspanner Rad-Seiten-Kit</t>
  </si>
  <si>
    <t>Simucube 2 Pro Direct Drive System - R2</t>
  </si>
  <si>
    <t>Trak Racer - Universal sätesreglage med dubbla lås</t>
  </si>
  <si>
    <t>Trak Racer - Universella sätesfästen för ryggstödssäten och kontorsstolar</t>
  </si>
  <si>
    <t>Trak Racer - TR-One Supporto ruota a montaggio diretto completamente regolabile per Fanatec Direct Drive</t>
  </si>
  <si>
    <t>Trak Racer - Scatola dei pulsanti Trak Racer/Montaggio a ponte Elgato Stream con giunto a perno</t>
  </si>
  <si>
    <t>Trak Racer - Staffe universali per sedili reclinabili e sedie da ufficio</t>
  </si>
  <si>
    <t>B0BFXR3CJ2</t>
  </si>
  <si>
    <t/>
  </si>
  <si>
    <t>63200</t>
  </si>
  <si>
    <t>88260</t>
  </si>
  <si>
    <t>14700</t>
  </si>
  <si>
    <t>64220</t>
  </si>
  <si>
    <t>77120</t>
  </si>
  <si>
    <t>59390</t>
  </si>
  <si>
    <t>35630</t>
  </si>
  <si>
    <t>35150</t>
  </si>
  <si>
    <t>35133</t>
  </si>
  <si>
    <t>93160</t>
  </si>
  <si>
    <t>33470</t>
  </si>
  <si>
    <t>73240</t>
  </si>
  <si>
    <t>31470</t>
  </si>
  <si>
    <t>33112</t>
  </si>
  <si>
    <t>40390</t>
  </si>
  <si>
    <t>38080</t>
  </si>
  <si>
    <t>93300</t>
  </si>
  <si>
    <t>74230</t>
  </si>
  <si>
    <t>21850</t>
  </si>
  <si>
    <t>80580</t>
  </si>
  <si>
    <t>53100</t>
  </si>
  <si>
    <t>36190</t>
  </si>
  <si>
    <t>01500</t>
  </si>
  <si>
    <t>63170</t>
  </si>
  <si>
    <t>57790</t>
  </si>
  <si>
    <t>95100</t>
  </si>
  <si>
    <t>33290</t>
  </si>
  <si>
    <t>9501KK</t>
  </si>
  <si>
    <t>6525TK</t>
  </si>
  <si>
    <t>4105AG</t>
  </si>
  <si>
    <t>46-300</t>
  </si>
  <si>
    <t>63110</t>
  </si>
  <si>
    <t>90408</t>
  </si>
  <si>
    <t>24568</t>
  </si>
  <si>
    <t>85467</t>
  </si>
  <si>
    <t>06179</t>
  </si>
  <si>
    <t>78056</t>
  </si>
  <si>
    <t>Sachsen-Anhalt</t>
  </si>
  <si>
    <t>06484</t>
  </si>
  <si>
    <t>Baden-Württemberg</t>
  </si>
  <si>
    <t>74424</t>
  </si>
  <si>
    <t>Sachsen</t>
  </si>
  <si>
    <t>08066</t>
  </si>
  <si>
    <t>64646</t>
  </si>
  <si>
    <t>84571</t>
  </si>
  <si>
    <t>47166</t>
  </si>
  <si>
    <t>Schleswig-Holstein</t>
  </si>
  <si>
    <t>23714</t>
  </si>
  <si>
    <t>79539</t>
  </si>
  <si>
    <t>45549</t>
  </si>
  <si>
    <t>53894</t>
  </si>
  <si>
    <t>Rheinland-Pfalz</t>
  </si>
  <si>
    <t>54306</t>
  </si>
  <si>
    <t>Deutschland</t>
  </si>
  <si>
    <t>23996</t>
  </si>
  <si>
    <t>78554</t>
  </si>
  <si>
    <t>48165</t>
  </si>
  <si>
    <t>Nordrhein-Westfalen</t>
  </si>
  <si>
    <t>50937</t>
  </si>
  <si>
    <t>50129</t>
  </si>
  <si>
    <t>59969</t>
  </si>
  <si>
    <t>76344</t>
  </si>
  <si>
    <t>NRW</t>
  </si>
  <si>
    <t>50829</t>
  </si>
  <si>
    <t>84160</t>
  </si>
  <si>
    <t>Navarra</t>
  </si>
  <si>
    <t>31010</t>
  </si>
  <si>
    <t>24762</t>
  </si>
  <si>
    <t>63100</t>
  </si>
  <si>
    <t>Monza e Brianza</t>
  </si>
  <si>
    <t>20821</t>
  </si>
  <si>
    <t>Como</t>
  </si>
  <si>
    <t>22100</t>
  </si>
  <si>
    <t>Aosta</t>
  </si>
  <si>
    <t>11029</t>
  </si>
  <si>
    <t>00042</t>
  </si>
  <si>
    <t>00132</t>
  </si>
  <si>
    <t>Mi</t>
  </si>
  <si>
    <t>20053</t>
  </si>
  <si>
    <t>31030</t>
  </si>
  <si>
    <t>702-0279699-6106651</t>
  </si>
  <si>
    <t>702-6980796-2619441</t>
  </si>
  <si>
    <t>702-5329638-0009041</t>
  </si>
  <si>
    <t>702-0030706-8789053</t>
  </si>
  <si>
    <t>111-6450094-4313854</t>
  </si>
  <si>
    <t>111-4718246-2173051</t>
  </si>
  <si>
    <t>112-5022646-0989841</t>
  </si>
  <si>
    <t>112-1577285-0983460</t>
  </si>
  <si>
    <t>112-5379180-5781859</t>
  </si>
  <si>
    <t>112-9358561-3090660</t>
  </si>
  <si>
    <t>112-5882179-7192257</t>
  </si>
  <si>
    <t>114-0218181-3439417</t>
  </si>
  <si>
    <t>111-8710042-5370626</t>
  </si>
  <si>
    <t>111-1910753-7033039</t>
  </si>
  <si>
    <t>111-0356090-4814637</t>
  </si>
  <si>
    <t>111-7383405-5512234</t>
  </si>
  <si>
    <t>114-2870733-9662640</t>
  </si>
  <si>
    <t>113-5962254-5723459</t>
  </si>
  <si>
    <t>114-6222224-5901823</t>
  </si>
  <si>
    <t>114-6205133-5154667</t>
  </si>
  <si>
    <t>114-7775424-4898638</t>
  </si>
  <si>
    <t>113-0668419-2753836</t>
  </si>
  <si>
    <t>112-4758377-0221020</t>
  </si>
  <si>
    <t>111-8708086-7685052</t>
  </si>
  <si>
    <t>113-9205878-0881808</t>
  </si>
  <si>
    <t>112-1374015-0761042</t>
  </si>
  <si>
    <t>114-4137860-9851458</t>
  </si>
  <si>
    <t>111-1389853-8161013</t>
  </si>
  <si>
    <t>114-0198555-8149078</t>
  </si>
  <si>
    <t>112-0208732-3972201</t>
  </si>
  <si>
    <t>Trak Racer - Large Freestanding Single Monitor Stand</t>
  </si>
  <si>
    <t>B0BFX9Y1QV</t>
  </si>
  <si>
    <t>Trak Racer - Universal Inverted / Formula /GT Hybrid Pedal Bracket System with Pedal Plate and Foot Plate</t>
  </si>
  <si>
    <t>Trak Racer - TR-One Gen2 Universal Shifter Mount for 40mm Wide Aluminium Profile</t>
  </si>
  <si>
    <t>Trak Racer - TR-One Flight Simulator Mounts - Left and Right Set</t>
  </si>
  <si>
    <t>B0CV45HW9B</t>
  </si>
  <si>
    <t>Trak Racer - Universal Integrated Monitor Mounts for Aluminium Extrusion Mounting</t>
  </si>
  <si>
    <t>Trak Racer - Universal Wheel Deck/Plate for Alpine Racing TRX</t>
  </si>
  <si>
    <t>B0CV469NCC</t>
  </si>
  <si>
    <t>Trak Racer - Rally Style Fixed Fiberglass Seat Seat Only</t>
  </si>
  <si>
    <t>B0C212H87G</t>
  </si>
  <si>
    <t>Trak Racer - Large Freestanding Quad Monitor Stand - 1200mm / 47.25" Wide</t>
  </si>
  <si>
    <t>B0BG2TT7ML</t>
  </si>
  <si>
    <t>Alberta</t>
  </si>
  <si>
    <t>T0A 2W0</t>
  </si>
  <si>
    <t>L4G 1L8</t>
  </si>
  <si>
    <t>V7L 2M8</t>
  </si>
  <si>
    <t>32669-0078</t>
  </si>
  <si>
    <t>34953-1168</t>
  </si>
  <si>
    <t>43230-1897</t>
  </si>
  <si>
    <t>34211-1401</t>
  </si>
  <si>
    <t>76227-2808</t>
  </si>
  <si>
    <t>07043-2005</t>
  </si>
  <si>
    <t>92211-9095</t>
  </si>
  <si>
    <t>01720-5829</t>
  </si>
  <si>
    <t>85383-1610</t>
  </si>
  <si>
    <t>77447</t>
  </si>
  <si>
    <t>78259-2111</t>
  </si>
  <si>
    <t>33908-4496</t>
  </si>
  <si>
    <t>92780</t>
  </si>
  <si>
    <t>01876-3714</t>
  </si>
  <si>
    <t>79707-9028</t>
  </si>
  <si>
    <t>93437</t>
  </si>
  <si>
    <t>93012-9023</t>
  </si>
  <si>
    <t>24060-1931</t>
  </si>
  <si>
    <t>80123-7939</t>
  </si>
  <si>
    <t>78741-0031</t>
  </si>
  <si>
    <t>72758-1602</t>
  </si>
  <si>
    <t>54656-8011</t>
  </si>
  <si>
    <t>80130-8050</t>
  </si>
  <si>
    <t>11357-1735</t>
  </si>
  <si>
    <t>29301-5085</t>
  </si>
  <si>
    <t>shipped</t>
  </si>
  <si>
    <t>Keyboard and Mouse Mount for RS6, FS3, TR8 MK4 and 5 (EXCLUDING TR8-PRO/TRX) and more</t>
  </si>
  <si>
    <t>Kit de mise Ã  niveau du support de la tablette et de la boÃ®te Ã  boutons v3 - Noir</t>
  </si>
  <si>
    <t>HE-SS</t>
  </si>
  <si>
    <t>TR8PRO-FLT</t>
  </si>
  <si>
    <t>TR-VARIABLEM</t>
  </si>
  <si>
    <t>MS-CM-SML2</t>
  </si>
  <si>
    <t>TR80-OFCPLATE</t>
  </si>
  <si>
    <t>MS-CM-SIN</t>
  </si>
  <si>
    <t>TR80-NWMABL-DD</t>
  </si>
  <si>
    <t>TRX-SHIFTER-ALP23</t>
  </si>
  <si>
    <t>TR80-NWMA3</t>
  </si>
  <si>
    <t>TR80-SHIFTER6</t>
  </si>
  <si>
    <t>TR160-APBNP</t>
  </si>
  <si>
    <t>TR8PRO-CA</t>
  </si>
  <si>
    <t>HC003226</t>
  </si>
  <si>
    <t>TR-DDBRDDM</t>
  </si>
  <si>
    <t>TR-TR8-SING2</t>
  </si>
  <si>
    <t>TREU29135</t>
  </si>
  <si>
    <t>TREU29133</t>
  </si>
  <si>
    <t>TREU29090</t>
  </si>
  <si>
    <t>TREU29061</t>
  </si>
  <si>
    <t>TREU29035</t>
  </si>
  <si>
    <t>TREU28791</t>
  </si>
  <si>
    <t>TREU28774</t>
  </si>
  <si>
    <t>TREU28741</t>
  </si>
  <si>
    <t>TREU28725</t>
  </si>
  <si>
    <t>TREU28691</t>
  </si>
  <si>
    <t>TREU28680</t>
  </si>
  <si>
    <t>TREU28681</t>
  </si>
  <si>
    <t>TREU28677</t>
  </si>
  <si>
    <t>TREU28667</t>
  </si>
  <si>
    <t>TREU28565</t>
  </si>
  <si>
    <t>TREU28556</t>
  </si>
  <si>
    <t>TREU28499</t>
  </si>
  <si>
    <t>TREU28492</t>
  </si>
  <si>
    <t>TREU28441</t>
  </si>
  <si>
    <t>TREU28437</t>
  </si>
  <si>
    <t>TREU28431</t>
  </si>
  <si>
    <t>TREU28421</t>
  </si>
  <si>
    <t>TREU28387</t>
  </si>
  <si>
    <t>TREU28386</t>
  </si>
  <si>
    <t>TREU28356</t>
  </si>
  <si>
    <t>TREU28346</t>
  </si>
  <si>
    <t>TREU28344</t>
  </si>
  <si>
    <t>TREU28319</t>
  </si>
  <si>
    <t>TREU28313</t>
  </si>
  <si>
    <t>TREU28309</t>
  </si>
  <si>
    <t>TREU28281</t>
  </si>
  <si>
    <t>TREU28917</t>
  </si>
  <si>
    <t>TREU28592</t>
  </si>
  <si>
    <t>TREU28679</t>
  </si>
  <si>
    <t>TREU29122</t>
  </si>
  <si>
    <t>TREU29110</t>
  </si>
  <si>
    <t>TREU29102</t>
  </si>
  <si>
    <t>TREU29083</t>
  </si>
  <si>
    <t>TREU29041</t>
  </si>
  <si>
    <t>TREU29037</t>
  </si>
  <si>
    <t>TREU29008</t>
  </si>
  <si>
    <t>TREU28945</t>
  </si>
  <si>
    <t>TREU28943</t>
  </si>
  <si>
    <t>TREU28786</t>
  </si>
  <si>
    <t>TREU28767</t>
  </si>
  <si>
    <t>TREU28737</t>
  </si>
  <si>
    <t>TREU28706</t>
  </si>
  <si>
    <t>TREU28702</t>
  </si>
  <si>
    <t>TREU28696</t>
  </si>
  <si>
    <t>TREU28488</t>
  </si>
  <si>
    <t>TREU28427</t>
  </si>
  <si>
    <t>TREU28402</t>
  </si>
  <si>
    <t>TREU28414</t>
  </si>
  <si>
    <t>TREU28370</t>
  </si>
  <si>
    <t>TREU28364</t>
  </si>
  <si>
    <t>TREU28343</t>
  </si>
  <si>
    <t>TREU28340</t>
  </si>
  <si>
    <t>TREU28338</t>
  </si>
  <si>
    <t>TREU28288</t>
  </si>
  <si>
    <t>TREU28915</t>
  </si>
  <si>
    <t>TREU28748</t>
  </si>
  <si>
    <t>TREU29131</t>
  </si>
  <si>
    <t>TREU29046</t>
  </si>
  <si>
    <t>TREU28883</t>
  </si>
  <si>
    <t>TREU28630</t>
  </si>
  <si>
    <t>TREU28474</t>
  </si>
  <si>
    <t>TREU28373</t>
  </si>
  <si>
    <t>TREU28295</t>
  </si>
  <si>
    <t>TREU28262</t>
  </si>
  <si>
    <t>TR48577</t>
  </si>
  <si>
    <t>TR48456</t>
  </si>
  <si>
    <t>TR48331</t>
  </si>
  <si>
    <t>TR47397</t>
  </si>
  <si>
    <t>TR48645</t>
  </si>
  <si>
    <t>TR48515</t>
  </si>
  <si>
    <t>TR48507</t>
  </si>
  <si>
    <t>TR48496</t>
  </si>
  <si>
    <t>TR48418</t>
  </si>
  <si>
    <t>TR48374</t>
  </si>
  <si>
    <t>TR48116</t>
  </si>
  <si>
    <t>TR47998</t>
  </si>
  <si>
    <t>TR47878</t>
  </si>
  <si>
    <t>TR47882</t>
  </si>
  <si>
    <t>TR47873</t>
  </si>
  <si>
    <t>TR47820</t>
  </si>
  <si>
    <t>TR47812</t>
  </si>
  <si>
    <t>TR47804</t>
  </si>
  <si>
    <t>TR47793</t>
  </si>
  <si>
    <t>TR47664</t>
  </si>
  <si>
    <t>TR47621</t>
  </si>
  <si>
    <t>TR47604</t>
  </si>
  <si>
    <t>TR47576</t>
  </si>
  <si>
    <t>TR47561</t>
  </si>
  <si>
    <t>TR47516</t>
  </si>
  <si>
    <t>TR47471</t>
  </si>
  <si>
    <t>TR47423</t>
  </si>
  <si>
    <t>TR47350</t>
  </si>
  <si>
    <t>TREU29108</t>
  </si>
  <si>
    <t>TREU29039</t>
  </si>
  <si>
    <t>TREU28596</t>
  </si>
  <si>
    <t>TREU28464</t>
  </si>
  <si>
    <t>TREU28405</t>
  </si>
  <si>
    <t>TREU28380</t>
  </si>
  <si>
    <t>TREU28312</t>
  </si>
  <si>
    <t>B0BFXGSNJ5</t>
  </si>
  <si>
    <t>B0BFX7TBL7</t>
  </si>
  <si>
    <t>405-7664291-5889927</t>
  </si>
  <si>
    <t>89110</t>
  </si>
  <si>
    <t>404-3020080-6554750</t>
  </si>
  <si>
    <t>Trak Racer - TR-One Support de Roue entièrement Ajustable pour Fanatec Direct Drive</t>
  </si>
  <si>
    <t>45110</t>
  </si>
  <si>
    <t>406-0617373-7346757</t>
  </si>
  <si>
    <t>Trak Racer - TR8020 620mm Table Top/Desk avec Support pivotant - Noir</t>
  </si>
  <si>
    <t>40200</t>
  </si>
  <si>
    <t>402-0214008-3145123</t>
  </si>
  <si>
    <t>13700</t>
  </si>
  <si>
    <t>406-6543977-9417164</t>
  </si>
  <si>
    <t>29120</t>
  </si>
  <si>
    <t>Trak Racer - Support pour moniteur unique monté dans le cockpit - 580mm / 22.8" Wide</t>
  </si>
  <si>
    <t>B0CXVYG4FS</t>
  </si>
  <si>
    <t>405-2935531-1459553</t>
  </si>
  <si>
    <t>403-1572526-6649950</t>
  </si>
  <si>
    <t>54710</t>
  </si>
  <si>
    <t>406-2136885-7545902</t>
  </si>
  <si>
    <t>31320</t>
  </si>
  <si>
    <t>403-2847712-1141965</t>
  </si>
  <si>
    <t>67150</t>
  </si>
  <si>
    <t>408-9755281-0092320</t>
  </si>
  <si>
    <t>10180</t>
  </si>
  <si>
    <t>403-1887088-7030717</t>
  </si>
  <si>
    <t>Trak Racer - Support de siège O/S pour Position Assise GT/Formula</t>
  </si>
  <si>
    <t>30730</t>
  </si>
  <si>
    <t>406-8728986-1171501</t>
  </si>
  <si>
    <t>35540</t>
  </si>
  <si>
    <t>405-4216792-0978754</t>
  </si>
  <si>
    <t>42510</t>
  </si>
  <si>
    <t>403-7609326-3834721</t>
  </si>
  <si>
    <t>33450</t>
  </si>
  <si>
    <t>406-4455582-4657927</t>
  </si>
  <si>
    <t>Trak Racer - Jeu de 10 clips de gestion des câbles avec 10 colliers de serrage</t>
  </si>
  <si>
    <t>76140</t>
  </si>
  <si>
    <t>404-1678286-9454711</t>
  </si>
  <si>
    <t>30360</t>
  </si>
  <si>
    <t>404-8483410-4783547</t>
  </si>
  <si>
    <t>171-9640509-5433150</t>
  </si>
  <si>
    <t>24300</t>
  </si>
  <si>
    <t>171-4802643-5285934</t>
  </si>
  <si>
    <t>91360</t>
  </si>
  <si>
    <t>Trak Racer - plateau de roue universel pour Alpine Racing TRX</t>
  </si>
  <si>
    <t>403-5661259-6316367</t>
  </si>
  <si>
    <t>54290</t>
  </si>
  <si>
    <t>406-2166380-1595526</t>
  </si>
  <si>
    <t>83440</t>
  </si>
  <si>
    <t>408-6826092-8179537</t>
  </si>
  <si>
    <t>65000</t>
  </si>
  <si>
    <t>407-1482552-5733955</t>
  </si>
  <si>
    <t>Trak Racer - RS6-racesimulator</t>
  </si>
  <si>
    <t>B0D31J9DTB</t>
  </si>
  <si>
    <t>6217KM</t>
  </si>
  <si>
    <t>Trak Racer - GT-stijl vaste glasvezelzitting Alleen zitting</t>
  </si>
  <si>
    <t>402-5214964-6347525</t>
  </si>
  <si>
    <t>Trak Racer - Zadelbeugel O/S voor GT/Formule-zitpositie</t>
  </si>
  <si>
    <t>gelderland</t>
  </si>
  <si>
    <t>6602GB</t>
  </si>
  <si>
    <t>405-8721050-8701909</t>
  </si>
  <si>
    <t>Trak Racer- TR8 Pro Racing SimulatorDefault Title</t>
  </si>
  <si>
    <t>B0D3F5T6QL</t>
  </si>
  <si>
    <t>05-230</t>
  </si>
  <si>
    <t>028-0334836-7570758</t>
  </si>
  <si>
    <t>Trak Racer - Multi-Use SIM Racing Handschuhe - Gelb L</t>
  </si>
  <si>
    <t>B0CWHB534P</t>
  </si>
  <si>
    <t>23936</t>
  </si>
  <si>
    <t>028-3920666-3322755</t>
  </si>
  <si>
    <t>305-5859293-0189149</t>
  </si>
  <si>
    <t>Trak Racer - 4./2. obere Monitorhalterung für Extrusionsmonitorständer</t>
  </si>
  <si>
    <t>56587</t>
  </si>
  <si>
    <t>028-5240081-2569900</t>
  </si>
  <si>
    <t>94124</t>
  </si>
  <si>
    <t>028-6468209-8024357</t>
  </si>
  <si>
    <t>Trak Racer - Multi-Use Sim Racing Handschuhe - Gelb L</t>
  </si>
  <si>
    <t>94405</t>
  </si>
  <si>
    <t>304-0397247-7789942</t>
  </si>
  <si>
    <t>Trak Racer - Universal Aluminium Profil Kopfhörerhakenhalterung</t>
  </si>
  <si>
    <t>34134</t>
  </si>
  <si>
    <t>306-9695412-7318715</t>
  </si>
  <si>
    <t>Simucube Trak Racer 2 Pro Direktantriebssystem - R2</t>
  </si>
  <si>
    <t>8010</t>
  </si>
  <si>
    <t>302-6616880-7411501</t>
  </si>
  <si>
    <t>65191</t>
  </si>
  <si>
    <t>306-4572512-8367526</t>
  </si>
  <si>
    <t>Trak Racer - Preiswerter Cockpit-Monitorständer - 580mm / 22.8" breit</t>
  </si>
  <si>
    <t>51503</t>
  </si>
  <si>
    <t>306-5760147-5541141</t>
  </si>
  <si>
    <t>33449</t>
  </si>
  <si>
    <t>302-8529485-4672369</t>
  </si>
  <si>
    <t>73529</t>
  </si>
  <si>
    <t>304-2249824-5821957</t>
  </si>
  <si>
    <t>Trak Racer - Universal-Pedalplatte mit vorgebohrten Befestigungslöchern</t>
  </si>
  <si>
    <t>8563</t>
  </si>
  <si>
    <t>304-9226666-2915535</t>
  </si>
  <si>
    <t>74582</t>
  </si>
  <si>
    <t>028-0812460-8630721</t>
  </si>
  <si>
    <t>10365</t>
  </si>
  <si>
    <t>Trak Racer- Computer Mouse Shelf inc. 40x40mm Profile/BracketsDefault Title</t>
  </si>
  <si>
    <t>302-6205535-8572322</t>
  </si>
  <si>
    <t>30826</t>
  </si>
  <si>
    <t>304-2506157-7693159</t>
  </si>
  <si>
    <t>22885</t>
  </si>
  <si>
    <t>302-4340945-8646723</t>
  </si>
  <si>
    <t>Trak Racer - TR-One Voll einstellbare Direktmontage-Radhalterung für Fanatec Direct Drive</t>
  </si>
  <si>
    <t>74889</t>
  </si>
  <si>
    <t>304-9656473-2890702</t>
  </si>
  <si>
    <t>44328</t>
  </si>
  <si>
    <t>404-1990529-8082718</t>
  </si>
  <si>
    <t>Trak Racer - TR80 Simulador de Carreras MK5 TR One - Cubierta de Rueda</t>
  </si>
  <si>
    <t>Andalucía</t>
  </si>
  <si>
    <t>11130</t>
  </si>
  <si>
    <t>404-4771757-7315529</t>
  </si>
  <si>
    <t>Trak Racer - TR-One Cubierta/Placa de ruedas universal - requiere TR80-NWMA</t>
  </si>
  <si>
    <t>Las Palmas</t>
  </si>
  <si>
    <t>35215</t>
  </si>
  <si>
    <t>Trak Racer - Estante para ratón de Ordenador Inc. Perfil/Soportes 40x40mm</t>
  </si>
  <si>
    <t>Trak Racer - Gancho universal de aluminio para auriculares</t>
  </si>
  <si>
    <t>Trak Racer - TR8020 Mesa/Escritorio de 620 mm con Soporte Giratorio - Negro</t>
  </si>
  <si>
    <t>Trak Racer - Juego de 10 clips de organización de cables con 10 bridas para cables</t>
  </si>
  <si>
    <t>Trak Racer - TR160 Mk4 Simulador de Carreras TR One - Tracción Directa Delantera/Placa Pre-Perforada</t>
  </si>
  <si>
    <t>408-5788002-4542765</t>
  </si>
  <si>
    <t>21040</t>
  </si>
  <si>
    <t>Trak Racer - Simulatore di corse TR8 Pro</t>
  </si>
  <si>
    <t>405-8481465-5648339</t>
  </si>
  <si>
    <t>Trak Racer - TR-One Supporto ruota diretto completamente regolabile per Simucube, VRS, Accuforce, OSW, Mige ecc.</t>
  </si>
  <si>
    <t>B0D31JGSCX</t>
  </si>
  <si>
    <t>Parma</t>
  </si>
  <si>
    <t>43123</t>
  </si>
  <si>
    <t>405-2464087-7387526</t>
  </si>
  <si>
    <t>BA</t>
  </si>
  <si>
    <t>70023</t>
  </si>
  <si>
    <t>407-1288610-6360367</t>
  </si>
  <si>
    <t>Trak Racer - Imbracatura per sedile Trak Racer Rosso</t>
  </si>
  <si>
    <t>Pordenone</t>
  </si>
  <si>
    <t>33081</t>
  </si>
  <si>
    <t>405-6815785-7227535</t>
  </si>
  <si>
    <t>403-4296070-4396307</t>
  </si>
  <si>
    <t>Trak Racer - Guanti Trak Racer Multi-Use Sim Racing - Giallo L</t>
  </si>
  <si>
    <t>Bologna</t>
  </si>
  <si>
    <t>40024</t>
  </si>
  <si>
    <t>404-4608593-1359507</t>
  </si>
  <si>
    <t>Trak Racer - TR-One Nero Montaggio diretto della ruota completamente regolabile per FANATEC PODIUM DD1 DD2 CSL DD</t>
  </si>
  <si>
    <t>22020</t>
  </si>
  <si>
    <t>Trak Racer - Supporto universale per cuffie con profilo in alluminio</t>
  </si>
  <si>
    <t>Trak Racer - Poggiapiedi UNIVERSALE SIM RACING</t>
  </si>
  <si>
    <t>B0CV49GSZ1</t>
  </si>
  <si>
    <t>701-4925327-7245833</t>
  </si>
  <si>
    <t>G1B3L5</t>
  </si>
  <si>
    <t>701-7109222-9680258</t>
  </si>
  <si>
    <t>Trak Racer - Tablet and Button Box Upgrade Mount for TR8 Pro and Alpine Racing TRX</t>
  </si>
  <si>
    <t>B0BFXF1XZS</t>
  </si>
  <si>
    <t>N0M 2S0</t>
  </si>
  <si>
    <t>Trak Racer - Cockpit-Mounted Single Monitor Stand for Trak Racer TR8 Pro</t>
  </si>
  <si>
    <t>B0CV45KBMW</t>
  </si>
  <si>
    <t>Trak Racer - Left/Right Side Shifter/Handbrake Upgrade Kit - Black</t>
  </si>
  <si>
    <t>701-2560624-6749011</t>
  </si>
  <si>
    <t>702-4689685-5480201</t>
  </si>
  <si>
    <t>L7G 6G1</t>
  </si>
  <si>
    <t>702-6091962-2691424</t>
  </si>
  <si>
    <t>M9C 2B2</t>
  </si>
  <si>
    <t>Trak Racer - Rally Style Fixed Fiberglass Seat Seat with Bracket</t>
  </si>
  <si>
    <t>B0CWSGH45J</t>
  </si>
  <si>
    <t>701-8771297-4340217</t>
  </si>
  <si>
    <t>L1C 4V6</t>
  </si>
  <si>
    <t>701-3605367-7965046</t>
  </si>
  <si>
    <t>B09THQL5JV</t>
  </si>
  <si>
    <t>H9S 3C1</t>
  </si>
  <si>
    <t>702-0932244-2846610</t>
  </si>
  <si>
    <t>Trak Racer - Flight Sim Upgrade Mount for Trak Racer TR8, TR8 Pro and RS6</t>
  </si>
  <si>
    <t>B0BFRQ7K78</t>
  </si>
  <si>
    <t>701-2286170-6031430</t>
  </si>
  <si>
    <t>ON</t>
  </si>
  <si>
    <t>L7N 2C7</t>
  </si>
  <si>
    <t>702-8990933-6079417</t>
  </si>
  <si>
    <t>V9R5H9</t>
  </si>
  <si>
    <t>112-7373956-0328206</t>
  </si>
  <si>
    <t>HEUSINKVELD Sim Pedals Ultimate+ 3-Pedal Set</t>
  </si>
  <si>
    <t>B0C1ZZ338W</t>
  </si>
  <si>
    <t>89074-1585</t>
  </si>
  <si>
    <t>112-6624266-8594657</t>
  </si>
  <si>
    <t>48309-4313</t>
  </si>
  <si>
    <t>113-2671160-4799433</t>
  </si>
  <si>
    <t>B0BGJ6HSQ9</t>
  </si>
  <si>
    <t>90813-2431</t>
  </si>
  <si>
    <t>111-9575302-8502668</t>
  </si>
  <si>
    <t>27051-9122</t>
  </si>
  <si>
    <t>112-2596603-2347444</t>
  </si>
  <si>
    <t>27295-6640</t>
  </si>
  <si>
    <t>112-4288446-3941042</t>
  </si>
  <si>
    <t>03857</t>
  </si>
  <si>
    <t>111-6989816-0455413</t>
  </si>
  <si>
    <t>24201-2324</t>
  </si>
  <si>
    <t>111-7552720-3967452</t>
  </si>
  <si>
    <t>Trak Racer - Monitor Stand Bracket TV/Large Monitors</t>
  </si>
  <si>
    <t>B0BFTPMVWF</t>
  </si>
  <si>
    <t>114-1792431-7330649</t>
  </si>
  <si>
    <t>43528-8543</t>
  </si>
  <si>
    <t>Trak Racer - Large Freestanding Single Monitor Stand - 1200mm / 47.25" Wide</t>
  </si>
  <si>
    <t>114-9418493-0826656</t>
  </si>
  <si>
    <t>54449</t>
  </si>
  <si>
    <t>114-5681307-6201049</t>
  </si>
  <si>
    <t>Trak Racer - TR-One Universal Fully Adjustable Direct Fit Wheel Deck</t>
  </si>
  <si>
    <t>B0BGHZD16T</t>
  </si>
  <si>
    <t>97220-1003</t>
  </si>
  <si>
    <t>113-3113032-5078610</t>
  </si>
  <si>
    <t>30542-5552</t>
  </si>
  <si>
    <t>112-3290837-3834638</t>
  </si>
  <si>
    <t>45420-2532</t>
  </si>
  <si>
    <t>111-4321488-4236231</t>
  </si>
  <si>
    <t>08008-2807</t>
  </si>
  <si>
    <t>Trak Racer - TR120 Racing Simulator TR ONE - DD SIDE MOUNT - Fanatec/Aluminium Profile with Heel Plate/None</t>
  </si>
  <si>
    <t>B0BGJ12G2Y</t>
  </si>
  <si>
    <t>112-9668826-9574636</t>
  </si>
  <si>
    <t>113-0673792-4492268</t>
  </si>
  <si>
    <t>48382-4878</t>
  </si>
  <si>
    <t>111-4844631-9949036</t>
  </si>
  <si>
    <t>112-3032071-7106612</t>
  </si>
  <si>
    <t>114-7146402-2112252</t>
  </si>
  <si>
    <t>52761-5389</t>
  </si>
  <si>
    <t>Support clavier et souris pour RS6, FS3, TR8 MK4 et 5 (EXCLUANT TR8-PRO) et plus</t>
  </si>
  <si>
    <t>Universal TR-One Pedal Mounting System including Pre-Drilled Pedal Plate</t>
  </si>
  <si>
    <t>VNM Shifter - H-pattern Manual or Sequential Gearbox</t>
  </si>
  <si>
    <t>Small Freestanding Triple Monitor Stand - 22 to 32 Displays</t>
  </si>
  <si>
    <t>TR8 Pro Speaker Mount Upgrade Kit</t>
  </si>
  <si>
    <t>TR-One Fully Adjustable Direct Fit Wheel Mount for Simucube, VRS, Accuforce, OSW, Mige etc</t>
  </si>
  <si>
    <t>Budget Cockpit-Mounted Single Monitor Stand - 580mm / 22.8 Wide</t>
  </si>
  <si>
    <t>Large Freestanding Triple Monitor Stand - 1200mm / 47.25 Wide</t>
  </si>
  <si>
    <t>Small Freestanding Triple Monitor Stand - 800mm / 31.5 Wide</t>
  </si>
  <si>
    <t>Trak Racer Multi-Use Sim Racing Gloves - Yellow</t>
  </si>
  <si>
    <t>TREU29880</t>
  </si>
  <si>
    <t>TREU29842</t>
  </si>
  <si>
    <t>TREU29778</t>
  </si>
  <si>
    <t>TREU29775</t>
  </si>
  <si>
    <t>TREU29736</t>
  </si>
  <si>
    <t>TREU29724</t>
  </si>
  <si>
    <t>TREU29678</t>
  </si>
  <si>
    <t>TREU29666</t>
  </si>
  <si>
    <t>TREU29640</t>
  </si>
  <si>
    <t>TREU29625</t>
  </si>
  <si>
    <t>TREU29620</t>
  </si>
  <si>
    <t>TREU29590</t>
  </si>
  <si>
    <t>TREU29512</t>
  </si>
  <si>
    <t>TREU29461</t>
  </si>
  <si>
    <t>TREU29351</t>
  </si>
  <si>
    <t>TREU29330</t>
  </si>
  <si>
    <t>TREU29263</t>
  </si>
  <si>
    <t>TREU29251</t>
  </si>
  <si>
    <t>TREU29207</t>
  </si>
  <si>
    <t>TREU29190</t>
  </si>
  <si>
    <t>TREU29167</t>
  </si>
  <si>
    <t>TREU29804</t>
  </si>
  <si>
    <t>TREU29564</t>
  </si>
  <si>
    <t>TREU29863</t>
  </si>
  <si>
    <t>TREU29791</t>
  </si>
  <si>
    <t>TREU29716</t>
  </si>
  <si>
    <t>TREU29603</t>
  </si>
  <si>
    <t>TREU29600</t>
  </si>
  <si>
    <t>TREU29581</t>
  </si>
  <si>
    <t>TREU29560</t>
  </si>
  <si>
    <t>TREU29527</t>
  </si>
  <si>
    <t>TREU29444</t>
  </si>
  <si>
    <t>TREU29350</t>
  </si>
  <si>
    <t>TREU29296</t>
  </si>
  <si>
    <t>TREU29250</t>
  </si>
  <si>
    <t>TREU29218</t>
  </si>
  <si>
    <t>TREU29193</t>
  </si>
  <si>
    <t>TREU29753</t>
  </si>
  <si>
    <t>TREU29697</t>
  </si>
  <si>
    <t>TREU29889</t>
  </si>
  <si>
    <t>TREU29754</t>
  </si>
  <si>
    <t>TREU29605</t>
  </si>
  <si>
    <t>TREU29303</t>
  </si>
  <si>
    <t>TREU29229</t>
  </si>
  <si>
    <t>TREU29168</t>
  </si>
  <si>
    <t>TR49780</t>
  </si>
  <si>
    <t>TR49731</t>
  </si>
  <si>
    <t>TR49555</t>
  </si>
  <si>
    <t>TR49490</t>
  </si>
  <si>
    <t>TR49326</t>
  </si>
  <si>
    <t>TR49299</t>
  </si>
  <si>
    <t>TR48888</t>
  </si>
  <si>
    <t>TR48875</t>
  </si>
  <si>
    <t>TR48814</t>
  </si>
  <si>
    <t>TR49760</t>
  </si>
  <si>
    <t>TR49750</t>
  </si>
  <si>
    <t>TR49727</t>
  </si>
  <si>
    <t>TR49706</t>
  </si>
  <si>
    <t>TR49659</t>
  </si>
  <si>
    <t>TR49630</t>
  </si>
  <si>
    <t>TR49625</t>
  </si>
  <si>
    <t>TR49572</t>
  </si>
  <si>
    <t>TR48970</t>
  </si>
  <si>
    <t>TR48964</t>
  </si>
  <si>
    <t>TR48947</t>
  </si>
  <si>
    <t>TR48903</t>
  </si>
  <si>
    <t>TR48835</t>
  </si>
  <si>
    <t>TR48797</t>
  </si>
  <si>
    <t>TR48789</t>
  </si>
  <si>
    <t>TR48788</t>
  </si>
  <si>
    <t>TR48773</t>
  </si>
  <si>
    <t>TR48738</t>
  </si>
  <si>
    <t>TR48729</t>
  </si>
  <si>
    <t>TREU29859</t>
  </si>
  <si>
    <t>TREU29857</t>
  </si>
  <si>
    <t>TREU29833</t>
  </si>
  <si>
    <t>TREU29822</t>
  </si>
  <si>
    <t>TREU29782</t>
  </si>
  <si>
    <t>TREU29741</t>
  </si>
  <si>
    <t>TREU29738</t>
  </si>
  <si>
    <t>TREU29718</t>
  </si>
  <si>
    <t>TREU29713</t>
  </si>
  <si>
    <t>TREU29663</t>
  </si>
  <si>
    <t>TREU29657</t>
  </si>
  <si>
    <t>TREU29628</t>
  </si>
  <si>
    <t>TREU29580</t>
  </si>
  <si>
    <t>TREU29577</t>
  </si>
  <si>
    <t>TREU29568</t>
  </si>
  <si>
    <t>TREU29365</t>
  </si>
  <si>
    <t>TREU29293</t>
  </si>
  <si>
    <t>TREU29239</t>
  </si>
  <si>
    <t>TREU29209</t>
  </si>
  <si>
    <t>403-1858773-2314737</t>
  </si>
  <si>
    <t>407-9520873-2980311</t>
  </si>
  <si>
    <t>406-8889863-9630740</t>
  </si>
  <si>
    <t>407-2590834-7220327</t>
  </si>
  <si>
    <t>406-9266227-2933928</t>
  </si>
  <si>
    <t>403-3355073-1892347</t>
  </si>
  <si>
    <t>406-7277491-3222712</t>
  </si>
  <si>
    <t>402-4241663-5831537</t>
  </si>
  <si>
    <t>404-2496476-1512332</t>
  </si>
  <si>
    <t>403-3924472-2988305</t>
  </si>
  <si>
    <t>408-2690682-2711545</t>
  </si>
  <si>
    <t>408-2021440-3251551</t>
  </si>
  <si>
    <t>408-5005085-5769901</t>
  </si>
  <si>
    <t>406-5253806-0065903</t>
  </si>
  <si>
    <t>408-0337778-5651534</t>
  </si>
  <si>
    <t>404-0751933-0121146</t>
  </si>
  <si>
    <t>402-5444012-5736352</t>
  </si>
  <si>
    <t>405-5192363-3216303</t>
  </si>
  <si>
    <t>407-0674239-1221950</t>
  </si>
  <si>
    <t>171-3157759-1188304</t>
  </si>
  <si>
    <t>171-3805239-6547548</t>
  </si>
  <si>
    <t>405-7289779-6938701</t>
  </si>
  <si>
    <t>404-6267546-9072351</t>
  </si>
  <si>
    <t>406-5024127-0545943</t>
  </si>
  <si>
    <t>408-5249244-4451503</t>
  </si>
  <si>
    <t>171-5819110-2831506</t>
  </si>
  <si>
    <t>403-6334907-9935524</t>
  </si>
  <si>
    <t>408-8138330-9592324</t>
  </si>
  <si>
    <t>405-7553713-4437960</t>
  </si>
  <si>
    <t>404-4681399-2426764</t>
  </si>
  <si>
    <t>171-0158059-2461141</t>
  </si>
  <si>
    <t>407-5677260-7951549</t>
  </si>
  <si>
    <t>407-1173251-1610756</t>
  </si>
  <si>
    <t>407-5408407-7365905</t>
  </si>
  <si>
    <t>406-2257958-3397902</t>
  </si>
  <si>
    <t>405-9610421-0146752</t>
  </si>
  <si>
    <t>406-0557654-8915558</t>
  </si>
  <si>
    <t>403-3469017-0657132</t>
  </si>
  <si>
    <t>402-3122354-6722750</t>
  </si>
  <si>
    <t>404-3403001-4553955</t>
  </si>
  <si>
    <t>402-6012589-4419524</t>
  </si>
  <si>
    <t>402-1257482-6423523</t>
  </si>
  <si>
    <t>171-0962929-7525147</t>
  </si>
  <si>
    <t>405-1495326-3905143</t>
  </si>
  <si>
    <t>406-3015992-4126700</t>
  </si>
  <si>
    <t>408-4651405-9829916</t>
  </si>
  <si>
    <t>408-8068641-1941902</t>
  </si>
  <si>
    <t>408-5540244-0506756</t>
  </si>
  <si>
    <t>406-8205984-1378768</t>
  </si>
  <si>
    <t>405-1157507-9649961</t>
  </si>
  <si>
    <t>205-3602774-9340369</t>
  </si>
  <si>
    <t>206-3243408-7406725</t>
  </si>
  <si>
    <t>202-2375910-9765924</t>
  </si>
  <si>
    <t>026-8083660-7889152</t>
  </si>
  <si>
    <t>204-9691736-9961124</t>
  </si>
  <si>
    <t>303-2576242-1981152</t>
  </si>
  <si>
    <t>303-9680569-9749927</t>
  </si>
  <si>
    <t>305-4758813-1118709</t>
  </si>
  <si>
    <t>302-0242062-8002760</t>
  </si>
  <si>
    <t>306-9342744-7265152</t>
  </si>
  <si>
    <t>302-4735051-8751501</t>
  </si>
  <si>
    <t>305-0140678-0557175</t>
  </si>
  <si>
    <t>305-5197925-3205151</t>
  </si>
  <si>
    <t>302-4647454-5341938</t>
  </si>
  <si>
    <t>302-7976722-0642705</t>
  </si>
  <si>
    <t>303-9827805-8021162</t>
  </si>
  <si>
    <t>304-7220076-4085911</t>
  </si>
  <si>
    <t>305-3003960-4525915</t>
  </si>
  <si>
    <t>306-6061554-4593167</t>
  </si>
  <si>
    <t>305-1027403-3180306</t>
  </si>
  <si>
    <t>304-6616737-8763558</t>
  </si>
  <si>
    <t>306-9160918-5090733</t>
  </si>
  <si>
    <t>304-9202250-3118765</t>
  </si>
  <si>
    <t>304-3947642-0178761</t>
  </si>
  <si>
    <t>028-4628876-3554740</t>
  </si>
  <si>
    <t>302-8198101-1840346</t>
  </si>
  <si>
    <t>306-2414354-3281940</t>
  </si>
  <si>
    <t>028-6100059-9807517</t>
  </si>
  <si>
    <t>302-3251517-0901948</t>
  </si>
  <si>
    <t>303-6110901-7388316</t>
  </si>
  <si>
    <t>305-4504425-5324351</t>
  </si>
  <si>
    <t>306-5436522-1747564</t>
  </si>
  <si>
    <t>305-5613831-0453100</t>
  </si>
  <si>
    <t>303-6864089-1772313</t>
  </si>
  <si>
    <t>304-3587357-5324347</t>
  </si>
  <si>
    <t>028-6304439-8098701</t>
  </si>
  <si>
    <t>303-9407192-5070708</t>
  </si>
  <si>
    <t>303-1116791-7149115</t>
  </si>
  <si>
    <t>304-6381945-9293113</t>
  </si>
  <si>
    <t>304-7640157-6937149</t>
  </si>
  <si>
    <t>306-1407341-3067512</t>
  </si>
  <si>
    <t>302-4777763-4610706</t>
  </si>
  <si>
    <t>303-7179131-0094710</t>
  </si>
  <si>
    <t>305-3709184-1149915</t>
  </si>
  <si>
    <t>028-6860768-9739569</t>
  </si>
  <si>
    <t>405-2772561-8455505</t>
  </si>
  <si>
    <t>407-4894941-6793166</t>
  </si>
  <si>
    <t>408-9780889-0809959</t>
  </si>
  <si>
    <t>406-5864754-5012311</t>
  </si>
  <si>
    <t>406-4587149-4422740</t>
  </si>
  <si>
    <t>404-5615493-1013952</t>
  </si>
  <si>
    <t>404-8721432-9833945</t>
  </si>
  <si>
    <t>404-6547088-6076300</t>
  </si>
  <si>
    <t>171-7312433-8917105</t>
  </si>
  <si>
    <t>404-1596002-7522720</t>
  </si>
  <si>
    <t>406-8301236-7773139</t>
  </si>
  <si>
    <t>Trak Racer - TR120 Racing Simulator TR One - Plaque de Roue/Plaque pré-percée/Support de levier de Vitesse - Bras Long</t>
  </si>
  <si>
    <t>B0BGJ2128T</t>
  </si>
  <si>
    <t>Trak Racer - Roues pivotantes, freins et supports de montage pour TR8, TR8 Pro, RS6 et Alpine Racing TRX</t>
  </si>
  <si>
    <t>Trak Racer - TR8020 620mm Table Top/Desk avec support pivotant - Noir</t>
  </si>
  <si>
    <t>Trak Racer - Harnais de siège rouge</t>
  </si>
  <si>
    <t>Trak Racer - TRX Hybrid Fixed Fiberglass Seat - Alpine 2022 Livery Seat with Bracket</t>
  </si>
  <si>
    <t>B0D6Z22W3R</t>
  </si>
  <si>
    <t>Trak Racer - GT Style Fixed Fiberglass Seat Only (Siège fixe en fibre de verre)</t>
  </si>
  <si>
    <t>Trak Racer - Support de Frein à Main - Montage côté Droit</t>
  </si>
  <si>
    <t>B0BFX9QHRM</t>
  </si>
  <si>
    <t>Trak Racer - TR80 Racing Simulator MK5 TR One - Wheel Deck</t>
  </si>
  <si>
    <t>Trak Racer - Grand support pour moniteur unique monté dans le cockpit - 1200mm / 47.25" de large</t>
  </si>
  <si>
    <t>Trak Racer - TRX Hybrid Fixed Fiberglass Seat - Alpine 2023 Livery Seat with Brackets</t>
  </si>
  <si>
    <t>B0CPJN3K7X</t>
  </si>
  <si>
    <t>Trak Racer - Kit de Montage 5 Haut-parleurs pour TRX Alpine Racing</t>
  </si>
  <si>
    <t>Trak Racer - Support Universel de Levier de Vitesse pour Alpine Racing TRX - Bleu</t>
  </si>
  <si>
    <t>D-BOX Motion Trak Racer - Système de Mouvement avec 4 Moteurs/actionneurs et Base de Simulation de Mouvement</t>
  </si>
  <si>
    <t>B0D4ZGTFRG</t>
  </si>
  <si>
    <t>Trak Racer - Support pour tablette et boîte à boutons pour TR8 Pro et Alpine Racing TRX</t>
  </si>
  <si>
    <t>HEUSINKVELD Sim Shifter Sequential</t>
  </si>
  <si>
    <t>Trak Racer - Pédalier RS6, TR8, FS3 et TRX</t>
  </si>
  <si>
    <t>B0BFXB41LD</t>
  </si>
  <si>
    <t>Trak Racer - Alpine Racing TRX Alpine Racing Bleu 2023</t>
  </si>
  <si>
    <t>B0D31KKNB8</t>
  </si>
  <si>
    <t>Trak Racer - Siège inclinable Siège Seul</t>
  </si>
  <si>
    <t>Trak Racer - TR-One Gen2 Support de Levier de Vitesse Universel pour Profil Aluminium de 40mm de Large</t>
  </si>
  <si>
    <t>Trak Racer - Périphérique latéral supplémentaire avec supports 80x40mm</t>
  </si>
  <si>
    <t>B0BG91DNZJ</t>
  </si>
  <si>
    <t>Trak Racer - TR80 &amp; TR160 Pieds stabilisateurs et protections de sol</t>
  </si>
  <si>
    <t>Trak Racer - TR120 Racing Simulator TR One - DD Side Mount - Fanatec/Aluminium Profile with Heel Plate</t>
  </si>
  <si>
    <t>B0BFJBDVYZ</t>
  </si>
  <si>
    <t>Trak Racer - Boîte à boutons Trak Racer/Elgato Stream Deck Mount with Pivot Joint</t>
  </si>
  <si>
    <t>Trak Racer - Trak Racer multifunctionele sim racehandschoenen - Geel XL</t>
  </si>
  <si>
    <t>B0D6BGRD4P</t>
  </si>
  <si>
    <t>Trak Racer - Grote vrijstaande dubbele monitorstandaard</t>
  </si>
  <si>
    <t>B0BX31XVR1</t>
  </si>
  <si>
    <t>Trak Racer - Aluminium Profiel Verstelbare Toetsenbordhouder Upgrade Kit</t>
  </si>
  <si>
    <t>Trak Racer - TR-One Universeel Volledig Verstelbaar Direct Fit Wieldeck</t>
  </si>
  <si>
    <t>B0D31JNT18</t>
  </si>
  <si>
    <t>Trak Racer - Trak Racer Universele Pedaalplaat met Voorgeboorde Bevestigingsgaten</t>
  </si>
  <si>
    <t>Trak Racer - TR-One Gen2 universele schakelbeugel voor 40 mm breed aluminium profiel</t>
  </si>
  <si>
    <t>Trak Racer - 4th/2nd Top Monitor Mount for Tube Monitor Stands</t>
  </si>
  <si>
    <t>B0BG93RG6Y</t>
  </si>
  <si>
    <t>Trak Racer - Buttkicker Mount Upgrade Kit - TR8, TR8 Pro, Alpine Racing TRX and Alum Profile Rigs</t>
  </si>
  <si>
    <t>B0CV45LJZ7</t>
  </si>
  <si>
    <t>Trak Racer - UNIVERSAL BASS SHAKER/BUTTKICKER/TACTILE TRANSDUCER SIM RIG MOUNT</t>
  </si>
  <si>
    <t>Trak Racer - Großer cockpitmontierter Einzelmonitorständer - 1200mm / 47.25" breit</t>
  </si>
  <si>
    <t>Trak Racer - RS6 Rennsimulator</t>
  </si>
  <si>
    <t>Trak Racer- Cup Holder Nylon Plastic Clip On - BlackDefault Title</t>
  </si>
  <si>
    <t>B0BFXK6756</t>
  </si>
  <si>
    <t>Simucube Trak Racer Schnellspanner Rad-Seiten-Kit</t>
  </si>
  <si>
    <t>Trak Racer - TR8 Pro Rennsimulator</t>
  </si>
  <si>
    <t>Trak Racer- SIM FloorDefault Title</t>
  </si>
  <si>
    <t>B0D6R3NCJB</t>
  </si>
  <si>
    <t>Trak Racer - Universal-Lenkrollen mit Bremse und Halterungen</t>
  </si>
  <si>
    <t>Trak Racer - TR80 Rennsimulator MK5 TR ONE - Raddeck</t>
  </si>
  <si>
    <t>Trak Racer - TR120 Rennsimulator TR ONE - DD Frontmontage/Vorgebohrte Platte</t>
  </si>
  <si>
    <t>B0BGJ43PTV</t>
  </si>
  <si>
    <t>Trak Racer - TR80 Rennsimulator MK5 Standard Raddeck</t>
  </si>
  <si>
    <t>Trak Racer - Multi-Use SIM Racing Handschuhe - Gelb XL</t>
  </si>
  <si>
    <t>Trak Racer - TR120 Rennsimulator TR ONE - DD Frontmontage/Aluminiumprofil mit Fersenplatte</t>
  </si>
  <si>
    <t>B0BGJ3FK4R</t>
  </si>
  <si>
    <t>Trak Racer - Recliner Sitz Nur Sitz</t>
  </si>
  <si>
    <t>Trak Racer - Asiento Fijo de Fibra de Vidrio Estilo GT Sólo Asiento</t>
  </si>
  <si>
    <t>Trak Racer - Soporte de asiento O/S para posición de asiento GT/Fórmula</t>
  </si>
  <si>
    <t>Trak Racer - Cubierta/Placa de Ruedas Universal para Alpine Racing TRX</t>
  </si>
  <si>
    <t>Trak Racer - TR80 Simulador de carreras MK5 TR ONE - Cubierta de rueda</t>
  </si>
  <si>
    <t>Trak Racer - TR80 Simulador de Carreras MK5 TR One - Tracción Directa Delantera</t>
  </si>
  <si>
    <t>Trak Racer - TR160 Mk4 Simulador de Carreras TR One - Cubierta de Rueda/Placa pretaladrada</t>
  </si>
  <si>
    <t>Trak Racer - Sedile fisso in fibra di vetro stile rally</t>
  </si>
  <si>
    <t>B08KHKCJXD</t>
  </si>
  <si>
    <t>Trak Racer - TR120 Simulatore di corse TR ONE - Montaggio laterale DD - Fanatec/Piastra preforata</t>
  </si>
  <si>
    <t>B0BGJ2FYVF</t>
  </si>
  <si>
    <t>GBP</t>
  </si>
  <si>
    <t>44390</t>
  </si>
  <si>
    <t>49000</t>
  </si>
  <si>
    <t>10190</t>
  </si>
  <si>
    <t>78130</t>
  </si>
  <si>
    <t>62130</t>
  </si>
  <si>
    <t>26000</t>
  </si>
  <si>
    <t>26110</t>
  </si>
  <si>
    <t>59200</t>
  </si>
  <si>
    <t>68730</t>
  </si>
  <si>
    <t>26120</t>
  </si>
  <si>
    <t>35730</t>
  </si>
  <si>
    <t>84320</t>
  </si>
  <si>
    <t>79400</t>
  </si>
  <si>
    <t>74290</t>
  </si>
  <si>
    <t>33650</t>
  </si>
  <si>
    <t>88000</t>
  </si>
  <si>
    <t>91600</t>
  </si>
  <si>
    <t>71960</t>
  </si>
  <si>
    <t>37100</t>
  </si>
  <si>
    <t>69500</t>
  </si>
  <si>
    <t>37550</t>
  </si>
  <si>
    <t>33300</t>
  </si>
  <si>
    <t>34500</t>
  </si>
  <si>
    <t>27230</t>
  </si>
  <si>
    <t>35140</t>
  </si>
  <si>
    <t>44640</t>
  </si>
  <si>
    <t>56310</t>
  </si>
  <si>
    <t>14370</t>
  </si>
  <si>
    <t>24120</t>
  </si>
  <si>
    <t>33210</t>
  </si>
  <si>
    <t>54200</t>
  </si>
  <si>
    <t>09700</t>
  </si>
  <si>
    <t>78260</t>
  </si>
  <si>
    <t>71100</t>
  </si>
  <si>
    <t>45480</t>
  </si>
  <si>
    <t>75020</t>
  </si>
  <si>
    <t>91120</t>
  </si>
  <si>
    <t>91560</t>
  </si>
  <si>
    <t>5688XG</t>
  </si>
  <si>
    <t>5038XA</t>
  </si>
  <si>
    <t>2871KP</t>
  </si>
  <si>
    <t>8491GL</t>
  </si>
  <si>
    <t>BH24 1RF</t>
  </si>
  <si>
    <t>PE29 1LP</t>
  </si>
  <si>
    <t>LN6 0YP</t>
  </si>
  <si>
    <t>NG31 8UR</t>
  </si>
  <si>
    <t>EX16 6GT</t>
  </si>
  <si>
    <t>13086</t>
  </si>
  <si>
    <t>31275</t>
  </si>
  <si>
    <t>06485</t>
  </si>
  <si>
    <t>51371</t>
  </si>
  <si>
    <t>49808</t>
  </si>
  <si>
    <t>24146</t>
  </si>
  <si>
    <t>45897</t>
  </si>
  <si>
    <t>67691</t>
  </si>
  <si>
    <t>69181</t>
  </si>
  <si>
    <t>73773</t>
  </si>
  <si>
    <t>65929</t>
  </si>
  <si>
    <t>04159</t>
  </si>
  <si>
    <t>45964</t>
  </si>
  <si>
    <t>49201</t>
  </si>
  <si>
    <t>09232</t>
  </si>
  <si>
    <t>39116</t>
  </si>
  <si>
    <t>94227</t>
  </si>
  <si>
    <t>38685</t>
  </si>
  <si>
    <t>21376</t>
  </si>
  <si>
    <t>85305</t>
  </si>
  <si>
    <t>26723</t>
  </si>
  <si>
    <t>18273</t>
  </si>
  <si>
    <t>6973</t>
  </si>
  <si>
    <t>24939</t>
  </si>
  <si>
    <t>08321</t>
  </si>
  <si>
    <t>02625</t>
  </si>
  <si>
    <t>8055</t>
  </si>
  <si>
    <t>06729</t>
  </si>
  <si>
    <t>54675</t>
  </si>
  <si>
    <t>3341</t>
  </si>
  <si>
    <t>91550</t>
  </si>
  <si>
    <t>68305</t>
  </si>
  <si>
    <t>12169</t>
  </si>
  <si>
    <t>53902</t>
  </si>
  <si>
    <t>89129</t>
  </si>
  <si>
    <t>2320</t>
  </si>
  <si>
    <t>8265</t>
  </si>
  <si>
    <t>70437</t>
  </si>
  <si>
    <t>29331</t>
  </si>
  <si>
    <t>31180</t>
  </si>
  <si>
    <t>03590</t>
  </si>
  <si>
    <t>17480</t>
  </si>
  <si>
    <t>38312</t>
  </si>
  <si>
    <t>38390</t>
  </si>
  <si>
    <t>32005</t>
  </si>
  <si>
    <t>10020</t>
  </si>
  <si>
    <t>00119</t>
  </si>
  <si>
    <t>40141</t>
  </si>
  <si>
    <t>111-2320210-0095420</t>
  </si>
  <si>
    <t>111-9428258-2532259</t>
  </si>
  <si>
    <t>112-1638990-3673869</t>
  </si>
  <si>
    <t>112-6905525-4122604</t>
  </si>
  <si>
    <t>112-4423682-9701817</t>
  </si>
  <si>
    <t>114-0285218-8701060</t>
  </si>
  <si>
    <t>111-2831806-7104213</t>
  </si>
  <si>
    <t>113-0575449-6455422</t>
  </si>
  <si>
    <t>113-3224295-0986656</t>
  </si>
  <si>
    <t>113-0587711-1958641</t>
  </si>
  <si>
    <t>111-4426031-1729044</t>
  </si>
  <si>
    <t>112-4555402-1989019</t>
  </si>
  <si>
    <t>111-1647608-4314659</t>
  </si>
  <si>
    <t>113-9057765-1641007</t>
  </si>
  <si>
    <t>114-8733969-7616232</t>
  </si>
  <si>
    <t>111-0212497-6497819</t>
  </si>
  <si>
    <t>112-2459277-5993065</t>
  </si>
  <si>
    <t>114-0558271-0773800</t>
  </si>
  <si>
    <t>114-8781538-9085858</t>
  </si>
  <si>
    <t>113-2163020-4260223</t>
  </si>
  <si>
    <t>112-5633689-3073838</t>
  </si>
  <si>
    <t>113-0274665-1746658</t>
  </si>
  <si>
    <t>112-0744512-0694607</t>
  </si>
  <si>
    <t>112-2068313-3517817</t>
  </si>
  <si>
    <t>111-2363659-2282638</t>
  </si>
  <si>
    <t>113-1029903-3661835</t>
  </si>
  <si>
    <t>111-2091726-5503405</t>
  </si>
  <si>
    <t>111-6035378-2412265</t>
  </si>
  <si>
    <t>112-0756404-9196222</t>
  </si>
  <si>
    <t>113-3955753-8155425</t>
  </si>
  <si>
    <t>111-4451229-8201845</t>
  </si>
  <si>
    <t>112-0094896-9555403</t>
  </si>
  <si>
    <t>111-7045302-4058611</t>
  </si>
  <si>
    <t>111-0964745-2832209</t>
  </si>
  <si>
    <t>111-8591320-0799448</t>
  </si>
  <si>
    <t>Trak Racer - Small Freestanding Triple Monitor Stand - 800mm / 31.5" Wide</t>
  </si>
  <si>
    <t>B0BG2WFQDN</t>
  </si>
  <si>
    <t>Trak Racer - Large Freestanding Triple Monitor Stand - 1200mm / 47.25" Wide</t>
  </si>
  <si>
    <t>B0BG2Q3762</t>
  </si>
  <si>
    <t>Trak Racer - Small Freestanding Single Monitor Stand - 800mm / 31.5" Wide</t>
  </si>
  <si>
    <t>B0BG2ZTJ3V</t>
  </si>
  <si>
    <t>Trak Racer - Sim Floor</t>
  </si>
  <si>
    <t>Trak Racer - Universal Sim Racing Footrest</t>
  </si>
  <si>
    <t>Trak Racer - Universal Short Drifting Shifter Mount with 240mm Profile Mount - Black</t>
  </si>
  <si>
    <t>B0D6N8RRG2</t>
  </si>
  <si>
    <t>Trak Racer - TR120 Racing Simulator TR ONE - DD Front Mount/Aluminium Profile with Heel Plate/Shifter Mount - Long Arm</t>
  </si>
  <si>
    <t>B0BGJ2HQD7</t>
  </si>
  <si>
    <t>Trak Racer - Recliner Seat Seat With Brackets</t>
  </si>
  <si>
    <t>B0CX5F1QVQ</t>
  </si>
  <si>
    <t>Trak Racer - Seat Harness Red</t>
  </si>
  <si>
    <t>Trak Racer - Premium Racing Sim Rig Floor Mat</t>
  </si>
  <si>
    <t>B0D3TP7KQN</t>
  </si>
  <si>
    <t>Trak Racer - Large Freestanding Dual Monitor Stand - 1200mm / 47.25" Wide</t>
  </si>
  <si>
    <t>B0BG947BK2</t>
  </si>
  <si>
    <t>Trak Racer - Small Monitor Stand Center Piece with Vesa Mount - 800mm / 31.5" Wide</t>
  </si>
  <si>
    <t>B0BGHJFTVH</t>
  </si>
  <si>
    <t>Trak Racer - VNM handbrake V1</t>
  </si>
  <si>
    <t>B0CFR4PSFX</t>
  </si>
  <si>
    <t>Trak Racer - Small Freestanding Triple Monitor Stand - 22" to 32" Displays</t>
  </si>
  <si>
    <t>B0BGJ1M3ZC</t>
  </si>
  <si>
    <t>Trak Racer - Cockpit-Mounted Single Monitor Stand TR8 Pro</t>
  </si>
  <si>
    <t>Trak Racer - GT Style Fixed Fiberglass Seat Seat Only</t>
  </si>
  <si>
    <t>B0CX1SNH4L</t>
  </si>
  <si>
    <t>91351-1008</t>
  </si>
  <si>
    <t>89506-5505</t>
  </si>
  <si>
    <t>82801-6280</t>
  </si>
  <si>
    <t>77531</t>
  </si>
  <si>
    <t>24502-5332</t>
  </si>
  <si>
    <t>02557-7100</t>
  </si>
  <si>
    <t>19518-9629</t>
  </si>
  <si>
    <t>02140-3312</t>
  </si>
  <si>
    <t>11413</t>
  </si>
  <si>
    <t>33122-0002</t>
  </si>
  <si>
    <t>90717-1111</t>
  </si>
  <si>
    <t>46074-9638</t>
  </si>
  <si>
    <t>13367-1153</t>
  </si>
  <si>
    <t>85714-1735</t>
  </si>
  <si>
    <t>76022</t>
  </si>
  <si>
    <t>46278-5067</t>
  </si>
  <si>
    <t>90808</t>
  </si>
  <si>
    <t>46975-2405</t>
  </si>
  <si>
    <t>33629-6100</t>
  </si>
  <si>
    <t>48335-1124</t>
  </si>
  <si>
    <t>20136-3057</t>
  </si>
  <si>
    <t>32714</t>
  </si>
  <si>
    <t>32025-1662</t>
  </si>
  <si>
    <t>78577-5342</t>
  </si>
  <si>
    <t>55401-2512</t>
  </si>
  <si>
    <t>10452-4709</t>
  </si>
  <si>
    <t>72703-9029</t>
  </si>
  <si>
    <t>75009-6449</t>
  </si>
  <si>
    <t>85298-0463</t>
  </si>
  <si>
    <t>85255-2232</t>
  </si>
  <si>
    <t>50325-4630</t>
  </si>
  <si>
    <t>80228-4715</t>
  </si>
  <si>
    <t>cancelled</t>
  </si>
  <si>
    <t>Large Freestanding Single Monitor Stand - 1200mm / 47.25 Wide</t>
  </si>
  <si>
    <t>GT Style Fixed Fiberglass Seat</t>
  </si>
  <si>
    <t>Large Cockpit-Mounted Single Monitor Stand - 1200mm / 47.25 Wide</t>
  </si>
  <si>
    <t>Seat Sparco 008235NR Black</t>
  </si>
  <si>
    <t>Simulateur de course TR120 - Plaque de roue Standard / Plaque prÃ©-percÃ©e / None</t>
  </si>
  <si>
    <t>TR8020 Screw and Nut for 8mm T-Slot - Set of 20</t>
  </si>
  <si>
    <t>TR160 Front Frame with Brackets and Brand</t>
  </si>
  <si>
    <t>Tablet and Button Box Holder Upgrade Kit - Black</t>
  </si>
  <si>
    <t>PrÃ©sentoirs triples autonomes jusqu'Ã  45 pouces</t>
  </si>
  <si>
    <t>Trak Racer - TR80 LITE Racing Simulator Standard Wheel Deck</t>
  </si>
  <si>
    <t>Support de mise Ã  niveau Flight Sim pour Trak Racer FS3</t>
  </si>
  <si>
    <t>SiÃ¨ge de simulateur inclinable Trak Racer noir/rouge</t>
  </si>
  <si>
    <t>Keyboard and Mouse mount TR8 Pro and Alpine Racing TRX</t>
  </si>
  <si>
    <t>Caster Wheels, Brake &amp; Mounting Brackets for TR8, TR8 Pro, RS6 and Alpine Racing TRX</t>
  </si>
  <si>
    <t>Trak Racer - Alpine Racing TRX Alpine Racing Blue 2023</t>
  </si>
  <si>
    <t>Large Freestanding Single Monitor Stand</t>
  </si>
  <si>
    <t>TRX Hybrid Fixed Fiberglass Seat - Alpine 2023 Livery</t>
  </si>
  <si>
    <t>Universal Wheel Deck/Plate for Alpine Racing TRX</t>
  </si>
  <si>
    <t>Universal Gear Shifter Mount for Alpine Racing TRX - Blue</t>
  </si>
  <si>
    <t>Trak Racer - TR8 Pro Racing Simulator Default Title</t>
  </si>
  <si>
    <t>Cockpit-Mounted Triple Monitor Stand for Trak Racer TR8 PRO</t>
  </si>
  <si>
    <t>Tablette pour souris Ordinateur inc. Profile/ Crochets 40x40mm</t>
  </si>
  <si>
    <t>Budget pour Ã©cran unique montÃ© dans le cockpit - 580 mm / 22,8 de large</t>
  </si>
  <si>
    <t>Trak Racer - TR120 Racing Simulator TR ONE - DD Front Mount / Pre-drilled Plate</t>
  </si>
  <si>
    <t>Trak Racer - Titre par dÃ©faut de TR8 Pro Racing Simulator</t>
  </si>
  <si>
    <t>Support Universal pour support de plate-forme Sim pour shaker de Bass /transducteur tactile</t>
  </si>
  <si>
    <t>TR-One Pedal Update Plate Kit with Micro-Adjustment</t>
  </si>
  <si>
    <t>TR-TR8BLM4</t>
  </si>
  <si>
    <t>TR80-A-UK</t>
  </si>
  <si>
    <t>TM-4MOUNT3</t>
  </si>
  <si>
    <t>legs-for-floor-monitor-stand-for-tr8020-monitor-st-6de5d8f2e23f421</t>
  </si>
  <si>
    <t>TR80-NWMA2</t>
  </si>
  <si>
    <t>TR80-FS05</t>
  </si>
  <si>
    <t>HE-SPU2SCB</t>
  </si>
  <si>
    <t>TR80-HYPL</t>
  </si>
  <si>
    <t>TRX-S0123</t>
  </si>
  <si>
    <t>aluminium-quad-monitor-stand-add-on-with-vesa-moun-20d14dea91c3eb6-1</t>
  </si>
  <si>
    <t>TRX-NWM6</t>
  </si>
  <si>
    <t>integrated-alum-profile-monitor-mounts-for-tr8020--f6e56145209cf1c-2</t>
  </si>
  <si>
    <t>TR-SPMT-TRX-1</t>
  </si>
  <si>
    <t>TR80-FOOTREST2</t>
  </si>
  <si>
    <t>SA-09 BUNDLE</t>
  </si>
  <si>
    <t>TR-GLOVE-011L</t>
  </si>
  <si>
    <t>TR120-APBAL</t>
  </si>
  <si>
    <t>TR-FS02</t>
  </si>
  <si>
    <t>TR80-NWMA-WM4</t>
  </si>
  <si>
    <t>MS-FM-SIN</t>
  </si>
  <si>
    <t>TR80-NWMA-DD-EU</t>
  </si>
  <si>
    <t>TR-SPMT-TR8-2</t>
  </si>
  <si>
    <t>VNM-S01BUN</t>
  </si>
  <si>
    <t>TR-80B</t>
  </si>
  <si>
    <t>TR8PRO-EU</t>
  </si>
  <si>
    <t>RS6-EU</t>
  </si>
  <si>
    <t>TR80-PBPL-EU</t>
  </si>
  <si>
    <t>TR-TSH4</t>
  </si>
  <si>
    <t>HE-SPU3SCB</t>
  </si>
  <si>
    <t>TREU29914</t>
  </si>
  <si>
    <t>TREU29905</t>
  </si>
  <si>
    <t>TREU29900</t>
  </si>
  <si>
    <t>TREU29898</t>
  </si>
  <si>
    <t>TR49837</t>
  </si>
  <si>
    <t>TREU29933</t>
  </si>
  <si>
    <t>TR49876</t>
  </si>
  <si>
    <t>TR49858</t>
  </si>
  <si>
    <t>TREU29925</t>
  </si>
  <si>
    <t>TREU29969</t>
  </si>
  <si>
    <t>TREU29966</t>
  </si>
  <si>
    <t>TREU29940</t>
  </si>
  <si>
    <t>TR49961</t>
  </si>
  <si>
    <t>TREU29972</t>
  </si>
  <si>
    <t>TREU29963</t>
  </si>
  <si>
    <t>TREU29964</t>
  </si>
  <si>
    <t>TREU29962</t>
  </si>
  <si>
    <t>TREU30003</t>
  </si>
  <si>
    <t>TREU30002</t>
  </si>
  <si>
    <t>TREU30001</t>
  </si>
  <si>
    <t>TREU29995</t>
  </si>
  <si>
    <t>TREU29989</t>
  </si>
  <si>
    <t>TREU29988</t>
  </si>
  <si>
    <t>TREU29984</t>
  </si>
  <si>
    <t>TREU30027</t>
  </si>
  <si>
    <t>TREU30026</t>
  </si>
  <si>
    <t>TR50008</t>
  </si>
  <si>
    <t>TR50004</t>
  </si>
  <si>
    <t>TR49987</t>
  </si>
  <si>
    <t>TREU30063</t>
  </si>
  <si>
    <t>TREU30049</t>
  </si>
  <si>
    <t>TREU30045</t>
  </si>
  <si>
    <t>TREU30035</t>
  </si>
  <si>
    <t>TRUK12771</t>
  </si>
  <si>
    <t>TR50026</t>
  </si>
  <si>
    <t>TREU30052</t>
  </si>
  <si>
    <t>TREU30034</t>
  </si>
  <si>
    <t>TREU30073</t>
  </si>
  <si>
    <t>TREU30069</t>
  </si>
  <si>
    <t>TREU30082</t>
  </si>
  <si>
    <t>TREU30090</t>
  </si>
  <si>
    <t>TREU30127</t>
  </si>
  <si>
    <t>TR50185</t>
  </si>
  <si>
    <t>TR50178</t>
  </si>
  <si>
    <t>TREU30166</t>
  </si>
  <si>
    <t>TREU30162</t>
  </si>
  <si>
    <t>TREU30185</t>
  </si>
  <si>
    <t>TREU30222</t>
  </si>
  <si>
    <t>TRUK12814</t>
  </si>
  <si>
    <t>TREU30196</t>
  </si>
  <si>
    <t>TREU30191</t>
  </si>
  <si>
    <t>TREU30226</t>
  </si>
  <si>
    <t>TREU30244</t>
  </si>
  <si>
    <t>TREU30228</t>
  </si>
  <si>
    <t>TR50296</t>
  </si>
  <si>
    <t>TREU30238</t>
  </si>
  <si>
    <t>TREU30275</t>
  </si>
  <si>
    <t>TREU30262</t>
  </si>
  <si>
    <t>TREU30266</t>
  </si>
  <si>
    <t>TR50383</t>
  </si>
  <si>
    <t>TR50360</t>
  </si>
  <si>
    <t>TR50345</t>
  </si>
  <si>
    <t>TREU30247</t>
  </si>
  <si>
    <t>TREU30314</t>
  </si>
  <si>
    <t>TREU30289</t>
  </si>
  <si>
    <t>TR50431</t>
  </si>
  <si>
    <t>TR50424</t>
  </si>
  <si>
    <t>TREU30296</t>
  </si>
  <si>
    <t>TREU30292</t>
  </si>
  <si>
    <t>TREU30285</t>
  </si>
  <si>
    <t>TREU30353</t>
  </si>
  <si>
    <t>TREU30344</t>
  </si>
  <si>
    <t>TREU30332</t>
  </si>
  <si>
    <t>TREU30328</t>
  </si>
  <si>
    <t>TREU30383</t>
  </si>
  <si>
    <t>TREU30366</t>
  </si>
  <si>
    <t>TREU30407</t>
  </si>
  <si>
    <t>TREU30386</t>
  </si>
  <si>
    <t>TREU30428</t>
  </si>
  <si>
    <t>TRUK12945</t>
  </si>
  <si>
    <t>TREU30457</t>
  </si>
  <si>
    <t>TREU30438</t>
  </si>
  <si>
    <t>TREU30450</t>
  </si>
  <si>
    <t>TR50617</t>
  </si>
  <si>
    <t>TR50599</t>
  </si>
  <si>
    <t>TREU30420</t>
  </si>
  <si>
    <t>TREU30489</t>
  </si>
  <si>
    <t>TREU30466</t>
  </si>
  <si>
    <t>TRUK12965</t>
  </si>
  <si>
    <t>TREU30498</t>
  </si>
  <si>
    <t>TREU30474</t>
  </si>
  <si>
    <t>TREU30471</t>
  </si>
  <si>
    <t>TR50680</t>
  </si>
  <si>
    <t>TREU30480</t>
  </si>
  <si>
    <t>TREU30472</t>
  </si>
  <si>
    <t>TREU30508</t>
  </si>
  <si>
    <t>TREU30528</t>
  </si>
  <si>
    <t>TREU30518</t>
  </si>
  <si>
    <t>TREU30517</t>
  </si>
  <si>
    <t>TR50736</t>
  </si>
  <si>
    <t>TREU30513</t>
  </si>
  <si>
    <t>TREU30562</t>
  </si>
  <si>
    <t>TREU30560</t>
  </si>
  <si>
    <t>TREU30557</t>
  </si>
  <si>
    <t>TREU30635</t>
  </si>
  <si>
    <t>TREU30629</t>
  </si>
  <si>
    <t>TREU30624</t>
  </si>
  <si>
    <t>TREU30613</t>
  </si>
  <si>
    <t>TREU30638</t>
  </si>
  <si>
    <t>TREU30639</t>
  </si>
  <si>
    <t>TREU30603</t>
  </si>
  <si>
    <t>TREU30604</t>
  </si>
  <si>
    <t>TREU30599</t>
  </si>
  <si>
    <t>TREU30675</t>
  </si>
  <si>
    <t>TREU30655</t>
  </si>
  <si>
    <t>TR50912</t>
  </si>
  <si>
    <t>TR50887</t>
  </si>
  <si>
    <t>TREU30673</t>
  </si>
  <si>
    <t>TREU30671</t>
  </si>
  <si>
    <t>TREU30664</t>
  </si>
  <si>
    <t>TREU30705</t>
  </si>
  <si>
    <t>TREU30703</t>
  </si>
  <si>
    <t>TREU30699</t>
  </si>
  <si>
    <t>TRUK13010</t>
  </si>
  <si>
    <t>TREU30706</t>
  </si>
  <si>
    <t>TREU30702</t>
  </si>
  <si>
    <t>TREU30696</t>
  </si>
  <si>
    <t>TR50931</t>
  </si>
  <si>
    <t>TREU30700</t>
  </si>
  <si>
    <t>TREU30694</t>
  </si>
  <si>
    <t>TREU30747</t>
  </si>
  <si>
    <t>TREU30743</t>
  </si>
  <si>
    <t>TREU30727</t>
  </si>
  <si>
    <t>TREU30716</t>
  </si>
  <si>
    <t>TR51021</t>
  </si>
  <si>
    <t>TR51020</t>
  </si>
  <si>
    <t>TR51009</t>
  </si>
  <si>
    <t>TREU30731</t>
  </si>
  <si>
    <t>TREU30779</t>
  </si>
  <si>
    <t>TR51074</t>
  </si>
  <si>
    <t>TR51031</t>
  </si>
  <si>
    <t>TREU30776</t>
  </si>
  <si>
    <t>TREU30819</t>
  </si>
  <si>
    <t>TREU30818</t>
  </si>
  <si>
    <t>TREU30791</t>
  </si>
  <si>
    <t>TREU30804</t>
  </si>
  <si>
    <t>TR51092</t>
  </si>
  <si>
    <t>TR51090</t>
  </si>
  <si>
    <t>TREU30813</t>
  </si>
  <si>
    <t>TREU30806</t>
  </si>
  <si>
    <t>TREU30794</t>
  </si>
  <si>
    <t>TREU30792</t>
  </si>
  <si>
    <t>TREU30786</t>
  </si>
  <si>
    <t>TREU30859</t>
  </si>
  <si>
    <t>TREU30844</t>
  </si>
  <si>
    <t>TREU30830</t>
  </si>
  <si>
    <t>TREU30850</t>
  </si>
  <si>
    <t>TREU30856</t>
  </si>
  <si>
    <t>TREU30853</t>
  </si>
  <si>
    <t>TR51168</t>
  </si>
  <si>
    <t>TR51153</t>
  </si>
  <si>
    <t>TREU30860</t>
  </si>
  <si>
    <t>TREU30840</t>
  </si>
  <si>
    <t>TREU30888</t>
  </si>
  <si>
    <t>TREU30867</t>
  </si>
  <si>
    <t>TREU30895</t>
  </si>
  <si>
    <t>TR51226</t>
  </si>
  <si>
    <t>TREU30897</t>
  </si>
  <si>
    <t>TREU30868</t>
  </si>
  <si>
    <t>TREU30922</t>
  </si>
  <si>
    <t>TREU30910</t>
  </si>
  <si>
    <t>TREU30927</t>
  </si>
  <si>
    <t>TREU30985</t>
  </si>
  <si>
    <t>TREU30958</t>
  </si>
  <si>
    <t>TREU30951</t>
  </si>
  <si>
    <t>TREU30957</t>
  </si>
  <si>
    <t>TR51325</t>
  </si>
  <si>
    <t>TREU30986</t>
  </si>
  <si>
    <t>TR80-NWMA-WM4-EU</t>
  </si>
  <si>
    <t>TR120-DDPBAL-EU</t>
  </si>
  <si>
    <t>TR-GLOVE-011XL</t>
  </si>
  <si>
    <t>TRX-S0123-BUND</t>
  </si>
  <si>
    <t>DBOX-4-BASE-EU</t>
  </si>
  <si>
    <t>TRX-AL2-EU</t>
  </si>
  <si>
    <t>MS-BDL-EU</t>
  </si>
  <si>
    <t>TR120-DDPBNP-EU</t>
  </si>
  <si>
    <t>TR80-FSUPPORT</t>
  </si>
  <si>
    <t>TRX-S01-BUND</t>
  </si>
  <si>
    <t>TR120-4PBNPSMEX-EU</t>
  </si>
  <si>
    <t>TR8PRO-DD-M3-EU</t>
  </si>
  <si>
    <t>RS6-TM32-S4-EU</t>
  </si>
  <si>
    <t>VNM-HBRK01</t>
  </si>
  <si>
    <t>MS-B32</t>
  </si>
  <si>
    <t>TR80-TMSML3-BLK</t>
  </si>
  <si>
    <t>MS-FM-DL</t>
  </si>
  <si>
    <t>TR-MAT</t>
  </si>
  <si>
    <t>SA-08 BUNDLE</t>
  </si>
  <si>
    <t>TR-SHAPLATE3</t>
  </si>
  <si>
    <t>TR120-DDPBALSMEX</t>
  </si>
  <si>
    <t>TR80-TSH2-BLK</t>
  </si>
  <si>
    <t>TR80-KBM2-BLK</t>
  </si>
  <si>
    <t>008235NR</t>
  </si>
  <si>
    <t>TR80L-WM-EU-OLD</t>
  </si>
  <si>
    <t>TR80-SHORTSHIF-BLK</t>
  </si>
  <si>
    <t>MS-FM-SML</t>
  </si>
  <si>
    <t>TR80-2SCREWNUT</t>
  </si>
  <si>
    <t>TR160-FRONTEND</t>
  </si>
  <si>
    <t>VAT $</t>
  </si>
  <si>
    <t>FEE $</t>
  </si>
  <si>
    <t>MP Fee%</t>
  </si>
  <si>
    <t>order-status</t>
  </si>
  <si>
    <t>order-status- bp</t>
  </si>
  <si>
    <t>asin</t>
  </si>
  <si>
    <t>MP FEE %</t>
  </si>
  <si>
    <t>ship-city</t>
  </si>
  <si>
    <t>ship-state</t>
  </si>
  <si>
    <t>tracking_code</t>
  </si>
  <si>
    <t>transporter</t>
  </si>
  <si>
    <t xml:space="preserve">buyer-requested-cancel-reason </t>
  </si>
  <si>
    <t>171-8798377-7531538</t>
  </si>
  <si>
    <t>TREU31869</t>
  </si>
  <si>
    <t>Grasse</t>
  </si>
  <si>
    <t>06130</t>
  </si>
  <si>
    <t>FEDEX</t>
  </si>
  <si>
    <t>405-3901162-1329166</t>
  </si>
  <si>
    <t>Escoussens</t>
  </si>
  <si>
    <t>81290</t>
  </si>
  <si>
    <t>405-8544848-6272317</t>
  </si>
  <si>
    <t>406-1143800-6645149</t>
  </si>
  <si>
    <t>TREU31826</t>
  </si>
  <si>
    <t>Trak Racer - Support Clavier et Souris TR8 Pro et Alpine Racing TRX</t>
  </si>
  <si>
    <t>Cestas</t>
  </si>
  <si>
    <t>33610</t>
  </si>
  <si>
    <t>1ZA2220W6893136206</t>
  </si>
  <si>
    <t>UPS</t>
  </si>
  <si>
    <t>171-3324810-3613137</t>
  </si>
  <si>
    <t>TREU31807</t>
  </si>
  <si>
    <t>Trak Racer - Étagère pour Souris d'ordinateur inc. Profil/Supports 40x40mm</t>
  </si>
  <si>
    <t>Le passage</t>
  </si>
  <si>
    <t>47520</t>
  </si>
  <si>
    <t>405-3372347-3468365</t>
  </si>
  <si>
    <t>TREU31777</t>
  </si>
  <si>
    <t>La chambre</t>
  </si>
  <si>
    <t>Savoie</t>
  </si>
  <si>
    <t>73130</t>
  </si>
  <si>
    <t>405-2527600-3322721</t>
  </si>
  <si>
    <t>TREU31767</t>
  </si>
  <si>
    <t>Cazeres</t>
  </si>
  <si>
    <t>31220</t>
  </si>
  <si>
    <t>1ZA2220W6898301723</t>
  </si>
  <si>
    <t>402-4650679-3181107</t>
  </si>
  <si>
    <t>TREU31761</t>
  </si>
  <si>
    <t>La quarte</t>
  </si>
  <si>
    <t>70120</t>
  </si>
  <si>
    <t>402-0600256-9123536</t>
  </si>
  <si>
    <t>TREU31735</t>
  </si>
  <si>
    <t>Bras-sur-Meuse</t>
  </si>
  <si>
    <t>55100</t>
  </si>
  <si>
    <t>404-2249764-2141142</t>
  </si>
  <si>
    <t>TREU31610</t>
  </si>
  <si>
    <t>Trak Racer - Siège Fixe en Fibre de Verre de Style Rallye avec Supports</t>
  </si>
  <si>
    <t>Ruaudin</t>
  </si>
  <si>
    <t>72230</t>
  </si>
  <si>
    <t>406-0340652-5637152</t>
  </si>
  <si>
    <t>TREU31590</t>
  </si>
  <si>
    <t>Roissy En Brie</t>
  </si>
  <si>
    <t>77680</t>
  </si>
  <si>
    <t>408-8157695-1897122</t>
  </si>
  <si>
    <t>TREU31514</t>
  </si>
  <si>
    <t>Rexpoëde</t>
  </si>
  <si>
    <t>59122</t>
  </si>
  <si>
    <t>Trak Racer - Supports de moniteur intégrés universels pour montage sur extrusion d'aluminium</t>
  </si>
  <si>
    <t>Trak Racer - Grande pièce centrale pour support d'écran avec support Vesa - 1200 mm / 47,25" de large</t>
  </si>
  <si>
    <t>405-1208059-9740358</t>
  </si>
  <si>
    <t>TREU31382</t>
  </si>
  <si>
    <t>LA VARENNE ST HILAIRE</t>
  </si>
  <si>
    <t>Val-de-Marne</t>
  </si>
  <si>
    <t>94210</t>
  </si>
  <si>
    <t>406-3109397-0076301</t>
  </si>
  <si>
    <t>TREU31320</t>
  </si>
  <si>
    <t>terrasson-lavilledieu</t>
  </si>
  <si>
    <t>405-0197395-0639574</t>
  </si>
  <si>
    <t>TREU31278</t>
  </si>
  <si>
    <t>Trak Racer - Support Universel de levier de Vitesse pour Alpine Racing TRX - Bleu</t>
  </si>
  <si>
    <t>St Hilaire Des Landes</t>
  </si>
  <si>
    <t>406-3179346-1052340</t>
  </si>
  <si>
    <t>TREU31255</t>
  </si>
  <si>
    <t>fos sur mer</t>
  </si>
  <si>
    <t>13270</t>
  </si>
  <si>
    <t>407-9907449-8265118</t>
  </si>
  <si>
    <t>Bretoncelles</t>
  </si>
  <si>
    <t>61110</t>
  </si>
  <si>
    <t>407-0724153-0786763</t>
  </si>
  <si>
    <t>171-7719394-9824364</t>
  </si>
  <si>
    <t>TREU31238</t>
  </si>
  <si>
    <t>Cannes</t>
  </si>
  <si>
    <t>06400</t>
  </si>
  <si>
    <t>407-9357437-0678763</t>
  </si>
  <si>
    <t>TREU31232</t>
  </si>
  <si>
    <t>Gas</t>
  </si>
  <si>
    <t>28320</t>
  </si>
  <si>
    <t>171-2629931-5769929</t>
  </si>
  <si>
    <t>TREU31198</t>
  </si>
  <si>
    <t>404-9251946-3428310</t>
  </si>
  <si>
    <t>Venissieux</t>
  </si>
  <si>
    <t>69200</t>
  </si>
  <si>
    <t>Trak Racer - Support Moteur Direct Universel pour Simucube, Simucube 2, VRS, Simagic, MIGE, Fanatec et Autres</t>
  </si>
  <si>
    <t>Trak Racer - Support intégré pour moniteur unique Alpine Racing TRX - supporte jusqu'à 70".</t>
  </si>
  <si>
    <t>408-9459051-9094744</t>
  </si>
  <si>
    <t>TREU31169</t>
  </si>
  <si>
    <t>Le Pradet</t>
  </si>
  <si>
    <t>83220</t>
  </si>
  <si>
    <t>407-3045239-6234759</t>
  </si>
  <si>
    <t>TREU31161</t>
  </si>
  <si>
    <t>HECOURT</t>
  </si>
  <si>
    <t>27120</t>
  </si>
  <si>
    <t>171-7685892-2509119</t>
  </si>
  <si>
    <t>TREU31158</t>
  </si>
  <si>
    <t>CENON</t>
  </si>
  <si>
    <t>33150</t>
  </si>
  <si>
    <t>408-9798042-9340316</t>
  </si>
  <si>
    <t>TREU31145</t>
  </si>
  <si>
    <t>SAINT SEURIN SUR L'ISLE</t>
  </si>
  <si>
    <t>33660</t>
  </si>
  <si>
    <t>408-5810569-1303551</t>
  </si>
  <si>
    <t>404-7754699-7816368</t>
  </si>
  <si>
    <t>406-0145567-8517149</t>
  </si>
  <si>
    <t>bretoncelles</t>
  </si>
  <si>
    <t>407-4619014-2038728</t>
  </si>
  <si>
    <t>TREU31122</t>
  </si>
  <si>
    <t>PARIS</t>
  </si>
  <si>
    <t>75019</t>
  </si>
  <si>
    <t>406-8902769-0530747</t>
  </si>
  <si>
    <t>TREU31097</t>
  </si>
  <si>
    <t>Lezignan Corbieres</t>
  </si>
  <si>
    <t>11200</t>
  </si>
  <si>
    <t>404-9716217-2323564</t>
  </si>
  <si>
    <t>TREU31091</t>
  </si>
  <si>
    <t>Vitry-aux-Loges</t>
  </si>
  <si>
    <t>45530</t>
  </si>
  <si>
    <t>402-0289951-6349140</t>
  </si>
  <si>
    <t>TREU31119</t>
  </si>
  <si>
    <t>Tourcoing</t>
  </si>
  <si>
    <t>408-5949318-5626717</t>
  </si>
  <si>
    <t>TREU31090</t>
  </si>
  <si>
    <t>Villers les nancy</t>
  </si>
  <si>
    <t>54600</t>
  </si>
  <si>
    <t>408-4575913-7975516</t>
  </si>
  <si>
    <t>TREU31079</t>
  </si>
  <si>
    <t>Vernouillet</t>
  </si>
  <si>
    <t>78540</t>
  </si>
  <si>
    <t>171-4895185-7717955</t>
  </si>
  <si>
    <t>TREU31052</t>
  </si>
  <si>
    <t>B0BFXQ5K8W</t>
  </si>
  <si>
    <t>Les Mureaux</t>
  </si>
  <si>
    <t>405-5287979-5485959</t>
  </si>
  <si>
    <t>405-9193249-9189168</t>
  </si>
  <si>
    <t>TREU31404</t>
  </si>
  <si>
    <t>Stadskanaal</t>
  </si>
  <si>
    <t>1Z43EV436860833334</t>
  </si>
  <si>
    <t>406-7772861-6058712</t>
  </si>
  <si>
    <t>TREU31180</t>
  </si>
  <si>
    <t>OOSTERWOLDE FR</t>
  </si>
  <si>
    <t>8431AT</t>
  </si>
  <si>
    <t>406-8908486-3939526</t>
  </si>
  <si>
    <t>TREU31172</t>
  </si>
  <si>
    <t>Trak Racer - TR160 Mk4 Racesimulator TR ONE - Fanatec DD/Voorgeboorde plaat</t>
  </si>
  <si>
    <t>406-0965871-1305920</t>
  </si>
  <si>
    <t>TREU31149</t>
  </si>
  <si>
    <t>Trak Racer - Relaxzetel met beugels</t>
  </si>
  <si>
    <t>SA-07 BUNDLE</t>
  </si>
  <si>
    <t>B0D8DQCVMF</t>
  </si>
  <si>
    <t>403-8740576-9521152</t>
  </si>
  <si>
    <t>TREU31073</t>
  </si>
  <si>
    <t>Trak Racer - TR80 Racesimulator MK5 TR ONE - Directe aandrijving voor</t>
  </si>
  <si>
    <t>BARENDRECHT</t>
  </si>
  <si>
    <t>Zuid-Holland</t>
  </si>
  <si>
    <t>2992DL</t>
  </si>
  <si>
    <t>405-5725776-7861111</t>
  </si>
  <si>
    <t>TREU31057</t>
  </si>
  <si>
    <t>Bydgoszcz</t>
  </si>
  <si>
    <t>kujawsko-pomorskie</t>
  </si>
  <si>
    <t>85-667</t>
  </si>
  <si>
    <t>204-6211419-4626725</t>
  </si>
  <si>
    <t>TRUK13247</t>
  </si>
  <si>
    <t>Trak Racer - Universal Direct Motor Mount for Simucube, Simucube 2, VRS, Simagic, MIGE, Fanatec and more</t>
  </si>
  <si>
    <t>B0D9ZVC6HY</t>
  </si>
  <si>
    <t>LINCOLN</t>
  </si>
  <si>
    <t>LN4 3LL</t>
  </si>
  <si>
    <t>DPD</t>
  </si>
  <si>
    <t>026-4561609-9050721</t>
  </si>
  <si>
    <t>TRUK13239</t>
  </si>
  <si>
    <t>CROWBOROUGH</t>
  </si>
  <si>
    <t>E Sussex</t>
  </si>
  <si>
    <t>TN6 2XS</t>
  </si>
  <si>
    <t>206-8926892-7286749</t>
  </si>
  <si>
    <t>TRUK13195</t>
  </si>
  <si>
    <t>PRESTATYN</t>
  </si>
  <si>
    <t>LL19 8DB</t>
  </si>
  <si>
    <t>202-9085393-6181136</t>
  </si>
  <si>
    <t>TRUK13178</t>
  </si>
  <si>
    <t>STONEHOUSE</t>
  </si>
  <si>
    <t>GL10 2QS</t>
  </si>
  <si>
    <t>202-1062060-4451507</t>
  </si>
  <si>
    <t>TRUK13154</t>
  </si>
  <si>
    <t>MANCHESTER</t>
  </si>
  <si>
    <t>M16 9GZ</t>
  </si>
  <si>
    <t>304-0596031-7880310</t>
  </si>
  <si>
    <t>TREU31879</t>
  </si>
  <si>
    <t>Oppenheim</t>
  </si>
  <si>
    <t>55276</t>
  </si>
  <si>
    <t>028-4464147-7947512</t>
  </si>
  <si>
    <t>TREU31876</t>
  </si>
  <si>
    <t>Trak Racer - Haptic Bass Shaker Kit mit 200 W Bassverstärker und 100 W Shaker Trak Racer Amp &amp; Bass Shaker Kit</t>
  </si>
  <si>
    <t>TR-BSA200-KIT</t>
  </si>
  <si>
    <t>B0DBMGVRC2</t>
  </si>
  <si>
    <t>Zittau</t>
  </si>
  <si>
    <t>02763</t>
  </si>
  <si>
    <t>302-8275150-1564344</t>
  </si>
  <si>
    <t>TREU31841</t>
  </si>
  <si>
    <t>Straß in Steiermark</t>
  </si>
  <si>
    <t>8472</t>
  </si>
  <si>
    <t>306-2089349-7773946</t>
  </si>
  <si>
    <t>Trak Racer - TR120 Rennsimulator Universelle Radhalterung/vorgebohrte Platte</t>
  </si>
  <si>
    <t>B0BGJ4DJFK</t>
  </si>
  <si>
    <t>306-7708923-8425939</t>
  </si>
  <si>
    <t>302-5386801-4069917</t>
  </si>
  <si>
    <t>TREU31823</t>
  </si>
  <si>
    <t>Trak Racer - TR80 Rennsimulator MK5 TR ONE - Lenkraddeck</t>
  </si>
  <si>
    <t>Dasing</t>
  </si>
  <si>
    <t>86453</t>
  </si>
  <si>
    <t>304-9052533-6647515</t>
  </si>
  <si>
    <t>Chemnitz</t>
  </si>
  <si>
    <t>09126</t>
  </si>
  <si>
    <t>303-1078504-2495530</t>
  </si>
  <si>
    <t>TREU31806</t>
  </si>
  <si>
    <t>Trak Racer - TR80 LITE Rennsimulator Standard-Lenkraddeck/Mit Schieberegler/Schalthebelhalterung - Langer Arm</t>
  </si>
  <si>
    <t>B0BGJ4TCMY</t>
  </si>
  <si>
    <t>Bismark (altmark)</t>
  </si>
  <si>
    <t>39629</t>
  </si>
  <si>
    <t>Trak Racer - Integrierte Universal-Monitorhalterungen für Aluminium-Strangpressprofile</t>
  </si>
  <si>
    <t>304-0709228-6995569</t>
  </si>
  <si>
    <t>TREU31775</t>
  </si>
  <si>
    <t>Meerbusch</t>
  </si>
  <si>
    <t>40670</t>
  </si>
  <si>
    <t>304-9710807-7797146</t>
  </si>
  <si>
    <t>TREU31756</t>
  </si>
  <si>
    <t>Trak Racer - TR-One Pedal-Update-Platten-Kit mit Mikroeinstellung</t>
  </si>
  <si>
    <t>B0BFXGSZ3B</t>
  </si>
  <si>
    <t>Sachsenheim</t>
  </si>
  <si>
    <t>74343</t>
  </si>
  <si>
    <t>1ZA2220W6892801766</t>
  </si>
  <si>
    <t>Trak Racer - TR8020 Schraube und Mutter für 8mm T-Nut - 20er Set</t>
  </si>
  <si>
    <t>B0CW6D284D</t>
  </si>
  <si>
    <t>306-1187334-3116319</t>
  </si>
  <si>
    <t>TREU31711</t>
  </si>
  <si>
    <t>Trak Racer - Universelle Lenkrollen mit Bremse und Montagehalterungen</t>
  </si>
  <si>
    <t>Bremerhaven</t>
  </si>
  <si>
    <t>Bremen</t>
  </si>
  <si>
    <t>27578</t>
  </si>
  <si>
    <t>Trak Racer - TR80 LITE Rennsimulator Standard-Raddeck/Mit Slider</t>
  </si>
  <si>
    <t>B0BGJ1RPTB</t>
  </si>
  <si>
    <t>303-2676063-1169919</t>
  </si>
  <si>
    <t>TREU31690</t>
  </si>
  <si>
    <t>13353</t>
  </si>
  <si>
    <t>Trak Racer - Fester Fiberglassitz im Rallye-Stil, nur Sitz</t>
  </si>
  <si>
    <t>306-7336208-4525920</t>
  </si>
  <si>
    <t>TREU31683</t>
  </si>
  <si>
    <t>Karlsfeld</t>
  </si>
  <si>
    <t>85757</t>
  </si>
  <si>
    <t>305-4264897-3494727</t>
  </si>
  <si>
    <t>TREU31627</t>
  </si>
  <si>
    <t>Quedlinburg OT Gernrode</t>
  </si>
  <si>
    <t>303-0428534-6501159</t>
  </si>
  <si>
    <t>TREU31594</t>
  </si>
  <si>
    <t>Trak Racer - Upgrade-Kit für verstellbare Tastaturablage mit Aluminiumprofil</t>
  </si>
  <si>
    <t>LOHNE</t>
  </si>
  <si>
    <t>49393</t>
  </si>
  <si>
    <t>302-1438789-3497928</t>
  </si>
  <si>
    <t>304-2492439-6740327</t>
  </si>
  <si>
    <t>TREU31566</t>
  </si>
  <si>
    <t>Winsen (luhe)</t>
  </si>
  <si>
    <t>21423</t>
  </si>
  <si>
    <t>028-0048254-5529935</t>
  </si>
  <si>
    <t>TREU31548</t>
  </si>
  <si>
    <t>Utscheid</t>
  </si>
  <si>
    <t>304-0904548-3276359</t>
  </si>
  <si>
    <t>TREU31509</t>
  </si>
  <si>
    <t>Trak Racer - Universelle Direkthalterung für Fanatec Podium DD1, DD2, CSL DD und DD Pro</t>
  </si>
  <si>
    <t>wien</t>
  </si>
  <si>
    <t>östereich</t>
  </si>
  <si>
    <t>1170</t>
  </si>
  <si>
    <t>303-4892130-3185114</t>
  </si>
  <si>
    <t>TREU31481</t>
  </si>
  <si>
    <t>Trak Racer - Cockpitmontierter Dreifach-Monitorständer TR8 PRO</t>
  </si>
  <si>
    <t>Telgte</t>
  </si>
  <si>
    <t>48291</t>
  </si>
  <si>
    <t>304-4370799-0802715</t>
  </si>
  <si>
    <t>TREU31475</t>
  </si>
  <si>
    <t>Klagenfurt am Wörthersee</t>
  </si>
  <si>
    <t>9020</t>
  </si>
  <si>
    <t>302-1811796-7497158</t>
  </si>
  <si>
    <t>TREU31464</t>
  </si>
  <si>
    <t>Dresden</t>
  </si>
  <si>
    <t>01187</t>
  </si>
  <si>
    <t>028-2663183-3788316</t>
  </si>
  <si>
    <t>TREU31454</t>
  </si>
  <si>
    <t>Trak Racer - TR8020 Stranggepresstes Aluminium Rig 5 Lautsprechermontage-Kit</t>
  </si>
  <si>
    <t>Frankenberg (Eder)</t>
  </si>
  <si>
    <t>35066</t>
  </si>
  <si>
    <t>304-3516070-9150717</t>
  </si>
  <si>
    <t>TREU31357</t>
  </si>
  <si>
    <t>Schloß Holte-Stukenbrock</t>
  </si>
  <si>
    <t>33758</t>
  </si>
  <si>
    <t>306-4874915-5639540</t>
  </si>
  <si>
    <t>TREU31345</t>
  </si>
  <si>
    <t>Meschede</t>
  </si>
  <si>
    <t>59872</t>
  </si>
  <si>
    <t>306-6967953-2316356</t>
  </si>
  <si>
    <t>TREU31335</t>
  </si>
  <si>
    <t>Hamburg</t>
  </si>
  <si>
    <t>22763</t>
  </si>
  <si>
    <t>305-9100092-8470747</t>
  </si>
  <si>
    <t>Erfurt</t>
  </si>
  <si>
    <t>99089</t>
  </si>
  <si>
    <t>306-4120288-0480357</t>
  </si>
  <si>
    <t>TREU31313</t>
  </si>
  <si>
    <t>Bad Laasphe</t>
  </si>
  <si>
    <t>57334</t>
  </si>
  <si>
    <t>028-4652413-8062725</t>
  </si>
  <si>
    <t>TREU31184</t>
  </si>
  <si>
    <t>Trak Racer - TR120 Racing Simulator TR ONE - DD SIDE MOUNT - Fanatec/Vorgebohrte Platte</t>
  </si>
  <si>
    <t>028-1353708-3407565</t>
  </si>
  <si>
    <t>TREU31123</t>
  </si>
  <si>
    <t>Bissendorf</t>
  </si>
  <si>
    <t>49143</t>
  </si>
  <si>
    <t>306-7456824-5511544</t>
  </si>
  <si>
    <t>TREU31108</t>
  </si>
  <si>
    <t>Düsseldorf</t>
  </si>
  <si>
    <t>40213</t>
  </si>
  <si>
    <t>302-0816612-9675521</t>
  </si>
  <si>
    <t>TREU31096</t>
  </si>
  <si>
    <t>Katlenburg-lindau</t>
  </si>
  <si>
    <t>37191</t>
  </si>
  <si>
    <t>028-4761474-5948366</t>
  </si>
  <si>
    <t>TREU31087</t>
  </si>
  <si>
    <t>Bergheim</t>
  </si>
  <si>
    <t>50126</t>
  </si>
  <si>
    <t>305-6013881-4419549</t>
  </si>
  <si>
    <t>40474</t>
  </si>
  <si>
    <t>305-5665985-2613135</t>
  </si>
  <si>
    <t>306-6784821-4366716</t>
  </si>
  <si>
    <t>TREU31067</t>
  </si>
  <si>
    <t>Nordhorn</t>
  </si>
  <si>
    <t>48531</t>
  </si>
  <si>
    <t>302-4311032-7968307</t>
  </si>
  <si>
    <t>TREU31055</t>
  </si>
  <si>
    <t>STADLAND</t>
  </si>
  <si>
    <t>Nds.</t>
  </si>
  <si>
    <t>26935</t>
  </si>
  <si>
    <t>305-2195116-0243506</t>
  </si>
  <si>
    <t>TREU31047</t>
  </si>
  <si>
    <t>Wien</t>
  </si>
  <si>
    <t>1070</t>
  </si>
  <si>
    <t>028-7724622-1299546</t>
  </si>
  <si>
    <t>TREU31037</t>
  </si>
  <si>
    <t>Marchtrenk</t>
  </si>
  <si>
    <t>4614</t>
  </si>
  <si>
    <t>303-7791268-6061109</t>
  </si>
  <si>
    <t>TREU31006</t>
  </si>
  <si>
    <t>Neukirchen-vluyn</t>
  </si>
  <si>
    <t>47506</t>
  </si>
  <si>
    <t>028-4545424-5183503</t>
  </si>
  <si>
    <t>TREU30997</t>
  </si>
  <si>
    <t>Busdorf</t>
  </si>
  <si>
    <t>24866</t>
  </si>
  <si>
    <t>302-8578761-8410759</t>
  </si>
  <si>
    <t>Rheinbreitbach</t>
  </si>
  <si>
    <t>53619</t>
  </si>
  <si>
    <t>404-8460683-7661917</t>
  </si>
  <si>
    <t>TREU31744</t>
  </si>
  <si>
    <t>Trak Racer - Soporte económico para un monitor montado en el cockpit - 580 mm / 22,8" de ancho</t>
  </si>
  <si>
    <t>CAMUÑAS</t>
  </si>
  <si>
    <t>Toledo</t>
  </si>
  <si>
    <t>45720</t>
  </si>
  <si>
    <t>171-4333081-2311563</t>
  </si>
  <si>
    <t>TREU31720</t>
  </si>
  <si>
    <t>Trak Racer - Soporte de Rueda para Fanatec Podium DD1 DD2 CSL DD y DD Pro Direct Drive</t>
  </si>
  <si>
    <t>B0BG2QX3Z3</t>
  </si>
  <si>
    <t>Madrid</t>
  </si>
  <si>
    <t>28042</t>
  </si>
  <si>
    <t>405-4465443-1499563</t>
  </si>
  <si>
    <t>Trak Racer - TR80 Racing Simulator MK5 TR One - Cubierta de Ruedas</t>
  </si>
  <si>
    <t>Aguimes</t>
  </si>
  <si>
    <t>las palmas</t>
  </si>
  <si>
    <t>35260</t>
  </si>
  <si>
    <t>403-4067081-9741167</t>
  </si>
  <si>
    <t>TREU31126</t>
  </si>
  <si>
    <t>Guarnizo</t>
  </si>
  <si>
    <t>Cantabria</t>
  </si>
  <si>
    <t>39611</t>
  </si>
  <si>
    <t>404-5312135-1693159</t>
  </si>
  <si>
    <t>TREU31048</t>
  </si>
  <si>
    <t>Ourense</t>
  </si>
  <si>
    <t>Galicia</t>
  </si>
  <si>
    <t>Trak Racer- Sim FloorDefault Title</t>
  </si>
  <si>
    <t>403-2253006-4624327</t>
  </si>
  <si>
    <t>TREU31875</t>
  </si>
  <si>
    <t>Trak Racer - TR80 Racing Simulator MK5 Ruota standard</t>
  </si>
  <si>
    <t>Mezzano</t>
  </si>
  <si>
    <t>Ravenna</t>
  </si>
  <si>
    <t>48123</t>
  </si>
  <si>
    <t>404-4794664-8769112</t>
  </si>
  <si>
    <t>TREU31858</t>
  </si>
  <si>
    <t>Trak Racer - Simulatore di corse RS6</t>
  </si>
  <si>
    <t>Rivignano Teor</t>
  </si>
  <si>
    <t>UD</t>
  </si>
  <si>
    <t>33061</t>
  </si>
  <si>
    <t>402-6134293-1557911</t>
  </si>
  <si>
    <t>TREU31857</t>
  </si>
  <si>
    <t>LANCUSI</t>
  </si>
  <si>
    <t>Salerno</t>
  </si>
  <si>
    <t>84084</t>
  </si>
  <si>
    <t>403-5634799-9637104</t>
  </si>
  <si>
    <t>TREU31847</t>
  </si>
  <si>
    <t>Trak Racer - Supporto per monitor singolo indipendente di grandi dimensioni - 1200 mm / 47,25" di larghezza</t>
  </si>
  <si>
    <t>89900</t>
  </si>
  <si>
    <t>405-2614470-1413129</t>
  </si>
  <si>
    <t>TREU31811</t>
  </si>
  <si>
    <t>Trak Racer - Supporto per tastiera e mouse per RS6, FS3, TR8 MK4 e 5 (ESCLUSO TR8-PRO/TRX) e altro</t>
  </si>
  <si>
    <t>B0BFXMGG86</t>
  </si>
  <si>
    <t>Albizzate</t>
  </si>
  <si>
    <t>21041</t>
  </si>
  <si>
    <t>408-8373416-8132333</t>
  </si>
  <si>
    <t>TREU31802</t>
  </si>
  <si>
    <t>Varese</t>
  </si>
  <si>
    <t>407-2720944-2607532</t>
  </si>
  <si>
    <t>TREU31654</t>
  </si>
  <si>
    <t>Trak Racer - Ripiano universale per PC o scatola di controllo per il montaggio su estrusione di alluminio</t>
  </si>
  <si>
    <t>B0BGJ3ZXLC</t>
  </si>
  <si>
    <t>Bo</t>
  </si>
  <si>
    <t>40139</t>
  </si>
  <si>
    <t>406-4846494-2902740</t>
  </si>
  <si>
    <t>TREU31573</t>
  </si>
  <si>
    <t>Trak Racer - Sedile fisso ibrido TRX in fibra di vetro - Solo sedile in livrea Alpine 2023</t>
  </si>
  <si>
    <t>B0CWRY3G8F</t>
  </si>
  <si>
    <t>00186</t>
  </si>
  <si>
    <t>Trak Racer - Alpine Racing TRX Alpine Racing Blu 2023</t>
  </si>
  <si>
    <t>Trak Racer - Supporto per tastiera e mouse TR8 Pro e Alpine Racing TRX</t>
  </si>
  <si>
    <t>404-8644759-0901954</t>
  </si>
  <si>
    <t>TREU31434</t>
  </si>
  <si>
    <t>Cervasca</t>
  </si>
  <si>
    <t>Cuneo</t>
  </si>
  <si>
    <t>12010</t>
  </si>
  <si>
    <t>403-3973742-5145146</t>
  </si>
  <si>
    <t>TREU31407</t>
  </si>
  <si>
    <t>Trak Racer - Simulatore di corse TR80 MK5 TR ONE - Ponte ruote</t>
  </si>
  <si>
    <t>Aielli</t>
  </si>
  <si>
    <t>L'Aquila</t>
  </si>
  <si>
    <t>67041</t>
  </si>
  <si>
    <t>406-9932114-1749152</t>
  </si>
  <si>
    <t>TREU31300</t>
  </si>
  <si>
    <t>SERRA RICCO'</t>
  </si>
  <si>
    <t>Genova</t>
  </si>
  <si>
    <t>16010</t>
  </si>
  <si>
    <t>408-1852894-7222707</t>
  </si>
  <si>
    <t>TREU31299</t>
  </si>
  <si>
    <t>Cisternino</t>
  </si>
  <si>
    <t>Brindisi</t>
  </si>
  <si>
    <t>72014</t>
  </si>
  <si>
    <t>406-2575914-1896348</t>
  </si>
  <si>
    <t>TREU31216</t>
  </si>
  <si>
    <t>Trak Racer - Supporto economico per monitor singolo montato nell'abitacolo - 580 mm / 22,8" di larghezza</t>
  </si>
  <si>
    <t>405-0730846-6488336</t>
  </si>
  <si>
    <t>TREU31196</t>
  </si>
  <si>
    <t>Heusinkveld Sim Pedals Sprint 3-Pedal Set</t>
  </si>
  <si>
    <t>HE-SPS3B</t>
  </si>
  <si>
    <t>barbarano vicentino</t>
  </si>
  <si>
    <t>VI</t>
  </si>
  <si>
    <t>36021</t>
  </si>
  <si>
    <t>ITEM_IS_SOLD_BY_THIRD_PARTY</t>
  </si>
  <si>
    <t>402-4056388-2017967</t>
  </si>
  <si>
    <t>TREU31175</t>
  </si>
  <si>
    <t>Trak Racer - Supporto universale per bass shaker/tattile per trasduttori Sim Rig</t>
  </si>
  <si>
    <t>B0CV44V9ZP</t>
  </si>
  <si>
    <t>406-0065134-2077936</t>
  </si>
  <si>
    <t>TREU31148</t>
  </si>
  <si>
    <t>402-8000274-8681904</t>
  </si>
  <si>
    <t>TREU31101</t>
  </si>
  <si>
    <t>Trak Racer - Supporto per monitor singolo integrato Alpine Racing TRX - Sostiene fino a 70 pollici</t>
  </si>
  <si>
    <t>40121</t>
  </si>
  <si>
    <t>Trak Racer - Alpine Racing TRX Nero</t>
  </si>
  <si>
    <t>TRX-BLK23-EU</t>
  </si>
  <si>
    <t>B0D31KY8TH</t>
  </si>
  <si>
    <t>402-1325366-6960356</t>
  </si>
  <si>
    <t>TREU31049</t>
  </si>
  <si>
    <t>Carate Brianza</t>
  </si>
  <si>
    <t>MB</t>
  </si>
  <si>
    <t>20841</t>
  </si>
  <si>
    <t>Trak Racer - Sedile fisso in fibra di vetro stile rally Solo sedile</t>
  </si>
  <si>
    <t>402-0257921-0590743</t>
  </si>
  <si>
    <t>402-9099490-2374750</t>
  </si>
  <si>
    <t>TREU30998</t>
  </si>
  <si>
    <t>Trak Racer - Simulatore di volo RS6</t>
  </si>
  <si>
    <t>B0BGJ48V3Y</t>
  </si>
  <si>
    <t>Milano</t>
  </si>
  <si>
    <t>20125</t>
  </si>
  <si>
    <t>114-0155006-8405010</t>
  </si>
  <si>
    <t>TR52419</t>
  </si>
  <si>
    <t>Trak Racer Flight Sim Control Mounts with 1 Side Support for all Aluminum Cockpits</t>
  </si>
  <si>
    <t>TR80-SMEX-FS</t>
  </si>
  <si>
    <t>B0D7D1FDJ1</t>
  </si>
  <si>
    <t>KNOXVILLE</t>
  </si>
  <si>
    <t>37934-1724</t>
  </si>
  <si>
    <t>112-7638863-4025854</t>
  </si>
  <si>
    <t>TR52350</t>
  </si>
  <si>
    <t>Trak Racer Legs for Floor monitor stand for TR8020 Monitor Stand - Black</t>
  </si>
  <si>
    <t>Richwood</t>
  </si>
  <si>
    <t>111-5155008-9704248</t>
  </si>
  <si>
    <t>TR52303</t>
  </si>
  <si>
    <t>Trak Racer Large Freestanding Quad Monitor Stand - 1200mm / 47.25" Wide</t>
  </si>
  <si>
    <t>DES MOINES</t>
  </si>
  <si>
    <t>50310-4237</t>
  </si>
  <si>
    <t>112-7044565-5194622</t>
  </si>
  <si>
    <t>Trak Racer Large Freestanding Triple Monitor Stand - 1200mm / 47.25" Wide</t>
  </si>
  <si>
    <t>MOBILE</t>
  </si>
  <si>
    <t>36605-2227</t>
  </si>
  <si>
    <t>111-9765534-1961802</t>
  </si>
  <si>
    <t>TR52264</t>
  </si>
  <si>
    <t>Trak Racer Small Freestanding Triple Monitor Stand - 800mm / 31.5" Wide</t>
  </si>
  <si>
    <t>SUMMERFIELD</t>
  </si>
  <si>
    <t>27358-9338</t>
  </si>
  <si>
    <t>111-8699877-2805837</t>
  </si>
  <si>
    <t>TR52187</t>
  </si>
  <si>
    <t>Trak Tour Steering Wheel</t>
  </si>
  <si>
    <t>TR-SWH2</t>
  </si>
  <si>
    <t>B0CYZCGVHL</t>
  </si>
  <si>
    <t>JERSEY CITY</t>
  </si>
  <si>
    <t>07305-1156</t>
  </si>
  <si>
    <t>112-1245468-4927450</t>
  </si>
  <si>
    <t>TR52141</t>
  </si>
  <si>
    <t>Trak Racer - FS3 Steering Wheel Stand/Simulator V2</t>
  </si>
  <si>
    <t>B07YKJM6GW</t>
  </si>
  <si>
    <t>PLYMOUTH</t>
  </si>
  <si>
    <t>55446-3295</t>
  </si>
  <si>
    <t>112-2745939-9179418</t>
  </si>
  <si>
    <t>TR52098</t>
  </si>
  <si>
    <t>FAYETTEVILLE</t>
  </si>
  <si>
    <t>112-9765670-2909016</t>
  </si>
  <si>
    <t>TR52048</t>
  </si>
  <si>
    <t>LONG BEACH</t>
  </si>
  <si>
    <t>111-5895829-7942618</t>
  </si>
  <si>
    <t>TR51956</t>
  </si>
  <si>
    <t>SAN ANTONIO</t>
  </si>
  <si>
    <t>78254-5473</t>
  </si>
  <si>
    <t>113-6674215-5561801</t>
  </si>
  <si>
    <t>TR51810</t>
  </si>
  <si>
    <t>111-6946475-8691438</t>
  </si>
  <si>
    <t>TR51792</t>
  </si>
  <si>
    <t>BOCA RATON</t>
  </si>
  <si>
    <t>33433-3909</t>
  </si>
  <si>
    <t>114-1310227-4690629</t>
  </si>
  <si>
    <t>TR51762</t>
  </si>
  <si>
    <t>MAIDEN</t>
  </si>
  <si>
    <t>28650-9719</t>
  </si>
  <si>
    <t>111-1788661-6295457</t>
  </si>
  <si>
    <t>TR51727</t>
  </si>
  <si>
    <t>Trak Racer - Flight Sim Control Mounts with 2 Side Supports for all Aluminum Cockpits</t>
  </si>
  <si>
    <t>TR80-2SMEX-FS</t>
  </si>
  <si>
    <t>B0D7CYSVDZ</t>
  </si>
  <si>
    <t>EASTVALE</t>
  </si>
  <si>
    <t>91752-3413</t>
  </si>
  <si>
    <t>111-8341507-5822653</t>
  </si>
  <si>
    <t>MIRA LOMA</t>
  </si>
  <si>
    <t>112-7710315-8526663</t>
  </si>
  <si>
    <t>TR51686</t>
  </si>
  <si>
    <t>Scottsdale</t>
  </si>
  <si>
    <t>85254</t>
  </si>
  <si>
    <t>114-2035828-8409005</t>
  </si>
  <si>
    <t>TR51659</t>
  </si>
  <si>
    <t>SEAL BEACH</t>
  </si>
  <si>
    <t>90740-2515</t>
  </si>
  <si>
    <t>114-4253832-0441816</t>
  </si>
  <si>
    <t>TR51650</t>
  </si>
  <si>
    <t>Trak Racer - Black Rubber Strip</t>
  </si>
  <si>
    <t>B0CF9ZPVZ1</t>
  </si>
  <si>
    <t>DOUGLASSVILLE</t>
  </si>
  <si>
    <t>112-4795349-1447426</t>
  </si>
  <si>
    <t>TR51573</t>
  </si>
  <si>
    <t>113-8901245-2286613</t>
  </si>
  <si>
    <t>HOUSTON</t>
  </si>
  <si>
    <t>77074-6049</t>
  </si>
  <si>
    <t>112-9671298-9089861</t>
  </si>
  <si>
    <t>TR51552</t>
  </si>
  <si>
    <t>TULSA</t>
  </si>
  <si>
    <t>74105-8030</t>
  </si>
  <si>
    <t>113-5537881-7847467</t>
  </si>
  <si>
    <t>TR51537</t>
  </si>
  <si>
    <t>NASHVILLE</t>
  </si>
  <si>
    <t>37211-2901</t>
  </si>
  <si>
    <t>113-5151348-7795459</t>
  </si>
  <si>
    <t>TR51525</t>
  </si>
  <si>
    <t>MEDLEY</t>
  </si>
  <si>
    <t>33178-3169</t>
  </si>
  <si>
    <t>111-1769551-9153857</t>
  </si>
  <si>
    <t>TR51446</t>
  </si>
  <si>
    <t>91762</t>
  </si>
  <si>
    <t>113-1865928-8468252</t>
  </si>
  <si>
    <t>TR51428</t>
  </si>
  <si>
    <t>CUYAHOGA FALLS</t>
  </si>
  <si>
    <t>44223-2829</t>
  </si>
  <si>
    <t>114-0333940-0609844</t>
  </si>
  <si>
    <t>TR51384</t>
  </si>
  <si>
    <t>DISCOVERY BAY</t>
  </si>
  <si>
    <t>94505-9245</t>
  </si>
  <si>
    <t>TREU31727</t>
  </si>
  <si>
    <t>Appeltern</t>
  </si>
  <si>
    <t>6629KJ</t>
  </si>
  <si>
    <t>1Z43EV436851475168</t>
  </si>
  <si>
    <t>TREU31701</t>
  </si>
  <si>
    <t>1Z43EV436868428571</t>
  </si>
  <si>
    <t>TREU31675</t>
  </si>
  <si>
    <t>Winschoten</t>
  </si>
  <si>
    <t>9675LP</t>
  </si>
  <si>
    <t>1Z43EV436848207758</t>
  </si>
  <si>
    <t>TREU31673</t>
  </si>
  <si>
    <t>'S-GRAVENHAGE</t>
  </si>
  <si>
    <t>2497ZN</t>
  </si>
  <si>
    <t>1Z43EV436877523450</t>
  </si>
  <si>
    <t>TREU31563</t>
  </si>
  <si>
    <t>HOOGVLIET ROTTERDAM</t>
  </si>
  <si>
    <t>3192SH</t>
  </si>
  <si>
    <t>1Z43EV436879377374</t>
  </si>
  <si>
    <t>TREU31558</t>
  </si>
  <si>
    <t>Roulettes Universal avec frein et Crochets de montage</t>
  </si>
  <si>
    <t>Dison</t>
  </si>
  <si>
    <t>TREU31519</t>
  </si>
  <si>
    <t>Trak Racer - Trak Tour-stuur</t>
  </si>
  <si>
    <t>Utrecht</t>
  </si>
  <si>
    <t>3543EB</t>
  </si>
  <si>
    <t>1Z43EV436859862690</t>
  </si>
  <si>
    <t>TREU31405</t>
  </si>
  <si>
    <t>Barendrecht</t>
  </si>
  <si>
    <t>2991PR</t>
  </si>
  <si>
    <t>TREU31401</t>
  </si>
  <si>
    <t>Genk</t>
  </si>
  <si>
    <t>SINT-LENAARTS</t>
  </si>
  <si>
    <t>Blue Paint TRX</t>
  </si>
  <si>
    <t>SP-24-BLUE-TRX</t>
  </si>
  <si>
    <t>TREU31371</t>
  </si>
  <si>
    <t>Ã‰tagÃ¨re de boÃ®tier de commande PC pour Ordinateur Trak Racer</t>
  </si>
  <si>
    <t>GozÃ©e</t>
  </si>
  <si>
    <t>TREU31325</t>
  </si>
  <si>
    <t>HOORN NH</t>
  </si>
  <si>
    <t>1628XA</t>
  </si>
  <si>
    <t>1Z43EV436842908074</t>
  </si>
  <si>
    <t>TREU31136</t>
  </si>
  <si>
    <t>Sint-Truiden</t>
  </si>
  <si>
    <t>TREU31135</t>
  </si>
  <si>
    <t>Vorselaar</t>
  </si>
  <si>
    <t>TREU31133</t>
  </si>
  <si>
    <t>HAAREN</t>
  </si>
  <si>
    <t>5076AP</t>
  </si>
  <si>
    <t>1Z43EV436852885026</t>
  </si>
  <si>
    <t>TREU31130</t>
  </si>
  <si>
    <t>Antwerpen</t>
  </si>
  <si>
    <t>TREU31114</t>
  </si>
  <si>
    <t>Oedelem</t>
  </si>
  <si>
    <t>TREU31110</t>
  </si>
  <si>
    <t>Uden</t>
  </si>
  <si>
    <t>5405BR</t>
  </si>
  <si>
    <t>1Z43EV436852090312</t>
  </si>
  <si>
    <t>TREU31085</t>
  </si>
  <si>
    <t>Universal Bass Shaker/Tactile Transducer Sim Rig Mount</t>
  </si>
  <si>
    <t>Hamont</t>
  </si>
  <si>
    <t>TREU31034</t>
  </si>
  <si>
    <t>Trak Racer - TR8 Pro Racing Simulator Standard / Integrated Single</t>
  </si>
  <si>
    <t>TREU31026</t>
  </si>
  <si>
    <t>TREU31025</t>
  </si>
  <si>
    <t>La LouviÃ¨re</t>
  </si>
  <si>
    <t>SP</t>
  </si>
  <si>
    <t>BOL</t>
  </si>
  <si>
    <t>SKU</t>
  </si>
  <si>
    <t>id</t>
  </si>
  <si>
    <t>ADS campaings JULY</t>
  </si>
  <si>
    <t>404-3913678-0221923</t>
  </si>
  <si>
    <t>Trak Racer - TR8020 Plateau de Table/Bureau 620 mm avec Support pivotant - Noir</t>
  </si>
  <si>
    <t>Charnay Les Macon</t>
  </si>
  <si>
    <t>Saone Et Loire</t>
  </si>
  <si>
    <t>71850</t>
  </si>
  <si>
    <t>404-9226108-0380366</t>
  </si>
  <si>
    <t>Trak Racer - Petit support pour écran unique autoportant - 800 mm / 31,5" de large</t>
  </si>
  <si>
    <t>Mouettes</t>
  </si>
  <si>
    <t>27220</t>
  </si>
  <si>
    <t>406-0062790-6525927</t>
  </si>
  <si>
    <t>Suevres</t>
  </si>
  <si>
    <t>41500</t>
  </si>
  <si>
    <t>404-6331362-5178738</t>
  </si>
  <si>
    <t>VERNOUILLET</t>
  </si>
  <si>
    <t>Eure et loir</t>
  </si>
  <si>
    <t>28500</t>
  </si>
  <si>
    <t>404-4199742-4732313</t>
  </si>
  <si>
    <t>Saint-Rémy</t>
  </si>
  <si>
    <t>404-4952213-6573159</t>
  </si>
  <si>
    <t>Trak Racer - TR160S Racing Simulator Bleu/Support de Roue Universel/Plaque Pré-Percée</t>
  </si>
  <si>
    <t>B0D92C7JKZ</t>
  </si>
  <si>
    <t>Rochefort</t>
  </si>
  <si>
    <t>17300</t>
  </si>
  <si>
    <t>171-4120889-0200351</t>
  </si>
  <si>
    <t>Bourguignon</t>
  </si>
  <si>
    <t>25150</t>
  </si>
  <si>
    <t>406-3867537-8901165</t>
  </si>
  <si>
    <t>Le Tronchet</t>
  </si>
  <si>
    <t>403-2742927-2122769</t>
  </si>
  <si>
    <t>Trak Racer - Siège Fixe en Fibre de Verre de Style Rallye Uniquement</t>
  </si>
  <si>
    <t>Narbonne</t>
  </si>
  <si>
    <t>11100</t>
  </si>
  <si>
    <t>405-1104383-0117912</t>
  </si>
  <si>
    <t>Neuilly sur Seine</t>
  </si>
  <si>
    <t>92200</t>
  </si>
  <si>
    <t>Trak Racer - TR80 Racing Simulator MK5 TR One - Direct Drive Avant</t>
  </si>
  <si>
    <t>408-2107585-3404356</t>
  </si>
  <si>
    <t>Widensolen</t>
  </si>
  <si>
    <t>68320</t>
  </si>
  <si>
    <t>405-3978935-9411515</t>
  </si>
  <si>
    <t>Choisy-le-Roi</t>
  </si>
  <si>
    <t>94600</t>
  </si>
  <si>
    <t>404-4585502-1891545</t>
  </si>
  <si>
    <t>Trak Racer - TR80 Lite Racing Simulator Plateau de Roue Standard/Support de Levier de Vitesse - Bras Court</t>
  </si>
  <si>
    <t>B0BGJ1Z2XW</t>
  </si>
  <si>
    <t>Troyes</t>
  </si>
  <si>
    <t>10000</t>
  </si>
  <si>
    <t>406-2783971-1585943</t>
  </si>
  <si>
    <t>Trak Racer - Jeu de Roues Standard pour simulateur de Course TR80 Lite</t>
  </si>
  <si>
    <t>B0BGJCXBYV</t>
  </si>
  <si>
    <t>Plaine De Walsch</t>
  </si>
  <si>
    <t>57870</t>
  </si>
  <si>
    <t>406-2139378-8982749</t>
  </si>
  <si>
    <t>Trak Racer - Siège Fixe en Fibre de Verre de Style GT Uniquement</t>
  </si>
  <si>
    <t>B0DC6HGSP3</t>
  </si>
  <si>
    <t>saintes maries de la mer</t>
  </si>
  <si>
    <t>13460</t>
  </si>
  <si>
    <t>405-3681475-0359508</t>
  </si>
  <si>
    <t>Rety</t>
  </si>
  <si>
    <t>62720</t>
  </si>
  <si>
    <t>406-1176977-4218727</t>
  </si>
  <si>
    <t>HERSIN COUPIGNY</t>
  </si>
  <si>
    <t>62530</t>
  </si>
  <si>
    <t>408-7069145-9065150</t>
  </si>
  <si>
    <t>Nancy</t>
  </si>
  <si>
    <t>54000</t>
  </si>
  <si>
    <t>406-1564145-2819565</t>
  </si>
  <si>
    <t>Trak Racer - Montage Direct Universel pour Fanatec Podium DD1, DD2, CSL DD et DD Pro</t>
  </si>
  <si>
    <t>Marseille</t>
  </si>
  <si>
    <t>13001</t>
  </si>
  <si>
    <t>404-0742720-8161162</t>
  </si>
  <si>
    <t>Trak Racer - Simulateur de Course TR8 Pro</t>
  </si>
  <si>
    <t>Ajaccio</t>
  </si>
  <si>
    <t>20090</t>
  </si>
  <si>
    <t>171-8534777-8456358</t>
  </si>
  <si>
    <t>75012</t>
  </si>
  <si>
    <t>405-5328818-4189967</t>
  </si>
  <si>
    <t>408-3571946-7033936</t>
  </si>
  <si>
    <t>La machine</t>
  </si>
  <si>
    <t>58260</t>
  </si>
  <si>
    <t>171-9850846-8888357</t>
  </si>
  <si>
    <t>171-2799109-2180361</t>
  </si>
  <si>
    <t>Trak Racer - Support triple moniteur monté sur cockpit TR8 PRO</t>
  </si>
  <si>
    <t>Lormont</t>
  </si>
  <si>
    <t>33310</t>
  </si>
  <si>
    <t>407-9079084-1809116</t>
  </si>
  <si>
    <t>Trak Racer - Kit de Mise à Niveau du Plateau de Clavier réglable en Profil en Aluminium</t>
  </si>
  <si>
    <t>B09CSZ4LVT</t>
  </si>
  <si>
    <t>Bouquemaison</t>
  </si>
  <si>
    <t>80600</t>
  </si>
  <si>
    <t>406-3327161-9941105</t>
  </si>
  <si>
    <t>202-5290375-9947552</t>
  </si>
  <si>
    <t>Keyboard and Mouse Mount for RS6, FS3, TR8 MK4 and 5 (EXCLUDING TR8-PRO) and more</t>
  </si>
  <si>
    <t>Bournemouth</t>
  </si>
  <si>
    <t>Dorset</t>
  </si>
  <si>
    <t>BH89RH</t>
  </si>
  <si>
    <t>203-2003378-7048300</t>
  </si>
  <si>
    <t>Trak Racer - Universal TR-One Left or Right Side Handbrake Mount</t>
  </si>
  <si>
    <t>B0D7D37S9S</t>
  </si>
  <si>
    <t>BARROWFORD</t>
  </si>
  <si>
    <t>LANCS</t>
  </si>
  <si>
    <t>BB9 6QY</t>
  </si>
  <si>
    <t>203-4118080-1673954</t>
  </si>
  <si>
    <t>RIPLEY</t>
  </si>
  <si>
    <t>DE5 9QG</t>
  </si>
  <si>
    <t>305-8513683-7510732</t>
  </si>
  <si>
    <t>Trak Racer - TR-One schwarze, vollständig verstellbare, direkt passende Lenkradhalterung für Simucube, VRS, Accuforce, OSW, Mige usw.</t>
  </si>
  <si>
    <t>Blankenrath</t>
  </si>
  <si>
    <t>56865</t>
  </si>
  <si>
    <t>303-4474700-7648311</t>
  </si>
  <si>
    <t>Trak Racer - TR160S Rennsimulator Schwarz/TR One - Radhalterung/vorgebohrte Platte</t>
  </si>
  <si>
    <t>B0D92B2SFY</t>
  </si>
  <si>
    <t>Winzer</t>
  </si>
  <si>
    <t>94577</t>
  </si>
  <si>
    <t>Trak Racer - Kleiner Monitorständer als Mittelstück mit Vesa-Halterung - 800 mm / 31,5 Zoll breit</t>
  </si>
  <si>
    <t>Trak Racer - Fester Fiberglassitz im Rallye-Stil mit Halterungen</t>
  </si>
  <si>
    <t>Trak Racer - Universelle integrierte Monitorhalterungen für die Montage an Aluminiumprofilen</t>
  </si>
  <si>
    <t>303-7630222-0658712</t>
  </si>
  <si>
    <t>Trak Racer - Computer-Maus-Ablage inkl. 40x40mm Profil/Klammern</t>
  </si>
  <si>
    <t>Kirchhain</t>
  </si>
  <si>
    <t>35274</t>
  </si>
  <si>
    <t>303-1475540-4557910</t>
  </si>
  <si>
    <t>1190</t>
  </si>
  <si>
    <t>304-2998135-5004342</t>
  </si>
  <si>
    <t>Osnabrück</t>
  </si>
  <si>
    <t>49090</t>
  </si>
  <si>
    <t>306-8094875-9777944</t>
  </si>
  <si>
    <t>Glan-Münchweiler</t>
  </si>
  <si>
    <t>66907</t>
  </si>
  <si>
    <t>305-3313462-8717951</t>
  </si>
  <si>
    <t>Trak Racer - TRX Hybrid-Fibreglassitz mit festem Sitz - Nur komplett schwarzer Sitz</t>
  </si>
  <si>
    <t>B0CPJPJSN1</t>
  </si>
  <si>
    <t>Grenzach-wyhlen</t>
  </si>
  <si>
    <t>79639</t>
  </si>
  <si>
    <t>305-0097252-9983511</t>
  </si>
  <si>
    <t>Grevenbroich</t>
  </si>
  <si>
    <t>41516</t>
  </si>
  <si>
    <t>304-2616326-7196330</t>
  </si>
  <si>
    <t>Trak Racer - Fester Fiberglassitz im Rallye-Stil</t>
  </si>
  <si>
    <t>22043</t>
  </si>
  <si>
    <t>304-3141680-4209960</t>
  </si>
  <si>
    <t>Niepars</t>
  </si>
  <si>
    <t>18442</t>
  </si>
  <si>
    <t>305-2550275-2077162</t>
  </si>
  <si>
    <t>Biessenhofen</t>
  </si>
  <si>
    <t>87640</t>
  </si>
  <si>
    <t>302-8926404-2505116</t>
  </si>
  <si>
    <t>Gratkorn</t>
  </si>
  <si>
    <t>8101</t>
  </si>
  <si>
    <t>304-7731641-3423504</t>
  </si>
  <si>
    <t>Herzogenburg</t>
  </si>
  <si>
    <t>Niederösterreich</t>
  </si>
  <si>
    <t>3130</t>
  </si>
  <si>
    <t>302-6997188-3691526</t>
  </si>
  <si>
    <t>Flensburg</t>
  </si>
  <si>
    <t>Trak Racer - Fester Fiberglassitz im GT-Stil, nur Sitz</t>
  </si>
  <si>
    <t>028-4528113-0698739</t>
  </si>
  <si>
    <t>MOERNSHEIM</t>
  </si>
  <si>
    <t>91804</t>
  </si>
  <si>
    <t>304-5963042-7535554</t>
  </si>
  <si>
    <t>303-9600191-0677145</t>
  </si>
  <si>
    <t>Weißenfels</t>
  </si>
  <si>
    <t>06667</t>
  </si>
  <si>
    <t>302-7427265-3291508</t>
  </si>
  <si>
    <t>München</t>
  </si>
  <si>
    <t>80686</t>
  </si>
  <si>
    <t>304-4835370-5138739</t>
  </si>
  <si>
    <t>Freinsheim</t>
  </si>
  <si>
    <t>67251</t>
  </si>
  <si>
    <t>305-4748197-0865959</t>
  </si>
  <si>
    <t>Trak Racer - Lenkradhalterung für Fanatec Podium DD1 DD2 CSL DD und DD PRO Direktantrieb</t>
  </si>
  <si>
    <t>Mülheim An Der Ruhr</t>
  </si>
  <si>
    <t>45478</t>
  </si>
  <si>
    <t>304-8139750-4800332</t>
  </si>
  <si>
    <t>Trak Racer - Mehrzweck-SIM-Racing-Handschuhe - Blau L</t>
  </si>
  <si>
    <t>B0D6BHHRCK</t>
  </si>
  <si>
    <t>99086</t>
  </si>
  <si>
    <t>028-4880321-0145155</t>
  </si>
  <si>
    <t>Frankfurt Am Main</t>
  </si>
  <si>
    <t>60389</t>
  </si>
  <si>
    <t>028-4240809-3567569</t>
  </si>
  <si>
    <t>303-4752290-3351530</t>
  </si>
  <si>
    <t>Trak Racer - Aluminium-Zusatzarme für Dreifach-Monitorständer mit VESA-Halterungen</t>
  </si>
  <si>
    <t>Lehrte</t>
  </si>
  <si>
    <t>306-1682023-0544357</t>
  </si>
  <si>
    <t>Trak Racer - Universelles PC- oder Steuerbox-Regal für die Montage an Aluminiumprofilen</t>
  </si>
  <si>
    <t>Schönberg</t>
  </si>
  <si>
    <t>94513</t>
  </si>
  <si>
    <t>305-3340221-6706734</t>
  </si>
  <si>
    <t>Speyer</t>
  </si>
  <si>
    <t>67346</t>
  </si>
  <si>
    <t>407-6401889-7249114</t>
  </si>
  <si>
    <t>Trak Racer - Soporte independiente grande para un solo monitor - 1200 mm / 47,25" de ancho</t>
  </si>
  <si>
    <t>Valencia</t>
  </si>
  <si>
    <t>46003</t>
  </si>
  <si>
    <t>Trak Racer - Asiento Fijo de Fibra de Vidrio Estilo Rally</t>
  </si>
  <si>
    <t>Trak Racer - TR160 Mk4 Racing Simulator Plataforma de Ruedas estándar/Placa preperforada</t>
  </si>
  <si>
    <t>B0BGHZB4HK</t>
  </si>
  <si>
    <t>171-5252941-7937902</t>
  </si>
  <si>
    <t>Viladecans</t>
  </si>
  <si>
    <t>08840</t>
  </si>
  <si>
    <t>404-2099730-6967567</t>
  </si>
  <si>
    <t>Trak Racer - Soportes de Control de simulación de Vuelo con 1 Soporte Lateral para Todas Las cabinas de Aluminio</t>
  </si>
  <si>
    <t>B0D5H661S6</t>
  </si>
  <si>
    <t>zaragoza, utebo</t>
  </si>
  <si>
    <t>zaragoza</t>
  </si>
  <si>
    <t>50180</t>
  </si>
  <si>
    <t>404-4449688-9536339</t>
  </si>
  <si>
    <t>Trak Racer - Rally Style fast glasfibersäte</t>
  </si>
  <si>
    <t>BORÅS</t>
  </si>
  <si>
    <t>50446</t>
  </si>
  <si>
    <t>408-6932665-0297929</t>
  </si>
  <si>
    <t>Trak Racer - TR160 Mk4 Racing Simulator TR ONE - Wheel Deck/Förborrad platta</t>
  </si>
  <si>
    <t>LIDKÖPING</t>
  </si>
  <si>
    <t>53199</t>
  </si>
  <si>
    <t>171-1381563-5259555</t>
  </si>
  <si>
    <t>Trak Racer - TR80 LITE Racing Simulator Standard Wheel Deck/Med skjutreglage/Shifter Mount - Kort arm</t>
  </si>
  <si>
    <t>Skellefteå</t>
  </si>
  <si>
    <t>Västerbotten</t>
  </si>
  <si>
    <t>93158</t>
  </si>
  <si>
    <t>171-0940680-8990708</t>
  </si>
  <si>
    <t>Castellarano</t>
  </si>
  <si>
    <t>Reggio nell'Emilia</t>
  </si>
  <si>
    <t>42014</t>
  </si>
  <si>
    <t>Trak Racer - Supporto per monitor triplo montato sul pozzetto TR8 PRO</t>
  </si>
  <si>
    <t>171-6562474-8097127</t>
  </si>
  <si>
    <t>405-6177325-4965936</t>
  </si>
  <si>
    <t>Santarcangelo di Romagna</t>
  </si>
  <si>
    <t>Rimini</t>
  </si>
  <si>
    <t>47822</t>
  </si>
  <si>
    <t>403-5977312-1793925</t>
  </si>
  <si>
    <t>SOLIERA</t>
  </si>
  <si>
    <t>41019</t>
  </si>
  <si>
    <t>405-2649741-7962749</t>
  </si>
  <si>
    <t>402-1439722-4400330</t>
  </si>
  <si>
    <t>Trak Racer - Supporto per monitor triplo indipendente piccolo - Larghezza 800 mm/31,5".</t>
  </si>
  <si>
    <t>firenze</t>
  </si>
  <si>
    <t>Firenze</t>
  </si>
  <si>
    <t>50125</t>
  </si>
  <si>
    <t>402-4291823-1197936</t>
  </si>
  <si>
    <t>403-0174501-3662729</t>
  </si>
  <si>
    <t>Trak Racer - TR80 LITE Simulatore di corse con ruote standard</t>
  </si>
  <si>
    <t>Catanzaro lido</t>
  </si>
  <si>
    <t>88100</t>
  </si>
  <si>
    <t>405-7412763-1672367</t>
  </si>
  <si>
    <t>Belluno</t>
  </si>
  <si>
    <t>BL</t>
  </si>
  <si>
    <t>32100</t>
  </si>
  <si>
    <t>41587593281730</t>
  </si>
  <si>
    <t>47569447715161</t>
  </si>
  <si>
    <t>47480252170585</t>
  </si>
  <si>
    <t>41410392326338</t>
  </si>
  <si>
    <t>46711991533913</t>
  </si>
  <si>
    <t>41580159008962</t>
  </si>
  <si>
    <t>41587593314498</t>
  </si>
  <si>
    <t>41410520678594</t>
  </si>
  <si>
    <t>41410519924930</t>
  </si>
  <si>
    <t>41639321436354</t>
  </si>
  <si>
    <t>41639321403586</t>
  </si>
  <si>
    <t>41410493907138</t>
  </si>
  <si>
    <t>41638437322946</t>
  </si>
  <si>
    <t>42216606105794</t>
  </si>
  <si>
    <t>46749871997273</t>
  </si>
  <si>
    <t>42146610348226</t>
  </si>
  <si>
    <t>41410498625730</t>
  </si>
  <si>
    <t>41410385051842</t>
  </si>
  <si>
    <t>42023201898690</t>
  </si>
  <si>
    <t>47569447813465</t>
  </si>
  <si>
    <t>41410521170114</t>
  </si>
  <si>
    <t>47582883807577</t>
  </si>
  <si>
    <t>41410499281090</t>
  </si>
  <si>
    <t>41410321776834</t>
  </si>
  <si>
    <t>41410392359106</t>
  </si>
  <si>
    <t>42209748713666</t>
  </si>
  <si>
    <t>41410366767298</t>
  </si>
  <si>
    <t>41586970132674</t>
  </si>
  <si>
    <t>42168246763714</t>
  </si>
  <si>
    <t>41639321501890</t>
  </si>
  <si>
    <t>48630667706713</t>
  </si>
  <si>
    <t>41829369381058</t>
  </si>
  <si>
    <t>41624761368770</t>
  </si>
  <si>
    <t>41624761467074</t>
  </si>
  <si>
    <t>41639321534658</t>
  </si>
  <si>
    <t>41587593248962</t>
  </si>
  <si>
    <t>112-3334555-1680261</t>
  </si>
  <si>
    <t>42365564977343</t>
  </si>
  <si>
    <t>B0DBP8J77J</t>
  </si>
  <si>
    <t>UNION CITY</t>
  </si>
  <si>
    <t>94587-2921</t>
  </si>
  <si>
    <t>113-5418188-8195451</t>
  </si>
  <si>
    <t>42633517498559</t>
  </si>
  <si>
    <t>EDGERTON</t>
  </si>
  <si>
    <t>53534</t>
  </si>
  <si>
    <t>39736426594495</t>
  </si>
  <si>
    <t>114-0590523-8121823</t>
  </si>
  <si>
    <t>FALL RIVER</t>
  </si>
  <si>
    <t>02721-3348</t>
  </si>
  <si>
    <t>111-4957746-8334650</t>
  </si>
  <si>
    <t>40949650456767</t>
  </si>
  <si>
    <t>BUFORD</t>
  </si>
  <si>
    <t>30518-8636</t>
  </si>
  <si>
    <t>114-2065874-1142606</t>
  </si>
  <si>
    <t>39736429215935</t>
  </si>
  <si>
    <t>CORAL SPRINGS</t>
  </si>
  <si>
    <t>33065-2915</t>
  </si>
  <si>
    <t>111-4149674-0961863</t>
  </si>
  <si>
    <t>WEST PALM BEACH</t>
  </si>
  <si>
    <t>114-7643702-6693855</t>
  </si>
  <si>
    <t>Trak Racer TR8020 620mm Table Top/Desk with Swivel Mount - Black</t>
  </si>
  <si>
    <t>42140370960575</t>
  </si>
  <si>
    <t>114-4049253-8289825</t>
  </si>
  <si>
    <t>Trak Racer Computer Mouse Shelf inc. 40x40mm Profile/Brackets</t>
  </si>
  <si>
    <t>40997603541183</t>
  </si>
  <si>
    <t>46563-1533</t>
  </si>
  <si>
    <t>113-1973508-5268252</t>
  </si>
  <si>
    <t>Buttkicker Mount Upgrade Kit - TR8, TR8 Pro, Alpine Racing TRX and Alum Profile Rigs</t>
  </si>
  <si>
    <t>42194919850175</t>
  </si>
  <si>
    <t>KRUGERVILLE</t>
  </si>
  <si>
    <t>113-3861756-6083441</t>
  </si>
  <si>
    <t>FOUNTAIN</t>
  </si>
  <si>
    <t>80817-4508</t>
  </si>
  <si>
    <t>113-6863081-4789045</t>
  </si>
  <si>
    <t>JAY</t>
  </si>
  <si>
    <t>74346-2923</t>
  </si>
  <si>
    <t>113-6334120-6553808</t>
  </si>
  <si>
    <t>Trak Racer RS6 Flight Simulator</t>
  </si>
  <si>
    <t>40197841551551</t>
  </si>
  <si>
    <t>EAST LONGMEADOW</t>
  </si>
  <si>
    <t>01028-1130</t>
  </si>
  <si>
    <t>112-8221824-5930626</t>
  </si>
  <si>
    <t>5-Speaker Mount Upgrade Kit for Alpine Racing TRX</t>
  </si>
  <si>
    <t>42181251530943</t>
  </si>
  <si>
    <t>111-6268354-0384252</t>
  </si>
  <si>
    <t>Erie</t>
  </si>
  <si>
    <t>80516</t>
  </si>
  <si>
    <t>112-2224965-0460237</t>
  </si>
  <si>
    <t>CANYON COUNTRY</t>
  </si>
  <si>
    <t>113-4967821-5869824</t>
  </si>
  <si>
    <t>OSWEGO</t>
  </si>
  <si>
    <t>60543-5228</t>
  </si>
  <si>
    <t>114-1640881-3576233</t>
  </si>
  <si>
    <t>Trak Racer FS3 Steering Wheel Stand/Simulator V2</t>
  </si>
  <si>
    <t>41153428226239</t>
  </si>
  <si>
    <t>VACAVILLE</t>
  </si>
  <si>
    <t>95687-6702</t>
  </si>
  <si>
    <t>112-2948124-6161846</t>
  </si>
  <si>
    <t>GILBERT</t>
  </si>
  <si>
    <t>85298-0045</t>
  </si>
  <si>
    <t>112-9852175-3161841</t>
  </si>
  <si>
    <t>Trak Racer Small Freestanding Single Monitor Stand - 800mm / 31.5" Wide</t>
  </si>
  <si>
    <t>39736427020479</t>
  </si>
  <si>
    <t>23.32</t>
  </si>
  <si>
    <t>42493414834367</t>
  </si>
  <si>
    <t>B0DBPDD3WX</t>
  </si>
  <si>
    <t>112-8270385-6685059</t>
  </si>
  <si>
    <t>Trak Racer Universal Inverted/Formula/GT Hybrid Pedal Bracket System with Pedal Plate and Foot Plate</t>
  </si>
  <si>
    <t>41215852708031</t>
  </si>
  <si>
    <t>HUMANSVILLE</t>
  </si>
  <si>
    <t>65674-8059</t>
  </si>
  <si>
    <t>114-3876780-6455455</t>
  </si>
  <si>
    <t>Trak Racer Flight Simulator Mounts - Left and Right Set for Alpine Racing TRX</t>
  </si>
  <si>
    <t>42633337700543</t>
  </si>
  <si>
    <t>B0CNTLKXHV</t>
  </si>
  <si>
    <t>OSSINING</t>
  </si>
  <si>
    <t>10562-5205</t>
  </si>
  <si>
    <t>112-8746421-3432249</t>
  </si>
  <si>
    <t>39736425939135</t>
  </si>
  <si>
    <t xml:space="preserve">bol.com </t>
  </si>
  <si>
    <t>Trak Racer - TR8020 schroef en moer voor 8 mm T-sleuf - Set van 20</t>
  </si>
  <si>
    <t>Kit de mise Ã  niveau du Profile de clavier rÃ©glable en aluminium</t>
  </si>
  <si>
    <t>Trak Racer - TRX hybride vaste glasvezelstoel - geheel zwarte stoel met beugels</t>
  </si>
  <si>
    <t>Trak Racer - TR80 LITE Racing Simulator Standaard wieldek</t>
  </si>
  <si>
    <t>Trak Racer Universal TR-One Left or Right Side Handbrake Mount</t>
  </si>
  <si>
    <t>Trak Racer - TR80 LITE Racing Simulator Standaard wieldek / met schuifregelaar / schakelmontage - lange arm</t>
  </si>
  <si>
    <t>Trak Racer - Upgradekit voor verstelbaar toetsenbordvak met aluminium profiel</t>
  </si>
  <si>
    <t>Trak Racer - Budget op de cockpit gemonteerde monitorstandaard voor Ã©Ã©n monitor - 580 mm / 22,8 breed</t>
  </si>
  <si>
    <t>Trak Racer - Universele pc- of schakelkastplank voor aluminium extrusiemontage</t>
  </si>
  <si>
    <t>Trak Racer - Trak Racer Zitharnas Zwart</t>
  </si>
  <si>
    <t>DELFT</t>
  </si>
  <si>
    <t>Doornik</t>
  </si>
  <si>
    <t>POORTUGAAL</t>
  </si>
  <si>
    <t>ENSCHEDE</t>
  </si>
  <si>
    <t>Moere</t>
  </si>
  <si>
    <t>Leiden</t>
  </si>
  <si>
    <t>EMMEN</t>
  </si>
  <si>
    <t>EINDHOVEN</t>
  </si>
  <si>
    <t>GENK</t>
  </si>
  <si>
    <t>RIDDERKERK</t>
  </si>
  <si>
    <t>Meteren</t>
  </si>
  <si>
    <t>OOSTNIEUWKERKE</t>
  </si>
  <si>
    <t>Poelkapelle</t>
  </si>
  <si>
    <t>ROSMALEN</t>
  </si>
  <si>
    <t>Bissegem</t>
  </si>
  <si>
    <t>2332AR</t>
  </si>
  <si>
    <t>3176VA</t>
  </si>
  <si>
    <t>7532RM</t>
  </si>
  <si>
    <t>2406BS</t>
  </si>
  <si>
    <t>7812HS</t>
  </si>
  <si>
    <t>5643NT</t>
  </si>
  <si>
    <t>2986GJ</t>
  </si>
  <si>
    <t>4194CP</t>
  </si>
  <si>
    <t>5243XH</t>
  </si>
  <si>
    <t>SHIPPING DATE</t>
  </si>
  <si>
    <t>seller-sku</t>
  </si>
  <si>
    <t>item-name</t>
  </si>
  <si>
    <t>price</t>
  </si>
  <si>
    <t>estimated-referral-fee-per-item</t>
  </si>
  <si>
    <t>39736424595647</t>
  </si>
  <si>
    <t>B0BFXKVXK7</t>
  </si>
  <si>
    <t>Trak Racer - Oversized Seat Bracket for GT/Formula Seating Position</t>
  </si>
  <si>
    <t>59.00</t>
  </si>
  <si>
    <t>8.85</t>
  </si>
  <si>
    <t>55.00</t>
  </si>
  <si>
    <t>8.25</t>
  </si>
  <si>
    <t>349.00</t>
  </si>
  <si>
    <t>34.43</t>
  </si>
  <si>
    <t>39736426791103</t>
  </si>
  <si>
    <t>29.00</t>
  </si>
  <si>
    <t>4.35</t>
  </si>
  <si>
    <t>299.00</t>
  </si>
  <si>
    <t>30.49</t>
  </si>
  <si>
    <t>39736427905215</t>
  </si>
  <si>
    <t>Premium Racing Sim Rig Floor Mat</t>
  </si>
  <si>
    <t>39736428200127</t>
  </si>
  <si>
    <t>B0BFWPC8JZ</t>
  </si>
  <si>
    <t>Trak Racer - TR160 Front Frame with Brackets and Brand</t>
  </si>
  <si>
    <t>89.00</t>
  </si>
  <si>
    <t>13.35</t>
  </si>
  <si>
    <t>39736428265663</t>
  </si>
  <si>
    <t>B0BG2QP5JW</t>
  </si>
  <si>
    <t>Trak Racer - TR160 Pedal Raiser Formula Position Brackets - 320mm Lift</t>
  </si>
  <si>
    <t>20.00</t>
  </si>
  <si>
    <t>3.00</t>
  </si>
  <si>
    <t>575.00</t>
  </si>
  <si>
    <t>52.58</t>
  </si>
  <si>
    <t>39736429248703</t>
  </si>
  <si>
    <t>B0BG8KHG17</t>
  </si>
  <si>
    <t>Trak Racer - Large Cockpit-Mounted Quad Monitor Stand - 1200mm / 47.25" Wide</t>
  </si>
  <si>
    <t>499.00</t>
  </si>
  <si>
    <t>46.51</t>
  </si>
  <si>
    <t>39736430788799</t>
  </si>
  <si>
    <t>459.00</t>
  </si>
  <si>
    <t>42.22</t>
  </si>
  <si>
    <t>39736430821567</t>
  </si>
  <si>
    <t>319.00</t>
  </si>
  <si>
    <t>32.09</t>
  </si>
  <si>
    <t>39736431313087</t>
  </si>
  <si>
    <t>B0BFRWGMG8</t>
  </si>
  <si>
    <t>Trak Racer - 3-Piece Speaker Mount Kit for FS3 and Alum. Profile Rigs</t>
  </si>
  <si>
    <t>39953193697471</t>
  </si>
  <si>
    <t>B0BG91V1Z1</t>
  </si>
  <si>
    <t>TR Monogrammed Cotton Hoodie</t>
  </si>
  <si>
    <t>49.00</t>
  </si>
  <si>
    <t>8.33</t>
  </si>
  <si>
    <t>40035479519423</t>
  </si>
  <si>
    <t>B0BFRMTXGR</t>
  </si>
  <si>
    <t>Trak Racer - Recliner Seat Seat with Brackets</t>
  </si>
  <si>
    <t>309.00</t>
  </si>
  <si>
    <t>40.29</t>
  </si>
  <si>
    <t>Trak Racer - RS6 Flight Simulator RS6</t>
  </si>
  <si>
    <t>555.00</t>
  </si>
  <si>
    <t>66.60</t>
  </si>
  <si>
    <t>40217617367231</t>
  </si>
  <si>
    <t>40.90</t>
  </si>
  <si>
    <t>40246061531327</t>
  </si>
  <si>
    <t>65.00</t>
  </si>
  <si>
    <t>9.75</t>
  </si>
  <si>
    <t>40246061564095</t>
  </si>
  <si>
    <t>Trak Racer - Seat Harness Black</t>
  </si>
  <si>
    <t>40292576460991</t>
  </si>
  <si>
    <t>40620245549247</t>
  </si>
  <si>
    <t>Trak Racer - Flight Sim Upgrade Mount TR8, TR8 Pro and RS6</t>
  </si>
  <si>
    <t>99.00</t>
  </si>
  <si>
    <t>14.52</t>
  </si>
  <si>
    <t>40709740724415</t>
  </si>
  <si>
    <t>Trak Racer - Tablet and Button Box Holder Upgrade Kit v3- Black</t>
  </si>
  <si>
    <t>109.00</t>
  </si>
  <si>
    <t>15.42</t>
  </si>
  <si>
    <t>40831582863551</t>
  </si>
  <si>
    <t>Trak Racer - Wheel Mount for Fanatec Podium DD1 DD2 CSL DD and DD PRO Direct Drive</t>
  </si>
  <si>
    <t>40843044978879</t>
  </si>
  <si>
    <t>Trak Racer - Trak Racer Computer PC Control Box Shelf</t>
  </si>
  <si>
    <t>14.85</t>
  </si>
  <si>
    <t>40866435399871</t>
  </si>
  <si>
    <t>Trak Racer - Large Monitor Stand Center Piece with Vesa Mount - 1200mm / 47.25" Wide</t>
  </si>
  <si>
    <t>119.00</t>
  </si>
  <si>
    <t>16.15</t>
  </si>
  <si>
    <t>40866449424575</t>
  </si>
  <si>
    <t>139.00</t>
  </si>
  <si>
    <t>17.51</t>
  </si>
  <si>
    <t>40866477572287</t>
  </si>
  <si>
    <t>95.00</t>
  </si>
  <si>
    <t>14.22</t>
  </si>
  <si>
    <t>40950042296511</t>
  </si>
  <si>
    <t>129.00</t>
  </si>
  <si>
    <t>19.35</t>
  </si>
  <si>
    <t>40997585780927</t>
  </si>
  <si>
    <t>19.00</t>
  </si>
  <si>
    <t>2.85</t>
  </si>
  <si>
    <t>7.35</t>
  </si>
  <si>
    <t>40997635293375</t>
  </si>
  <si>
    <t>5.88</t>
  </si>
  <si>
    <t>40997642928319</t>
  </si>
  <si>
    <t>B0BFTTLSZF</t>
  </si>
  <si>
    <t>Trak Racer - VESA TV Monitor Universal Bracket Mounting Kit</t>
  </si>
  <si>
    <t>41103574499519</t>
  </si>
  <si>
    <t>79.00</t>
  </si>
  <si>
    <t>11.85</t>
  </si>
  <si>
    <t>41103574728895</t>
  </si>
  <si>
    <t>B0BFX9LFV4</t>
  </si>
  <si>
    <t>Trak Racer - Universal Aluminium Profile Pedal Mount with Heel Plate</t>
  </si>
  <si>
    <t>9.48</t>
  </si>
  <si>
    <t>41103581741247</t>
  </si>
  <si>
    <t>41103582953663</t>
  </si>
  <si>
    <t>B0BFRVJN19</t>
  </si>
  <si>
    <t>Blue Rubber Strip</t>
  </si>
  <si>
    <t>10.00</t>
  </si>
  <si>
    <t>1.50</t>
  </si>
  <si>
    <t>41103583477951</t>
  </si>
  <si>
    <t>41103583740095</t>
  </si>
  <si>
    <t>B0B8PCSQ4Z</t>
  </si>
  <si>
    <t>Trak Racer - Monitor Mounting Screw and Spacer Set</t>
  </si>
  <si>
    <t>15.00</t>
  </si>
  <si>
    <t>2.25</t>
  </si>
  <si>
    <t>41103650652351</t>
  </si>
  <si>
    <t>B0BFXJKGNK</t>
  </si>
  <si>
    <t>Trak Racer - TR Universal Inverted/Formula/GT Hybrid Pedal Bracket System Foot Plate - Requires TR80-NEWPLATE</t>
  </si>
  <si>
    <t>149.00</t>
  </si>
  <si>
    <t>18.28</t>
  </si>
  <si>
    <t>41153040646335</t>
  </si>
  <si>
    <t>Trak Racer - Legs for Floor monitor stand for TR8020 Monitor Stand ?€“ Black</t>
  </si>
  <si>
    <t>200.00</t>
  </si>
  <si>
    <t>30.00</t>
  </si>
  <si>
    <t>41153341128895</t>
  </si>
  <si>
    <t>16.35</t>
  </si>
  <si>
    <t>41153358495935</t>
  </si>
  <si>
    <t>10.32</t>
  </si>
  <si>
    <t>41153372586175</t>
  </si>
  <si>
    <t>14.75</t>
  </si>
  <si>
    <t>41153405288639</t>
  </si>
  <si>
    <t>Trak Racer Trak Racer - O/S Seat Bracket for GT/Formula Seating Position, Adjustable, Aluminum, Black</t>
  </si>
  <si>
    <t>41153406140607</t>
  </si>
  <si>
    <t>B0BGJCVYR1</t>
  </si>
  <si>
    <t>Trak Racer - Pedal Slider Kit TR160, TR120, TR80 MK4 and TR80-LITE</t>
  </si>
  <si>
    <t>14.36</t>
  </si>
  <si>
    <t>229.00</t>
  </si>
  <si>
    <t>34.35</t>
  </si>
  <si>
    <t>41179191935167</t>
  </si>
  <si>
    <t>695.00</t>
  </si>
  <si>
    <t>62.06</t>
  </si>
  <si>
    <t>41179192131775</t>
  </si>
  <si>
    <t>679.00</t>
  </si>
  <si>
    <t>60.74</t>
  </si>
  <si>
    <t>41179192328383</t>
  </si>
  <si>
    <t>699.00</t>
  </si>
  <si>
    <t>62.39</t>
  </si>
  <si>
    <t>41179194196159</t>
  </si>
  <si>
    <t>60.79</t>
  </si>
  <si>
    <t>41202506072255</t>
  </si>
  <si>
    <t>7.92</t>
  </si>
  <si>
    <t>41205216444607</t>
  </si>
  <si>
    <t>B0D9VTV3XS</t>
  </si>
  <si>
    <t>Trak Racer - TR-One Oversized Shifter Mount for Prosim, Simworx, Jinx, Jinx Combo</t>
  </si>
  <si>
    <t>41215503401151</t>
  </si>
  <si>
    <t>41215815844031</t>
  </si>
  <si>
    <t>B0BGJ6XGV1</t>
  </si>
  <si>
    <t>Trak Racer TR-One Fully Adjustable Direct Fit Wheel Mount for Simagic M10</t>
  </si>
  <si>
    <t>18.12</t>
  </si>
  <si>
    <t>41215817121983</t>
  </si>
  <si>
    <t>B0D7D249GX</t>
  </si>
  <si>
    <t>16.41</t>
  </si>
  <si>
    <t>Trak Racer - Universal Inverted/Formula/GT Hybrid Pedal Bracket System with Pedal Plate and Foot Plate</t>
  </si>
  <si>
    <t>215.00</t>
  </si>
  <si>
    <t>41215853002943</t>
  </si>
  <si>
    <t>B0BFXG42YD</t>
  </si>
  <si>
    <t>Trak Racer - Universal TR-One Pedal Mounting System Including Pre-Drilled Pedal Plate</t>
  </si>
  <si>
    <t>18.18</t>
  </si>
  <si>
    <t>41215853035711</t>
  </si>
  <si>
    <t>B0BFXG7JRX</t>
  </si>
  <si>
    <t>Trak Racer - Universal TR-One Pedal Mounting System Including Mounting Profile and Heel Rest</t>
  </si>
  <si>
    <t>18.39</t>
  </si>
  <si>
    <t>41234813386943</t>
  </si>
  <si>
    <t>B0BG92H3PY</t>
  </si>
  <si>
    <t>Trak Racer - Add-on Side Arms for Triple Monitor Stand 30-45"</t>
  </si>
  <si>
    <t>69.00</t>
  </si>
  <si>
    <t>10.35</t>
  </si>
  <si>
    <t>41254299271359</t>
  </si>
  <si>
    <t>Trak Racer - Flight Sim Control Mounts with 1 Side Support for All Aluminum Cockpits</t>
  </si>
  <si>
    <t>41266481561791</t>
  </si>
  <si>
    <t>Trak Racer - TR160 Mk4 Racing Simulator Standard Wheel Deck/Pre-drilled Plate</t>
  </si>
  <si>
    <t>899.00</t>
  </si>
  <si>
    <t>78.39</t>
  </si>
  <si>
    <t>41266481594559</t>
  </si>
  <si>
    <t>B0BGJ2XGGF</t>
  </si>
  <si>
    <t>Trak Racer - TR160 Mk4 Racing Simulator TR ONE - Wheel Deck/Aluminium Profile with Heel Plate</t>
  </si>
  <si>
    <t>134.85</t>
  </si>
  <si>
    <t>41266481627327</t>
  </si>
  <si>
    <t>B0BGJ3QGKB</t>
  </si>
  <si>
    <t>Trak Racer - TR160 Mk4 Racing Simulator Standard Wheel Deck/Hybrid Formula/GT/Inverted Kit</t>
  </si>
  <si>
    <t>979.00</t>
  </si>
  <si>
    <t>84.73</t>
  </si>
  <si>
    <t>41266481660095</t>
  </si>
  <si>
    <t>Trak Racer - TR160 Mk4 Racing Simulator TR ONE - Wheel Deck/Pre-drilled Plate</t>
  </si>
  <si>
    <t>909.00</t>
  </si>
  <si>
    <t>136.35</t>
  </si>
  <si>
    <t>41266481692863</t>
  </si>
  <si>
    <t>Trak Racer - TR160 Mk4 Racing Simulator Standard Wheel Deck/Aluminium Profile with Heel Plate</t>
  </si>
  <si>
    <t>41266481725631</t>
  </si>
  <si>
    <t>B0BGJ3GS23</t>
  </si>
  <si>
    <t>Trak Racer - TR160 Mk4 Racing Simulator TR ONE - Wheel Deck/Hybrid Formula/GT/Inverted Kit</t>
  </si>
  <si>
    <t>1019.00</t>
  </si>
  <si>
    <t>152.85</t>
  </si>
  <si>
    <t>41266481758399</t>
  </si>
  <si>
    <t>41266481791167</t>
  </si>
  <si>
    <t>B0BGJ47GWX</t>
  </si>
  <si>
    <t>910.00</t>
  </si>
  <si>
    <t>136.50</t>
  </si>
  <si>
    <t>41266481823935</t>
  </si>
  <si>
    <t>B0BGJ1FDDQ</t>
  </si>
  <si>
    <t>Trak Racer - TR160 Mk4 Racing Simulator TR ONE - Direct Drive Front/Hybrid Formula/GT/Inverted Kit</t>
  </si>
  <si>
    <t>989.00</t>
  </si>
  <si>
    <t>85.54</t>
  </si>
  <si>
    <t>41266481922239</t>
  </si>
  <si>
    <t>B0BGJ4488P</t>
  </si>
  <si>
    <t>Trak Racer - TR160 Mk4 Racing Simulator TR ONE - Fanatec DD/Hybrid Formula/GT/Inverted Kit</t>
  </si>
  <si>
    <t>999.00</t>
  </si>
  <si>
    <t>149.85</t>
  </si>
  <si>
    <t>41335211491519</t>
  </si>
  <si>
    <t>15.46</t>
  </si>
  <si>
    <t>41393556422847</t>
  </si>
  <si>
    <t>Trak Racer - TR8 Pro Flight Simulator TR8 Pro</t>
  </si>
  <si>
    <t>799.00</t>
  </si>
  <si>
    <t>69.01</t>
  </si>
  <si>
    <t>41612536938687</t>
  </si>
  <si>
    <t>B0DD39SXFX</t>
  </si>
  <si>
    <t>TR160 Pedal Raiser Formula Position Brackets - 320mm Lift</t>
  </si>
  <si>
    <t>41612545097919</t>
  </si>
  <si>
    <t>Trak Racer - Universal PC or Control Box Shelf for for Aluminium Extrusion Mounting</t>
  </si>
  <si>
    <t>41618583158975</t>
  </si>
  <si>
    <t>B0BG2STKXX</t>
  </si>
  <si>
    <t>TR120 Front Frame with Brackets and Brand</t>
  </si>
  <si>
    <t>41661607477439</t>
  </si>
  <si>
    <t>B0D6N94VJX</t>
  </si>
  <si>
    <t>15.78</t>
  </si>
  <si>
    <t>41661612261567</t>
  </si>
  <si>
    <t>B0CWSBPMRB</t>
  </si>
  <si>
    <t>Trak Racer - TR-One Black Universal Fully Adjustable Direct Fit Wheel Deck</t>
  </si>
  <si>
    <t>17.61</t>
  </si>
  <si>
    <t>41694296244415</t>
  </si>
  <si>
    <t>41694434656447</t>
  </si>
  <si>
    <t>259.00</t>
  </si>
  <si>
    <t>38.85</t>
  </si>
  <si>
    <t>41799684161727</t>
  </si>
  <si>
    <t>39.00</t>
  </si>
  <si>
    <t>5.85</t>
  </si>
  <si>
    <t>41838905360575</t>
  </si>
  <si>
    <t>41851141849279</t>
  </si>
  <si>
    <t>B0D6N8KS8N</t>
  </si>
  <si>
    <t>Trak Racer - Integrated Triple Monitor Stand TR8 PRO</t>
  </si>
  <si>
    <t>199.00</t>
  </si>
  <si>
    <t>21.18</t>
  </si>
  <si>
    <t>41875734462655</t>
  </si>
  <si>
    <t>435.00</t>
  </si>
  <si>
    <t>41.34</t>
  </si>
  <si>
    <t>41875734495423</t>
  </si>
  <si>
    <t>B0BG91FHD4</t>
  </si>
  <si>
    <t>Trak Racer - Large Cockpit-Mounted Dual Monitor Stand - 1200mm / 47.25" Wide</t>
  </si>
  <si>
    <t>429.00</t>
  </si>
  <si>
    <t>40.93</t>
  </si>
  <si>
    <t>42009385402559</t>
  </si>
  <si>
    <t>B0D53CTSHL</t>
  </si>
  <si>
    <t>Trak Racer - TR160 Mk4 Flight Simulator</t>
  </si>
  <si>
    <t>1009.00</t>
  </si>
  <si>
    <t>151.35</t>
  </si>
  <si>
    <t>42009386025151</t>
  </si>
  <si>
    <t>B0D7D2G2L8</t>
  </si>
  <si>
    <t>Trak Racer - TR120 Flight Simulator</t>
  </si>
  <si>
    <t>78.92</t>
  </si>
  <si>
    <t>42009646956735</t>
  </si>
  <si>
    <t>Trak Racer - Flight Sim Upgrade Mount FS3</t>
  </si>
  <si>
    <t>42009662881983</t>
  </si>
  <si>
    <t>B0CFR5Q5S1</t>
  </si>
  <si>
    <t>Trak Racer - FS3 Flight Simulator Wheel Stand</t>
  </si>
  <si>
    <t>24.56</t>
  </si>
  <si>
    <t>42117121278143</t>
  </si>
  <si>
    <t>42132267794623</t>
  </si>
  <si>
    <t>B0CFR5JDKT</t>
  </si>
  <si>
    <t>17.85</t>
  </si>
  <si>
    <t>42176351338687</t>
  </si>
  <si>
    <t>45.00</t>
  </si>
  <si>
    <t>6.75</t>
  </si>
  <si>
    <t>Trak Racer - 5-SPEAKER MOUNT UPGRADE KIT FOR ALPINE RACING TRX</t>
  </si>
  <si>
    <t>42310834684095</t>
  </si>
  <si>
    <t>B0CV43RLLN</t>
  </si>
  <si>
    <t>Trak Racer - TR Move Pivot Point and Mounting Plate for Motion Rigs</t>
  </si>
  <si>
    <t>42310850248895</t>
  </si>
  <si>
    <t>B0CV45HF23</t>
  </si>
  <si>
    <t>Trak Racer - TR Move Motion Base for Third Actuator (TR Universal Platform Required)</t>
  </si>
  <si>
    <t>42340364550335</t>
  </si>
  <si>
    <t>12.57</t>
  </si>
  <si>
    <t>42362174013631</t>
  </si>
  <si>
    <t>86.55</t>
  </si>
  <si>
    <t>42362174603455</t>
  </si>
  <si>
    <t>Trak Racer - Alpine Racing TRX Black</t>
  </si>
  <si>
    <t>86.28</t>
  </si>
  <si>
    <t>42365564354751</t>
  </si>
  <si>
    <t>B0D9W9DHVZ</t>
  </si>
  <si>
    <t>Trak Racer - RS6 Racing Simulator</t>
  </si>
  <si>
    <t>43.72</t>
  </si>
  <si>
    <t>689.00</t>
  </si>
  <si>
    <t>62.12</t>
  </si>
  <si>
    <t>42367221072063</t>
  </si>
  <si>
    <t>B0D6NBP2PC</t>
  </si>
  <si>
    <t>Trak Racer Large Freestanding Single Monitor Stand</t>
  </si>
  <si>
    <t>249.00</t>
  </si>
  <si>
    <t>37.35</t>
  </si>
  <si>
    <t>42371252715711</t>
  </si>
  <si>
    <t>B0CV44VYQM</t>
  </si>
  <si>
    <t>Trak Racer - D-BOX G5 Bracket Mounts for Aluminum Profile Type Simulator Frames</t>
  </si>
  <si>
    <t>42434730197183</t>
  </si>
  <si>
    <t>B0CV45SXQD</t>
  </si>
  <si>
    <t>Trak Racer Multi-Use Sim Racing Gloves - Grey Camo</t>
  </si>
  <si>
    <t>42434730229951</t>
  </si>
  <si>
    <t>B0D6BK68NP</t>
  </si>
  <si>
    <t>Trak Racer - Trak Racer Multi-Use Sim Racing Gloves - Grey Camo L</t>
  </si>
  <si>
    <t>42434731278527</t>
  </si>
  <si>
    <t>B0CV46C6MS</t>
  </si>
  <si>
    <t>42434731311295</t>
  </si>
  <si>
    <t>B0CV432GXV</t>
  </si>
  <si>
    <t>Trak Racer - Trak Racer Multi-Use Sim Racing Gloves - Yellow L</t>
  </si>
  <si>
    <t>42434731344063</t>
  </si>
  <si>
    <t>Trak Racer - Trak Racer Multi-Use Sim Racing Gloves - Yellow XL</t>
  </si>
  <si>
    <t>42434732458175</t>
  </si>
  <si>
    <t>Trak Racer - Trak Racer Multi-Use Sim Racing Gloves - Blue L</t>
  </si>
  <si>
    <t>42493414539455</t>
  </si>
  <si>
    <t>B0DCWMQQJP</t>
  </si>
  <si>
    <t>Trak Racer - TR120 Racing Simulator Universal Wheel Mount/Pre-drilled Plate</t>
  </si>
  <si>
    <t>710.00</t>
  </si>
  <si>
    <t>63.80</t>
  </si>
  <si>
    <t>42493414572223</t>
  </si>
  <si>
    <t>B0DDTWSG2S</t>
  </si>
  <si>
    <t>Trak Racer - TR120 Racing Simulator Universal Wheel Mount/Aluminium Profile with Heel Plate</t>
  </si>
  <si>
    <t>715.00</t>
  </si>
  <si>
    <t>64.20</t>
  </si>
  <si>
    <t>42493414604991</t>
  </si>
  <si>
    <t>B0DDJZM8FZ</t>
  </si>
  <si>
    <t>Trak Racer - TR120 Racing Simulator Universal Wheel Mount/Hybrid Formula/GT/Inverted Kit</t>
  </si>
  <si>
    <t>785.00</t>
  </si>
  <si>
    <t>69.80</t>
  </si>
  <si>
    <t>42493414736063</t>
  </si>
  <si>
    <t>B0D9XX2VRV</t>
  </si>
  <si>
    <t>Trak Racer - TR120 Racing Simulator Universal Wheel Mount/Pre-drilled Plate/Shifter Mount - Long Arm</t>
  </si>
  <si>
    <t>825.00</t>
  </si>
  <si>
    <t>73.00</t>
  </si>
  <si>
    <t>42493414768831</t>
  </si>
  <si>
    <t>B0D9Y3GQMM</t>
  </si>
  <si>
    <t>Trak Racer - TR120 Racing Simulator Universal Wheel Mount/Aluminium Profile with Heel Plate/Shifter Mount - Long Arm</t>
  </si>
  <si>
    <t>42493414801599</t>
  </si>
  <si>
    <t>B0D9XZBC4M</t>
  </si>
  <si>
    <t>Trak Racer - TR120 Racing Simulator Universal Wheel Mount/Hybrid Formula/GT/Inverted Kit/Shifter Mount - Long Arm</t>
  </si>
  <si>
    <t>905.00</t>
  </si>
  <si>
    <t>79.40</t>
  </si>
  <si>
    <t>Trak Racer - TR120 Racing Simulator TR ONE - Wheel Plate/Pre-drilled Plate</t>
  </si>
  <si>
    <t>720.00</t>
  </si>
  <si>
    <t>64.60</t>
  </si>
  <si>
    <t>42493414867135</t>
  </si>
  <si>
    <t>B0DBP7N638</t>
  </si>
  <si>
    <t>Trak Racer - TR120 Racing Simulator TR ONE - Wheel Plate/Aluminium Profile with Heel Plate</t>
  </si>
  <si>
    <t>42493414899903</t>
  </si>
  <si>
    <t>B0DBNXWQBX</t>
  </si>
  <si>
    <t>Trak Racer - TR120 Racing Simulator TR ONE - Wheel Plate/Hybrid Formula/GT/Inverted Kit</t>
  </si>
  <si>
    <t>815.00</t>
  </si>
  <si>
    <t>72.20</t>
  </si>
  <si>
    <t>42493415030975</t>
  </si>
  <si>
    <t>B0D9WB22K3</t>
  </si>
  <si>
    <t>835.00</t>
  </si>
  <si>
    <t>73.80</t>
  </si>
  <si>
    <t>42493415063743</t>
  </si>
  <si>
    <t>B0D9WBCF94</t>
  </si>
  <si>
    <t>829.00</t>
  </si>
  <si>
    <t>73.32</t>
  </si>
  <si>
    <t>42493415096511</t>
  </si>
  <si>
    <t>B0D9W83613</t>
  </si>
  <si>
    <t>Trak Racer - TR120 Racing Simulator TR ONE - Wheel Plate/Hybrid Formula/GT/Inverted Kit/Shifter Mount - Long Arm</t>
  </si>
  <si>
    <t>930.00</t>
  </si>
  <si>
    <t>81.40</t>
  </si>
  <si>
    <t>42493415129279</t>
  </si>
  <si>
    <t>B0DBPG6Z52</t>
  </si>
  <si>
    <t>Trak Racer - TR120 Racing Simulator TR ONE - DD Front Mount/Pre-drilled Plate</t>
  </si>
  <si>
    <t>725.00</t>
  </si>
  <si>
    <t>42493415162047</t>
  </si>
  <si>
    <t>B0DBPGWRCM</t>
  </si>
  <si>
    <t>Trak Racer - TR120 Racing Simulator TR ONE - DD Front Mount/Aluminium Profile with Heel Plate</t>
  </si>
  <si>
    <t>108.75</t>
  </si>
  <si>
    <t>42493415194815</t>
  </si>
  <si>
    <t>B0D9WCKYG6</t>
  </si>
  <si>
    <t>Trak Racer - TR120 Racing Simulator TR ONE - DD Front Mount/Hybrid Formula/GT/Inverted Kit</t>
  </si>
  <si>
    <t>805.00</t>
  </si>
  <si>
    <t>71.40</t>
  </si>
  <si>
    <t>42493415325887</t>
  </si>
  <si>
    <t>B0D9W988M6</t>
  </si>
  <si>
    <t>Trak Racer - TR120 Racing Simulator TR ONE - DD Front Mount/Pre-drilled Plate/Shifter Mount - Long Arm</t>
  </si>
  <si>
    <t>42493415358655</t>
  </si>
  <si>
    <t>B0D9W8LDJN</t>
  </si>
  <si>
    <t>840.00</t>
  </si>
  <si>
    <t>74.20</t>
  </si>
  <si>
    <t>42493415391423</t>
  </si>
  <si>
    <t>B0D9W9M2XY</t>
  </si>
  <si>
    <t>Trak Racer - TR120 Racing Simulator TR ONE - DD Front Mount/Hybrid Formula/GT/Inverted Kit/Shifter Mount - Long Arm</t>
  </si>
  <si>
    <t>915.00</t>
  </si>
  <si>
    <t>80.20</t>
  </si>
  <si>
    <t>42493415424191</t>
  </si>
  <si>
    <t>B0DBNZ66FZ</t>
  </si>
  <si>
    <t>Trak Racer - TR120 Racing Simulator TR ONE - DD Side Mount - Fanatec/Pre-drilled Plate</t>
  </si>
  <si>
    <t>700.00</t>
  </si>
  <si>
    <t>84.00</t>
  </si>
  <si>
    <t>42493415456959</t>
  </si>
  <si>
    <t>B0D9W8F9MZ</t>
  </si>
  <si>
    <t>Trak Racer - TR120 Racing Simulator TR ONE - DD Side Mount - Fanatec/Aluminium Profile with Heel Plate</t>
  </si>
  <si>
    <t>705.00</t>
  </si>
  <si>
    <t>63.40</t>
  </si>
  <si>
    <t>42493415489727</t>
  </si>
  <si>
    <t>B0D9W9Q7JJ</t>
  </si>
  <si>
    <t>Trak Racer - TR120 Racing Simulator TR ONE - DD Side Mount - Fanatec/Hybrid Formula/GT/Inverted Kit</t>
  </si>
  <si>
    <t>779.00</t>
  </si>
  <si>
    <t>69.32</t>
  </si>
  <si>
    <t>42493415620799</t>
  </si>
  <si>
    <t>B0D9W8KRR3</t>
  </si>
  <si>
    <t>Trak Racer - TR120 Racing Simulator TR ONE - DD Side Mount - Fanatec/Pre-drilled Plate/Shifter Mount - Long Arm</t>
  </si>
  <si>
    <t>70.92</t>
  </si>
  <si>
    <t>42493415653567</t>
  </si>
  <si>
    <t>B0D9W8YQHR</t>
  </si>
  <si>
    <t>Trak Racer - TR120 Racing Simulator TR ONE - DD Side Mount - Fanatec/Aluminium Profile with Heel Plate/Shifter Mount - Long Arm</t>
  </si>
  <si>
    <t>42493415686335</t>
  </si>
  <si>
    <t>B0D7D213TX</t>
  </si>
  <si>
    <t>Trak Racer - TR120 Racing Simulator TR ONE - DD Side Mount - Fanatec/Hybrid Formula/GT/Inverted Kit/Shifter Mount - Long Arm</t>
  </si>
  <si>
    <t>895.00</t>
  </si>
  <si>
    <t>78.60</t>
  </si>
  <si>
    <t>42501325390015</t>
  </si>
  <si>
    <t>55.16</t>
  </si>
  <si>
    <t>42501325422783</t>
  </si>
  <si>
    <t>Trak Racer - TRX Hybrid Fixed Fiberglass Seat - Alpine 2023 Livery Seat Only</t>
  </si>
  <si>
    <t>449.00</t>
  </si>
  <si>
    <t>49.89</t>
  </si>
  <si>
    <t>42501327421631</t>
  </si>
  <si>
    <t>B0BG8YP787</t>
  </si>
  <si>
    <t>TR Monogrammed Cotton T-shirt</t>
  </si>
  <si>
    <t>6.63</t>
  </si>
  <si>
    <t>42501327814847</t>
  </si>
  <si>
    <t>41.88</t>
  </si>
  <si>
    <t>42501327880383</t>
  </si>
  <si>
    <t>Trak Racer Variable Adjustment Vesa Adapter Kit for Monitors</t>
  </si>
  <si>
    <t>42501329682623</t>
  </si>
  <si>
    <t>B0CV456Q8B</t>
  </si>
  <si>
    <t>Trak Racer Multi-Use Sim Racing Gloves - Blacked Out</t>
  </si>
  <si>
    <t>42501425823935</t>
  </si>
  <si>
    <t>Trak Racer - Rally Style Fixed Fiberglass Seat Seat with Brackets</t>
  </si>
  <si>
    <t>399.00</t>
  </si>
  <si>
    <t>49.68</t>
  </si>
  <si>
    <t>42529793671359</t>
  </si>
  <si>
    <t>B0CV452DPV</t>
  </si>
  <si>
    <t>Trak Racer - Universal Gear Shifter Mount for Alpine Racing TRX - Black</t>
  </si>
  <si>
    <t>42529794687167</t>
  </si>
  <si>
    <t>Trak Racer - Flight Simulator MOUNTS - Left and Right Set for Alpine Racing TRX</t>
  </si>
  <si>
    <t>42633347530943</t>
  </si>
  <si>
    <t>52.35</t>
  </si>
  <si>
    <t>42700524716223</t>
  </si>
  <si>
    <t>B0D6BGX5WP</t>
  </si>
  <si>
    <t>Trak Racer - TR Gen 2 Shifter Mount and Side Chassis Support with TR Support Plate - Blue</t>
  </si>
  <si>
    <t>15.74</t>
  </si>
  <si>
    <t>42803806666943</t>
  </si>
  <si>
    <t>B0D6N4CGT5</t>
  </si>
  <si>
    <t>Trak Racer Universal Short Drifting Shifter Mount with 240mm Profile Mount - Blue</t>
  </si>
  <si>
    <t>42803825967295</t>
  </si>
  <si>
    <t>Trak Racer Universal Short Drifting Shifter Mount with 240mm Profile Mount - Black</t>
  </si>
  <si>
    <t>50.00</t>
  </si>
  <si>
    <t>7.50</t>
  </si>
  <si>
    <t>42863761227967</t>
  </si>
  <si>
    <t>B0D7CZFH64</t>
  </si>
  <si>
    <t>Trak Racer - TR160S Racing Simulator Black/Universal Wheel Mount/Pre-Drilled Plate</t>
  </si>
  <si>
    <t>859.00</t>
  </si>
  <si>
    <t>75.72</t>
  </si>
  <si>
    <t>42863761260735</t>
  </si>
  <si>
    <t>B0D7D1QL28</t>
  </si>
  <si>
    <t>Trak Racer - TR160S Racing Simulator Black/Universal Wheel Mount/Aluminium Profile with Heel Plate</t>
  </si>
  <si>
    <t>42863761293503</t>
  </si>
  <si>
    <t>B0D7D28WTJ</t>
  </si>
  <si>
    <t>Trak Racer - TR160S Racing Simulator Black/Universal Wheel Mount/Hybrid Formula/GT Inverted Kit</t>
  </si>
  <si>
    <t>939.00</t>
  </si>
  <si>
    <t>82.12</t>
  </si>
  <si>
    <t>42863761424575</t>
  </si>
  <si>
    <t>B0D7D1KPNQ</t>
  </si>
  <si>
    <t>Trak Racer - TR160S Racing Simulator Black/TR One - Wheel Mount/Pre-Drilled Plate</t>
  </si>
  <si>
    <t>869.00</t>
  </si>
  <si>
    <t>76.52</t>
  </si>
  <si>
    <t>42863761457343</t>
  </si>
  <si>
    <t>B0D7D23F6N</t>
  </si>
  <si>
    <t>Trak Racer - TR160S Racing Simulator Black/TR One - Wheel Mount/Aluminium Profile with Heel Plate</t>
  </si>
  <si>
    <t>42863761490111</t>
  </si>
  <si>
    <t>B0D7CY1Z38</t>
  </si>
  <si>
    <t>Trak Racer - TR160S Racing Simulator Black/TR One - Wheel Mount/Hybrid Formula/GT Inverted Kit</t>
  </si>
  <si>
    <t>945.00</t>
  </si>
  <si>
    <t>82.60</t>
  </si>
  <si>
    <t>42863761621183</t>
  </si>
  <si>
    <t>B0D7D13DVX</t>
  </si>
  <si>
    <t>Trak Racer - TR160S Racing Simulator Black/TR One - Direct Drive Front Mount/Pre-Drilled Plate</t>
  </si>
  <si>
    <t>870.00</t>
  </si>
  <si>
    <t>76.60</t>
  </si>
  <si>
    <t>42863761653951</t>
  </si>
  <si>
    <t>B0D7CWVVKL</t>
  </si>
  <si>
    <t>Trak Racer - TR160S Racing Simulator Black/TR One - Direct Drive Front Mount/Aluminium Profile with Heel Plate</t>
  </si>
  <si>
    <t>42863761686719</t>
  </si>
  <si>
    <t>B0D7D4DG92</t>
  </si>
  <si>
    <t>Trak Racer - TR160S Racing Simulator Black/TR One - Direct Drive Front Mount/Hybrid Formula/GT Inverted Kit</t>
  </si>
  <si>
    <t>950.00</t>
  </si>
  <si>
    <t>83.00</t>
  </si>
  <si>
    <t>42863761817791</t>
  </si>
  <si>
    <t>B0D7D11YYM</t>
  </si>
  <si>
    <t>Trak Racer - TR160S Racing Simulator Black/TR One - Fanatec Direct Drive/Pre-Drilled Plate</t>
  </si>
  <si>
    <t>850.00</t>
  </si>
  <si>
    <t>75.00</t>
  </si>
  <si>
    <t>42863761850559</t>
  </si>
  <si>
    <t>B0D7D1J3BN</t>
  </si>
  <si>
    <t>Trak Racer - TR160S Racing Simulator Black/TR One - Fanatec Direct Drive/Aluminium Profile with Heel Plate</t>
  </si>
  <si>
    <t>42863761883327</t>
  </si>
  <si>
    <t>B0D7D17P56</t>
  </si>
  <si>
    <t>Trak Racer - TR160S Racing Simulator Black/TR One - Fanatec Direct Drive/Hybrid Formula/GT Inverted Kit</t>
  </si>
  <si>
    <t>929.00</t>
  </si>
  <si>
    <t>81.32</t>
  </si>
  <si>
    <t>41410266497218</t>
  </si>
  <si>
    <t>Trak Racer - Kleine vrijstaande drievoudige monitorstandaard - 22" tot 32" beeldschermen</t>
  </si>
  <si>
    <t>389.00</t>
  </si>
  <si>
    <t>58.35</t>
  </si>
  <si>
    <t>41410268299458</t>
  </si>
  <si>
    <t>Trak Racer - Grote op de cockpit gemonteerde quad-monitorstandaard - 1200 mm / 47,25" breed</t>
  </si>
  <si>
    <t>59.85</t>
  </si>
  <si>
    <t>41410271477954</t>
  </si>
  <si>
    <t>Trak Racer - Kleine op de cockpit gemonteerde drievoudige monitorbeugel - 800 mm / 31,5" breed</t>
  </si>
  <si>
    <t>279.00</t>
  </si>
  <si>
    <t>41.85</t>
  </si>
  <si>
    <t>41410289959106</t>
  </si>
  <si>
    <t>Trak Racer - RS6 Vluchtsimulator RS6</t>
  </si>
  <si>
    <t>619.00</t>
  </si>
  <si>
    <t>92.85</t>
  </si>
  <si>
    <t>Trak Racer - Vaste glasvezelzadel in rallystijl</t>
  </si>
  <si>
    <t>35.90</t>
  </si>
  <si>
    <t>41410326692034</t>
  </si>
  <si>
    <t>B0DF337ZRR</t>
  </si>
  <si>
    <t>Trak Racer - Fauteuilstoel met beugels</t>
  </si>
  <si>
    <t>379.00</t>
  </si>
  <si>
    <t>56.85</t>
  </si>
  <si>
    <t>41410347925698</t>
  </si>
  <si>
    <t>B09WYYG816</t>
  </si>
  <si>
    <t>Trak Racer - Extra zijarmen voor drievoudige monitorstandaard 30-45"</t>
  </si>
  <si>
    <t>41410359001282</t>
  </si>
  <si>
    <t>Trak Racer - Monitorstandaardbeugel TV/grote monitoren</t>
  </si>
  <si>
    <t>Trak Racer - Wielhouder voor Fanatec Podium DD1 DD2 CSL DD en DD PRO Direct Drive</t>
  </si>
  <si>
    <t>41410369650882</t>
  </si>
  <si>
    <t>Trak Racer - Flight Sim-upgradehouder voor Trak Racer TR8, TR8 Pro en RS6</t>
  </si>
  <si>
    <t>Trak Racer - Toetsenbord- en muishouder voor RS6, FS3, TR8 MK4 en 5 (EXCLUSIEF TR8-PRO/TRX) en meer</t>
  </si>
  <si>
    <t>41410388164802</t>
  </si>
  <si>
    <t>Trak Racer - Trak Racer Computer PC-bedieningskast Plank</t>
  </si>
  <si>
    <t>Trak Racer - Trak Racer Zitharnas Rood</t>
  </si>
  <si>
    <t>41410393669826</t>
  </si>
  <si>
    <t>Trak Racer - 3-delige luidsprekermontageset voor FS3 en Alum. Profielinstallaties</t>
  </si>
  <si>
    <t>41410393866434</t>
  </si>
  <si>
    <t>B0BFRVZSJP</t>
  </si>
  <si>
    <t>Trak Racer - 5-delige luidsprekermontageset voor RS6 Mk2 en later</t>
  </si>
  <si>
    <t>41410395865282</t>
  </si>
  <si>
    <t>B0BFXNP9BS</t>
  </si>
  <si>
    <t>Trak Racer - TR8 Pro-upgradekit voor luidsprekermontage</t>
  </si>
  <si>
    <t>41410397405378</t>
  </si>
  <si>
    <t>Trak Racer - TR8020 geëxtrudeerde aluminium Rig 5 luidsprekermontageset</t>
  </si>
  <si>
    <t>41410397634754</t>
  </si>
  <si>
    <t>B0BFRVHKZ4</t>
  </si>
  <si>
    <t>Trak Racer - Geïntegreerde drievoudige monitorstandaard voor Trak Racer TR8</t>
  </si>
  <si>
    <t>41410476671170</t>
  </si>
  <si>
    <t>Trak Racer - Set van 10 kabelbeheerclips met 10 kabelbinders</t>
  </si>
  <si>
    <t>41410477064386</t>
  </si>
  <si>
    <t>Trak Racer - Bekerhouder Nylon Plastic Clip On - Zwart</t>
  </si>
  <si>
    <t>41410482372802</t>
  </si>
  <si>
    <t>Trak Racer - Poten voor vloermonitorstandaard voor TR8020 monitorstandaard - Zwart</t>
  </si>
  <si>
    <t>210.00</t>
  </si>
  <si>
    <t>31.50</t>
  </si>
  <si>
    <t>41410485944514</t>
  </si>
  <si>
    <t>B09CPC2TFC</t>
  </si>
  <si>
    <t>Trak Racer- Trak Racer - TR8020 Handbrake Mount Default Title</t>
  </si>
  <si>
    <t>Trak Racer - Universele hoofdtelefoonhaakhouder met aluminium profiel</t>
  </si>
  <si>
    <t>41410495971522</t>
  </si>
  <si>
    <t>Trak Racer - TR Universal Inverted/Formula/GT Hybride pedaalbeugelsysteem Voetplaat - Vereist TR80-NEWPLATE</t>
  </si>
  <si>
    <t>130.00</t>
  </si>
  <si>
    <t>17.40</t>
  </si>
  <si>
    <t>41410504261826</t>
  </si>
  <si>
    <t>Trak Racer - TR-One Zwart Volledig verstelbare Direct Fit-wielhouder voor FANATEC PODIUM DD1 DD2 CSL DD</t>
  </si>
  <si>
    <t>Trak Racer - Universele geïntegreerde monitorbeugels voor aluminium extrusiemontage</t>
  </si>
  <si>
    <t>41410520318146</t>
  </si>
  <si>
    <t>B0BGHGQKXJ</t>
  </si>
  <si>
    <t>Trak Racer - 1200 mm 80x40 geëxtrudeerd aluminium. + VESA-monitorbeugel</t>
  </si>
  <si>
    <t>60.00</t>
  </si>
  <si>
    <t>9.00</t>
  </si>
  <si>
    <t>Trak Racer - Grote monitorstandaard middenstuk met Vesa-montage - 1200 mm / 47,25" breed</t>
  </si>
  <si>
    <t>Trak Racer - Kleine monitorstandaard middenstuk met Vesa-montage - 800 mm / 31,5" breed</t>
  </si>
  <si>
    <t>41410521727170</t>
  </si>
  <si>
    <t>Trak Racer - TR80 &amp; TR160 Stabiliserende voeten en vloerbeschermers</t>
  </si>
  <si>
    <t>41410523431106</t>
  </si>
  <si>
    <t>Trak Racer - Upgradekit voor tablet- en knoppenboxhouder v3 - Zwart</t>
  </si>
  <si>
    <t>41548795117762</t>
  </si>
  <si>
    <t>Trak Racer - TR-One pedaalupdateplaatset met micro-aanpassing</t>
  </si>
  <si>
    <t>41548841582786</t>
  </si>
  <si>
    <t>Trak Racer - TR-One Universeel volledig verstelbaar Direct Fit wieldek</t>
  </si>
  <si>
    <t>120.00</t>
  </si>
  <si>
    <t>18.00</t>
  </si>
  <si>
    <t>41548847743170</t>
  </si>
  <si>
    <t>Trak Racer - TR-One volledig verstelbare Direct Fit-wielhouder voor Simucube, VRS, Accuforce, OSW, Mige enz.</t>
  </si>
  <si>
    <t>41549386711234</t>
  </si>
  <si>
    <t>Trak Racer - Trak Racer Universal Inverted/Formula/GT Hybride pedaalbeugelsysteem met pedaalplaat en voetplaat</t>
  </si>
  <si>
    <t>219.00</t>
  </si>
  <si>
    <t>24.52</t>
  </si>
  <si>
    <t>41580079644866</t>
  </si>
  <si>
    <t>Trak Racer - Upgradekit voor linker/rechter shifter/handrem - Zwart</t>
  </si>
  <si>
    <t>41580183683266</t>
  </si>
  <si>
    <t>Trak Racer - Pedaalschuifset voor Trak Racer TR160, TR120, TR80 MK4 en TR80-LITE</t>
  </si>
  <si>
    <t>41580283592898</t>
  </si>
  <si>
    <t>Trak Racer - VESA TV-monitor Universele beugelmontageset</t>
  </si>
  <si>
    <t>41581527728322</t>
  </si>
  <si>
    <t>B0BFX5Z6W1</t>
  </si>
  <si>
    <t>Trak Racer - TR-One Oversized Shifter-houder voor Prosim, Simworx, Jinx, Jinx Combo</t>
  </si>
  <si>
    <t>41581641105602</t>
  </si>
  <si>
    <t>Trak Racer - Set monitormontageschroeven en afstandhouders</t>
  </si>
  <si>
    <t>Trak Racer - Aluminium opzetarmen voor drievoudige monitorstandaard met VESA-bevestigingen</t>
  </si>
  <si>
    <t>56.52</t>
  </si>
  <si>
    <t>Trak Racer - TR80 Racing Simulator MK5 TR ONE - Wieldek</t>
  </si>
  <si>
    <t>649.00</t>
  </si>
  <si>
    <t>58.92</t>
  </si>
  <si>
    <t>Trak Racer - TR80 Racing Simulator MK5 TR ONE - Directe aandrijving voorzijde</t>
  </si>
  <si>
    <t>41587593380034</t>
  </si>
  <si>
    <t>629.00</t>
  </si>
  <si>
    <t>57.32</t>
  </si>
  <si>
    <t>Trak Racer - TR160 Mk4 Racing Simulator Standaard wieldek/voorgeboorde plaat</t>
  </si>
  <si>
    <t>809.00</t>
  </si>
  <si>
    <t>71.72</t>
  </si>
  <si>
    <t>41624761434306</t>
  </si>
  <si>
    <t>Trak Racer - TR160 Mk4 Racing Simulator Standaard wieldek/hybride formule/GT/omgekeerde kit</t>
  </si>
  <si>
    <t>Trak Racer - TR160 Mk4 Racing Simulator TR ONE - Wieldek/voorgeboorde plaat</t>
  </si>
  <si>
    <t>41624761532610</t>
  </si>
  <si>
    <t>Trak Racer - TR160 Mk4 Racing Simulator TR ONE - Wieldek/Hybride Formule/GT/Omgekeerde Kit</t>
  </si>
  <si>
    <t>959.00</t>
  </si>
  <si>
    <t>83.72</t>
  </si>
  <si>
    <t>41624761565378</t>
  </si>
  <si>
    <t>Trak Racer - TR160 Mk4 Racing Simulator TR ONE - Directe aandrijving vooraan/voorgeboorde plaat</t>
  </si>
  <si>
    <t>41624761630914</t>
  </si>
  <si>
    <t>Trak Racer - TR160 Mk4 Racing Simulator TR ONE - Direct Drive Front/Hybride Formule/GT/Omgekeerde Kit</t>
  </si>
  <si>
    <t>41624761729218</t>
  </si>
  <si>
    <t>Trak Racer - TR160 Mk4 Racing Simulator TR ONE - Fanatec DD/Hybride Formule/GT/Omgekeerde Kit</t>
  </si>
  <si>
    <t>949.00</t>
  </si>
  <si>
    <t>82.92</t>
  </si>
  <si>
    <t>Trak Racer - Rode rubberen strip</t>
  </si>
  <si>
    <t>41638442270914</t>
  </si>
  <si>
    <t>Trak Racer - Zwarte rubberen strip</t>
  </si>
  <si>
    <t>409.00</t>
  </si>
  <si>
    <t>39.72</t>
  </si>
  <si>
    <t>Trak Racer - TR80 LITE Racing Simulator Standaard wieldek/shiftermontage - korte arm</t>
  </si>
  <si>
    <t>41.32</t>
  </si>
  <si>
    <t>41639321469122</t>
  </si>
  <si>
    <t>B0BGJ53CNX</t>
  </si>
  <si>
    <t>Trak Racer - TR80 LITE Racing Simulator Standaard wieldek/schakelmontage - lange arm</t>
  </si>
  <si>
    <t>469.00</t>
  </si>
  <si>
    <t>44.52</t>
  </si>
  <si>
    <t>Trak Racer - TR80 LITE Racing Simulator Standaard wieldek/met schuifregelaar</t>
  </si>
  <si>
    <t>540.00</t>
  </si>
  <si>
    <t>50.20</t>
  </si>
  <si>
    <t>Trak Racer - TR80 LITE Racing Simulator Standaard wieldek/met schuifregelaar/schakelmontage - korte arm</t>
  </si>
  <si>
    <t>500.00</t>
  </si>
  <si>
    <t>47.00</t>
  </si>
  <si>
    <t>41639321567426</t>
  </si>
  <si>
    <t>Trak Racer - TR80 LITE Racing Simulator Standaard wieldek/met schuifregelaar/schakelmontage - lange arm</t>
  </si>
  <si>
    <t>519.00</t>
  </si>
  <si>
    <t>48.52</t>
  </si>
  <si>
    <t>41645277544642</t>
  </si>
  <si>
    <t>41645478641858</t>
  </si>
  <si>
    <t>Trak Racer - Universele directe motorsteun voor Simucube, Simucube 2, VRS, Simagic, MIGE, Fanatec en meer</t>
  </si>
  <si>
    <t>41656735563970</t>
  </si>
  <si>
    <t>Trak Racer - Toetsenbord- en muishouder TR8 Pro en Alpine Racing TRX</t>
  </si>
  <si>
    <t>41664812253378</t>
  </si>
  <si>
    <t>B0BG347ZJR</t>
  </si>
  <si>
    <t>Trak Racer - Trak Racer Universele Short Drifting Shifter Mount met 240 mm profielmontage</t>
  </si>
  <si>
    <t>70.00</t>
  </si>
  <si>
    <t>10.50</t>
  </si>
  <si>
    <t>Trak Racer - TR120 Racing Simulator Universele wielmontage/voorgeboorde plaat</t>
  </si>
  <si>
    <t>669.00</t>
  </si>
  <si>
    <t>60.52</t>
  </si>
  <si>
    <t>41829369413826</t>
  </si>
  <si>
    <t>Trak Racer - TR120 Racing Simulator Universele wielmontage/voorgeboorde plaat/schakelmontage - lange arm</t>
  </si>
  <si>
    <t>759.00</t>
  </si>
  <si>
    <t>67.72</t>
  </si>
  <si>
    <t>41829369446594</t>
  </si>
  <si>
    <t>B0BGJ2TQSV</t>
  </si>
  <si>
    <t>Trak Racer - TR120 Racing Simulator Universele wielmontage/voorgeboorde plaat/schakelmontage - korte arm</t>
  </si>
  <si>
    <t>739.00</t>
  </si>
  <si>
    <t>66.12</t>
  </si>
  <si>
    <t>41829369479362</t>
  </si>
  <si>
    <t>Trak Racer - TR120 Racing Simulator TR ONE - DD Voormontage/aluminium profiel met hielplaat</t>
  </si>
  <si>
    <t>41829369512130</t>
  </si>
  <si>
    <t>B0BGJ4W6XJ</t>
  </si>
  <si>
    <t>Trak Racer - TR120 Racing Simulator Universele wielmontage/aluminium profiel met hielplaat/versnellingsmontage - lange arm</t>
  </si>
  <si>
    <t>41829369544898</t>
  </si>
  <si>
    <t>B0BGJ1CDSW</t>
  </si>
  <si>
    <t>Trak Racer - TR120 Racing Simulator Universele wielmontage/aluminium profiel met hielplaat/schakelmontage - korte arm</t>
  </si>
  <si>
    <t>729.00</t>
  </si>
  <si>
    <t>65.32</t>
  </si>
  <si>
    <t>41829369577666</t>
  </si>
  <si>
    <t>B0BGJ2GSGG</t>
  </si>
  <si>
    <t>Trak Racer - TR120 Racing Simulator Universele wielmontage/hybride formule/GT/omgekeerde kit</t>
  </si>
  <si>
    <t>770.00</t>
  </si>
  <si>
    <t>68.60</t>
  </si>
  <si>
    <t>41829369675970</t>
  </si>
  <si>
    <t>B0BGJ3SL8R</t>
  </si>
  <si>
    <t>Trak Racer - TR120 Racing Simulator TR ONE - Wielplaat/voorgeboorde plaat</t>
  </si>
  <si>
    <t>62.92</t>
  </si>
  <si>
    <t>41829369774274</t>
  </si>
  <si>
    <t>Trak Racer - TR120 Racing Simulator Universele wielmontage/aluminium profiel met hielplaat</t>
  </si>
  <si>
    <t>41829369872578</t>
  </si>
  <si>
    <t>B0BGJ1CT81</t>
  </si>
  <si>
    <t>Trak Racer - TR120 Racing Simulator TR ONE - Wielplaat/Hybride Formule/GT/Omgekeerde kit</t>
  </si>
  <si>
    <t>709.00</t>
  </si>
  <si>
    <t>63.72</t>
  </si>
  <si>
    <t>41829369970882</t>
  </si>
  <si>
    <t>Trak Racer - TR120 Racing Simulator TR ONE - DD Voormontage/voorgeboorde plaat</t>
  </si>
  <si>
    <t>41829370003650</t>
  </si>
  <si>
    <t>B0BGHZ39SM</t>
  </si>
  <si>
    <t>Trak Racer - TR120 Racing Simulator TR ONE - DD Voormontage/Voorgeboorde plaat/Verstellermontage - Lange arm</t>
  </si>
  <si>
    <t>41829370036418</t>
  </si>
  <si>
    <t>B0BGJ3HHB9</t>
  </si>
  <si>
    <t>Trak Racer - TR120 Racing Simulator TR ONE - DD Voormontage/Voorgeboorde plaat/Verstellermontage - Korte arm</t>
  </si>
  <si>
    <t>41829370069186</t>
  </si>
  <si>
    <t>41829370167490</t>
  </si>
  <si>
    <t>B0BGJ186LT</t>
  </si>
  <si>
    <t>Trak Racer - TR120 Racing Simulator TR ONE - DD Voormontage/Hybride Formule/GT/Omgekeerde Kit</t>
  </si>
  <si>
    <t>41829370200258</t>
  </si>
  <si>
    <t>B0BGJ3SJQL</t>
  </si>
  <si>
    <t>Trak Racer - TR120 Racing Simulator TR ONE - DD voormontage/hybride formule/GT/omgekeerde kit/schakelmontage - lange arm</t>
  </si>
  <si>
    <t>879.00</t>
  </si>
  <si>
    <t>77.32</t>
  </si>
  <si>
    <t>41829370233026</t>
  </si>
  <si>
    <t>B0BGJ4FRH6</t>
  </si>
  <si>
    <t>Trak Racer - TR120 Racing Simulator TR ONE - DD Voormontage/Hybride Formule/GT/Omgekeerde Kit/Verstellermontage - Korte arm</t>
  </si>
  <si>
    <t>849.00</t>
  </si>
  <si>
    <t>74.92</t>
  </si>
  <si>
    <t>41829370265794</t>
  </si>
  <si>
    <t>Trak Racer - TR120 Racing Simulator TR ONE - DD SIDE MOUNT - Fanatec/voorgeboorde plaat</t>
  </si>
  <si>
    <t>61.32</t>
  </si>
  <si>
    <t>41829370298562</t>
  </si>
  <si>
    <t>B0BGJ3S5B7</t>
  </si>
  <si>
    <t>Trak Racer - TR120 Racing Simulator TR ONE - DD SIDE MOUNT - Fanatec/voorgeboorde plaat/schakelmontage - lange arm</t>
  </si>
  <si>
    <t>769.00</t>
  </si>
  <si>
    <t>68.52</t>
  </si>
  <si>
    <t>41829370331330</t>
  </si>
  <si>
    <t>B0BGJ5C4XH</t>
  </si>
  <si>
    <t>Trak Racer - TR120 Racing Simulator TR ONE - DD SIDE MOUNT - Fanatec/voorgeboorde plaat/schakelmontage - korte arm</t>
  </si>
  <si>
    <t>749.00</t>
  </si>
  <si>
    <t>66.92</t>
  </si>
  <si>
    <t>41829370364098</t>
  </si>
  <si>
    <t>Trak Racer - TR120 Racesimulator TR ONE - DD ZIJDIGE MONTAGE - Fanatec/Aluminium Profiel met Hakplaat</t>
  </si>
  <si>
    <t>41829370462402</t>
  </si>
  <si>
    <t>B0BGJ2V1R3</t>
  </si>
  <si>
    <t>Trak Racer - TR120 Racing Simulator TR ONE - DD ZIJMOUNT - Fanatec/Hybride Formule/GT/Omgekeerde Kit</t>
  </si>
  <si>
    <t>41963951849666</t>
  </si>
  <si>
    <t>Trak Racer - TR120 Voorframe met beugels en merk</t>
  </si>
  <si>
    <t>Trak Racer - TR-One Zwart Volledig verstelbare Direct Fit-wielhouder voor Simucube, VRS, Accuforce, OSW, Mige enz.</t>
  </si>
  <si>
    <t>42023207207106</t>
  </si>
  <si>
    <t>Trak Racer - TR-One Zwart Universeel volledig verstelbaar Direct Fit wieldek</t>
  </si>
  <si>
    <t>Trak Racer - Op de cockpit gemonteerde drievoudige monitorstandaard voor Trak Racer TR8 PRO</t>
  </si>
  <si>
    <t>159.00</t>
  </si>
  <si>
    <t>23.85</t>
  </si>
  <si>
    <t>Trak Racer - Trak Racer Universele pedaalplaat met voorgeboorde montagegaten</t>
  </si>
  <si>
    <t>80.00</t>
  </si>
  <si>
    <t>12.00</t>
  </si>
  <si>
    <t>Trak Racer - Universele directe montage voor Fanatec Podium DD1, DD2, CSL DD en DD Pro</t>
  </si>
  <si>
    <t>42246471385282</t>
  </si>
  <si>
    <t>B0D6NB1QY5</t>
  </si>
  <si>
    <t>Trak Racer - Grote vrijstaande quad-monitorstandaard - tot 45" beeldschermen</t>
  </si>
  <si>
    <t>539.00</t>
  </si>
  <si>
    <t>80.85</t>
  </si>
  <si>
    <t>42351687762114</t>
  </si>
  <si>
    <t>B0D8DXXDMD</t>
  </si>
  <si>
    <t>Trak Racer - Geïntegreerde drievoudige monitorstandaard voor Trak Racer TR8 PRO</t>
  </si>
  <si>
    <t>359.00</t>
  </si>
  <si>
    <t>53.85</t>
  </si>
  <si>
    <t>42367942000834</t>
  </si>
  <si>
    <t>B0BG9282Y1</t>
  </si>
  <si>
    <t>Trak Racer - Op de cockpit gemonteerde quad-monitorstandaard voor Trak Racer TR8 PRO</t>
  </si>
  <si>
    <t>440.00</t>
  </si>
  <si>
    <t>66.00</t>
  </si>
  <si>
    <t>42395415838914</t>
  </si>
  <si>
    <t>479.00</t>
  </si>
  <si>
    <t>71.85</t>
  </si>
  <si>
    <t>42395464007874</t>
  </si>
  <si>
    <t>Trak Racer - Grote op de cockpit gemonteerde dubbele monitorstandaard - 1200 mm / 47,25" breed</t>
  </si>
  <si>
    <t>42636509216962</t>
  </si>
  <si>
    <t>42668611076290</t>
  </si>
  <si>
    <t>Trak Racer - FS3 Flight Simulator-wielstandaard</t>
  </si>
  <si>
    <t>26.92</t>
  </si>
  <si>
    <t>42763864441026</t>
  </si>
  <si>
    <t>B0D8DS1MWJ</t>
  </si>
  <si>
    <t>Trak Racer - TR120 Vluchtsimulator</t>
  </si>
  <si>
    <t>42767814164674</t>
  </si>
  <si>
    <t>Trak Racer - TR160 Mk4 vluchtsimulator</t>
  </si>
  <si>
    <t>969.00</t>
  </si>
  <si>
    <t>84.52</t>
  </si>
  <si>
    <t>46700433899865</t>
  </si>
  <si>
    <t>B0D26CB3CY</t>
  </si>
  <si>
    <t>538.00</t>
  </si>
  <si>
    <t>80.70</t>
  </si>
  <si>
    <t>Trak Racer - Rallystijl Vaste glasvezelstoel Alleen stoel</t>
  </si>
  <si>
    <t>46738284872025</t>
  </si>
  <si>
    <t>B0D6BHPPY6</t>
  </si>
  <si>
    <t>Trak Racer - Alleen basis - TR Move Universal Motion Platform voor 3 x D-BOX-actuators</t>
  </si>
  <si>
    <t>549.00</t>
  </si>
  <si>
    <t>82.35</t>
  </si>
  <si>
    <t>Trak Racer - TR8 Pro-racesimulator</t>
  </si>
  <si>
    <t>659.00</t>
  </si>
  <si>
    <t>59.72</t>
  </si>
  <si>
    <t>46781557178713</t>
  </si>
  <si>
    <t>B0D6BGJXGN</t>
  </si>
  <si>
    <t>Trak Racer - TR Move universele beugels voor 2, 3 of 4 D-BOX G5 Motion Kit 2 Motion montageset</t>
  </si>
  <si>
    <t>46781557211481</t>
  </si>
  <si>
    <t>B0D3F4KQW5</t>
  </si>
  <si>
    <t>Trak Racer - TR Move universele beugels voor 2, 3 of 4 D-BOX G5 Motion Kit 3 Motion montageset</t>
  </si>
  <si>
    <t>46781557244249</t>
  </si>
  <si>
    <t>B0D6BFFP3D</t>
  </si>
  <si>
    <t>Trak Racer - TR Move universele beugels voor 2, 3 of 4 D-BOX G5 Motion Kit 4 Motion montageset</t>
  </si>
  <si>
    <t>47177876537689</t>
  </si>
  <si>
    <t>Trak Racer - TR-One universeel wieldek/plaat - vereist TR80-NWMA</t>
  </si>
  <si>
    <t>47347056640345</t>
  </si>
  <si>
    <t>B0D3LRHTMK</t>
  </si>
  <si>
    <t>Trak Racer - TR160 Mk4 Racing Simulator met set van 4 D-BOX 4250i bewegingsactuatoren bundel TR ONE - Wieldek/voorgeboorde plaat</t>
  </si>
  <si>
    <t>8789.00</t>
  </si>
  <si>
    <t>710.12</t>
  </si>
  <si>
    <t>47388757754201</t>
  </si>
  <si>
    <t>B0D6Z34X7D</t>
  </si>
  <si>
    <t>Trak Racer - Set van 3 monitorstandaardbeugels voor tv's/grote monitoren</t>
  </si>
  <si>
    <t>Trak Racer - Alpine Racing TRX Alpine Racing Blauw 2023</t>
  </si>
  <si>
    <t>1099.00</t>
  </si>
  <si>
    <t>94.92</t>
  </si>
  <si>
    <t>47569447616857</t>
  </si>
  <si>
    <t>B0D92BM934</t>
  </si>
  <si>
    <t>Trak Racer - TR160S Racing Simulator Zwart/Universele wielmontage/Voorgeboorde plaat</t>
  </si>
  <si>
    <t>47569447682393</t>
  </si>
  <si>
    <t>B0D92BZ1TM</t>
  </si>
  <si>
    <t>Trak Racer - TR160S Racing Simulator Zwart/Universele wielmontage/Hybride Formule/GT omgekeerde kit</t>
  </si>
  <si>
    <t>Trak Racer - TR160S Racing Simulator Blauw/Universele wielmontage/Voorgeboorde plaat</t>
  </si>
  <si>
    <t>47569447780697</t>
  </si>
  <si>
    <t>B0D92CZ3DX</t>
  </si>
  <si>
    <t>Trak Racer - TR160S Racing Simulator Blauw/Universele wielmontage/Hybride Formule/GT omgekeerde kit</t>
  </si>
  <si>
    <t>Trak Racer - TR160S Racing Simulator Zwart/TR One - Wielmontage/Voorgeboorde plaat</t>
  </si>
  <si>
    <t>47569447879001</t>
  </si>
  <si>
    <t>B0D92CBWSJ</t>
  </si>
  <si>
    <t>Trak Racer - TR160S Racing Simulator Zwart/TR One - Wielmontage/Hybride Formule/GT omgekeerde kit</t>
  </si>
  <si>
    <t>47569447911769</t>
  </si>
  <si>
    <t>B0D92F8TPT</t>
  </si>
  <si>
    <t>Trak Racer - TR160S Racing Simulator Blauw/TR One - Wielmontage/Voorgeboorde plaat</t>
  </si>
  <si>
    <t>47569447944537</t>
  </si>
  <si>
    <t>B0DF34TPMB</t>
  </si>
  <si>
    <t>Trak Racer - TR160S Racing Simulator Blauw/TR One - Wielmontage/Aluminium profiel met hielplaat</t>
  </si>
  <si>
    <t>47569447977305</t>
  </si>
  <si>
    <t>B0D92C4LRY</t>
  </si>
  <si>
    <t>Trak Racer - TR160S Racing Simulator Blauw/TR One - Wielmontage/Hybride Formule/GT omgekeerde kit</t>
  </si>
  <si>
    <t>47569448010073</t>
  </si>
  <si>
    <t>B0D92FJ72X</t>
  </si>
  <si>
    <t>Trak Racer - TR160S Racing Simulator Zwart/TR One - Direct Drive Front Mount/Voorgeboorde plaat</t>
  </si>
  <si>
    <t>839.00</t>
  </si>
  <si>
    <t>74.12</t>
  </si>
  <si>
    <t>47569448042841</t>
  </si>
  <si>
    <t>B0DF35L2N4</t>
  </si>
  <si>
    <t>Trak Racer - TR160S Racing Simulator Zwart/TR One - Direct Drive Front Mount/Aluminium profiel met hielplaat</t>
  </si>
  <si>
    <t>47569448075609</t>
  </si>
  <si>
    <t>B0D92DGQGP</t>
  </si>
  <si>
    <t>Trak Racer - TR160S Racing Simulator Zwart/TR One - Direct Drive Front Mount/Hybrid Formula/GT omgekeerde kit</t>
  </si>
  <si>
    <t>47569448108377</t>
  </si>
  <si>
    <t>B0D92BSCNJ</t>
  </si>
  <si>
    <t>Trak Racer - TR160S Racing Simulator Blauw/TR One - Direct Drive Voormontage/Voorgeboorde plaat</t>
  </si>
  <si>
    <t>47569448173913</t>
  </si>
  <si>
    <t>B0D92BQLSY</t>
  </si>
  <si>
    <t>Trak Racer - TR160S Racing Simulator Blauw/TR One - Direct Drive Front Mount/Hybrid Formula/GT omgekeerde kit</t>
  </si>
  <si>
    <t>47569448206681</t>
  </si>
  <si>
    <t>B0D92FL9Z7</t>
  </si>
  <si>
    <t>Trak Racer - TR160S Racing Simulator Zwart/TR One - Fanatec Direct Drive/Voorgeboorde plaat</t>
  </si>
  <si>
    <t>819.00</t>
  </si>
  <si>
    <t>72.52</t>
  </si>
  <si>
    <t>47569448272217</t>
  </si>
  <si>
    <t>B0D92DW221</t>
  </si>
  <si>
    <t>Trak Racer - TR160S Racing Simulator Zwart/TR One - Fanatec Direct Drive/Hybrid Formula/GT omgekeerde kit</t>
  </si>
  <si>
    <t>47569448304985</t>
  </si>
  <si>
    <t>B0D92BCMJK</t>
  </si>
  <si>
    <t>Trak Racer - TR160S Racing Simulator Blauw/TR One - Fanatec Direct Drive/Voorgeboorde plaat</t>
  </si>
  <si>
    <t>47569448370521</t>
  </si>
  <si>
    <t>B0D92F8RM2</t>
  </si>
  <si>
    <t>Trak Racer - TR160S Racing Simulator Blauw/TR One - Fanatec Direct Drive/Hybrid Formula/GT omgekeerde kit</t>
  </si>
  <si>
    <t>Trak Racer - Rallystijl Vaste glasvezelzadel met beugels</t>
  </si>
  <si>
    <t>64.35</t>
  </si>
  <si>
    <t>47915534025049</t>
  </si>
  <si>
    <t>48319696175449</t>
  </si>
  <si>
    <t>48507946860889</t>
  </si>
  <si>
    <t>Trakracer - Sim Floor</t>
  </si>
  <si>
    <t>Trak Racer - Haptische Bass Shaker Kit met 200W basversterker en 100W Shaker Trak Racer Amp &amp; Bass Shaker Kit</t>
  </si>
  <si>
    <t>48643623387481</t>
  </si>
  <si>
    <t>B0D926C1KZ</t>
  </si>
  <si>
    <t>Trak Racer - 100W Pro Haptische basshaker</t>
  </si>
  <si>
    <t>TREU32547</t>
  </si>
  <si>
    <t>TREU32534</t>
  </si>
  <si>
    <t>TREU32515</t>
  </si>
  <si>
    <t>TREU32484</t>
  </si>
  <si>
    <t>TREU32481</t>
  </si>
  <si>
    <t>TREU32326</t>
  </si>
  <si>
    <t>TREU32321</t>
  </si>
  <si>
    <t>TREU32293</t>
  </si>
  <si>
    <t>TREU32290</t>
  </si>
  <si>
    <t>TREU32277</t>
  </si>
  <si>
    <t>TREU32252</t>
  </si>
  <si>
    <t>TREU32239</t>
  </si>
  <si>
    <t>TREU32189</t>
  </si>
  <si>
    <t>TREU32087</t>
  </si>
  <si>
    <t>TREU31986</t>
  </si>
  <si>
    <t>TREU31973</t>
  </si>
  <si>
    <t>TREU31959</t>
  </si>
  <si>
    <t>TREU31931</t>
  </si>
  <si>
    <t>TREU31912</t>
  </si>
  <si>
    <t>TREU31900</t>
  </si>
  <si>
    <t>TREU31889</t>
  </si>
  <si>
    <t>TREU31887</t>
  </si>
  <si>
    <t>1ZA230156894271255</t>
  </si>
  <si>
    <t>TRUK13429</t>
  </si>
  <si>
    <t>TRUK13370</t>
  </si>
  <si>
    <t>TRUK13320</t>
  </si>
  <si>
    <t>TREU32561</t>
  </si>
  <si>
    <t>TREU32554</t>
  </si>
  <si>
    <t>TREU32493</t>
  </si>
  <si>
    <t>TREU32479</t>
  </si>
  <si>
    <t>TREU32449</t>
  </si>
  <si>
    <t>TREU32392</t>
  </si>
  <si>
    <t>TREU32260</t>
  </si>
  <si>
    <t>TREU32233</t>
  </si>
  <si>
    <t>TREU32218</t>
  </si>
  <si>
    <t>TREU32192</t>
  </si>
  <si>
    <t>TREU32182</t>
  </si>
  <si>
    <t>TREU32152</t>
  </si>
  <si>
    <t>TREU32149</t>
  </si>
  <si>
    <t>TREU32146</t>
  </si>
  <si>
    <t>TREU32141</t>
  </si>
  <si>
    <t>TREU32123</t>
  </si>
  <si>
    <t>TREU32090</t>
  </si>
  <si>
    <t>TREU32074</t>
  </si>
  <si>
    <t>TREU31934</t>
  </si>
  <si>
    <t>TREU31925</t>
  </si>
  <si>
    <t>TREU31893</t>
  </si>
  <si>
    <t>TREU32556</t>
  </si>
  <si>
    <t>TREU32034</t>
  </si>
  <si>
    <t>TREU31976</t>
  </si>
  <si>
    <t>TREU32549</t>
  </si>
  <si>
    <t>TREU32308</t>
  </si>
  <si>
    <t>TREU32118</t>
  </si>
  <si>
    <t>TREU32536</t>
  </si>
  <si>
    <t>TREU32500</t>
  </si>
  <si>
    <t>TREU32467</t>
  </si>
  <si>
    <t>TREU32434</t>
  </si>
  <si>
    <t>TREU32388</t>
  </si>
  <si>
    <t>TREU32212</t>
  </si>
  <si>
    <t>TR53501</t>
  </si>
  <si>
    <t>TR53451</t>
  </si>
  <si>
    <t>Pending Fulfilment</t>
  </si>
  <si>
    <t>TR53315</t>
  </si>
  <si>
    <t>TR53188</t>
  </si>
  <si>
    <t>TR53159</t>
  </si>
  <si>
    <t>TR53168</t>
  </si>
  <si>
    <t>TR53088</t>
  </si>
  <si>
    <t>TR53056</t>
  </si>
  <si>
    <t>TR53047</t>
  </si>
  <si>
    <t>TR53007</t>
  </si>
  <si>
    <t>TR52844</t>
  </si>
  <si>
    <t>TR52821</t>
  </si>
  <si>
    <t>TR52818</t>
  </si>
  <si>
    <t>TR52802</t>
  </si>
  <si>
    <t>TR52778</t>
  </si>
  <si>
    <t>TR52769</t>
  </si>
  <si>
    <t>TR52728</t>
  </si>
  <si>
    <t>TR52730</t>
  </si>
  <si>
    <t>TR52691</t>
  </si>
  <si>
    <t>TR52604</t>
  </si>
  <si>
    <t>TR52575</t>
  </si>
  <si>
    <t>TREU32522</t>
  </si>
  <si>
    <t>TREU32458</t>
  </si>
  <si>
    <t>TREU32317</t>
  </si>
  <si>
    <t>1Z43EV436850064096</t>
  </si>
  <si>
    <t>TREU32305</t>
  </si>
  <si>
    <t>1Z43EV436842911702</t>
  </si>
  <si>
    <t>TREU32289</t>
  </si>
  <si>
    <t>1ZA230156831350126</t>
  </si>
  <si>
    <t>TREU32259</t>
  </si>
  <si>
    <t>1Z43EV436849180810</t>
  </si>
  <si>
    <t>TREU32228</t>
  </si>
  <si>
    <t>1Z43EV436855538495</t>
  </si>
  <si>
    <t>TREU32209</t>
  </si>
  <si>
    <t>1ZA230156831844361</t>
  </si>
  <si>
    <t>TREU32194</t>
  </si>
  <si>
    <t>TREU32085</t>
  </si>
  <si>
    <t>1Z43EV436859776542</t>
  </si>
  <si>
    <t>TREU32047</t>
  </si>
  <si>
    <t>1Z43EV436846266475</t>
  </si>
  <si>
    <t>TREU32042</t>
  </si>
  <si>
    <t>TREU32040</t>
  </si>
  <si>
    <t>1Z43EV436844677052</t>
  </si>
  <si>
    <t>TREU32018</t>
  </si>
  <si>
    <t>TREU31964</t>
  </si>
  <si>
    <t>1Z43EV436864014597</t>
  </si>
  <si>
    <t>TREU31911</t>
  </si>
  <si>
    <t>gtin</t>
  </si>
  <si>
    <t>TR-BSA100</t>
  </si>
  <si>
    <t>9357423028212</t>
  </si>
  <si>
    <t>SP-TR80-9</t>
  </si>
  <si>
    <t>935742300407</t>
  </si>
  <si>
    <t>P9</t>
  </si>
  <si>
    <t>9357423041136</t>
  </si>
  <si>
    <t>TR80-TMSIN2-BLK</t>
  </si>
  <si>
    <t>9357423002953</t>
  </si>
  <si>
    <t>TRX-KNOB12</t>
  </si>
  <si>
    <t>9357423042683</t>
  </si>
  <si>
    <t>TRX-KNOB14</t>
  </si>
  <si>
    <t>9357423042690</t>
  </si>
  <si>
    <t>RENTAL-15MIN</t>
  </si>
  <si>
    <t>SP-TR80-10</t>
  </si>
  <si>
    <t>9357423004087</t>
  </si>
  <si>
    <t>TRX-KNOB19</t>
  </si>
  <si>
    <t>9357423042706</t>
  </si>
  <si>
    <t>P34</t>
  </si>
  <si>
    <t>9357423041075</t>
  </si>
  <si>
    <t>M</t>
  </si>
  <si>
    <t>9357423040627</t>
  </si>
  <si>
    <t>N</t>
  </si>
  <si>
    <t>9357423040825</t>
  </si>
  <si>
    <t>9357423006098</t>
  </si>
  <si>
    <t>TRX-KNOB24</t>
  </si>
  <si>
    <t>9357423042713</t>
  </si>
  <si>
    <t>P6</t>
  </si>
  <si>
    <t>9357423041105</t>
  </si>
  <si>
    <t>P22</t>
  </si>
  <si>
    <t>9357423041068</t>
  </si>
  <si>
    <t>TR-SPMT-FS3-1</t>
  </si>
  <si>
    <t>9357423000034</t>
  </si>
  <si>
    <t>P7</t>
  </si>
  <si>
    <t>9357423041112</t>
  </si>
  <si>
    <t>TR-M34</t>
  </si>
  <si>
    <t>SP-TR80-7</t>
  </si>
  <si>
    <t>9357423004056</t>
  </si>
  <si>
    <t>J</t>
  </si>
  <si>
    <t>9357423040511</t>
  </si>
  <si>
    <t>K</t>
  </si>
  <si>
    <t>9357423040528</t>
  </si>
  <si>
    <t>I</t>
  </si>
  <si>
    <t>9357423040498</t>
  </si>
  <si>
    <t>P12</t>
  </si>
  <si>
    <t>9357423041006</t>
  </si>
  <si>
    <t>P5</t>
  </si>
  <si>
    <t>9357423041099</t>
  </si>
  <si>
    <t>P8</t>
  </si>
  <si>
    <t>9357423041129</t>
  </si>
  <si>
    <t>TR80-BABS</t>
  </si>
  <si>
    <t>9357423001536</t>
  </si>
  <si>
    <t>P19</t>
  </si>
  <si>
    <t>9357423041020</t>
  </si>
  <si>
    <t>CB3</t>
  </si>
  <si>
    <t>9357423040016</t>
  </si>
  <si>
    <t>E2</t>
  </si>
  <si>
    <t>9357423040146</t>
  </si>
  <si>
    <t>CB2</t>
  </si>
  <si>
    <t>9357423040009</t>
  </si>
  <si>
    <t>CB5</t>
  </si>
  <si>
    <t>9357423040030</t>
  </si>
  <si>
    <t>E4</t>
  </si>
  <si>
    <t>9357423040177</t>
  </si>
  <si>
    <t>TR80-JOINT</t>
  </si>
  <si>
    <t>9357423004254</t>
  </si>
  <si>
    <t>SP-TR80-30</t>
  </si>
  <si>
    <t>9357423004568</t>
  </si>
  <si>
    <t>SP-TR80-25</t>
  </si>
  <si>
    <t>9357423005718</t>
  </si>
  <si>
    <t>SP-TR80-27</t>
  </si>
  <si>
    <t>9357423005688</t>
  </si>
  <si>
    <t>CB4</t>
  </si>
  <si>
    <t>9357423040023</t>
  </si>
  <si>
    <t>E3</t>
  </si>
  <si>
    <t>9357423040160</t>
  </si>
  <si>
    <t>SP-TR80-26</t>
  </si>
  <si>
    <t>9357423005695</t>
  </si>
  <si>
    <t>TR-M49</t>
  </si>
  <si>
    <t>T3</t>
  </si>
  <si>
    <t>9357423042232</t>
  </si>
  <si>
    <t>4CM</t>
  </si>
  <si>
    <t>9357423039287</t>
  </si>
  <si>
    <t>4MU</t>
  </si>
  <si>
    <t>9357423039294</t>
  </si>
  <si>
    <t>9357423007149</t>
  </si>
  <si>
    <t>9357423006449</t>
  </si>
  <si>
    <t>TM-4MOUNT</t>
  </si>
  <si>
    <t>TR-SPMT-RS6-MK2</t>
  </si>
  <si>
    <t>9357423000133</t>
  </si>
  <si>
    <t>P2</t>
  </si>
  <si>
    <t>9357423041044</t>
  </si>
  <si>
    <t>P11</t>
  </si>
  <si>
    <t>9357423040993</t>
  </si>
  <si>
    <t>P21</t>
  </si>
  <si>
    <t>9357423041051</t>
  </si>
  <si>
    <t>P10</t>
  </si>
  <si>
    <t>9357423040986</t>
  </si>
  <si>
    <t>P4</t>
  </si>
  <si>
    <t>9357423041082</t>
  </si>
  <si>
    <t>T2</t>
  </si>
  <si>
    <t>9357423042225</t>
  </si>
  <si>
    <t>SP-TR80-23</t>
  </si>
  <si>
    <t>9357423005701</t>
  </si>
  <si>
    <t>L</t>
  </si>
  <si>
    <t>9357423040566</t>
  </si>
  <si>
    <t>T1</t>
  </si>
  <si>
    <t>9357423042218</t>
  </si>
  <si>
    <t>P15</t>
  </si>
  <si>
    <t>9357423041013</t>
  </si>
  <si>
    <t>TR80-TMSML-BLK</t>
  </si>
  <si>
    <t>935742300-296</t>
  </si>
  <si>
    <t>S8</t>
  </si>
  <si>
    <t>9357423041693</t>
  </si>
  <si>
    <t>SP-TR80-8</t>
  </si>
  <si>
    <t>9357423004063</t>
  </si>
  <si>
    <t>ASSEMBLY-EU</t>
  </si>
  <si>
    <t>TM-B3-27-3</t>
  </si>
  <si>
    <t>9357423000065</t>
  </si>
  <si>
    <t>TM-B4-27-3</t>
  </si>
  <si>
    <t>9357423002656</t>
  </si>
  <si>
    <t>TM-B5-27-3</t>
  </si>
  <si>
    <t>9357423006265</t>
  </si>
  <si>
    <t>TM-B3-37-3</t>
  </si>
  <si>
    <t>9357423000089</t>
  </si>
  <si>
    <t>TM-B4-37-3</t>
  </si>
  <si>
    <t>9357423008337</t>
  </si>
  <si>
    <t>TM-B5-37-3</t>
  </si>
  <si>
    <t>9357423006241</t>
  </si>
  <si>
    <t>9357423006173</t>
  </si>
  <si>
    <t>TR80-SMEX-BLK</t>
  </si>
  <si>
    <t>AJ-4040</t>
  </si>
  <si>
    <t>9357423022821</t>
  </si>
  <si>
    <t>H</t>
  </si>
  <si>
    <t>9357423040436</t>
  </si>
  <si>
    <t>AJ1</t>
  </si>
  <si>
    <t>9357423039348</t>
  </si>
  <si>
    <t>G</t>
  </si>
  <si>
    <t>9357423040429</t>
  </si>
  <si>
    <t>F1</t>
  </si>
  <si>
    <t>9357423040245</t>
  </si>
  <si>
    <t>4039621003653</t>
  </si>
  <si>
    <t>TRX-BLK-EU</t>
  </si>
  <si>
    <t>9357423037146</t>
  </si>
  <si>
    <t>9357423037122</t>
  </si>
  <si>
    <t>9357423037139</t>
  </si>
  <si>
    <t>TR80-FMMS2-BLK</t>
  </si>
  <si>
    <t>9357423003349</t>
  </si>
  <si>
    <t>TR80-TMARM2-BLK</t>
  </si>
  <si>
    <t>9357423002984</t>
  </si>
  <si>
    <t>TR80-TMARM-BLK</t>
  </si>
  <si>
    <t>935742300-298</t>
  </si>
  <si>
    <t>9357423006074</t>
  </si>
  <si>
    <t>9357423002847</t>
  </si>
  <si>
    <t>9357423006135</t>
  </si>
  <si>
    <t>TR80-4M2-BLK</t>
  </si>
  <si>
    <t>935742300299</t>
  </si>
  <si>
    <t>TH-PC-HUB</t>
  </si>
  <si>
    <t>AT-120-180</t>
  </si>
  <si>
    <t>9357423023484</t>
  </si>
  <si>
    <t>AT-120-500</t>
  </si>
  <si>
    <t>9357423023415</t>
  </si>
  <si>
    <t>AT-120-580</t>
  </si>
  <si>
    <t>9357423023422</t>
  </si>
  <si>
    <t>AT-120-780</t>
  </si>
  <si>
    <t>9357423023408</t>
  </si>
  <si>
    <t>AT-160-500</t>
  </si>
  <si>
    <t>9357423039669</t>
  </si>
  <si>
    <t>AT-160-580</t>
  </si>
  <si>
    <t>9357423039676</t>
  </si>
  <si>
    <t>AT-160-780</t>
  </si>
  <si>
    <t>9357423039683</t>
  </si>
  <si>
    <t>AT-40-400</t>
  </si>
  <si>
    <t>9357423030192</t>
  </si>
  <si>
    <t>AT-40-480</t>
  </si>
  <si>
    <t>9357423023446</t>
  </si>
  <si>
    <t>AT-80-480</t>
  </si>
  <si>
    <t>9357423023453</t>
  </si>
  <si>
    <t>AL-120-580</t>
  </si>
  <si>
    <t>9357423023378</t>
  </si>
  <si>
    <t>AL-160-1400</t>
  </si>
  <si>
    <t>9357423023255</t>
  </si>
  <si>
    <t>AL-160-500</t>
  </si>
  <si>
    <t>9357423023361</t>
  </si>
  <si>
    <t>AL-40-200</t>
  </si>
  <si>
    <t>9357423039409</t>
  </si>
  <si>
    <t>AL-40-240</t>
  </si>
  <si>
    <t>9357423039416</t>
  </si>
  <si>
    <t>AL-40-300</t>
  </si>
  <si>
    <t>9357423023538</t>
  </si>
  <si>
    <t>AL-40-400</t>
  </si>
  <si>
    <t>9357423023286</t>
  </si>
  <si>
    <t>AL-40-460</t>
  </si>
  <si>
    <t>9357423023439</t>
  </si>
  <si>
    <t>AL-40-500</t>
  </si>
  <si>
    <t>9357423023279</t>
  </si>
  <si>
    <t>AL-40-600</t>
  </si>
  <si>
    <t>9357423039461</t>
  </si>
  <si>
    <t>AL-40-630</t>
  </si>
  <si>
    <t>9357423039478</t>
  </si>
  <si>
    <t>AL-80-105</t>
  </si>
  <si>
    <t>9357423023309</t>
  </si>
  <si>
    <t>AL-80-1200</t>
  </si>
  <si>
    <t>9357423023590</t>
  </si>
  <si>
    <t>AL-80-1350</t>
  </si>
  <si>
    <t>9357423023491</t>
  </si>
  <si>
    <t>AL-80-150</t>
  </si>
  <si>
    <t>9357423023514</t>
  </si>
  <si>
    <t>AL-80-240</t>
  </si>
  <si>
    <t>9357423023354</t>
  </si>
  <si>
    <t>AL-80-300</t>
  </si>
  <si>
    <t>9357423023576</t>
  </si>
  <si>
    <t>AL-80-400</t>
  </si>
  <si>
    <t>9357423023552</t>
  </si>
  <si>
    <t>AL-80-500</t>
  </si>
  <si>
    <t>9357423023262</t>
  </si>
  <si>
    <t>AL-80-580</t>
  </si>
  <si>
    <t>9357423023545</t>
  </si>
  <si>
    <t>AL-80-600</t>
  </si>
  <si>
    <t>9357423023293</t>
  </si>
  <si>
    <t>AL-80-660</t>
  </si>
  <si>
    <t>9357423023507</t>
  </si>
  <si>
    <t>AL-80-780</t>
  </si>
  <si>
    <t>9357423023323</t>
  </si>
  <si>
    <t>AL-80-800</t>
  </si>
  <si>
    <t>9357423023316</t>
  </si>
  <si>
    <t>BA-80-S</t>
  </si>
  <si>
    <t>9357423039775</t>
  </si>
  <si>
    <t>AP1</t>
  </si>
  <si>
    <t>9357423039614</t>
  </si>
  <si>
    <t>AC</t>
  </si>
  <si>
    <t>9357423039317</t>
  </si>
  <si>
    <t>ACL</t>
  </si>
  <si>
    <t>9357423039324</t>
  </si>
  <si>
    <t>TRMOVE-TRXP</t>
  </si>
  <si>
    <t>TRMOVE-TRX-3</t>
  </si>
  <si>
    <t>9357423036347</t>
  </si>
  <si>
    <t>9H.LK2LJ.TBE</t>
  </si>
  <si>
    <t>9H.LKALB.QBE</t>
  </si>
  <si>
    <t>SM3</t>
  </si>
  <si>
    <t>9357423042133</t>
  </si>
  <si>
    <t>9357423006968</t>
  </si>
  <si>
    <t>SP-TR80-12</t>
  </si>
  <si>
    <t>9357423004032</t>
  </si>
  <si>
    <t>9357423027550</t>
  </si>
  <si>
    <t>BH1</t>
  </si>
  <si>
    <t>9357423039867</t>
  </si>
  <si>
    <t>BH2</t>
  </si>
  <si>
    <t>9357423039874</t>
  </si>
  <si>
    <t>SBM</t>
  </si>
  <si>
    <t>9357423041853</t>
  </si>
  <si>
    <t>TM-B6-BL</t>
  </si>
  <si>
    <t>9357423042379</t>
  </si>
  <si>
    <t>TM-B6-BR</t>
  </si>
  <si>
    <t>9357423042386</t>
  </si>
  <si>
    <t>BM-QA</t>
  </si>
  <si>
    <t>9357423022845</t>
  </si>
  <si>
    <t>BM-TA</t>
  </si>
  <si>
    <t>9357423022838</t>
  </si>
  <si>
    <t>BP-120-H</t>
  </si>
  <si>
    <t>9357423024115</t>
  </si>
  <si>
    <t>BP-80-H</t>
  </si>
  <si>
    <t>9357423024122</t>
  </si>
  <si>
    <t>BP-80-V</t>
  </si>
  <si>
    <t>9357423023088</t>
  </si>
  <si>
    <t>BA-120-BLK</t>
  </si>
  <si>
    <t>9357423022944</t>
  </si>
  <si>
    <t>BA-160-BLK</t>
  </si>
  <si>
    <t>9357423022937</t>
  </si>
  <si>
    <t>BA-40-BLK</t>
  </si>
  <si>
    <t>9357423022968</t>
  </si>
  <si>
    <t>BA-80-BLK</t>
  </si>
  <si>
    <t>9357423022951</t>
  </si>
  <si>
    <t>BC-40</t>
  </si>
  <si>
    <t>9357423022920</t>
  </si>
  <si>
    <t>BS-40</t>
  </si>
  <si>
    <t>9357423039959</t>
  </si>
  <si>
    <t>BG-80</t>
  </si>
  <si>
    <t>9357423039850</t>
  </si>
  <si>
    <t>BS-KB</t>
  </si>
  <si>
    <t>9357423039966</t>
  </si>
  <si>
    <t>BT-01</t>
  </si>
  <si>
    <t>9357423024313</t>
  </si>
  <si>
    <t>4039621003042</t>
  </si>
  <si>
    <t>BU-VNM3</t>
  </si>
  <si>
    <t>9357423039225</t>
  </si>
  <si>
    <t>BU-HEU1</t>
  </si>
  <si>
    <t>9357423039232</t>
  </si>
  <si>
    <t>BU-HEU2</t>
  </si>
  <si>
    <t>9357423039249</t>
  </si>
  <si>
    <t>BU-SC2P-CC4</t>
  </si>
  <si>
    <t>9357423039263</t>
  </si>
  <si>
    <t>BU-SC2P-CC2</t>
  </si>
  <si>
    <t>9357423022173</t>
  </si>
  <si>
    <t>BU-SC2P-CC3</t>
  </si>
  <si>
    <t>9357423027826</t>
  </si>
  <si>
    <t>BU-SC2P-CC1</t>
  </si>
  <si>
    <t>9357423022166</t>
  </si>
  <si>
    <t>BU-SC2P-RX3</t>
  </si>
  <si>
    <t>9357423033261</t>
  </si>
  <si>
    <t>BU-SC2P-RX2</t>
  </si>
  <si>
    <t>9357423032912</t>
  </si>
  <si>
    <t>BU-SC2P-RX1</t>
  </si>
  <si>
    <t>9357423032905</t>
  </si>
  <si>
    <t>BU-SC2P-ST</t>
  </si>
  <si>
    <t>BU-SC2P-ESPO1</t>
  </si>
  <si>
    <t>9357423002977</t>
  </si>
  <si>
    <t>BU-SC2P-GSI1</t>
  </si>
  <si>
    <t>9357423039188</t>
  </si>
  <si>
    <t>SC2P-GSI2</t>
  </si>
  <si>
    <t>SC2P-P1S</t>
  </si>
  <si>
    <t>9357423039195</t>
  </si>
  <si>
    <t>BU-SC2S-ST</t>
  </si>
  <si>
    <t>BU-VNM1</t>
  </si>
  <si>
    <t>9357423039201</t>
  </si>
  <si>
    <t>BU-VNM2</t>
  </si>
  <si>
    <t>9357423039218</t>
  </si>
  <si>
    <t>TRX-BUSH10</t>
  </si>
  <si>
    <t>9357423042652</t>
  </si>
  <si>
    <t>TRX-BUSH15</t>
  </si>
  <si>
    <t>9357423042669</t>
  </si>
  <si>
    <t>TRX-BUSH5</t>
  </si>
  <si>
    <t>9357423042676</t>
  </si>
  <si>
    <t>TR-BLM</t>
  </si>
  <si>
    <t>9357423000225</t>
  </si>
  <si>
    <t>BBH</t>
  </si>
  <si>
    <t>9357423039782</t>
  </si>
  <si>
    <t>CC-01</t>
  </si>
  <si>
    <t>9357423022913</t>
  </si>
  <si>
    <t>9357423001871</t>
  </si>
  <si>
    <t>CCM</t>
  </si>
  <si>
    <t>9357423040054</t>
  </si>
  <si>
    <t>CMM</t>
  </si>
  <si>
    <t>9357423040061</t>
  </si>
  <si>
    <t>FSCT</t>
  </si>
  <si>
    <t>9357423040375</t>
  </si>
  <si>
    <t>FSCTB</t>
  </si>
  <si>
    <t>9357423040382</t>
  </si>
  <si>
    <t>BCH-120</t>
  </si>
  <si>
    <t>9357423030291</t>
  </si>
  <si>
    <t>MS-TR-TR8-QD-EU</t>
  </si>
  <si>
    <t>9357423026010</t>
  </si>
  <si>
    <t>TR-TR8-SING3</t>
  </si>
  <si>
    <t>9357423021411</t>
  </si>
  <si>
    <t>TM-CR-50</t>
  </si>
  <si>
    <t>9357423042478</t>
  </si>
  <si>
    <t>TR80-MM2-BLK</t>
  </si>
  <si>
    <t>9357423006036</t>
  </si>
  <si>
    <t>TR80-MM-BLK</t>
  </si>
  <si>
    <t>935742300306</t>
  </si>
  <si>
    <t>BBP</t>
  </si>
  <si>
    <t>9357423039799</t>
  </si>
  <si>
    <t>TCP</t>
  </si>
  <si>
    <t>9357423042249</t>
  </si>
  <si>
    <t>9357423004179</t>
  </si>
  <si>
    <t>SP-TR80-11</t>
  </si>
  <si>
    <t>9357423004049</t>
  </si>
  <si>
    <t>CB1</t>
  </si>
  <si>
    <t>9357423039997</t>
  </si>
  <si>
    <t>TM-B6-CT</t>
  </si>
  <si>
    <t>9357423042416</t>
  </si>
  <si>
    <t>TM-B6-CL</t>
  </si>
  <si>
    <t>9357423042393</t>
  </si>
  <si>
    <t>TM-B6-CR</t>
  </si>
  <si>
    <t>9357423042409</t>
  </si>
  <si>
    <t>CSX3BLU4</t>
  </si>
  <si>
    <t>CSX3BLU6</t>
  </si>
  <si>
    <t>CSX3BLK6</t>
  </si>
  <si>
    <t>CSX3BLK4</t>
  </si>
  <si>
    <t>FCORENO2</t>
  </si>
  <si>
    <t>FCOREBLK2</t>
  </si>
  <si>
    <t>9357423037238</t>
  </si>
  <si>
    <t>FCOREBLU2</t>
  </si>
  <si>
    <t>9357423037252</t>
  </si>
  <si>
    <t>FCORERED2</t>
  </si>
  <si>
    <t>9357423037276</t>
  </si>
  <si>
    <t>FCORENO4</t>
  </si>
  <si>
    <t>FCOREBLK4</t>
  </si>
  <si>
    <t>9357423037245</t>
  </si>
  <si>
    <t>FCOREBLU4</t>
  </si>
  <si>
    <t>9357423037269</t>
  </si>
  <si>
    <t>FCORERED4</t>
  </si>
  <si>
    <t>9357423037283</t>
  </si>
  <si>
    <t>FPROBLU</t>
  </si>
  <si>
    <t>FPROBLK</t>
  </si>
  <si>
    <t>GTTPROZERBLU</t>
  </si>
  <si>
    <t>GTPROV2-SPO2BLK</t>
  </si>
  <si>
    <t>8057635060970</t>
  </si>
  <si>
    <t>GTPROV2-ZER2BLU</t>
  </si>
  <si>
    <t>8057635061038</t>
  </si>
  <si>
    <t>GTTSPOUSBBLK</t>
  </si>
  <si>
    <t>QRXFSETBLKMAG</t>
  </si>
  <si>
    <t>QRXSIMCUBEADA</t>
  </si>
  <si>
    <t>PESETSP01FOR</t>
  </si>
  <si>
    <t>CUBEUMHBLU</t>
  </si>
  <si>
    <t>CUBEUMHBLK</t>
  </si>
  <si>
    <t>CUBEUMHRED</t>
  </si>
  <si>
    <t>UNIMAINHUBBLU</t>
  </si>
  <si>
    <t>8057635060611</t>
  </si>
  <si>
    <t>UNIMAINHUBBLK</t>
  </si>
  <si>
    <t>8057635060598</t>
  </si>
  <si>
    <t>UNIMAINHUBRED</t>
  </si>
  <si>
    <t>8057635060604</t>
  </si>
  <si>
    <t>CSX3EP</t>
  </si>
  <si>
    <t>FCORECLUTCHES</t>
  </si>
  <si>
    <t>9357423003011</t>
  </si>
  <si>
    <t>TRMOVE-BRACKET</t>
  </si>
  <si>
    <t>TRMOVE-BRACKET2</t>
  </si>
  <si>
    <t>9357423036330</t>
  </si>
  <si>
    <t>DBOX-2250i-EU</t>
  </si>
  <si>
    <t>9357423036248</t>
  </si>
  <si>
    <t>DBOX-3250i-EU</t>
  </si>
  <si>
    <t>9357423036262</t>
  </si>
  <si>
    <t>DBOX-4250i-EU</t>
  </si>
  <si>
    <t>9357423036286</t>
  </si>
  <si>
    <t>DD3</t>
  </si>
  <si>
    <t>9357423040108</t>
  </si>
  <si>
    <t>DD1</t>
  </si>
  <si>
    <t>9357423040085</t>
  </si>
  <si>
    <t>DD2</t>
  </si>
  <si>
    <t>9357423040092</t>
  </si>
  <si>
    <t>DST</t>
  </si>
  <si>
    <t>9357423040122</t>
  </si>
  <si>
    <t>TR80-FS01</t>
  </si>
  <si>
    <t>9357423003111</t>
  </si>
  <si>
    <t>HC003288</t>
  </si>
  <si>
    <t>4039621003288</t>
  </si>
  <si>
    <t>8719689204693</t>
  </si>
  <si>
    <t>HE-ULT-ELAST</t>
  </si>
  <si>
    <t>8719689204457</t>
  </si>
  <si>
    <t>EC-120</t>
  </si>
  <si>
    <t>9357423023026</t>
  </si>
  <si>
    <t>EC-160</t>
  </si>
  <si>
    <t>9357423023019</t>
  </si>
  <si>
    <t>EC-40</t>
  </si>
  <si>
    <t>9357423023040</t>
  </si>
  <si>
    <t>EC-80</t>
  </si>
  <si>
    <t>9357423023033</t>
  </si>
  <si>
    <t>FSW-3-FN-XBOX</t>
  </si>
  <si>
    <t>FSW-3-EGH-PC</t>
  </si>
  <si>
    <t>TR-RENTAL-HOST</t>
  </si>
  <si>
    <t>TV-B-P</t>
  </si>
  <si>
    <t>9357423042874</t>
  </si>
  <si>
    <t>EP</t>
  </si>
  <si>
    <t>9357423040221</t>
  </si>
  <si>
    <t>FSN3</t>
  </si>
  <si>
    <t>9357423040399</t>
  </si>
  <si>
    <t>FAN1</t>
  </si>
  <si>
    <t>9357423040269</t>
  </si>
  <si>
    <t>WM-TR1-FN</t>
  </si>
  <si>
    <t>9357423023095</t>
  </si>
  <si>
    <t>FAN2</t>
  </si>
  <si>
    <t>9357423040276</t>
  </si>
  <si>
    <t>FA-02</t>
  </si>
  <si>
    <t>9357423040252</t>
  </si>
  <si>
    <t>FR-01</t>
  </si>
  <si>
    <t>9357423023064</t>
  </si>
  <si>
    <t>N1</t>
  </si>
  <si>
    <t>9357423040832</t>
  </si>
  <si>
    <t>SP-TR80-17</t>
  </si>
  <si>
    <t>9357423005602</t>
  </si>
  <si>
    <t>SP-TR80-38</t>
  </si>
  <si>
    <t>D</t>
  </si>
  <si>
    <t>9357423040078</t>
  </si>
  <si>
    <t>TR80-SMEX-FS-EU</t>
  </si>
  <si>
    <t>9357423036361</t>
  </si>
  <si>
    <t>TR80-2SMEX-FS-EU</t>
  </si>
  <si>
    <t>9357423036354</t>
  </si>
  <si>
    <t>FS</t>
  </si>
  <si>
    <t>9357423040344</t>
  </si>
  <si>
    <t>FS4</t>
  </si>
  <si>
    <t>9357423040351</t>
  </si>
  <si>
    <t>TR-FS01</t>
  </si>
  <si>
    <t>9357423021084</t>
  </si>
  <si>
    <t>9357423006272</t>
  </si>
  <si>
    <t>TRX-FS01</t>
  </si>
  <si>
    <t>Flightcase with rent simulator</t>
  </si>
  <si>
    <t>TRX-LH</t>
  </si>
  <si>
    <t>9357423030314</t>
  </si>
  <si>
    <t>TRX-LB</t>
  </si>
  <si>
    <t>9357423029837</t>
  </si>
  <si>
    <t>TRX-RB</t>
  </si>
  <si>
    <t>9357423029844</t>
  </si>
  <si>
    <t>TRX-SWRL</t>
  </si>
  <si>
    <t>9357423029851</t>
  </si>
  <si>
    <t>TRX-BA</t>
  </si>
  <si>
    <t>9357423029868</t>
  </si>
  <si>
    <t>TR-GLFR-2XS</t>
  </si>
  <si>
    <t>9357423021169</t>
  </si>
  <si>
    <t>TR-GLFR-XS</t>
  </si>
  <si>
    <t>9357423021091</t>
  </si>
  <si>
    <t>TR-GLFR-S</t>
  </si>
  <si>
    <t>9357423021107</t>
  </si>
  <si>
    <t>TR-GLFR-M</t>
  </si>
  <si>
    <t>9357423021114</t>
  </si>
  <si>
    <t>TR-GLFR-L</t>
  </si>
  <si>
    <t>9357423021121</t>
  </si>
  <si>
    <t>TR-GLFR-XL</t>
  </si>
  <si>
    <t>9357423021138</t>
  </si>
  <si>
    <t>TR-GLFR-2XL</t>
  </si>
  <si>
    <t>9357423021176</t>
  </si>
  <si>
    <t>TM-B5-27</t>
  </si>
  <si>
    <t>9357423006258</t>
  </si>
  <si>
    <t>TM-B3-27</t>
  </si>
  <si>
    <t>935742300357</t>
  </si>
  <si>
    <t>FBF</t>
  </si>
  <si>
    <t>9357423040290</t>
  </si>
  <si>
    <t>FS3-FLT</t>
  </si>
  <si>
    <t>9357423027611</t>
  </si>
  <si>
    <t>FLG</t>
  </si>
  <si>
    <t>9357423040313</t>
  </si>
  <si>
    <t>FPE</t>
  </si>
  <si>
    <t>9357423040320</t>
  </si>
  <si>
    <t>FSA</t>
  </si>
  <si>
    <t>9357423040368</t>
  </si>
  <si>
    <t>9357423006203</t>
  </si>
  <si>
    <t>FS3-02</t>
  </si>
  <si>
    <t>FTS</t>
  </si>
  <si>
    <t>9357423040405</t>
  </si>
  <si>
    <t>FWM</t>
  </si>
  <si>
    <t>9357423040412</t>
  </si>
  <si>
    <t>FS3-GRAN-EU</t>
  </si>
  <si>
    <t>9357423036491</t>
  </si>
  <si>
    <t>FLA</t>
  </si>
  <si>
    <t>9357423040306</t>
  </si>
  <si>
    <t>DRKV08346</t>
  </si>
  <si>
    <t>SQ5969361</t>
  </si>
  <si>
    <t>9357423025082</t>
  </si>
  <si>
    <t>SQ1745922</t>
  </si>
  <si>
    <t>9357423025099</t>
  </si>
  <si>
    <t>SQ2581774</t>
  </si>
  <si>
    <t>9357423025105</t>
  </si>
  <si>
    <t>S19</t>
  </si>
  <si>
    <t>9357423041549</t>
  </si>
  <si>
    <t>GTPROV2-BUTTONBOX-2BLK</t>
  </si>
  <si>
    <t>8057635060840</t>
  </si>
  <si>
    <t>GTPROV2-BUTTONBOX-2BLU</t>
  </si>
  <si>
    <t>8057635061106</t>
  </si>
  <si>
    <t>GTPROV2-BUTTONBOX-4BLK</t>
  </si>
  <si>
    <t>8057635061090</t>
  </si>
  <si>
    <t>GTPROV2-BUTTONBOX-4BLU</t>
  </si>
  <si>
    <t>8057635061113</t>
  </si>
  <si>
    <t>SA-05</t>
  </si>
  <si>
    <t>SA-10 BUNDLE</t>
  </si>
  <si>
    <t>GTX2-BLK300BLK</t>
  </si>
  <si>
    <t>8057635061380</t>
  </si>
  <si>
    <t>9357423000041</t>
  </si>
  <si>
    <t>9357423006302</t>
  </si>
  <si>
    <t>HSM</t>
  </si>
  <si>
    <t>9357423040481</t>
  </si>
  <si>
    <t>HSB</t>
  </si>
  <si>
    <t>9357423040474</t>
  </si>
  <si>
    <t>9357423028205</t>
  </si>
  <si>
    <t>HH</t>
  </si>
  <si>
    <t>9357423040467</t>
  </si>
  <si>
    <t>HE-SPU1SC</t>
  </si>
  <si>
    <t>8719689204204</t>
  </si>
  <si>
    <t>HE-SPU1SCB</t>
  </si>
  <si>
    <t>8719689204358</t>
  </si>
  <si>
    <t>HE-BPBLACK</t>
  </si>
  <si>
    <t>8719689204181</t>
  </si>
  <si>
    <t>HE-SPU3SC</t>
  </si>
  <si>
    <t>8719689204228</t>
  </si>
  <si>
    <t>8719689204372</t>
  </si>
  <si>
    <t>SP-TR80-50</t>
  </si>
  <si>
    <t>935742302089</t>
  </si>
  <si>
    <t>ISP</t>
  </si>
  <si>
    <t>9357423040504</t>
  </si>
  <si>
    <t>TR-TR8-SING</t>
  </si>
  <si>
    <t>9357423020650</t>
  </si>
  <si>
    <t>TR-TR8-M</t>
  </si>
  <si>
    <t>9357423000553</t>
  </si>
  <si>
    <t>TR-TR8PRO-MU</t>
  </si>
  <si>
    <t>9357423036422</t>
  </si>
  <si>
    <t>SP-TR-TR8PRO-M</t>
  </si>
  <si>
    <t>9357423024870</t>
  </si>
  <si>
    <t>DP</t>
  </si>
  <si>
    <t>9357423040115</t>
  </si>
  <si>
    <t>TP</t>
  </si>
  <si>
    <t>9357423042584</t>
  </si>
  <si>
    <t>9357423000096</t>
  </si>
  <si>
    <t>9357423006210</t>
  </si>
  <si>
    <t>TR-KBM3</t>
  </si>
  <si>
    <t>9357423020957</t>
  </si>
  <si>
    <t>KBM</t>
  </si>
  <si>
    <t>9357423040559</t>
  </si>
  <si>
    <t>O</t>
  </si>
  <si>
    <t>9357423040979</t>
  </si>
  <si>
    <t>MS-CM-DL-EU</t>
  </si>
  <si>
    <t>9357423026041</t>
  </si>
  <si>
    <t>9357423025792</t>
  </si>
  <si>
    <t>9357423003264</t>
  </si>
  <si>
    <t>9357423025808</t>
  </si>
  <si>
    <t>9357423026027</t>
  </si>
  <si>
    <t>MS-FM-DL-EU</t>
  </si>
  <si>
    <t>9357423026034</t>
  </si>
  <si>
    <t>9357423025839</t>
  </si>
  <si>
    <t>MS-B34-EU</t>
  </si>
  <si>
    <t>9357423036415</t>
  </si>
  <si>
    <t>9357423025846</t>
  </si>
  <si>
    <t>9357423025853</t>
  </si>
  <si>
    <t>9357423003615</t>
  </si>
  <si>
    <t>SP-NWMA-LL-RED</t>
  </si>
  <si>
    <t>9357423021053</t>
  </si>
  <si>
    <t>9357423006050</t>
  </si>
  <si>
    <t>SP-NWMA-LR-RED</t>
  </si>
  <si>
    <t>9357423021046</t>
  </si>
  <si>
    <t>9357423006296</t>
  </si>
  <si>
    <t>TR-HBMN-RL</t>
  </si>
  <si>
    <t>9357423005732</t>
  </si>
  <si>
    <t>E</t>
  </si>
  <si>
    <t>9357423040139</t>
  </si>
  <si>
    <t>W2</t>
  </si>
  <si>
    <t>9357423043048</t>
  </si>
  <si>
    <t>L-01</t>
  </si>
  <si>
    <t>9357423040573</t>
  </si>
  <si>
    <t>LP-120</t>
  </si>
  <si>
    <t>9357423023156</t>
  </si>
  <si>
    <t>LP-160</t>
  </si>
  <si>
    <t>9357423023149</t>
  </si>
  <si>
    <t>S17</t>
  </si>
  <si>
    <t>9357423041525</t>
  </si>
  <si>
    <t>M8-LW</t>
  </si>
  <si>
    <t>9357423040740</t>
  </si>
  <si>
    <t>SP-TR80-22</t>
  </si>
  <si>
    <t>9357423005657</t>
  </si>
  <si>
    <t>S24</t>
  </si>
  <si>
    <t>9357423041594</t>
  </si>
  <si>
    <t>S6</t>
  </si>
  <si>
    <t>9357423041679</t>
  </si>
  <si>
    <t>S25</t>
  </si>
  <si>
    <t>9357423041600</t>
  </si>
  <si>
    <t>NS-M8</t>
  </si>
  <si>
    <t>9357423023194</t>
  </si>
  <si>
    <t>SP-TR80-18</t>
  </si>
  <si>
    <t>9357423005619</t>
  </si>
  <si>
    <t>N4</t>
  </si>
  <si>
    <t>9357423040870</t>
  </si>
  <si>
    <t>M8-FW</t>
  </si>
  <si>
    <t>9357423040733</t>
  </si>
  <si>
    <t>SP-TR80-16</t>
  </si>
  <si>
    <t>9357423005596</t>
  </si>
  <si>
    <t>W1</t>
  </si>
  <si>
    <t>9357423043031</t>
  </si>
  <si>
    <t>F</t>
  </si>
  <si>
    <t>9357423040238</t>
  </si>
  <si>
    <t>N2</t>
  </si>
  <si>
    <t>9357423040856</t>
  </si>
  <si>
    <t>N5</t>
  </si>
  <si>
    <t>9357423040887</t>
  </si>
  <si>
    <t>SP-TR80-19</t>
  </si>
  <si>
    <t>9357423005626</t>
  </si>
  <si>
    <t>SP-TR80-20</t>
  </si>
  <si>
    <t>9357423005633</t>
  </si>
  <si>
    <t>SP-TR80-21</t>
  </si>
  <si>
    <t>9357423005640</t>
  </si>
  <si>
    <t>S16</t>
  </si>
  <si>
    <t>9357423041518</t>
  </si>
  <si>
    <t>S13</t>
  </si>
  <si>
    <t>9357423041471</t>
  </si>
  <si>
    <t>S14</t>
  </si>
  <si>
    <t>9357423041495</t>
  </si>
  <si>
    <t>S12</t>
  </si>
  <si>
    <t>9357423041457</t>
  </si>
  <si>
    <t>S1</t>
  </si>
  <si>
    <t>9357423041433</t>
  </si>
  <si>
    <t>S10</t>
  </si>
  <si>
    <t>9357423041440</t>
  </si>
  <si>
    <t>S2</t>
  </si>
  <si>
    <t>9357423041556</t>
  </si>
  <si>
    <t>S15</t>
  </si>
  <si>
    <t>9357423041501</t>
  </si>
  <si>
    <t>S20</t>
  </si>
  <si>
    <t>9357423041563</t>
  </si>
  <si>
    <t>S9</t>
  </si>
  <si>
    <t>9357423041709</t>
  </si>
  <si>
    <t>S7</t>
  </si>
  <si>
    <t>9357423041686</t>
  </si>
  <si>
    <t>S3</t>
  </si>
  <si>
    <t>9357423041617</t>
  </si>
  <si>
    <t>S21</t>
  </si>
  <si>
    <t>9357423041570</t>
  </si>
  <si>
    <t>S5</t>
  </si>
  <si>
    <t>9357423041648</t>
  </si>
  <si>
    <t>S4</t>
  </si>
  <si>
    <t>9357423041624</t>
  </si>
  <si>
    <t>S18</t>
  </si>
  <si>
    <t>9357423041532</t>
  </si>
  <si>
    <t>S23</t>
  </si>
  <si>
    <t>9357423041587</t>
  </si>
  <si>
    <t>A</t>
  </si>
  <si>
    <t>9357423039300</t>
  </si>
  <si>
    <t>B</t>
  </si>
  <si>
    <t>9357423039720</t>
  </si>
  <si>
    <t>C</t>
  </si>
  <si>
    <t>9357423039980</t>
  </si>
  <si>
    <t>HE-MAGSHIFT</t>
  </si>
  <si>
    <t>8719689204419</t>
  </si>
  <si>
    <t>TM-B6-ML</t>
  </si>
  <si>
    <t>9357423042423</t>
  </si>
  <si>
    <t>TM-B6-MR</t>
  </si>
  <si>
    <t>9357423042430</t>
  </si>
  <si>
    <t>ML-SINFM-BLK</t>
  </si>
  <si>
    <t>9357423040771</t>
  </si>
  <si>
    <t>MC</t>
  </si>
  <si>
    <t>9357423040764</t>
  </si>
  <si>
    <t>TR-VAR-EXT</t>
  </si>
  <si>
    <t>9357423042607</t>
  </si>
  <si>
    <t>9357423006784</t>
  </si>
  <si>
    <t>TR-80</t>
  </si>
  <si>
    <t>9357423000263</t>
  </si>
  <si>
    <t>9357423006760</t>
  </si>
  <si>
    <t>TL</t>
  </si>
  <si>
    <t>9357423042362</t>
  </si>
  <si>
    <t>TRX-TVSP</t>
  </si>
  <si>
    <t>9357423029899</t>
  </si>
  <si>
    <t>MU</t>
  </si>
  <si>
    <t>9357423040818</t>
  </si>
  <si>
    <t>DBOX-2-BASE-EU</t>
  </si>
  <si>
    <t>9357423036255</t>
  </si>
  <si>
    <t>DBOX-3-BASE-EU</t>
  </si>
  <si>
    <t>9357423036279</t>
  </si>
  <si>
    <t>9357423036293</t>
  </si>
  <si>
    <t>MP</t>
  </si>
  <si>
    <t>9357423040788</t>
  </si>
  <si>
    <t>SP-RS6PEDAL</t>
  </si>
  <si>
    <t>9357423000287</t>
  </si>
  <si>
    <t>PP-NP-PB</t>
  </si>
  <si>
    <t>9357423023606</t>
  </si>
  <si>
    <t>NC-M8</t>
  </si>
  <si>
    <t>9357423023217</t>
  </si>
  <si>
    <t>NF-M8</t>
  </si>
  <si>
    <t>9357423023187</t>
  </si>
  <si>
    <t>NH-M6</t>
  </si>
  <si>
    <t>9357423040931</t>
  </si>
  <si>
    <t>935742300331</t>
  </si>
  <si>
    <t>9357423006289</t>
  </si>
  <si>
    <t>TR-BIGBRACKET</t>
  </si>
  <si>
    <t>9357423004247</t>
  </si>
  <si>
    <t>ERPF</t>
  </si>
  <si>
    <t>P1C</t>
  </si>
  <si>
    <t>9357423041037</t>
  </si>
  <si>
    <t>PC1</t>
  </si>
  <si>
    <t>9357423041143</t>
  </si>
  <si>
    <t>PCS</t>
  </si>
  <si>
    <t>9357423041167</t>
  </si>
  <si>
    <t>TRX-TB</t>
  </si>
  <si>
    <t>9357423029905</t>
  </si>
  <si>
    <t>PE1</t>
  </si>
  <si>
    <t>9357423041174</t>
  </si>
  <si>
    <t>PE2</t>
  </si>
  <si>
    <t>9357423041181</t>
  </si>
  <si>
    <t>PP-HR-AL</t>
  </si>
  <si>
    <t>9357423023125</t>
  </si>
  <si>
    <t>PP-IN-BR</t>
  </si>
  <si>
    <t>9357423041273</t>
  </si>
  <si>
    <t>PP-IN-FR</t>
  </si>
  <si>
    <t>9357423041280</t>
  </si>
  <si>
    <t>PP-IN-SM</t>
  </si>
  <si>
    <t>9357423041297</t>
  </si>
  <si>
    <t>PP-NP-LB</t>
  </si>
  <si>
    <t>9357423023132</t>
  </si>
  <si>
    <t>PP-160-FM</t>
  </si>
  <si>
    <t>9357423023644</t>
  </si>
  <si>
    <t>PP-160-SM</t>
  </si>
  <si>
    <t>9357423023637</t>
  </si>
  <si>
    <t>PP-80-SM</t>
  </si>
  <si>
    <t>9357423023651</t>
  </si>
  <si>
    <t>PP-80-TP</t>
  </si>
  <si>
    <t>9357423023675</t>
  </si>
  <si>
    <t>9357423006333</t>
  </si>
  <si>
    <t>TR-PSLIDER</t>
  </si>
  <si>
    <t>TR160-PSLIDER</t>
  </si>
  <si>
    <t>9357423006357</t>
  </si>
  <si>
    <t>9357423006746</t>
  </si>
  <si>
    <t>9357423006708</t>
  </si>
  <si>
    <t>shippingcalctesting</t>
  </si>
  <si>
    <t>12345678</t>
  </si>
  <si>
    <t>UPB</t>
  </si>
  <si>
    <t>9357423042898</t>
  </si>
  <si>
    <t>FB1</t>
  </si>
  <si>
    <t>9357423040283</t>
  </si>
  <si>
    <t>LP</t>
  </si>
  <si>
    <t>9357423040580</t>
  </si>
  <si>
    <t>PS-1200-R</t>
  </si>
  <si>
    <t>9357423022791</t>
  </si>
  <si>
    <t>PS-1350-R</t>
  </si>
  <si>
    <t>9357423022760</t>
  </si>
  <si>
    <t>PS-1400-R</t>
  </si>
  <si>
    <t>9357423022777</t>
  </si>
  <si>
    <t>PS-460-R</t>
  </si>
  <si>
    <t>9357423022753</t>
  </si>
  <si>
    <t>PS-500-R</t>
  </si>
  <si>
    <t>9357423022814</t>
  </si>
  <si>
    <t>PS-600-R</t>
  </si>
  <si>
    <t>9357423022784</t>
  </si>
  <si>
    <t>PS-780-R</t>
  </si>
  <si>
    <t>9357423022807</t>
  </si>
  <si>
    <t>PE6</t>
  </si>
  <si>
    <t>9357423030543</t>
  </si>
  <si>
    <t>PEU</t>
  </si>
  <si>
    <t>9357423041211</t>
  </si>
  <si>
    <t>9357423002274</t>
  </si>
  <si>
    <t>9357423007217</t>
  </si>
  <si>
    <t>9357423037191</t>
  </si>
  <si>
    <t>RC-M5</t>
  </si>
  <si>
    <t>9357423041402</t>
  </si>
  <si>
    <t>TR160-R2R-BUN1-EU</t>
  </si>
  <si>
    <t>9357423036743</t>
  </si>
  <si>
    <t>TR8PRO-R2R-BUN2-EU</t>
  </si>
  <si>
    <t>9357423037115</t>
  </si>
  <si>
    <t>TR8PRO-R2R-BUN1-EU</t>
  </si>
  <si>
    <t>9357423037108</t>
  </si>
  <si>
    <t>9357423002526</t>
  </si>
  <si>
    <t>9357423008795</t>
  </si>
  <si>
    <t>9357423006494</t>
  </si>
  <si>
    <t>9357423037177</t>
  </si>
  <si>
    <t>9357423037184</t>
  </si>
  <si>
    <t>9357423006500</t>
  </si>
  <si>
    <t>9357423006951</t>
  </si>
  <si>
    <t>RB1</t>
  </si>
  <si>
    <t>9357423041396</t>
  </si>
  <si>
    <t>TR-RENTALSIM1-EMEA</t>
  </si>
  <si>
    <t>TR-RENTAL-S1</t>
  </si>
  <si>
    <t>TR-RENTAL-S2</t>
  </si>
  <si>
    <t>SP-TR80-55</t>
  </si>
  <si>
    <t>9357423021435</t>
  </si>
  <si>
    <t>HE-RESTPEDAL</t>
  </si>
  <si>
    <t>TR-REX-M2</t>
  </si>
  <si>
    <t>604947793645</t>
  </si>
  <si>
    <t>TR-REX-F1</t>
  </si>
  <si>
    <t>935742302500</t>
  </si>
  <si>
    <t>TR-REX-GT</t>
  </si>
  <si>
    <t>935742302501</t>
  </si>
  <si>
    <t>BF2</t>
  </si>
  <si>
    <t>9357423030499</t>
  </si>
  <si>
    <t>BR2</t>
  </si>
  <si>
    <t>9357423030482</t>
  </si>
  <si>
    <t>9357423027284</t>
  </si>
  <si>
    <t>RS6-06-B-PART1</t>
  </si>
  <si>
    <t>9357423005787</t>
  </si>
  <si>
    <t>RS6-06-B-PART2</t>
  </si>
  <si>
    <t>9357423005794</t>
  </si>
  <si>
    <t>9357423027338</t>
  </si>
  <si>
    <t>9357423027345</t>
  </si>
  <si>
    <t>RS6-TM2-S3-EU</t>
  </si>
  <si>
    <t>9357423027352</t>
  </si>
  <si>
    <t>RS6-TM32-S3-EU</t>
  </si>
  <si>
    <t>9357423027369</t>
  </si>
  <si>
    <t>RS6-TM33-S3-EU</t>
  </si>
  <si>
    <t>9357423027376</t>
  </si>
  <si>
    <t>RS6-S4-EU</t>
  </si>
  <si>
    <t>9357423027383</t>
  </si>
  <si>
    <t>RS6-TM2-S4-EU</t>
  </si>
  <si>
    <t>9357423027390</t>
  </si>
  <si>
    <t>9357423027406</t>
  </si>
  <si>
    <t>RS6-TM33-S4-EU</t>
  </si>
  <si>
    <t>9357423027413</t>
  </si>
  <si>
    <t>9357423027420</t>
  </si>
  <si>
    <t>RS6-TM2-S6-EU</t>
  </si>
  <si>
    <t>9357423027437</t>
  </si>
  <si>
    <t>RS6-TM32-S6-EU</t>
  </si>
  <si>
    <t>9357423027444</t>
  </si>
  <si>
    <t>RS6-TM33-S6-EU</t>
  </si>
  <si>
    <t>9357423027451</t>
  </si>
  <si>
    <t>RS6-EU-OLD</t>
  </si>
  <si>
    <t>RS6-TM2-EU</t>
  </si>
  <si>
    <t>9357423036590</t>
  </si>
  <si>
    <t>RS6-TM32-EU</t>
  </si>
  <si>
    <t>9357423036606</t>
  </si>
  <si>
    <t>RS6-TM33-EU</t>
  </si>
  <si>
    <t>9357423036613</t>
  </si>
  <si>
    <t>RS6-DD-EU</t>
  </si>
  <si>
    <t>9357423036507</t>
  </si>
  <si>
    <t>RS6-DD-TM2-EU</t>
  </si>
  <si>
    <t>9357423036514</t>
  </si>
  <si>
    <t>RS6-DD-TM32-EU</t>
  </si>
  <si>
    <t>9357423036521</t>
  </si>
  <si>
    <t>RS6-DD-TM33-EU</t>
  </si>
  <si>
    <t>9357423036538</t>
  </si>
  <si>
    <t>RS6-SDM-EU</t>
  </si>
  <si>
    <t>9357423036552</t>
  </si>
  <si>
    <t>RS6-SDM-TM2-EU</t>
  </si>
  <si>
    <t>9357423036569</t>
  </si>
  <si>
    <t>RS6-SDM-TM32-EU</t>
  </si>
  <si>
    <t>9357423036576</t>
  </si>
  <si>
    <t>RS6-SDM-TM33-EU</t>
  </si>
  <si>
    <t>9357423036583</t>
  </si>
  <si>
    <t>9357423036545</t>
  </si>
  <si>
    <t>SB2</t>
  </si>
  <si>
    <t>9357423030550</t>
  </si>
  <si>
    <t>RP</t>
  </si>
  <si>
    <t>9357423030567</t>
  </si>
  <si>
    <t>RS</t>
  </si>
  <si>
    <t>9357423030505</t>
  </si>
  <si>
    <t>WMA</t>
  </si>
  <si>
    <t>9357423030512</t>
  </si>
  <si>
    <t>SA2</t>
  </si>
  <si>
    <t>9357423030536</t>
  </si>
  <si>
    <t>SC2PRETOFF</t>
  </si>
  <si>
    <t>SB-M8-15</t>
  </si>
  <si>
    <t>9357423023798</t>
  </si>
  <si>
    <t>SB-M5-15</t>
  </si>
  <si>
    <t>9357423041945</t>
  </si>
  <si>
    <t>SB-M6-10</t>
  </si>
  <si>
    <t>9357423041730</t>
  </si>
  <si>
    <t>SB-M6-12</t>
  </si>
  <si>
    <t>9357423023897</t>
  </si>
  <si>
    <t>SB-M6-25</t>
  </si>
  <si>
    <t>9357423041761</t>
  </si>
  <si>
    <t>M8-16-BS</t>
  </si>
  <si>
    <t>9357423040689</t>
  </si>
  <si>
    <t>SB-M6-16</t>
  </si>
  <si>
    <t>9357423023880</t>
  </si>
  <si>
    <t>SB-M8-16</t>
  </si>
  <si>
    <t>9357423023729</t>
  </si>
  <si>
    <t>SB-M8-30</t>
  </si>
  <si>
    <t>9357423041792</t>
  </si>
  <si>
    <t>SB-M8-35</t>
  </si>
  <si>
    <t>9357423041808</t>
  </si>
  <si>
    <t>SB-M8-40</t>
  </si>
  <si>
    <t>9357423041815</t>
  </si>
  <si>
    <t>SB-M8-65</t>
  </si>
  <si>
    <t>9357423023958</t>
  </si>
  <si>
    <t>SF-M6-10</t>
  </si>
  <si>
    <t>9357423041860</t>
  </si>
  <si>
    <t>M6-16-FS</t>
  </si>
  <si>
    <t>9357423040641</t>
  </si>
  <si>
    <t>SF-M8-12</t>
  </si>
  <si>
    <t>9357423041891</t>
  </si>
  <si>
    <t>M8-16-FS</t>
  </si>
  <si>
    <t>9357423040696</t>
  </si>
  <si>
    <t>SF-M8-16</t>
  </si>
  <si>
    <t>9357423023736</t>
  </si>
  <si>
    <t>M8-16</t>
  </si>
  <si>
    <t>9357423040665</t>
  </si>
  <si>
    <t>SF-M8-20</t>
  </si>
  <si>
    <t>9357423024054</t>
  </si>
  <si>
    <t>M8-20</t>
  </si>
  <si>
    <t>9357423040702</t>
  </si>
  <si>
    <t>SF-M8-25</t>
  </si>
  <si>
    <t>9357423024016</t>
  </si>
  <si>
    <t>SG-M8-08</t>
  </si>
  <si>
    <t>9357423023828</t>
  </si>
  <si>
    <t>SL-M8-20</t>
  </si>
  <si>
    <t>9357423024030</t>
  </si>
  <si>
    <t>SL-M8-25</t>
  </si>
  <si>
    <t>9357423023903</t>
  </si>
  <si>
    <t>SH-M6-15</t>
  </si>
  <si>
    <t>9357423023910</t>
  </si>
  <si>
    <t>SH-M6-16</t>
  </si>
  <si>
    <t>9357423023927</t>
  </si>
  <si>
    <t>SH-M6-20</t>
  </si>
  <si>
    <t>9357423024023</t>
  </si>
  <si>
    <t>SH-M8-12</t>
  </si>
  <si>
    <t>9357423023996</t>
  </si>
  <si>
    <t>M8-14</t>
  </si>
  <si>
    <t>9357423040658</t>
  </si>
  <si>
    <t>SH-M8-15</t>
  </si>
  <si>
    <t>9357423023774</t>
  </si>
  <si>
    <t>40x40-EC</t>
  </si>
  <si>
    <t>9357423039270</t>
  </si>
  <si>
    <t>M6-12</t>
  </si>
  <si>
    <t>9357423040634</t>
  </si>
  <si>
    <t>SH-M8-16</t>
  </si>
  <si>
    <t>9357423023835</t>
  </si>
  <si>
    <t>M8-N</t>
  </si>
  <si>
    <t>9357423040757</t>
  </si>
  <si>
    <t>SH-M8-20</t>
  </si>
  <si>
    <t>9357423023934</t>
  </si>
  <si>
    <t>M8-35</t>
  </si>
  <si>
    <t>9357423040726</t>
  </si>
  <si>
    <t>SH-M8-25</t>
  </si>
  <si>
    <t>9357423024009</t>
  </si>
  <si>
    <t>SH-M8-35</t>
  </si>
  <si>
    <t>9357423042041</t>
  </si>
  <si>
    <t>SH-M8-30</t>
  </si>
  <si>
    <t>9357423024047</t>
  </si>
  <si>
    <t>SL-M8-16</t>
  </si>
  <si>
    <t>9357423042065</t>
  </si>
  <si>
    <t>TRX-SLIDER</t>
  </si>
  <si>
    <t>9357423027901</t>
  </si>
  <si>
    <t>TRX-SPL</t>
  </si>
  <si>
    <t>9357423029929</t>
  </si>
  <si>
    <t>TRX-SPR</t>
  </si>
  <si>
    <t>9357423029936</t>
  </si>
  <si>
    <t>SS-01</t>
  </si>
  <si>
    <t>9357423024245</t>
  </si>
  <si>
    <t>9357423002809</t>
  </si>
  <si>
    <t>TR80-HANDLE</t>
  </si>
  <si>
    <t>9357423001543</t>
  </si>
  <si>
    <t>TR-80B-UPS</t>
  </si>
  <si>
    <t>9357423036408</t>
  </si>
  <si>
    <t>SHB</t>
  </si>
  <si>
    <t>9357423030529</t>
  </si>
  <si>
    <t>SM-02</t>
  </si>
  <si>
    <t>9357423024160</t>
  </si>
  <si>
    <t>SM2</t>
  </si>
  <si>
    <t>9357423042126</t>
  </si>
  <si>
    <t>SM-01</t>
  </si>
  <si>
    <t>9357423024153</t>
  </si>
  <si>
    <t>SM1</t>
  </si>
  <si>
    <t>9357423042119</t>
  </si>
  <si>
    <t>TR120-SFTSUP</t>
  </si>
  <si>
    <t>9357423006913</t>
  </si>
  <si>
    <t>SP-TR120SFT</t>
  </si>
  <si>
    <t>TR80-SFTSUP</t>
  </si>
  <si>
    <t>9357423004094</t>
  </si>
  <si>
    <t>W4</t>
  </si>
  <si>
    <t>9357423043062</t>
  </si>
  <si>
    <t>BBS</t>
  </si>
  <si>
    <t>9357423039805</t>
  </si>
  <si>
    <t>PC2</t>
  </si>
  <si>
    <t>9357423041150</t>
  </si>
  <si>
    <t>WM-TR1-PP</t>
  </si>
  <si>
    <t>9357423024191</t>
  </si>
  <si>
    <t>9357423030659</t>
  </si>
  <si>
    <t>HE-HBv2</t>
  </si>
  <si>
    <t>8719689204273</t>
  </si>
  <si>
    <t>HE-HBV2B</t>
  </si>
  <si>
    <t>HE-SPS1CB</t>
  </si>
  <si>
    <t>8719689204150</t>
  </si>
  <si>
    <t>8719689204167</t>
  </si>
  <si>
    <t>HE-SPS2b</t>
  </si>
  <si>
    <t>8719689204174</t>
  </si>
  <si>
    <t>HE-SPSBP20</t>
  </si>
  <si>
    <t>8719689204389</t>
  </si>
  <si>
    <t>8719689204211</t>
  </si>
  <si>
    <t>8719689204365</t>
  </si>
  <si>
    <t>8719689204198</t>
  </si>
  <si>
    <t>8719689204136</t>
  </si>
  <si>
    <t>TR80-NWMSM</t>
  </si>
  <si>
    <t>STD24-WSSQ</t>
  </si>
  <si>
    <t>SC2PRO-EU-US</t>
  </si>
  <si>
    <t>9504500000</t>
  </si>
  <si>
    <t>SC2PQR</t>
  </si>
  <si>
    <t>SC2SPORT</t>
  </si>
  <si>
    <t>9357423024979</t>
  </si>
  <si>
    <t>SC2SQR</t>
  </si>
  <si>
    <t>SC2ULT</t>
  </si>
  <si>
    <t>SCACPE-SET-EU</t>
  </si>
  <si>
    <t>SCACPE-ADD-INT</t>
  </si>
  <si>
    <t>SCAP-SET-2-EU</t>
  </si>
  <si>
    <t>9357423036439</t>
  </si>
  <si>
    <t>SCAP-SET-3-EU</t>
  </si>
  <si>
    <t>9357423036446</t>
  </si>
  <si>
    <t>SCACPE-ADD-INT-OLD</t>
  </si>
  <si>
    <t>SCBPCT</t>
  </si>
  <si>
    <t>SCPRETOFF</t>
  </si>
  <si>
    <t>SQR-M24</t>
  </si>
  <si>
    <t>935742302592</t>
  </si>
  <si>
    <t>SQR-PIN</t>
  </si>
  <si>
    <t>9357423025990</t>
  </si>
  <si>
    <t>SWTGT21-AAAB</t>
  </si>
  <si>
    <t>TM-B3-37</t>
  </si>
  <si>
    <t>9357423008320</t>
  </si>
  <si>
    <t>TK-SING-UPS-EU</t>
  </si>
  <si>
    <t>9357423036224</t>
  </si>
  <si>
    <t>9357423025822</t>
  </si>
  <si>
    <t>MS-FM-SML-EU</t>
  </si>
  <si>
    <t>9357423025860</t>
  </si>
  <si>
    <t>9357423003585</t>
  </si>
  <si>
    <t>9357423025877</t>
  </si>
  <si>
    <t>SP-NWMA-SML-RED</t>
  </si>
  <si>
    <t>9357423021077</t>
  </si>
  <si>
    <t>9357423006067</t>
  </si>
  <si>
    <t>SP-NWMA-SMR-RED</t>
  </si>
  <si>
    <t>9357423021060</t>
  </si>
  <si>
    <t>SP-NEWAL-4080</t>
  </si>
  <si>
    <t>SP-TR80-49</t>
  </si>
  <si>
    <t>935742302088</t>
  </si>
  <si>
    <t>SP-TR8W</t>
  </si>
  <si>
    <t>SP-TRX-DDM</t>
  </si>
  <si>
    <t>SP-TRX-SHIFTER</t>
  </si>
  <si>
    <t>SP-TRX-SING</t>
  </si>
  <si>
    <t>008026GNR</t>
  </si>
  <si>
    <t>8033280384562</t>
  </si>
  <si>
    <t>008026GRS</t>
  </si>
  <si>
    <t>008011RNR</t>
  </si>
  <si>
    <t>94012000</t>
  </si>
  <si>
    <t>8033280274856</t>
  </si>
  <si>
    <t>8033280274818</t>
  </si>
  <si>
    <t>8033280302818</t>
  </si>
  <si>
    <t>8033280279875</t>
  </si>
  <si>
    <t>TR80-80B-BLACK</t>
  </si>
  <si>
    <t>VNM-S01AS</t>
  </si>
  <si>
    <t>SP-TR80-WMPLATE</t>
  </si>
  <si>
    <t>SP-TR80-VESA3</t>
  </si>
  <si>
    <t>SMC</t>
  </si>
  <si>
    <t>9357423042164</t>
  </si>
  <si>
    <t>SMM</t>
  </si>
  <si>
    <t>9357423042171</t>
  </si>
  <si>
    <t>SMA</t>
  </si>
  <si>
    <t>9357423042140</t>
  </si>
  <si>
    <t>SMB</t>
  </si>
  <si>
    <t>9357423042157</t>
  </si>
  <si>
    <t>TR8PRO-1-TK-EU</t>
  </si>
  <si>
    <t>9357423036477</t>
  </si>
  <si>
    <t>TR80L-1-TK</t>
  </si>
  <si>
    <t>9357423036460</t>
  </si>
  <si>
    <t>TRX-A-TK-EU</t>
  </si>
  <si>
    <t>9357423036484</t>
  </si>
  <si>
    <t>TR160-1-TK-EU</t>
  </si>
  <si>
    <t>9357423036453</t>
  </si>
  <si>
    <t>TM-B6-SC</t>
  </si>
  <si>
    <t>9357423042447</t>
  </si>
  <si>
    <t>TM-B6-ST</t>
  </si>
  <si>
    <t>9357423042454</t>
  </si>
  <si>
    <t>NB-M8</t>
  </si>
  <si>
    <t>9357423023231</t>
  </si>
  <si>
    <t>NC-M6</t>
  </si>
  <si>
    <t>9357423040900</t>
  </si>
  <si>
    <t>NS-M6</t>
  </si>
  <si>
    <t>9357423023200</t>
  </si>
  <si>
    <t>9357423002823</t>
  </si>
  <si>
    <t>9357423006111</t>
  </si>
  <si>
    <t>TR-TSH3</t>
  </si>
  <si>
    <t>9357423000249</t>
  </si>
  <si>
    <t>9357423006326</t>
  </si>
  <si>
    <t>4039621003226</t>
  </si>
  <si>
    <t>TK-M8</t>
  </si>
  <si>
    <t>9357423024290</t>
  </si>
  <si>
    <t>TH1</t>
  </si>
  <si>
    <t>9357423042331</t>
  </si>
  <si>
    <t>TH2</t>
  </si>
  <si>
    <t>9357423042348</t>
  </si>
  <si>
    <t>STM</t>
  </si>
  <si>
    <t>9357423042201</t>
  </si>
  <si>
    <t>TRTKASSEMBLY</t>
  </si>
  <si>
    <t>TRTKSBENELUX</t>
  </si>
  <si>
    <t>TR120-SMEX2</t>
  </si>
  <si>
    <t>TR120-SMEX-BL</t>
  </si>
  <si>
    <t>HD05</t>
  </si>
  <si>
    <t>HD04</t>
  </si>
  <si>
    <t>HD01</t>
  </si>
  <si>
    <t>HD03</t>
  </si>
  <si>
    <t>HD02</t>
  </si>
  <si>
    <t>JP01</t>
  </si>
  <si>
    <t>JP04</t>
  </si>
  <si>
    <t>JP05</t>
  </si>
  <si>
    <t>JP02</t>
  </si>
  <si>
    <t>JP03</t>
  </si>
  <si>
    <t>TS01</t>
  </si>
  <si>
    <t>TS02</t>
  </si>
  <si>
    <t>TS03</t>
  </si>
  <si>
    <t>TS04</t>
  </si>
  <si>
    <t>TS05</t>
  </si>
  <si>
    <t>TP03</t>
  </si>
  <si>
    <t>TP02</t>
  </si>
  <si>
    <t>TP01</t>
  </si>
  <si>
    <t>TP05</t>
  </si>
  <si>
    <t>TP04</t>
  </si>
  <si>
    <t>TRMOVE-3</t>
  </si>
  <si>
    <t>TRMOVE-PIVOT</t>
  </si>
  <si>
    <t>TRMOVE-4-B</t>
  </si>
  <si>
    <t>9357423036323</t>
  </si>
  <si>
    <t>TRMOVE-2-B</t>
  </si>
  <si>
    <t>9357423036309</t>
  </si>
  <si>
    <t>TRMOVE-3-B</t>
  </si>
  <si>
    <t>9357423036316</t>
  </si>
  <si>
    <t>9357423006371</t>
  </si>
  <si>
    <t>9357423008160</t>
  </si>
  <si>
    <t>TR80-NWMABL-SM</t>
  </si>
  <si>
    <t>9357423037542</t>
  </si>
  <si>
    <t>9357423037535</t>
  </si>
  <si>
    <t>TR80-NWMABL-WM4</t>
  </si>
  <si>
    <t>9357423037559</t>
  </si>
  <si>
    <t>TR80-FS04-EU</t>
  </si>
  <si>
    <t>9357423006890</t>
  </si>
  <si>
    <t>9357423006845</t>
  </si>
  <si>
    <t>9357423028359</t>
  </si>
  <si>
    <t>TR80-NWMA-SM-EU</t>
  </si>
  <si>
    <t>9357423026218</t>
  </si>
  <si>
    <t>9357423037566</t>
  </si>
  <si>
    <t>TR80-SHIFTER4</t>
  </si>
  <si>
    <t>9357423000188</t>
  </si>
  <si>
    <t>TR80-BIGSHIF</t>
  </si>
  <si>
    <t>9357423004674</t>
  </si>
  <si>
    <t>9357423006807</t>
  </si>
  <si>
    <t>935742300685</t>
  </si>
  <si>
    <t>9357423037573</t>
  </si>
  <si>
    <t>9357423006869</t>
  </si>
  <si>
    <t>TR120-BLK-PART1</t>
  </si>
  <si>
    <t>9357423006937</t>
  </si>
  <si>
    <t>TR120-BLK-PART2</t>
  </si>
  <si>
    <t>9357423006944</t>
  </si>
  <si>
    <t>TR120-FLT-EU</t>
  </si>
  <si>
    <t>9357423036378</t>
  </si>
  <si>
    <t>9357423003394</t>
  </si>
  <si>
    <t>9357423026225</t>
  </si>
  <si>
    <t>9357423026256</t>
  </si>
  <si>
    <t>9357423026287</t>
  </si>
  <si>
    <t>TR120-WMPBNPUSM2-EU</t>
  </si>
  <si>
    <t>9357423026249</t>
  </si>
  <si>
    <t>TR120-WMPBALUSM2-EU</t>
  </si>
  <si>
    <t>9357423026270</t>
  </si>
  <si>
    <t>TR120-WMINV3USM2-EU</t>
  </si>
  <si>
    <t>9357423026300</t>
  </si>
  <si>
    <t>9357423026232</t>
  </si>
  <si>
    <t>TR120-WMPBALSMEX-EU</t>
  </si>
  <si>
    <t>9357423026263</t>
  </si>
  <si>
    <t>TR120-WMINV3SMEX-EU</t>
  </si>
  <si>
    <t>9357423026294</t>
  </si>
  <si>
    <t>9357423026317</t>
  </si>
  <si>
    <t>TR120-4PBAL-EU</t>
  </si>
  <si>
    <t>9357423026324</t>
  </si>
  <si>
    <t>9357423026355</t>
  </si>
  <si>
    <t>TR120-4PBNPUSM2-EU</t>
  </si>
  <si>
    <t>9357423026348</t>
  </si>
  <si>
    <t>TR120-4PBALUSM2-EU</t>
  </si>
  <si>
    <t>TR120-4INV3USM2-EU</t>
  </si>
  <si>
    <t>9357423026379</t>
  </si>
  <si>
    <t>9357423026331</t>
  </si>
  <si>
    <t>TR120-4INV3SMEX-EU</t>
  </si>
  <si>
    <t>9357423026362</t>
  </si>
  <si>
    <t>9357423026386</t>
  </si>
  <si>
    <t>9357423026416</t>
  </si>
  <si>
    <t>TR120-DDINV3-EU</t>
  </si>
  <si>
    <t>9357423026447</t>
  </si>
  <si>
    <t>TR120-DDPBNPUSM2-EU</t>
  </si>
  <si>
    <t>9357423026409</t>
  </si>
  <si>
    <t>TR120-DDPBALUSM2-EU</t>
  </si>
  <si>
    <t>9357423026430</t>
  </si>
  <si>
    <t>TR120-DDINV3USM2-EU</t>
  </si>
  <si>
    <t>9357423026461</t>
  </si>
  <si>
    <t>9357423026393</t>
  </si>
  <si>
    <t>9357423026423</t>
  </si>
  <si>
    <t>TR120-DDINV3SMEX-EU</t>
  </si>
  <si>
    <t>9357423026454</t>
  </si>
  <si>
    <t>9357423026478</t>
  </si>
  <si>
    <t>9357423026508</t>
  </si>
  <si>
    <t>9357423026539</t>
  </si>
  <si>
    <t>TR120-APBNPUSM2-EU</t>
  </si>
  <si>
    <t>9357423026492</t>
  </si>
  <si>
    <t>TR120-APBALUSM2-EU</t>
  </si>
  <si>
    <t>9357423026522</t>
  </si>
  <si>
    <t>TR120-AINV3USM2-EU</t>
  </si>
  <si>
    <t>9357423026553</t>
  </si>
  <si>
    <t>9357423026485</t>
  </si>
  <si>
    <t>9357423026515</t>
  </si>
  <si>
    <t>TR120-AINV3SMEX-EU</t>
  </si>
  <si>
    <t>9357423026546</t>
  </si>
  <si>
    <t>TR120-NW</t>
  </si>
  <si>
    <t>9357423036620</t>
  </si>
  <si>
    <t>9357423036637</t>
  </si>
  <si>
    <t>9357423002502</t>
  </si>
  <si>
    <t>TR1604-BLK-PART1</t>
  </si>
  <si>
    <t>9357423007071</t>
  </si>
  <si>
    <t>TR1604-BLK-PART2</t>
  </si>
  <si>
    <t>9357423007088</t>
  </si>
  <si>
    <t>TR1604-BLK-PART3</t>
  </si>
  <si>
    <t>9357423007095</t>
  </si>
  <si>
    <t>TR160-FLT-EU</t>
  </si>
  <si>
    <t>9357423036385</t>
  </si>
  <si>
    <t>9357423026676</t>
  </si>
  <si>
    <t>9357423026683</t>
  </si>
  <si>
    <t>9357423026690</t>
  </si>
  <si>
    <t>9357423026706</t>
  </si>
  <si>
    <t>TR160-4PBAL-EU</t>
  </si>
  <si>
    <t>9357423026713</t>
  </si>
  <si>
    <t>9357423026720</t>
  </si>
  <si>
    <t>9357423026737</t>
  </si>
  <si>
    <t>9357423026744</t>
  </si>
  <si>
    <t>9357423026751</t>
  </si>
  <si>
    <t>9357423026782</t>
  </si>
  <si>
    <t>9357423026768</t>
  </si>
  <si>
    <t>9357423026775</t>
  </si>
  <si>
    <t>TR160-NW</t>
  </si>
  <si>
    <t>9357423036736</t>
  </si>
  <si>
    <t>TR160-WMPBNP-DB-EU</t>
  </si>
  <si>
    <t>9357423037016</t>
  </si>
  <si>
    <t>TR160-WMPBAL-DB-EU</t>
  </si>
  <si>
    <t>9357423037009</t>
  </si>
  <si>
    <t>TR160-WMINV3-DB-EU</t>
  </si>
  <si>
    <t>9357423036996</t>
  </si>
  <si>
    <t>TR160-4PBNP-DB-EU</t>
  </si>
  <si>
    <t>9357423036668</t>
  </si>
  <si>
    <t>TR160-4PBAL-DB-EU</t>
  </si>
  <si>
    <t>9357423036651</t>
  </si>
  <si>
    <t>TR160-4INV3-DB-EU</t>
  </si>
  <si>
    <t>9357423036644</t>
  </si>
  <si>
    <t>TR160-DDPBNP-DB-EU</t>
  </si>
  <si>
    <t>9357423036729</t>
  </si>
  <si>
    <t>TR160-DDPBAL-DB-EU</t>
  </si>
  <si>
    <t>9357423036712</t>
  </si>
  <si>
    <t>TR160-DDINV3-DB-EU</t>
  </si>
  <si>
    <t>9357423036705</t>
  </si>
  <si>
    <t>TR160-APBNP-DB-EU</t>
  </si>
  <si>
    <t>9357423036699</t>
  </si>
  <si>
    <t>TR160-APBAL-DB-EU</t>
  </si>
  <si>
    <t>9357423036682</t>
  </si>
  <si>
    <t>TR160-AINV3-DB-EU</t>
  </si>
  <si>
    <t>9357423036675</t>
  </si>
  <si>
    <t>TR160-F1PEDALUP</t>
  </si>
  <si>
    <t>9357423002724</t>
  </si>
  <si>
    <t>TR160-NW-OLD</t>
  </si>
  <si>
    <t>PARTS-TR1602-BLK</t>
  </si>
  <si>
    <t>9357423008276</t>
  </si>
  <si>
    <t>WM2</t>
  </si>
  <si>
    <t>9357423043277</t>
  </si>
  <si>
    <t>WM1</t>
  </si>
  <si>
    <t>9357423043253</t>
  </si>
  <si>
    <t>TR1602-BLK-PART4</t>
  </si>
  <si>
    <t>9357423002892</t>
  </si>
  <si>
    <t>TR160S-WMPBNP-EU</t>
  </si>
  <si>
    <t>9357423036989</t>
  </si>
  <si>
    <t>TR160S-WMPBAL-EU</t>
  </si>
  <si>
    <t>9357423036972</t>
  </si>
  <si>
    <t>TR160S-WMINV3-EU</t>
  </si>
  <si>
    <t>9357423036965</t>
  </si>
  <si>
    <t>TR160S-L-WMPBNP-EU</t>
  </si>
  <si>
    <t>9357423036958</t>
  </si>
  <si>
    <t>TR160S-L-WMPBAL-EU</t>
  </si>
  <si>
    <t>9357423036941</t>
  </si>
  <si>
    <t>TR160S-L-WMINV3-EU</t>
  </si>
  <si>
    <t>9357423036934</t>
  </si>
  <si>
    <t>TR160S-4PBNP-EU</t>
  </si>
  <si>
    <t>9357423036774</t>
  </si>
  <si>
    <t>TR160S-4PBAL-EU</t>
  </si>
  <si>
    <t>9357423036767</t>
  </si>
  <si>
    <t>TR160S-4INV3-EU</t>
  </si>
  <si>
    <t>9357423036750</t>
  </si>
  <si>
    <t>TR160S-L-4PBNP-EU</t>
  </si>
  <si>
    <t>9357423036866</t>
  </si>
  <si>
    <t>TR160S-L-4PBAL-EU</t>
  </si>
  <si>
    <t>9357423036859</t>
  </si>
  <si>
    <t>TR160S-L-4INV3-EU</t>
  </si>
  <si>
    <t>9357423036842</t>
  </si>
  <si>
    <t>TR160S-DDPBNP-EU</t>
  </si>
  <si>
    <t>9357423036835</t>
  </si>
  <si>
    <t>TR160S-DDPBAL-EU</t>
  </si>
  <si>
    <t>9357423036828</t>
  </si>
  <si>
    <t>TR160S-DDINV3-EU</t>
  </si>
  <si>
    <t>9357423036811</t>
  </si>
  <si>
    <t>TR160S-L-DDPBNP-EU</t>
  </si>
  <si>
    <t>9357423036927</t>
  </si>
  <si>
    <t>TR160S-L-DDPBAL-EU</t>
  </si>
  <si>
    <t>9357423036910</t>
  </si>
  <si>
    <t>TR160S-L-DDINV3-EU</t>
  </si>
  <si>
    <t>9357423036903</t>
  </si>
  <si>
    <t>TR160S-APBNP-EU</t>
  </si>
  <si>
    <t>9357423036804</t>
  </si>
  <si>
    <t>TR160S-APBAL-EU</t>
  </si>
  <si>
    <t>9357423036798</t>
  </si>
  <si>
    <t>TR160S-AINV3-EU</t>
  </si>
  <si>
    <t>9357423036781</t>
  </si>
  <si>
    <t>TR160S-L-APBNP-EU</t>
  </si>
  <si>
    <t>9357423036897</t>
  </si>
  <si>
    <t>TR160S-L-APBAL-EU</t>
  </si>
  <si>
    <t>9357423036880</t>
  </si>
  <si>
    <t>TR160S-L-AINV3-EU</t>
  </si>
  <si>
    <t>9357423036873</t>
  </si>
  <si>
    <t>TR-SPMT-TR8-1</t>
  </si>
  <si>
    <t>BF</t>
  </si>
  <si>
    <t>9357423039836</t>
  </si>
  <si>
    <t>BR</t>
  </si>
  <si>
    <t>9357423039935</t>
  </si>
  <si>
    <t>TR8-03-SEAT-ES</t>
  </si>
  <si>
    <t>9357423037023</t>
  </si>
  <si>
    <t>TR8-06-B-PART1</t>
  </si>
  <si>
    <t>9357423007354</t>
  </si>
  <si>
    <t>TR8-06-B-PART2</t>
  </si>
  <si>
    <t>9357423007361</t>
  </si>
  <si>
    <t>TR8PRO-GRAN-EU</t>
  </si>
  <si>
    <t>9357423037085</t>
  </si>
  <si>
    <t>9357423037092</t>
  </si>
  <si>
    <t>9357423026980</t>
  </si>
  <si>
    <t>TR8PRO-EU-OLD-OLD</t>
  </si>
  <si>
    <t>9357423025778</t>
  </si>
  <si>
    <t>9357423027031</t>
  </si>
  <si>
    <t>9357423027048</t>
  </si>
  <si>
    <t>9357423027055</t>
  </si>
  <si>
    <t>TR8PRO-M3-EU</t>
  </si>
  <si>
    <t>9357423027062</t>
  </si>
  <si>
    <t>TR8PRO-M3-TSH-EU</t>
  </si>
  <si>
    <t>9357423027079</t>
  </si>
  <si>
    <t>TR8PRO-MSB2-EU</t>
  </si>
  <si>
    <t>9357423027086</t>
  </si>
  <si>
    <t>TR8PRO-MSB2-TSH-EU</t>
  </si>
  <si>
    <t>9357423027093</t>
  </si>
  <si>
    <t>TR8PRO-MSB32-EU</t>
  </si>
  <si>
    <t>9357423027109</t>
  </si>
  <si>
    <t>TR8PRO-MSB32-TSH-EU</t>
  </si>
  <si>
    <t>9357423027116</t>
  </si>
  <si>
    <t>TR8PRO-MSB33-EU</t>
  </si>
  <si>
    <t>9357423027123</t>
  </si>
  <si>
    <t>TR8PRO-MSB33-TSH-EU</t>
  </si>
  <si>
    <t>9357423027130</t>
  </si>
  <si>
    <t>9357423027147</t>
  </si>
  <si>
    <t>TR8PRO-DD-TSH-EU</t>
  </si>
  <si>
    <t>9357423027154</t>
  </si>
  <si>
    <t>9357423027161</t>
  </si>
  <si>
    <t>TR8PRO-DD-MS-TSH-EU</t>
  </si>
  <si>
    <t>9357423027178</t>
  </si>
  <si>
    <t>9357423027185</t>
  </si>
  <si>
    <t>TR8PRO-DD-M3-TSH-EU</t>
  </si>
  <si>
    <t>9357423027192</t>
  </si>
  <si>
    <t>TR8PRO-DD-MSB2-EU</t>
  </si>
  <si>
    <t>9357423027208</t>
  </si>
  <si>
    <t>TR8PRO-DD-MSB2-TSH-EU</t>
  </si>
  <si>
    <t>9357423027215</t>
  </si>
  <si>
    <t>TR8PRO-DD-MSB32-EU</t>
  </si>
  <si>
    <t>9357423027222</t>
  </si>
  <si>
    <t>TR8PRO-DD-MSB32-TSH-EU</t>
  </si>
  <si>
    <t>9357423027239</t>
  </si>
  <si>
    <t>TR8PRO-DD-MSB33-EU</t>
  </si>
  <si>
    <t>9357423027246</t>
  </si>
  <si>
    <t>TR8PRO-DD-MSB33-TSH-EU</t>
  </si>
  <si>
    <t>9357423027253</t>
  </si>
  <si>
    <t>9357423037078</t>
  </si>
  <si>
    <t>SA-09-UPS-TR8PRO-EU</t>
  </si>
  <si>
    <t>9357423037467</t>
  </si>
  <si>
    <t>SA-10-UPS-TR8PRO-EU</t>
  </si>
  <si>
    <t>9357423037481</t>
  </si>
  <si>
    <t>SA-06-UPS-TR8PRO-EU</t>
  </si>
  <si>
    <t>9357423037405</t>
  </si>
  <si>
    <t>SA-07-UPS-TR8PRO-EU</t>
  </si>
  <si>
    <t>9357423037429</t>
  </si>
  <si>
    <t>SA-08-UPS-TR8PRO-EU</t>
  </si>
  <si>
    <t>9357423037443</t>
  </si>
  <si>
    <t>TR-RSB3-UPS-TR8PRO-EU</t>
  </si>
  <si>
    <t>9357423037511</t>
  </si>
  <si>
    <t>TR80-BSBRACK-UPS-TR8PRO-EU</t>
  </si>
  <si>
    <t>9357423037504</t>
  </si>
  <si>
    <t>TR8-07-B-PART1</t>
  </si>
  <si>
    <t>TR8-08-B-PART1</t>
  </si>
  <si>
    <t>TR8-07-B-PART2</t>
  </si>
  <si>
    <t>9357423000515</t>
  </si>
  <si>
    <t>TR-SPMT-TR8-3</t>
  </si>
  <si>
    <t>SA</t>
  </si>
  <si>
    <t>9357423041716</t>
  </si>
  <si>
    <t>TS</t>
  </si>
  <si>
    <t>9357423042867</t>
  </si>
  <si>
    <t>9357423042959</t>
  </si>
  <si>
    <t>V2</t>
  </si>
  <si>
    <t>9357423042904</t>
  </si>
  <si>
    <t>WNA</t>
  </si>
  <si>
    <t>9357423043314</t>
  </si>
  <si>
    <t>TR8-M820</t>
  </si>
  <si>
    <t>9357423006166</t>
  </si>
  <si>
    <t>9357423025020</t>
  </si>
  <si>
    <t>9357423025037</t>
  </si>
  <si>
    <t>9357423025044</t>
  </si>
  <si>
    <t>9357423025051</t>
  </si>
  <si>
    <t>9357423025068</t>
  </si>
  <si>
    <t>9357423025075</t>
  </si>
  <si>
    <t>TR80L-WM-EU</t>
  </si>
  <si>
    <t>9357423037047</t>
  </si>
  <si>
    <t>TR80L-NW</t>
  </si>
  <si>
    <t>9357423037030</t>
  </si>
  <si>
    <t>TR805-BLK-PART1</t>
  </si>
  <si>
    <t>935742300588</t>
  </si>
  <si>
    <t>TR805-BLK-PART2</t>
  </si>
  <si>
    <t>9357423007118</t>
  </si>
  <si>
    <t>TR80-NW</t>
  </si>
  <si>
    <t>9357423037054</t>
  </si>
  <si>
    <t>9357423026935</t>
  </si>
  <si>
    <t>9357423026942</t>
  </si>
  <si>
    <t>9357423026928</t>
  </si>
  <si>
    <t>9357423026911</t>
  </si>
  <si>
    <t>9357423037061</t>
  </si>
  <si>
    <t>PARTS-TR802-BLK</t>
  </si>
  <si>
    <t>9357423008269</t>
  </si>
  <si>
    <t>WM3</t>
  </si>
  <si>
    <t>9357423043291</t>
  </si>
  <si>
    <t>NONE</t>
  </si>
  <si>
    <t>MS-FM-SIN-UPS-TR80-EU</t>
  </si>
  <si>
    <t>9357423037382</t>
  </si>
  <si>
    <t>MS-CM-SIN-UPS-TR80-EU</t>
  </si>
  <si>
    <t>9357423037320</t>
  </si>
  <si>
    <t>MS-FM-SIN-TR-UPS-TR80-EU</t>
  </si>
  <si>
    <t>9357423037368</t>
  </si>
  <si>
    <t>MS-FM-QD-UPS-TR80-EU</t>
  </si>
  <si>
    <t>9357423037344</t>
  </si>
  <si>
    <t>SP-TR80-48</t>
  </si>
  <si>
    <t>9357423020872</t>
  </si>
  <si>
    <t>TR80-LITE-PART1</t>
  </si>
  <si>
    <t>9357423007231</t>
  </si>
  <si>
    <t>TR80-LITE-PART2</t>
  </si>
  <si>
    <t>9357423007248</t>
  </si>
  <si>
    <t>TR80-SCREWNUT</t>
  </si>
  <si>
    <t>9357423001567</t>
  </si>
  <si>
    <t>9357423001550</t>
  </si>
  <si>
    <t>935742300271</t>
  </si>
  <si>
    <t>9357423006142</t>
  </si>
  <si>
    <t>SP-TR80-15</t>
  </si>
  <si>
    <t>9357423005589</t>
  </si>
  <si>
    <t>9357423004186</t>
  </si>
  <si>
    <t>TR80-HB</t>
  </si>
  <si>
    <t>9357423003080</t>
  </si>
  <si>
    <t>TR80-SCREWNUT20</t>
  </si>
  <si>
    <t>TR80-SCREWNUT2</t>
  </si>
  <si>
    <t>9357423008818</t>
  </si>
  <si>
    <t>TR80-120B-BLACK</t>
  </si>
  <si>
    <t>9357423004025</t>
  </si>
  <si>
    <t>SP-TR80-13</t>
  </si>
  <si>
    <t>TR80-120B-RED</t>
  </si>
  <si>
    <t>9357423001772</t>
  </si>
  <si>
    <t>SP-TR80-14</t>
  </si>
  <si>
    <t>9357423004018</t>
  </si>
  <si>
    <t>TR80-160B-RED</t>
  </si>
  <si>
    <t>TR80-80B-RED</t>
  </si>
  <si>
    <t>9357423001796</t>
  </si>
  <si>
    <t>TR1602-BLK-PART1</t>
  </si>
  <si>
    <t>9357423002861</t>
  </si>
  <si>
    <t>TR1602-BLK-PART2</t>
  </si>
  <si>
    <t>9357423002878</t>
  </si>
  <si>
    <t>TR1602-BLK-PART3</t>
  </si>
  <si>
    <t>9357423002885</t>
  </si>
  <si>
    <t>TR80-4M-BLK-PART1</t>
  </si>
  <si>
    <t>9357423002038</t>
  </si>
  <si>
    <t>TR803-BLK-PART3</t>
  </si>
  <si>
    <t>9357423004322</t>
  </si>
  <si>
    <t>9357423006920</t>
  </si>
  <si>
    <t>9357423006470</t>
  </si>
  <si>
    <t>9357423027659</t>
  </si>
  <si>
    <t>9357423006982</t>
  </si>
  <si>
    <t>NONE2</t>
  </si>
  <si>
    <t>MS-FM-SIN-UPS-EU</t>
  </si>
  <si>
    <t>9357423037375</t>
  </si>
  <si>
    <t>MS-CM-SIN-UPS-EU</t>
  </si>
  <si>
    <t>9357423037313</t>
  </si>
  <si>
    <t>MS-FM-SIN-TR-UPS-EU</t>
  </si>
  <si>
    <t>9357423037351</t>
  </si>
  <si>
    <t>MS-CM-SIN-TR-UPS-EU</t>
  </si>
  <si>
    <t>9357423037306</t>
  </si>
  <si>
    <t>MS-FM-QD-UPS-EU</t>
  </si>
  <si>
    <t>9357423037337</t>
  </si>
  <si>
    <t>MS-CM-QD-UPS-EU</t>
  </si>
  <si>
    <t>9357423037290</t>
  </si>
  <si>
    <t>9357423004513</t>
  </si>
  <si>
    <t>TR-GLOVE-S</t>
  </si>
  <si>
    <t>TR-GLOVE-XL</t>
  </si>
  <si>
    <t>TR-GLOVE-L</t>
  </si>
  <si>
    <t>TR-GLOVE-M</t>
  </si>
  <si>
    <t>TR-GLOVE-10S</t>
  </si>
  <si>
    <t>TR-GLOVE-10M</t>
  </si>
  <si>
    <t>TR-GLOVE-10L</t>
  </si>
  <si>
    <t>TR-GLOVE-10XL</t>
  </si>
  <si>
    <t>TR-GLOVE-09S</t>
  </si>
  <si>
    <t>TR-GLOVE-09M</t>
  </si>
  <si>
    <t>TR-GLOVE-09L</t>
  </si>
  <si>
    <t>TR-GLOVE-09XL</t>
  </si>
  <si>
    <t>TR-GLOVE-011S</t>
  </si>
  <si>
    <t>TR-GLOVE-011M</t>
  </si>
  <si>
    <t>SA-09-UPS-EU</t>
  </si>
  <si>
    <t>9357423037450</t>
  </si>
  <si>
    <t>SA-10-UPS-EU</t>
  </si>
  <si>
    <t>9357423037474</t>
  </si>
  <si>
    <t>SA-06-UPS-EU</t>
  </si>
  <si>
    <t>9357423037399</t>
  </si>
  <si>
    <t>SA-07-UPS-EU</t>
  </si>
  <si>
    <t>9357423037412</t>
  </si>
  <si>
    <t>SA-08-UPS-EU</t>
  </si>
  <si>
    <t>9357423037436</t>
  </si>
  <si>
    <t>TR-RSB4-UPS-EU</t>
  </si>
  <si>
    <t>9357423037528</t>
  </si>
  <si>
    <t>TR80-BSBRACK-UPS-EU</t>
  </si>
  <si>
    <t>9357423037498</t>
  </si>
  <si>
    <t>9357423005817</t>
  </si>
  <si>
    <t>9357423005800</t>
  </si>
  <si>
    <t>9357423002816</t>
  </si>
  <si>
    <t>TR805-BLK-PART3</t>
  </si>
  <si>
    <t>9357423007125</t>
  </si>
  <si>
    <t>9357423025976</t>
  </si>
  <si>
    <t>TR-HPW-PRO</t>
  </si>
  <si>
    <t>TR-SWH1</t>
  </si>
  <si>
    <t>9357423029738</t>
  </si>
  <si>
    <t>9357423029745</t>
  </si>
  <si>
    <t>TK-TRI-UPS-EU</t>
  </si>
  <si>
    <t>9357423036231</t>
  </si>
  <si>
    <t>TRX-FLTBLK23-EU</t>
  </si>
  <si>
    <t>9357423036392</t>
  </si>
  <si>
    <t>TRX-ALP23-PART3</t>
  </si>
  <si>
    <t>TRX-ALP23-PART1</t>
  </si>
  <si>
    <t>TRX-S02-BUND</t>
  </si>
  <si>
    <t>9357423037221</t>
  </si>
  <si>
    <t>TRX-S02</t>
  </si>
  <si>
    <t>TRX-S01</t>
  </si>
  <si>
    <t>9357423037160</t>
  </si>
  <si>
    <t>9357423037214</t>
  </si>
  <si>
    <t>SPTRX-TBKB</t>
  </si>
  <si>
    <t>TRX-BLK-PART3</t>
  </si>
  <si>
    <t>9357423027604</t>
  </si>
  <si>
    <t>SPTRX-RUB</t>
  </si>
  <si>
    <t>SPTRX-SBL</t>
  </si>
  <si>
    <t>SPTRX-SBR</t>
  </si>
  <si>
    <t>SPTRX-FR</t>
  </si>
  <si>
    <t>SPTRX-WHKB</t>
  </si>
  <si>
    <t>SPTRX-WLAP</t>
  </si>
  <si>
    <t>SPTRX-WRAP</t>
  </si>
  <si>
    <t>SPTRX-WLB</t>
  </si>
  <si>
    <t>SPTRX-WRB</t>
  </si>
  <si>
    <t>TRX-ALP-PART3</t>
  </si>
  <si>
    <t>9357423027598</t>
  </si>
  <si>
    <t>TRX-ALP23-PART2</t>
  </si>
  <si>
    <t>TRX-BLK23-PART3</t>
  </si>
  <si>
    <t>TF-SB</t>
  </si>
  <si>
    <t>9357423024146</t>
  </si>
  <si>
    <t>TF-TR8-B</t>
  </si>
  <si>
    <t>9357423022890</t>
  </si>
  <si>
    <t>TF-TR8-F</t>
  </si>
  <si>
    <t>9357423022876</t>
  </si>
  <si>
    <t>TF-TR8-L</t>
  </si>
  <si>
    <t>9357423023163</t>
  </si>
  <si>
    <t>TF-TR8-MS</t>
  </si>
  <si>
    <t>9357423024221</t>
  </si>
  <si>
    <t>TF-TR8-R</t>
  </si>
  <si>
    <t>9357423023705</t>
  </si>
  <si>
    <t>TF-TR8-SA</t>
  </si>
  <si>
    <t>9357423024061</t>
  </si>
  <si>
    <t>TF-TR8-WM</t>
  </si>
  <si>
    <t>9357423024238</t>
  </si>
  <si>
    <t>TM-TR8-HE</t>
  </si>
  <si>
    <t>9357423042560</t>
  </si>
  <si>
    <t>TM-TR8-AC</t>
  </si>
  <si>
    <t>9357423042485</t>
  </si>
  <si>
    <t>TM-TR8-AR</t>
  </si>
  <si>
    <t>9357423042492</t>
  </si>
  <si>
    <t>TM-TR8-BL</t>
  </si>
  <si>
    <t>9357423042508</t>
  </si>
  <si>
    <t>TM-TR8-BR</t>
  </si>
  <si>
    <t>9357423042515</t>
  </si>
  <si>
    <t>TM-TR8-CC</t>
  </si>
  <si>
    <t>9357423042522</t>
  </si>
  <si>
    <t>TM-TR8-CL</t>
  </si>
  <si>
    <t>9357423042539</t>
  </si>
  <si>
    <t>TM-TR8-CR</t>
  </si>
  <si>
    <t>9357423042546</t>
  </si>
  <si>
    <t>TM-TR8-HC</t>
  </si>
  <si>
    <t>9357423042553</t>
  </si>
  <si>
    <t>TM-TR8-VT</t>
  </si>
  <si>
    <t>9357423042577</t>
  </si>
  <si>
    <t>8719689204280</t>
  </si>
  <si>
    <t>HE-SPUBP20</t>
  </si>
  <si>
    <t>TR80-HPH</t>
  </si>
  <si>
    <t>9357423001413</t>
  </si>
  <si>
    <t>9357423006104</t>
  </si>
  <si>
    <t>TR80-NEWAL</t>
  </si>
  <si>
    <t>9357423006814</t>
  </si>
  <si>
    <t>TR-SHAPLATE2</t>
  </si>
  <si>
    <t>9357423006197</t>
  </si>
  <si>
    <t>9357423022999</t>
  </si>
  <si>
    <t>TR-DDBR</t>
  </si>
  <si>
    <t>9357423007064</t>
  </si>
  <si>
    <t>935742302494</t>
  </si>
  <si>
    <t>TR80-PSLIDER</t>
  </si>
  <si>
    <t>9357423006340</t>
  </si>
  <si>
    <t>9357423000300</t>
  </si>
  <si>
    <t>935742300030</t>
  </si>
  <si>
    <t>TRX-SHIFTER-BLK</t>
  </si>
  <si>
    <t>TRX-SHIFTER-BLK23</t>
  </si>
  <si>
    <t>TRX-SHIFTER-ALP</t>
  </si>
  <si>
    <t>9357423006043</t>
  </si>
  <si>
    <t>9357423025938</t>
  </si>
  <si>
    <t>TR80-PCS2</t>
  </si>
  <si>
    <t>748367333071</t>
  </si>
  <si>
    <t>715235997154</t>
  </si>
  <si>
    <t>9357423021428</t>
  </si>
  <si>
    <t>TR80-PLATE</t>
  </si>
  <si>
    <t>9357423003301</t>
  </si>
  <si>
    <t>9357423024764</t>
  </si>
  <si>
    <t>9357423006487</t>
  </si>
  <si>
    <t>TR80-SHORTSHIF-L</t>
  </si>
  <si>
    <t>TR80-FOOTREST</t>
  </si>
  <si>
    <t>TR80-HB4</t>
  </si>
  <si>
    <t>9357423006838</t>
  </si>
  <si>
    <t>TR80-HB5</t>
  </si>
  <si>
    <t>TR80-WMPLATE</t>
  </si>
  <si>
    <t>9357423006791</t>
  </si>
  <si>
    <t>TR80-WMPLATE2</t>
  </si>
  <si>
    <t>TR80-WMPLATE3</t>
  </si>
  <si>
    <t>TR-VAR-M</t>
  </si>
  <si>
    <t>9357423042614</t>
  </si>
  <si>
    <t>TR-VAR-4080</t>
  </si>
  <si>
    <t>9357423042591</t>
  </si>
  <si>
    <t>TR-3VARIABLE</t>
  </si>
  <si>
    <t>TM-B6-VT</t>
  </si>
  <si>
    <t>9357423042461</t>
  </si>
  <si>
    <t>V3A</t>
  </si>
  <si>
    <t>9357423042935</t>
  </si>
  <si>
    <t>V3B</t>
  </si>
  <si>
    <t>9357423042942</t>
  </si>
  <si>
    <t>VM-02-E</t>
  </si>
  <si>
    <t>9357423042973</t>
  </si>
  <si>
    <t>V3</t>
  </si>
  <si>
    <t>9357423042928</t>
  </si>
  <si>
    <t>VT-02</t>
  </si>
  <si>
    <t>9357423043017</t>
  </si>
  <si>
    <t>VM-02</t>
  </si>
  <si>
    <t>9357423024344</t>
  </si>
  <si>
    <t>VSB</t>
  </si>
  <si>
    <t>9357423042980</t>
  </si>
  <si>
    <t>VT-01</t>
  </si>
  <si>
    <t>9357423024337</t>
  </si>
  <si>
    <t>VT-01-MH</t>
  </si>
  <si>
    <t>9357423043000</t>
  </si>
  <si>
    <t>9357423005978</t>
  </si>
  <si>
    <t>VNM-S01H4R</t>
  </si>
  <si>
    <t>9357423026157</t>
  </si>
  <si>
    <t>9357423026171</t>
  </si>
  <si>
    <t>9357423026065</t>
  </si>
  <si>
    <t>VNM-HB01PK</t>
  </si>
  <si>
    <t>9357423026058</t>
  </si>
  <si>
    <t>9357423026072</t>
  </si>
  <si>
    <t>VNM-PE01BK</t>
  </si>
  <si>
    <t>9357423026089</t>
  </si>
  <si>
    <t>VNM-PE01DK</t>
  </si>
  <si>
    <t>9357423026096</t>
  </si>
  <si>
    <t>VNM-PE01HR</t>
  </si>
  <si>
    <t>9357423026102</t>
  </si>
  <si>
    <t>VNM-PE01ST3</t>
  </si>
  <si>
    <t>9357423026119</t>
  </si>
  <si>
    <t>VNM-SEQS02</t>
  </si>
  <si>
    <t>9357423026133</t>
  </si>
  <si>
    <t>VNM-HBSPLA</t>
  </si>
  <si>
    <t>VNM-S01CLA</t>
  </si>
  <si>
    <t>9357423026140</t>
  </si>
  <si>
    <t>WP-M8</t>
  </si>
  <si>
    <t>9357423024405</t>
  </si>
  <si>
    <t>WC-M8</t>
  </si>
  <si>
    <t>9357423024412</t>
  </si>
  <si>
    <t>WF-M6</t>
  </si>
  <si>
    <t>9357423024429</t>
  </si>
  <si>
    <t>WF-M8</t>
  </si>
  <si>
    <t>9357423024382</t>
  </si>
  <si>
    <t>W-M8-20</t>
  </si>
  <si>
    <t>9357423043024</t>
  </si>
  <si>
    <t>WF-M8-20</t>
  </si>
  <si>
    <t>9357423043116</t>
  </si>
  <si>
    <t>WL-M6</t>
  </si>
  <si>
    <t>9357423024436</t>
  </si>
  <si>
    <t>WL-M8</t>
  </si>
  <si>
    <t>9357423024399</t>
  </si>
  <si>
    <t>W3</t>
  </si>
  <si>
    <t>9357423043055</t>
  </si>
  <si>
    <t>TR80-WM2-BLK</t>
  </si>
  <si>
    <t>9357423003073</t>
  </si>
  <si>
    <t>TR160-WM-BLK</t>
  </si>
  <si>
    <t>TR-NWM2</t>
  </si>
  <si>
    <t>9357423006456</t>
  </si>
  <si>
    <t>TRX-SWP</t>
  </si>
  <si>
    <t>9357423030055</t>
  </si>
  <si>
    <t>TRX-WRAP</t>
  </si>
  <si>
    <t>9357423030062</t>
  </si>
  <si>
    <t>TRX-WLAP</t>
  </si>
  <si>
    <t>9357423030079</t>
  </si>
  <si>
    <t>WM-DD</t>
  </si>
  <si>
    <t>9357423022975</t>
  </si>
  <si>
    <t>WM-TR1-SM</t>
  </si>
  <si>
    <t>9357423024184</t>
  </si>
  <si>
    <t>WM-TR1-WP</t>
  </si>
  <si>
    <t>9357423024481</t>
  </si>
  <si>
    <t>WM-WM4</t>
  </si>
  <si>
    <t>9357423024467</t>
  </si>
  <si>
    <t>WM-WMP-DP</t>
  </si>
  <si>
    <t>9357423024450</t>
  </si>
  <si>
    <t>WM-WMP-PP</t>
  </si>
  <si>
    <t>9357423024498</t>
  </si>
  <si>
    <t>TR-APDD</t>
  </si>
  <si>
    <t>TRX-WLB</t>
  </si>
  <si>
    <t>9357423030093</t>
  </si>
  <si>
    <t>TRX-WRB</t>
  </si>
  <si>
    <t>9357423030109</t>
  </si>
  <si>
    <t>4039621003356</t>
  </si>
  <si>
    <t>9357423004070</t>
  </si>
  <si>
    <t>TR-X3M34</t>
  </si>
  <si>
    <t>9357423028199</t>
  </si>
  <si>
    <t>9357423003844</t>
  </si>
  <si>
    <t>9357423028182</t>
  </si>
  <si>
    <t>TM-4MOUNT2</t>
  </si>
  <si>
    <t>9357423028045</t>
  </si>
  <si>
    <t>9357423028175</t>
  </si>
  <si>
    <t>SP-ENDCAP-4080</t>
  </si>
  <si>
    <t>9357423024849</t>
  </si>
  <si>
    <t>TRX-BLK-WM-OLD</t>
  </si>
  <si>
    <t>9357423026843</t>
  </si>
  <si>
    <t>TRX-BLK-A-OLD</t>
  </si>
  <si>
    <t>9357423026850</t>
  </si>
  <si>
    <t>TRX-BLK-DD-OLD</t>
  </si>
  <si>
    <t>9357423026867</t>
  </si>
  <si>
    <t>TRX-ALP-WM-OLD</t>
  </si>
  <si>
    <t>9357423026874</t>
  </si>
  <si>
    <t>TRX-ALP-A-OLD</t>
  </si>
  <si>
    <t>TRX-ALP-DD-OLD</t>
  </si>
  <si>
    <t>9357423026881</t>
  </si>
  <si>
    <t>TRX-AL2</t>
  </si>
  <si>
    <t>9357423038860</t>
  </si>
  <si>
    <t>TRX-BLK23</t>
  </si>
  <si>
    <t>9357423038877</t>
  </si>
  <si>
    <t>TRX-BLK23-CA</t>
  </si>
  <si>
    <t>9357423038280</t>
  </si>
  <si>
    <t>TRX-AL2-CA</t>
  </si>
  <si>
    <t>9357423038297</t>
  </si>
  <si>
    <t>TRX-BLK-PART1</t>
  </si>
  <si>
    <t>9357423027567</t>
  </si>
  <si>
    <t>TRX-BLK-PART2</t>
  </si>
  <si>
    <t>9357423027536</t>
  </si>
  <si>
    <t>TRX-ALP-PART1</t>
  </si>
  <si>
    <t>9357423025730</t>
  </si>
  <si>
    <t>TRX-ALP23-UPS</t>
  </si>
  <si>
    <t>TRX-BLK23-UPS</t>
  </si>
  <si>
    <t>alp_test</t>
  </si>
  <si>
    <t>KIT-TR80SINFM3-BLK</t>
  </si>
  <si>
    <t>KIT-TR80TRIFM3-BLK</t>
  </si>
  <si>
    <t>9504 50 00</t>
  </si>
  <si>
    <t>939-001658</t>
  </si>
  <si>
    <t>97855146922</t>
  </si>
  <si>
    <t>939-001660</t>
  </si>
  <si>
    <t>97855146939</t>
  </si>
  <si>
    <t>943-000125</t>
  </si>
  <si>
    <t>5099206075351</t>
  </si>
  <si>
    <t>9357423028106</t>
  </si>
  <si>
    <t>9357423029479</t>
  </si>
  <si>
    <t>9357423006975</t>
  </si>
  <si>
    <t>RS8-S9</t>
  </si>
  <si>
    <t>TR80-80B-BLK</t>
  </si>
  <si>
    <t>SP-TR80-12-BUND</t>
  </si>
  <si>
    <t>HC003578</t>
  </si>
  <si>
    <t>4039621003578</t>
  </si>
  <si>
    <t>9357423028496</t>
  </si>
  <si>
    <t>BU-HEU3</t>
  </si>
  <si>
    <t>9357423039256</t>
  </si>
  <si>
    <t>TR-TR8BLM</t>
  </si>
  <si>
    <t>9357423003691</t>
  </si>
  <si>
    <t>TR-TR8BLM3</t>
  </si>
  <si>
    <t>9357423006401</t>
  </si>
  <si>
    <t>9357423027734</t>
  </si>
  <si>
    <t>TR-BLM2</t>
  </si>
  <si>
    <t>TR80-WHEELSET2</t>
  </si>
  <si>
    <t>9357423003127</t>
  </si>
  <si>
    <t>SP-WKITFEET</t>
  </si>
  <si>
    <t>TR-WKIT</t>
  </si>
  <si>
    <t>SP-TR-PCSHELF1</t>
  </si>
  <si>
    <t>HC003073</t>
  </si>
  <si>
    <t>4039621003073</t>
  </si>
  <si>
    <t>MS-TR-TR8-QD</t>
  </si>
  <si>
    <t>9357423024856</t>
  </si>
  <si>
    <t>KIT-TR80TRICM3-BLK</t>
  </si>
  <si>
    <t>9357423003066</t>
  </si>
  <si>
    <t>TR120-FLT</t>
  </si>
  <si>
    <t>TR80-40B-BLK</t>
  </si>
  <si>
    <t>9357423032028</t>
  </si>
  <si>
    <t>9357423031984</t>
  </si>
  <si>
    <t>9357423031991</t>
  </si>
  <si>
    <t>9357423032004</t>
  </si>
  <si>
    <t>9357423032011</t>
  </si>
  <si>
    <t>9357423032127</t>
  </si>
  <si>
    <t>9357423032110</t>
  </si>
  <si>
    <t>9357423032141</t>
  </si>
  <si>
    <t>9357423032134</t>
  </si>
  <si>
    <t>9357423032158</t>
  </si>
  <si>
    <t>9357423032165</t>
  </si>
  <si>
    <t>9357423032103</t>
  </si>
  <si>
    <t>9357423032097</t>
  </si>
  <si>
    <t>9357423032189</t>
  </si>
  <si>
    <t>9357423032172</t>
  </si>
  <si>
    <t>9357423032233</t>
  </si>
  <si>
    <t>9357423032240</t>
  </si>
  <si>
    <t>9357423033728</t>
  </si>
  <si>
    <t>9357423032615</t>
  </si>
  <si>
    <t>9357423033711</t>
  </si>
  <si>
    <t>9357423033704</t>
  </si>
  <si>
    <t>9357423033698</t>
  </si>
  <si>
    <t>9357423028083</t>
  </si>
  <si>
    <t>9357423028090</t>
  </si>
  <si>
    <t>DBOX-2250i</t>
  </si>
  <si>
    <t>9357423032035</t>
  </si>
  <si>
    <t>DBOX-3250i</t>
  </si>
  <si>
    <t>9357423032059</t>
  </si>
  <si>
    <t>DBOX-4250i</t>
  </si>
  <si>
    <t>9357423032073</t>
  </si>
  <si>
    <t>TR80-DDM2</t>
  </si>
  <si>
    <t>9357423002939</t>
  </si>
  <si>
    <t>TR80-DDM3</t>
  </si>
  <si>
    <t>9357423005954</t>
  </si>
  <si>
    <t>TR80-FS012</t>
  </si>
  <si>
    <t>9357423003110</t>
  </si>
  <si>
    <t>TR80-FS03</t>
  </si>
  <si>
    <t>9357423006180</t>
  </si>
  <si>
    <t>9357423032219</t>
  </si>
  <si>
    <t>9357423032226</t>
  </si>
  <si>
    <t>942-000008</t>
  </si>
  <si>
    <t>97855059253</t>
  </si>
  <si>
    <t>HC003646</t>
  </si>
  <si>
    <t>4039621003646</t>
  </si>
  <si>
    <t>9357423020889</t>
  </si>
  <si>
    <t>9357423020773</t>
  </si>
  <si>
    <t>9357423031250</t>
  </si>
  <si>
    <t>9357423030765</t>
  </si>
  <si>
    <t>TR80-SMFS-BLK</t>
  </si>
  <si>
    <t>9357423002397</t>
  </si>
  <si>
    <t>flight-sim-mount</t>
  </si>
  <si>
    <t>TR80-SMFS2-BLK</t>
  </si>
  <si>
    <t>9357423004001</t>
  </si>
  <si>
    <t>9357423000232</t>
  </si>
  <si>
    <t>HC003240</t>
  </si>
  <si>
    <t>4039621003240</t>
  </si>
  <si>
    <t>HC003837</t>
  </si>
  <si>
    <t>4039621003837</t>
  </si>
  <si>
    <t>9357423028052</t>
  </si>
  <si>
    <t>HC003707</t>
  </si>
  <si>
    <t>4039621003707</t>
  </si>
  <si>
    <t>HC003363</t>
  </si>
  <si>
    <t>4039621003363</t>
  </si>
  <si>
    <t>FS3-B</t>
  </si>
  <si>
    <t>9357423008542</t>
  </si>
  <si>
    <t>FS3-CA</t>
  </si>
  <si>
    <t>FS3-G29</t>
  </si>
  <si>
    <t>FS3-G920</t>
  </si>
  <si>
    <t>9357423028816</t>
  </si>
  <si>
    <t>FS3-02;941-000115</t>
  </si>
  <si>
    <t>FS3-GRAN</t>
  </si>
  <si>
    <t>980-001303</t>
  </si>
  <si>
    <t>97855136114</t>
  </si>
  <si>
    <t>TR80-SHIFTER</t>
  </si>
  <si>
    <t>9357423000416</t>
  </si>
  <si>
    <t>9357423028847</t>
  </si>
  <si>
    <t>SA-10 BUNDLE-SB</t>
  </si>
  <si>
    <t>9357423038051</t>
  </si>
  <si>
    <t>SA-10AE</t>
  </si>
  <si>
    <t>9357423007224</t>
  </si>
  <si>
    <t>SL-SA05-AF1WL</t>
  </si>
  <si>
    <t>TR-HBMN2-L</t>
  </si>
  <si>
    <t>9357423006319</t>
  </si>
  <si>
    <t>TR-HBMN-R</t>
  </si>
  <si>
    <t>TR-BSA200-KIT-test</t>
  </si>
  <si>
    <t>945-000031</t>
  </si>
  <si>
    <t>97855127969</t>
  </si>
  <si>
    <t>HE-SPS2B</t>
  </si>
  <si>
    <t>SB003011</t>
  </si>
  <si>
    <t>4039621003011</t>
  </si>
  <si>
    <t>HC003370</t>
  </si>
  <si>
    <t>4039621003370</t>
  </si>
  <si>
    <t>TR80-INVPED</t>
  </si>
  <si>
    <t>9357423003325</t>
  </si>
  <si>
    <t>TR80-INVPED-PLATE</t>
  </si>
  <si>
    <t>9357423008801</t>
  </si>
  <si>
    <t>TR80-FANDDWM2</t>
  </si>
  <si>
    <t>9357423002922</t>
  </si>
  <si>
    <t>9357423027574</t>
  </si>
  <si>
    <t>TR-TR8-SING-BUND</t>
  </si>
  <si>
    <t>9357423033360</t>
  </si>
  <si>
    <t>9357423021190</t>
  </si>
  <si>
    <t>935742302095</t>
  </si>
  <si>
    <t>MS-CM-QD</t>
  </si>
  <si>
    <t>MS-CM-SIN-TR</t>
  </si>
  <si>
    <t>MS-BDL</t>
  </si>
  <si>
    <t>MS-B34</t>
  </si>
  <si>
    <t>9357423033476</t>
  </si>
  <si>
    <t>MS-FM-QD2-FM</t>
  </si>
  <si>
    <t>9357423024887</t>
  </si>
  <si>
    <t>TM-B5-37</t>
  </si>
  <si>
    <t>9357423006234</t>
  </si>
  <si>
    <t>TM-B4-37</t>
  </si>
  <si>
    <t>935742302585</t>
  </si>
  <si>
    <t>MS-FM-SIN-TR2-FM</t>
  </si>
  <si>
    <t>TR80-HBSM-L</t>
  </si>
  <si>
    <t>9357423002434</t>
  </si>
  <si>
    <t>TR80-HBSM-L2</t>
  </si>
  <si>
    <t>9357423003103</t>
  </si>
  <si>
    <t>TR80-HBSM-L3</t>
  </si>
  <si>
    <t>9357423003387</t>
  </si>
  <si>
    <t>9357423001345</t>
  </si>
  <si>
    <t>TR-HBSM-RL</t>
  </si>
  <si>
    <t>HC003318</t>
  </si>
  <si>
    <t>4039621003318</t>
  </si>
  <si>
    <t>SP-TR80-37</t>
  </si>
  <si>
    <t>9357423020766</t>
  </si>
  <si>
    <t>960-001090</t>
  </si>
  <si>
    <t>97855124302</t>
  </si>
  <si>
    <t>945-000063</t>
  </si>
  <si>
    <t>97855144577</t>
  </si>
  <si>
    <t>945-000032</t>
  </si>
  <si>
    <t>97855127976</t>
  </si>
  <si>
    <t>941-000132</t>
  </si>
  <si>
    <t>97855113535</t>
  </si>
  <si>
    <t>945-000027</t>
  </si>
  <si>
    <t>97855127921</t>
  </si>
  <si>
    <t>945-000028</t>
  </si>
  <si>
    <t>97855127938</t>
  </si>
  <si>
    <t>945-000024</t>
  </si>
  <si>
    <t>97855127891</t>
  </si>
  <si>
    <t>945-000030</t>
  </si>
  <si>
    <t>97855127952</t>
  </si>
  <si>
    <t>945-000023</t>
  </si>
  <si>
    <t>97855127884</t>
  </si>
  <si>
    <t>981-000909</t>
  </si>
  <si>
    <t>97855157447</t>
  </si>
  <si>
    <t>945-000025</t>
  </si>
  <si>
    <t>97855127907</t>
  </si>
  <si>
    <t>G29SHIFTER</t>
  </si>
  <si>
    <t>941-000110</t>
  </si>
  <si>
    <t>97855112767</t>
  </si>
  <si>
    <t>NO SKU - DUPLICATE</t>
  </si>
  <si>
    <t>941-000121</t>
  </si>
  <si>
    <t>97855114716</t>
  </si>
  <si>
    <t>G920SHIFTER</t>
  </si>
  <si>
    <t>941-000152</t>
  </si>
  <si>
    <t>97855146700</t>
  </si>
  <si>
    <t>941-000161</t>
  </si>
  <si>
    <t>97855146755</t>
  </si>
  <si>
    <t>920-007165</t>
  </si>
  <si>
    <t>97855115348</t>
  </si>
  <si>
    <t>945-000058</t>
  </si>
  <si>
    <t>97855136145</t>
  </si>
  <si>
    <t>TR80-6LEV</t>
  </si>
  <si>
    <t>Meca Baseplate</t>
  </si>
  <si>
    <t>9357423020698</t>
  </si>
  <si>
    <t>Meca Clutch</t>
  </si>
  <si>
    <t>9357423020681</t>
  </si>
  <si>
    <t>MecaCup1-2D</t>
  </si>
  <si>
    <t>MecaCup1-2</t>
  </si>
  <si>
    <t>9357423020667</t>
  </si>
  <si>
    <t>MecaCup1-3D</t>
  </si>
  <si>
    <t>MecaCup1-3</t>
  </si>
  <si>
    <t>9357423020674</t>
  </si>
  <si>
    <t>DBOX-2-BASE</t>
  </si>
  <si>
    <t>9357423032042</t>
  </si>
  <si>
    <t>DBOX-3-BASE</t>
  </si>
  <si>
    <t>9357423032066</t>
  </si>
  <si>
    <t>DBOX-4-BASE</t>
  </si>
  <si>
    <t>9357423032080</t>
  </si>
  <si>
    <t>SP-RS6-P</t>
  </si>
  <si>
    <t>9357423000492</t>
  </si>
  <si>
    <t>9357423003318</t>
  </si>
  <si>
    <t>OBP-SIMPB-02</t>
  </si>
  <si>
    <t>OBP-SIMPB-02B</t>
  </si>
  <si>
    <t>OBP-SIMPB-01-BUND</t>
  </si>
  <si>
    <t>OBP-SIMPB-01B-BUND</t>
  </si>
  <si>
    <t>STD20-WDSQ</t>
  </si>
  <si>
    <t>STD24-WDSQ</t>
  </si>
  <si>
    <t>Service-onsite</t>
  </si>
  <si>
    <t>TR80-F1PEDALUP</t>
  </si>
  <si>
    <t>9357423030833</t>
  </si>
  <si>
    <t>9357423003295</t>
  </si>
  <si>
    <t>SP-TR80-OPNB</t>
  </si>
  <si>
    <t>9357423002670</t>
  </si>
  <si>
    <t>service-instal</t>
  </si>
  <si>
    <t>TR80-PLATE2</t>
  </si>
  <si>
    <t>9357423006364</t>
  </si>
  <si>
    <t>TR80-PLATEUP3</t>
  </si>
  <si>
    <t>9357423001932</t>
  </si>
  <si>
    <t>QRXFSETBLKCLA</t>
  </si>
  <si>
    <t>QRXFSETBLUCLA</t>
  </si>
  <si>
    <t>SA-09-UPS-NEW</t>
  </si>
  <si>
    <t>9357423033674</t>
  </si>
  <si>
    <t>TR160-R2R-BUN1</t>
  </si>
  <si>
    <t>9357423038976</t>
  </si>
  <si>
    <t>TR8PRO-R2R-BUN2</t>
  </si>
  <si>
    <t>9357423038990</t>
  </si>
  <si>
    <t>TR8PRO-R2R-BUN1</t>
  </si>
  <si>
    <t>9357423038983</t>
  </si>
  <si>
    <t>9357423033650</t>
  </si>
  <si>
    <t>9357423033667</t>
  </si>
  <si>
    <t>SP-RS6PEDAL-SP-RS6-P</t>
  </si>
  <si>
    <t>Service-RemoteHelp</t>
  </si>
  <si>
    <t>604947793621</t>
  </si>
  <si>
    <t>604947793607</t>
  </si>
  <si>
    <t>TR80-HBSM-R</t>
  </si>
  <si>
    <t>9357423002441</t>
  </si>
  <si>
    <t>TR80-HBSM-R2</t>
  </si>
  <si>
    <t>9357423003097</t>
  </si>
  <si>
    <t>TR80-HBSM-R3</t>
  </si>
  <si>
    <t>9357423003370</t>
  </si>
  <si>
    <t>TR80-HBSM-R4</t>
  </si>
  <si>
    <t>9357423005985</t>
  </si>
  <si>
    <t>SP-M2SM</t>
  </si>
  <si>
    <t>RS6-05-B-PART1</t>
  </si>
  <si>
    <t>RS6-05-B-PART2</t>
  </si>
  <si>
    <t>9357423002236</t>
  </si>
  <si>
    <t>RS6-TM2-S3-OLD</t>
  </si>
  <si>
    <t>RS6-TM32-S3-OLD</t>
  </si>
  <si>
    <t>RS6-TM33-S3-OLD</t>
  </si>
  <si>
    <t>RS6-S4-OLD</t>
  </si>
  <si>
    <t>RS6-TM2-S4-OLD</t>
  </si>
  <si>
    <t>RS6-TM32-S4-OLD</t>
  </si>
  <si>
    <t>RS6-TM33-S4-OLD</t>
  </si>
  <si>
    <t>RS6-TM2-S6-OLD</t>
  </si>
  <si>
    <t>RS6-TM32-S6-OLD</t>
  </si>
  <si>
    <t>RS6-TM33-S6-OLD</t>
  </si>
  <si>
    <t>RS6-OLD1</t>
  </si>
  <si>
    <t>RS6-TM2-OLD1</t>
  </si>
  <si>
    <t>RS6-TM32-OLD1</t>
  </si>
  <si>
    <t>RS6-TM33-OLD1</t>
  </si>
  <si>
    <t>RS6-DD-OLD1</t>
  </si>
  <si>
    <t>RS6-DD-TM2-OLD1</t>
  </si>
  <si>
    <t>RS6-DD-TM32-OLD1</t>
  </si>
  <si>
    <t>RS6-DD-TM33-OLD1</t>
  </si>
  <si>
    <t>RS6-SDM-OLD1</t>
  </si>
  <si>
    <t>RS6-SDM-TM2-OLD1</t>
  </si>
  <si>
    <t>RS6-SDM-TM32-OLD1</t>
  </si>
  <si>
    <t>RS6-SDM-TM33-OLD1</t>
  </si>
  <si>
    <t>RS6</t>
  </si>
  <si>
    <t>9357423038846</t>
  </si>
  <si>
    <t>RS6-MK2-US</t>
  </si>
  <si>
    <t>RS6-04-B-PART1</t>
  </si>
  <si>
    <t>9357423002243</t>
  </si>
  <si>
    <t>RS6-04-B-PART2</t>
  </si>
  <si>
    <t>9357423021008</t>
  </si>
  <si>
    <t>TR-SPMT-RS8-MK6</t>
  </si>
  <si>
    <t>9357423003684</t>
  </si>
  <si>
    <t>TR80-INVPED3-SCREWS</t>
  </si>
  <si>
    <t>TR8-LR</t>
  </si>
  <si>
    <t>TR-NEWSB</t>
  </si>
  <si>
    <t>9357423007187</t>
  </si>
  <si>
    <t>TR-NSM-RS6</t>
  </si>
  <si>
    <t>9357423002052</t>
  </si>
  <si>
    <t>HC003776</t>
  </si>
  <si>
    <t>4039621003776</t>
  </si>
  <si>
    <t>HC003752</t>
  </si>
  <si>
    <t>4039621003752</t>
  </si>
  <si>
    <t>9357423006876</t>
  </si>
  <si>
    <t>STD20-WD TR Edition</t>
  </si>
  <si>
    <t>STD24-WS TR Edition</t>
  </si>
  <si>
    <t>SC2PRO-SQ922</t>
  </si>
  <si>
    <t>SC2PRO-SQ774</t>
  </si>
  <si>
    <t>SC2PRO-TR-DD</t>
  </si>
  <si>
    <t>SC2SPORT-SQ922</t>
  </si>
  <si>
    <t>SC2SPORT-SQ774</t>
  </si>
  <si>
    <t>SC2ULT-SQ922</t>
  </si>
  <si>
    <t>SC2ULT-SQ774</t>
  </si>
  <si>
    <t>9357423024993</t>
  </si>
  <si>
    <t>SC2ULT-TR-DD</t>
  </si>
  <si>
    <t>SC2 BT</t>
  </si>
  <si>
    <t>SCACPE-SET-US</t>
  </si>
  <si>
    <t>9357423038068</t>
  </si>
  <si>
    <t>9357423038075</t>
  </si>
  <si>
    <t>SCAP-SET-2</t>
  </si>
  <si>
    <t>9357423038082</t>
  </si>
  <si>
    <t>SCAP-SET-3</t>
  </si>
  <si>
    <t>9357423038099</t>
  </si>
  <si>
    <t>SCMOUNT</t>
  </si>
  <si>
    <t>9357423025921</t>
  </si>
  <si>
    <t>SQR-W</t>
  </si>
  <si>
    <t>9357423032882</t>
  </si>
  <si>
    <t>9357423039010</t>
  </si>
  <si>
    <t>SC2ULT-REXGT</t>
  </si>
  <si>
    <t>SC2ULT-REXF1</t>
  </si>
  <si>
    <t>SC2ULT-SWTGT21</t>
  </si>
  <si>
    <t>SC2 BTEA</t>
  </si>
  <si>
    <t>TR8-06-G-PART2</t>
  </si>
  <si>
    <t>9357423037771</t>
  </si>
  <si>
    <t>TK-SING-UPS</t>
  </si>
  <si>
    <t>9357423032936</t>
  </si>
  <si>
    <t>9357423025815</t>
  </si>
  <si>
    <t>MS-CM-SML-TR</t>
  </si>
  <si>
    <t>TM-B4-27</t>
  </si>
  <si>
    <t>SP-TR80-24</t>
  </si>
  <si>
    <t>9357423005725</t>
  </si>
  <si>
    <t>SP-TR80-NEWPLATE</t>
  </si>
  <si>
    <t>9357423024757</t>
  </si>
  <si>
    <t>SP-TR8P</t>
  </si>
  <si>
    <t>9357423027840</t>
  </si>
  <si>
    <t>9357423027857</t>
  </si>
  <si>
    <t>9357423027833</t>
  </si>
  <si>
    <t>002094NRRS08</t>
  </si>
  <si>
    <t>8033280241445</t>
  </si>
  <si>
    <t>002094NRRS09</t>
  </si>
  <si>
    <t>8033280241469</t>
  </si>
  <si>
    <t>002094NRRS10</t>
  </si>
  <si>
    <t>8033280241483</t>
  </si>
  <si>
    <t>002094NRRS11</t>
  </si>
  <si>
    <t>8033280241506</t>
  </si>
  <si>
    <t>002094NRRS12</t>
  </si>
  <si>
    <t>8033280241520</t>
  </si>
  <si>
    <t>008013GNR</t>
  </si>
  <si>
    <t>8033280384203</t>
  </si>
  <si>
    <t>8033280294427</t>
  </si>
  <si>
    <t>008015GNR</t>
  </si>
  <si>
    <t>8033280401153</t>
  </si>
  <si>
    <t>TBC</t>
  </si>
  <si>
    <t>008012GNR</t>
  </si>
  <si>
    <t>8033280360313</t>
  </si>
  <si>
    <t>TR8WSLIDER</t>
  </si>
  <si>
    <t>9357423027765</t>
  </si>
  <si>
    <t>9357423005671</t>
  </si>
  <si>
    <t>SP-TR80-56</t>
  </si>
  <si>
    <t>9357423021442</t>
  </si>
  <si>
    <t>SP-TR80-28</t>
  </si>
  <si>
    <t>9357423005664</t>
  </si>
  <si>
    <t>SP-TR80-29</t>
  </si>
  <si>
    <t>9357423020971</t>
  </si>
  <si>
    <t>SP-TRMAT-CAB</t>
  </si>
  <si>
    <t>9357423035913</t>
  </si>
  <si>
    <t>9357423020988</t>
  </si>
  <si>
    <t>TR8PRO-1-TK</t>
  </si>
  <si>
    <t>9357423032974</t>
  </si>
  <si>
    <t>1</t>
  </si>
  <si>
    <t>TRX-A-TK</t>
  </si>
  <si>
    <t>9357423033032</t>
  </si>
  <si>
    <t>TR160-1-TK</t>
  </si>
  <si>
    <t>9357423032950</t>
  </si>
  <si>
    <t>TR-TSH</t>
  </si>
  <si>
    <t>9357423000102</t>
  </si>
  <si>
    <t>HC003325</t>
  </si>
  <si>
    <t>4039621003325</t>
  </si>
  <si>
    <t>TR80-CUPHOLD-TEST</t>
  </si>
  <si>
    <t>test-01</t>
  </si>
  <si>
    <t>test-02</t>
  </si>
  <si>
    <t>test-03</t>
  </si>
  <si>
    <t>4060172</t>
  </si>
  <si>
    <t>3362934002459</t>
  </si>
  <si>
    <t>2960720</t>
  </si>
  <si>
    <t>3362932913771</t>
  </si>
  <si>
    <t>4460211</t>
  </si>
  <si>
    <t>3362934403089</t>
  </si>
  <si>
    <t>2960764</t>
  </si>
  <si>
    <t>3362932914679</t>
  </si>
  <si>
    <t>2960782</t>
  </si>
  <si>
    <t>3362932914891</t>
  </si>
  <si>
    <t>4160826</t>
  </si>
  <si>
    <t>3362934112080</t>
  </si>
  <si>
    <t>4060121</t>
  </si>
  <si>
    <t>3362934001940</t>
  </si>
  <si>
    <t>4160653</t>
  </si>
  <si>
    <t>3362934110055</t>
  </si>
  <si>
    <t>4160688</t>
  </si>
  <si>
    <t>3362934110512</t>
  </si>
  <si>
    <t>4060210</t>
  </si>
  <si>
    <t>3362934002848</t>
  </si>
  <si>
    <t>2960858</t>
  </si>
  <si>
    <t>3362932915737</t>
  </si>
  <si>
    <t>2960842</t>
  </si>
  <si>
    <t>3362932915577</t>
  </si>
  <si>
    <t>4060219</t>
  </si>
  <si>
    <t>3362934002947</t>
  </si>
  <si>
    <t>4460209</t>
  </si>
  <si>
    <t>3362934403058</t>
  </si>
  <si>
    <t>4460210</t>
  </si>
  <si>
    <t>3362934403065</t>
  </si>
  <si>
    <t>4060059</t>
  </si>
  <si>
    <t>3362934001209</t>
  </si>
  <si>
    <t>2960809</t>
  </si>
  <si>
    <t>3362932915249</t>
  </si>
  <si>
    <t>4060200</t>
  </si>
  <si>
    <t>3362934002732</t>
  </si>
  <si>
    <t>4460158</t>
  </si>
  <si>
    <t>3362934402495</t>
  </si>
  <si>
    <t>4060107</t>
  </si>
  <si>
    <t>3362934001797</t>
  </si>
  <si>
    <t>2960754</t>
  </si>
  <si>
    <t>3362932914488</t>
  </si>
  <si>
    <t>4460134</t>
  </si>
  <si>
    <t>3362934402181</t>
  </si>
  <si>
    <t>TM-SCREWS</t>
  </si>
  <si>
    <t>9357423028403</t>
  </si>
  <si>
    <t>TR120-SMEX-NB</t>
  </si>
  <si>
    <t>9357423020940</t>
  </si>
  <si>
    <t>SL-BMW-TR</t>
  </si>
  <si>
    <t>9357423033124</t>
  </si>
  <si>
    <t>SL-911P-TR</t>
  </si>
  <si>
    <t>SL-CSW-TR</t>
  </si>
  <si>
    <t>9357423033148</t>
  </si>
  <si>
    <t>SL-CSL-TR</t>
  </si>
  <si>
    <t>9357423004476</t>
  </si>
  <si>
    <t>9357423004469</t>
  </si>
  <si>
    <t>9357423004438</t>
  </si>
  <si>
    <t>9357423004452</t>
  </si>
  <si>
    <t>9357423004445</t>
  </si>
  <si>
    <t>9357423004384</t>
  </si>
  <si>
    <t>9357423004414</t>
  </si>
  <si>
    <t>9357423004421</t>
  </si>
  <si>
    <t>9357423004391</t>
  </si>
  <si>
    <t>9357423004407</t>
  </si>
  <si>
    <t>9357423004339</t>
  </si>
  <si>
    <t>9357423004377</t>
  </si>
  <si>
    <t>9357423004360</t>
  </si>
  <si>
    <t>9357423004353</t>
  </si>
  <si>
    <t>9357423004346</t>
  </si>
  <si>
    <t>9357423004506</t>
  </si>
  <si>
    <t>9357423004490</t>
  </si>
  <si>
    <t>9357423004483</t>
  </si>
  <si>
    <t>9357423004520</t>
  </si>
  <si>
    <t>9357423028113</t>
  </si>
  <si>
    <t>9357423028076</t>
  </si>
  <si>
    <t>9357423031755</t>
  </si>
  <si>
    <t>9357423031441</t>
  </si>
  <si>
    <t>9357423031465</t>
  </si>
  <si>
    <t>9357423031106</t>
  </si>
  <si>
    <t>9357423031090</t>
  </si>
  <si>
    <t>9357423031779</t>
  </si>
  <si>
    <t>9357423024535</t>
  </si>
  <si>
    <t>TR80-FS04</t>
  </si>
  <si>
    <t>TR80-NWMA-SM</t>
  </si>
  <si>
    <t>TR80-NWMA-DD</t>
  </si>
  <si>
    <t>9357423006852</t>
  </si>
  <si>
    <t>9357423007002</t>
  </si>
  <si>
    <t>9357423027628</t>
  </si>
  <si>
    <t>tr80-shifter6</t>
  </si>
  <si>
    <t>9357423006883</t>
  </si>
  <si>
    <t>TR80-NEWSM</t>
  </si>
  <si>
    <t>9357423031786</t>
  </si>
  <si>
    <t>9357423024528</t>
  </si>
  <si>
    <t>9357423033759</t>
  </si>
  <si>
    <t>TR120-FRONTEND-BUND</t>
  </si>
  <si>
    <t>TR120S-BLK-PART1</t>
  </si>
  <si>
    <t>9357423035920</t>
  </si>
  <si>
    <t>TR120S-BLK-PART2</t>
  </si>
  <si>
    <t>9357423035937</t>
  </si>
  <si>
    <t>TR120S-L-PART1</t>
  </si>
  <si>
    <t>9357423035944</t>
  </si>
  <si>
    <t>TR120S-L-PART2</t>
  </si>
  <si>
    <t>9357423030680</t>
  </si>
  <si>
    <t>TR120-SMINV3SMEX</t>
  </si>
  <si>
    <t>9357423026638</t>
  </si>
  <si>
    <t>TR120-WMPBNP</t>
  </si>
  <si>
    <t>9357423038440</t>
  </si>
  <si>
    <t>TR120-WMPBAL</t>
  </si>
  <si>
    <t>9357423038457</t>
  </si>
  <si>
    <t>TR120-WMINV3</t>
  </si>
  <si>
    <t>9357423038464</t>
  </si>
  <si>
    <t>TR120-WMPBNPUSM2</t>
  </si>
  <si>
    <t>9357423038471</t>
  </si>
  <si>
    <t>TR120-WMPBALUSM2</t>
  </si>
  <si>
    <t>9357423038488</t>
  </si>
  <si>
    <t>TR120-WMINV3USM2</t>
  </si>
  <si>
    <t>9357423038495</t>
  </si>
  <si>
    <t>TR120-WMPBNPSMEX</t>
  </si>
  <si>
    <t>9357423038501</t>
  </si>
  <si>
    <t>TR120-WMPBALSMEX</t>
  </si>
  <si>
    <t>9357423038518</t>
  </si>
  <si>
    <t>TR120-WMINV3SMEX</t>
  </si>
  <si>
    <t>9357423038525</t>
  </si>
  <si>
    <t>TR120-4PBNP</t>
  </si>
  <si>
    <t>9357423038532</t>
  </si>
  <si>
    <t>TR120-4PBAL</t>
  </si>
  <si>
    <t>9357423038549</t>
  </si>
  <si>
    <t>9357423038556</t>
  </si>
  <si>
    <t>TR120-4PBNPUSM2</t>
  </si>
  <si>
    <t>9357423038563</t>
  </si>
  <si>
    <t>TR120-4PBALUSM2</t>
  </si>
  <si>
    <t>9357423038570</t>
  </si>
  <si>
    <t>TR120-4INV3USM2</t>
  </si>
  <si>
    <t>9357423038587</t>
  </si>
  <si>
    <t>TR120-4PBNPSMEX</t>
  </si>
  <si>
    <t>9357423038594</t>
  </si>
  <si>
    <t>TR120-4PBALSMEX</t>
  </si>
  <si>
    <t>9357423038600</t>
  </si>
  <si>
    <t>TR120-4INV3SMEX</t>
  </si>
  <si>
    <t>9357423038617</t>
  </si>
  <si>
    <t>TR120-DDPBNP</t>
  </si>
  <si>
    <t>9357423028588</t>
  </si>
  <si>
    <t>TR120-DDPBAL</t>
  </si>
  <si>
    <t>9357423028618</t>
  </si>
  <si>
    <t>TR120-DDINV3</t>
  </si>
  <si>
    <t>9357423028649</t>
  </si>
  <si>
    <t>TR120-DDPBNPUSM2</t>
  </si>
  <si>
    <t>9357423028601</t>
  </si>
  <si>
    <t>TR120-DDPBALUSM2</t>
  </si>
  <si>
    <t>9357423028632</t>
  </si>
  <si>
    <t>TR120-DDINV3USM2</t>
  </si>
  <si>
    <t>9357423028663</t>
  </si>
  <si>
    <t>TR120-DDPBNPSMEX</t>
  </si>
  <si>
    <t>9357423028595</t>
  </si>
  <si>
    <t>9357423038693</t>
  </si>
  <si>
    <t>TR120-DDINV3SMEX</t>
  </si>
  <si>
    <t>9357423028656</t>
  </si>
  <si>
    <t>TR120-APBNP</t>
  </si>
  <si>
    <t>9357423038716</t>
  </si>
  <si>
    <t>9357423038723</t>
  </si>
  <si>
    <t>TR120-AINV3</t>
  </si>
  <si>
    <t>9357423038730</t>
  </si>
  <si>
    <t>TR120-APBNPUSM2</t>
  </si>
  <si>
    <t>9357423038747</t>
  </si>
  <si>
    <t>TR120-APBALUSM2</t>
  </si>
  <si>
    <t>9357423038754</t>
  </si>
  <si>
    <t>TR120-AINV3USM2</t>
  </si>
  <si>
    <t>9357423038761</t>
  </si>
  <si>
    <t>TR120-APBNPSMEX</t>
  </si>
  <si>
    <t>9357423038778</t>
  </si>
  <si>
    <t>TR120-APBALSMEX</t>
  </si>
  <si>
    <t>9357423038785</t>
  </si>
  <si>
    <t>TR120-AINV3SMEX</t>
  </si>
  <si>
    <t>9357423038792</t>
  </si>
  <si>
    <t>TR120-DDINV3-CA</t>
  </si>
  <si>
    <t>TR120-APBNPSMEX-CA</t>
  </si>
  <si>
    <t>TR120-APBNPUSM2-CA</t>
  </si>
  <si>
    <t>TR120-4PBNP-CA</t>
  </si>
  <si>
    <t>TR120-APBALUSM2-CA</t>
  </si>
  <si>
    <t>TR120-4PBAL-CA</t>
  </si>
  <si>
    <t>TR120-4PBNPSMEX-CA</t>
  </si>
  <si>
    <t>TR120-DDPBNPSMEX-CA</t>
  </si>
  <si>
    <t>TR120-DDPBAL-CA</t>
  </si>
  <si>
    <t>TR120-WMPBALUSM2-CA</t>
  </si>
  <si>
    <t>TR120-AINV3USM2-CA</t>
  </si>
  <si>
    <t>TR120-DDPBNP-CA</t>
  </si>
  <si>
    <t>TR120-AINV3SMEX-CA</t>
  </si>
  <si>
    <t>TR120-DDPBALSMEX-CA</t>
  </si>
  <si>
    <t>TR120-DDPBALUSM2-CA</t>
  </si>
  <si>
    <t>TR120-APBAL-CA</t>
  </si>
  <si>
    <t>TR120-4PBALSMEX-CA</t>
  </si>
  <si>
    <t>TR120-DDPBNPUSM2-CA</t>
  </si>
  <si>
    <t>TR120-DDINV3USM2-CA</t>
  </si>
  <si>
    <t>TR120-DDINV3SMEX-CA</t>
  </si>
  <si>
    <t>TR120-AINV3-CA</t>
  </si>
  <si>
    <t>TR120-4PBNPUSM2-CA</t>
  </si>
  <si>
    <t>TR120-4INV3USM2-CA</t>
  </si>
  <si>
    <t>TR120-4INV3SMEX-CA</t>
  </si>
  <si>
    <t>TR120-WMPBALSMEX-CA</t>
  </si>
  <si>
    <t>TR120-APBNP-CA</t>
  </si>
  <si>
    <t>TR120-4INV3-CA</t>
  </si>
  <si>
    <t>TR120-4PBALUSM2-CA</t>
  </si>
  <si>
    <t>TR120-APBALSMEX-CA</t>
  </si>
  <si>
    <t>TR120-WMPBAL-CA</t>
  </si>
  <si>
    <t>TR120-BF</t>
  </si>
  <si>
    <t>TR120S-BLU-PART1</t>
  </si>
  <si>
    <t>9357423030697</t>
  </si>
  <si>
    <t>TR120S-BLU-PART2</t>
  </si>
  <si>
    <t>9357423028410</t>
  </si>
  <si>
    <t>TR160S-BLK-PART1</t>
  </si>
  <si>
    <t>9357423028427</t>
  </si>
  <si>
    <t>TR160S-BLK-PART2</t>
  </si>
  <si>
    <t>9357423028434</t>
  </si>
  <si>
    <t>TR160S-L-PART1</t>
  </si>
  <si>
    <t>9357423028441</t>
  </si>
  <si>
    <t>TR160S-L-PART2</t>
  </si>
  <si>
    <t>TR1603-WMPBNP</t>
  </si>
  <si>
    <t>TR1603-4PBNP</t>
  </si>
  <si>
    <t>TR1603-DDPBNP</t>
  </si>
  <si>
    <t>TR1603-APBNP</t>
  </si>
  <si>
    <t>TR160-FLT</t>
  </si>
  <si>
    <t>9357423033766</t>
  </si>
  <si>
    <t>9357423035876</t>
  </si>
  <si>
    <t>TR160-WMPBNP</t>
  </si>
  <si>
    <t>TR160-WMPBAL</t>
  </si>
  <si>
    <t>TR160-WMINV3</t>
  </si>
  <si>
    <t>TR160-4PBNP</t>
  </si>
  <si>
    <t>TR160-4PBAL</t>
  </si>
  <si>
    <t>TR160-4INV3</t>
  </si>
  <si>
    <t>TR160-DDINV3</t>
  </si>
  <si>
    <t>TR160-AINV3</t>
  </si>
  <si>
    <t>TR160-WMINV3-CA</t>
  </si>
  <si>
    <t>9357423038112</t>
  </si>
  <si>
    <t>TR160-AINV3-CA</t>
  </si>
  <si>
    <t>9357423038129</t>
  </si>
  <si>
    <t>TR160-APBAL-CA</t>
  </si>
  <si>
    <t>9357423038136</t>
  </si>
  <si>
    <t>TR160-DDPBNP-CA</t>
  </si>
  <si>
    <t>9357423038143</t>
  </si>
  <si>
    <t>TR160-DDPBAL-CA</t>
  </si>
  <si>
    <t>9357423038150</t>
  </si>
  <si>
    <t>TR160-4PBAL-CA</t>
  </si>
  <si>
    <t>9357423038167</t>
  </si>
  <si>
    <t>TR160-4PBNP-CA</t>
  </si>
  <si>
    <t>9357423038174</t>
  </si>
  <si>
    <t>TR160-DDINV3-CA</t>
  </si>
  <si>
    <t>9357423038181</t>
  </si>
  <si>
    <t>TR160-WMPBNP-CA</t>
  </si>
  <si>
    <t>9357423038198</t>
  </si>
  <si>
    <t>TR160-WMPBAL-CA</t>
  </si>
  <si>
    <t>9357423038204</t>
  </si>
  <si>
    <t>TR160-4INV3-CA</t>
  </si>
  <si>
    <t>9357423038211</t>
  </si>
  <si>
    <t>TR160-APBNP-CA</t>
  </si>
  <si>
    <t>9357423038228</t>
  </si>
  <si>
    <t>TR160-WMPBNP-1</t>
  </si>
  <si>
    <t>TR160-WMPBNP-2</t>
  </si>
  <si>
    <t>TR160-WMPBNP-DB</t>
  </si>
  <si>
    <t>9357423038303</t>
  </si>
  <si>
    <t>TR160-WMPBAL-DB</t>
  </si>
  <si>
    <t>9357423038310</t>
  </si>
  <si>
    <t>TR160-WMINV3-DB</t>
  </si>
  <si>
    <t>9357423038327</t>
  </si>
  <si>
    <t>TR160-4PBNP-DB</t>
  </si>
  <si>
    <t>9357423038334</t>
  </si>
  <si>
    <t>TR160-4PBAL-DB</t>
  </si>
  <si>
    <t>9357423038341</t>
  </si>
  <si>
    <t>TR160-4INV3-DB</t>
  </si>
  <si>
    <t>9357423038358</t>
  </si>
  <si>
    <t>TR160-DDPBNP-DB</t>
  </si>
  <si>
    <t>9357423038365</t>
  </si>
  <si>
    <t>TR160-DDPBAL-DB</t>
  </si>
  <si>
    <t>9357423038372</t>
  </si>
  <si>
    <t>TR160-DDINV3-DB</t>
  </si>
  <si>
    <t>9357423038389</t>
  </si>
  <si>
    <t>TR160-APBNP-DB</t>
  </si>
  <si>
    <t>9357423038396</t>
  </si>
  <si>
    <t>TR160-APBAL-DB</t>
  </si>
  <si>
    <t>9357423038402</t>
  </si>
  <si>
    <t>TR160-AINV3-DB</t>
  </si>
  <si>
    <t>9357423038419</t>
  </si>
  <si>
    <t>TR1605-BLK-PART1</t>
  </si>
  <si>
    <t>9357423035883</t>
  </si>
  <si>
    <t>TR1605-BLK-PART2</t>
  </si>
  <si>
    <t>9357423035890</t>
  </si>
  <si>
    <t>TR1605-L-PART1</t>
  </si>
  <si>
    <t>9357423035906</t>
  </si>
  <si>
    <t>TR1605-L-PART2</t>
  </si>
  <si>
    <t>TR160-WM-NS</t>
  </si>
  <si>
    <t>9357423006548</t>
  </si>
  <si>
    <t>9357423035838</t>
  </si>
  <si>
    <t>TR160S2-BLK-PART1</t>
  </si>
  <si>
    <t>9357423035845</t>
  </si>
  <si>
    <t>TR160S2-BLK-PART2</t>
  </si>
  <si>
    <t>9357423035852</t>
  </si>
  <si>
    <t>TR160S02-L-PART1</t>
  </si>
  <si>
    <t>9357423035869</t>
  </si>
  <si>
    <t>TR160S02-L-PART2</t>
  </si>
  <si>
    <t>9357423002212</t>
  </si>
  <si>
    <t>TR160S-WMPBNP</t>
  </si>
  <si>
    <t>9357423037818</t>
  </si>
  <si>
    <t>TR160S-WMPBAL</t>
  </si>
  <si>
    <t>9357423037825</t>
  </si>
  <si>
    <t>TR160S-WMINV3</t>
  </si>
  <si>
    <t>9357423037832</t>
  </si>
  <si>
    <t>TR160S-L-WMPBNP</t>
  </si>
  <si>
    <t>9357423037849</t>
  </si>
  <si>
    <t>TR160S-L-WMPBAL</t>
  </si>
  <si>
    <t>9357423037856</t>
  </si>
  <si>
    <t>TR160S-L-WMINV3</t>
  </si>
  <si>
    <t>9357423037863</t>
  </si>
  <si>
    <t>TR160S-4PBNP</t>
  </si>
  <si>
    <t>9357423037870</t>
  </si>
  <si>
    <t>TR160S-4PBAL</t>
  </si>
  <si>
    <t>9357423037887</t>
  </si>
  <si>
    <t>TR160S-4INV3</t>
  </si>
  <si>
    <t>9357423037894</t>
  </si>
  <si>
    <t>TR160S-L-4PBNP</t>
  </si>
  <si>
    <t>9357423037900</t>
  </si>
  <si>
    <t>TR160S-L-4PBAL</t>
  </si>
  <si>
    <t>9357423037917</t>
  </si>
  <si>
    <t>TR160S-L-4INV3</t>
  </si>
  <si>
    <t>9357423037924</t>
  </si>
  <si>
    <t>TR160S-DDPBNP</t>
  </si>
  <si>
    <t>9357423037931</t>
  </si>
  <si>
    <t>TR160S-DDPBAL</t>
  </si>
  <si>
    <t>9357423037948</t>
  </si>
  <si>
    <t>TR160S-DDINV3</t>
  </si>
  <si>
    <t>9357423037955</t>
  </si>
  <si>
    <t>TR160S-L-DDPBNP</t>
  </si>
  <si>
    <t>9357423037962</t>
  </si>
  <si>
    <t>TR160S-L-DDPBAL</t>
  </si>
  <si>
    <t>9357423037979</t>
  </si>
  <si>
    <t>TR160S-L-DDINV3</t>
  </si>
  <si>
    <t>9357423037986</t>
  </si>
  <si>
    <t>TR160S-APBNP</t>
  </si>
  <si>
    <t>9357423037993</t>
  </si>
  <si>
    <t>TR160S-APBAL</t>
  </si>
  <si>
    <t>9357423038006</t>
  </si>
  <si>
    <t>TR160S-AINV3</t>
  </si>
  <si>
    <t>9357423038013</t>
  </si>
  <si>
    <t>TR160S-L-APBNP</t>
  </si>
  <si>
    <t>9357423038020</t>
  </si>
  <si>
    <t>TR160S-L-APBAL</t>
  </si>
  <si>
    <t>9357423038037</t>
  </si>
  <si>
    <t>TR160S-L-AINV3</t>
  </si>
  <si>
    <t>9357423038044</t>
  </si>
  <si>
    <t>TR160S-B-BF</t>
  </si>
  <si>
    <t>TR160S-L-BF</t>
  </si>
  <si>
    <t>9357423024511</t>
  </si>
  <si>
    <t>TR8-04-FLIGHT-NOSEAT</t>
  </si>
  <si>
    <t>TR8-04-SEAT4-FLIGHT</t>
  </si>
  <si>
    <t>TR8-04-SEAT6-FLIGHT</t>
  </si>
  <si>
    <t>TR8-03-B-PART2</t>
  </si>
  <si>
    <t>TR8PRO-GRAN</t>
  </si>
  <si>
    <t>9357423030727</t>
  </si>
  <si>
    <t>TR8PRO-OLD</t>
  </si>
  <si>
    <t>TR8PRO-MS-OLD</t>
  </si>
  <si>
    <t>OLD</t>
  </si>
  <si>
    <t>TR8PRO-MSB32-OLD</t>
  </si>
  <si>
    <t>TR8PRO-MSB33-OLD</t>
  </si>
  <si>
    <t>TR8PRO-OLD-OLD</t>
  </si>
  <si>
    <t>TR8PRO-TSH</t>
  </si>
  <si>
    <t>TR8PRO-MS</t>
  </si>
  <si>
    <t>TR8PRO-M3</t>
  </si>
  <si>
    <t>TR8PRO-M3-TSH</t>
  </si>
  <si>
    <t>TR8PRO-MSB2</t>
  </si>
  <si>
    <t>TR8PRO-MSB2-TSH</t>
  </si>
  <si>
    <t>TR8PRO-MSB32</t>
  </si>
  <si>
    <t>TR8PRO-MSB32-TSH</t>
  </si>
  <si>
    <t>TR8PRO-MSB33</t>
  </si>
  <si>
    <t>TR8PRO-MSB33-TSH</t>
  </si>
  <si>
    <t>TR8PRO-DD</t>
  </si>
  <si>
    <t>TR8PRO-DD-TSH</t>
  </si>
  <si>
    <t>TR8PRO-DD-MS</t>
  </si>
  <si>
    <t>TR8PRO-DD-MS-TSH</t>
  </si>
  <si>
    <t>TR8PRO-DD-M3</t>
  </si>
  <si>
    <t>TR8PRO-DD-M3-TSH</t>
  </si>
  <si>
    <t>TR8PRO-DD-MSB2</t>
  </si>
  <si>
    <t>TR8PRO-DD-MSB2-TSH</t>
  </si>
  <si>
    <t>TR8PRO-DD-MSB32</t>
  </si>
  <si>
    <t>TR8PRO-DD-MSB32-TSH</t>
  </si>
  <si>
    <t>TR8PRO-DD-MSB33</t>
  </si>
  <si>
    <t>TR8PRO-DD-MSB33-TSH</t>
  </si>
  <si>
    <t>TR8PRO-US</t>
  </si>
  <si>
    <t>9357423033810</t>
  </si>
  <si>
    <t>TR8PRO-G-US</t>
  </si>
  <si>
    <t>9357423038273</t>
  </si>
  <si>
    <t>TR8-PRO-UPS</t>
  </si>
  <si>
    <t>SA-09-UPS-TR8PRO</t>
  </si>
  <si>
    <t>SA-10-UPS-TR8PRO</t>
  </si>
  <si>
    <t>SA-06-UPS-TR8PRO</t>
  </si>
  <si>
    <t>SA-07-UPS-TR8PRO</t>
  </si>
  <si>
    <t>SA-08-UPS-TR8PRO</t>
  </si>
  <si>
    <t>TR-RSB3-UPS-TR8PRO</t>
  </si>
  <si>
    <t>TR80-BSBRACK-UPS-TR8PRO</t>
  </si>
  <si>
    <t>TR8-NS</t>
  </si>
  <si>
    <t>TR8-S3</t>
  </si>
  <si>
    <t>TR8-S4</t>
  </si>
  <si>
    <t>TR8-S6</t>
  </si>
  <si>
    <t>NS-TR8-03</t>
  </si>
  <si>
    <t>TR8-03-SEAT3</t>
  </si>
  <si>
    <t>TR8-03-SEAT4</t>
  </si>
  <si>
    <t>TR8-03-SEAT6</t>
  </si>
  <si>
    <t>SP-SPMT-TR8</t>
  </si>
  <si>
    <t>9357423005763</t>
  </si>
  <si>
    <t>TR8-10-B-PART1</t>
  </si>
  <si>
    <t>TR8-10-B-PART2</t>
  </si>
  <si>
    <t>9357423037764</t>
  </si>
  <si>
    <t>TR8-05-B-PART1</t>
  </si>
  <si>
    <t>9357423005770</t>
  </si>
  <si>
    <t>TR8-05-B-PART2</t>
  </si>
  <si>
    <t>9357423007101</t>
  </si>
  <si>
    <t>TR80L-WMSFT-OLD1</t>
  </si>
  <si>
    <t>TR80L-WMSMEX-OLD1</t>
  </si>
  <si>
    <t>TR80L-WMSL-OLD1</t>
  </si>
  <si>
    <t>TR80L-WMSFTSL-OLD1</t>
  </si>
  <si>
    <t>TR80L-WMSMEXSL-OLD1</t>
  </si>
  <si>
    <t>TR80L-WM</t>
  </si>
  <si>
    <t>9357423033803</t>
  </si>
  <si>
    <t>TR80L-BF</t>
  </si>
  <si>
    <t>TR80-WMUPDATE</t>
  </si>
  <si>
    <t>TR80-WM-NS</t>
  </si>
  <si>
    <t>TR80-WM-S3</t>
  </si>
  <si>
    <t>TR80-WM-S4</t>
  </si>
  <si>
    <t>TR80-WM-S6</t>
  </si>
  <si>
    <t>TR80-WM-S7</t>
  </si>
  <si>
    <t>TR80-WM-S8</t>
  </si>
  <si>
    <t>TR80-DDM-NS</t>
  </si>
  <si>
    <t>TR80-DDM-S3</t>
  </si>
  <si>
    <t>TR80-DDM-S4</t>
  </si>
  <si>
    <t>TR80-DDM-S6</t>
  </si>
  <si>
    <t>TR80-DDM-S7</t>
  </si>
  <si>
    <t>TR80-DDM-S8</t>
  </si>
  <si>
    <t>TR80-FAND-NS</t>
  </si>
  <si>
    <t>TR80-FAND-S3</t>
  </si>
  <si>
    <t>TR80-FAND-S4</t>
  </si>
  <si>
    <t>TR80-FAND-S6</t>
  </si>
  <si>
    <t>TR80-FAND-S7</t>
  </si>
  <si>
    <t>TR80-FAND-S8</t>
  </si>
  <si>
    <t>TR80-MK4-WM</t>
  </si>
  <si>
    <t>TR80-4</t>
  </si>
  <si>
    <t>TR80-WM-CA</t>
  </si>
  <si>
    <t>9357423038235</t>
  </si>
  <si>
    <t>TR80-4-CA</t>
  </si>
  <si>
    <t>9357423038242</t>
  </si>
  <si>
    <t>TR80-DD-CA</t>
  </si>
  <si>
    <t>9357423038259</t>
  </si>
  <si>
    <t>TR80-A-CA</t>
  </si>
  <si>
    <t>9357423038266</t>
  </si>
  <si>
    <t>TR80-BF</t>
  </si>
  <si>
    <t>None</t>
  </si>
  <si>
    <t>MS-FM-SIN-UPS-TR80</t>
  </si>
  <si>
    <t>MS-CM-SIN-UPS-TR80</t>
  </si>
  <si>
    <t>MS-FM-SIN-TR-UPS-TR80</t>
  </si>
  <si>
    <t>MS-FM-QD-UPS-TR80</t>
  </si>
  <si>
    <t>TR80-80WM-BLK</t>
  </si>
  <si>
    <t>9357423002946</t>
  </si>
  <si>
    <t>TR80-80WM2-BLK</t>
  </si>
  <si>
    <t>9357423004711</t>
  </si>
  <si>
    <t>9357423002205</t>
  </si>
  <si>
    <t>TR80-SHELF3-BLK</t>
  </si>
  <si>
    <t>TR80-SHELF-BLK</t>
  </si>
  <si>
    <t>9357423008283</t>
  </si>
  <si>
    <t>9357423027581</t>
  </si>
  <si>
    <t>TR80-160B-RED-GLOSS</t>
  </si>
  <si>
    <t>TR80-FANDDWM3</t>
  </si>
  <si>
    <t>9357423005961</t>
  </si>
  <si>
    <t>TR80-HB2</t>
  </si>
  <si>
    <t>9357423001451</t>
  </si>
  <si>
    <t>TR80-120B-BLK</t>
  </si>
  <si>
    <t>TR80-160B-BLK</t>
  </si>
  <si>
    <t>SP-TR80-14-BUND</t>
  </si>
  <si>
    <t>TR8-04-B-PART1</t>
  </si>
  <si>
    <t>TR8-04-B-PART2</t>
  </si>
  <si>
    <t>9357423003974</t>
  </si>
  <si>
    <t>TR8-05-G-PART1</t>
  </si>
  <si>
    <t>9357423003981</t>
  </si>
  <si>
    <t>TR8-05-G-PART2</t>
  </si>
  <si>
    <t>9357423002045</t>
  </si>
  <si>
    <t>TR80-4M-BLK-PART2</t>
  </si>
  <si>
    <t>9357423004308</t>
  </si>
  <si>
    <t>TR80-TMARM-BLK-PART1</t>
  </si>
  <si>
    <t>TR80-TMARM-BLK-PART2</t>
  </si>
  <si>
    <t>TR80-TMSIN-BLK-PART1</t>
  </si>
  <si>
    <t>TR80-TMSIN-BLK-PART2</t>
  </si>
  <si>
    <t>TR-SHAPLATE</t>
  </si>
  <si>
    <t>9357423006463</t>
  </si>
  <si>
    <t>TR803-BLK-PART1</t>
  </si>
  <si>
    <t>9357423004315</t>
  </si>
  <si>
    <t>TR803-BLK-PART2</t>
  </si>
  <si>
    <t>9357423020995</t>
  </si>
  <si>
    <t>TR8-06-G-PART1</t>
  </si>
  <si>
    <t>9357423005848</t>
  </si>
  <si>
    <t>TR-MATTQ</t>
  </si>
  <si>
    <t>DIAB-W</t>
  </si>
  <si>
    <t>DIAB-R</t>
  </si>
  <si>
    <t>DIAB-L</t>
  </si>
  <si>
    <t>TRX-HB</t>
  </si>
  <si>
    <t>KNIGHT-B</t>
  </si>
  <si>
    <t>KNIGHT-G</t>
  </si>
  <si>
    <t>KNIGHT-L</t>
  </si>
  <si>
    <t>TR-LITE-A</t>
  </si>
  <si>
    <t>None2</t>
  </si>
  <si>
    <t>MS-FM-SIN-UPS</t>
  </si>
  <si>
    <t>MS-CM-SIN-UPS</t>
  </si>
  <si>
    <t>MS-FM-SIN-TR-UPS</t>
  </si>
  <si>
    <t>MS-CM-SIN-TR-UPS</t>
  </si>
  <si>
    <t>MS-FM-QD-UPS</t>
  </si>
  <si>
    <t>MS-CM-QD-UPS</t>
  </si>
  <si>
    <t>9357423025594</t>
  </si>
  <si>
    <t>9357423025587</t>
  </si>
  <si>
    <t>9357423025570</t>
  </si>
  <si>
    <t>9357423025563</t>
  </si>
  <si>
    <t>9357423028311</t>
  </si>
  <si>
    <t>9357423028328</t>
  </si>
  <si>
    <t>9357423028335</t>
  </si>
  <si>
    <t>9357423028342</t>
  </si>
  <si>
    <t>9357423028274</t>
  </si>
  <si>
    <t>9357423028281</t>
  </si>
  <si>
    <t>9357423028298</t>
  </si>
  <si>
    <t>9357423028304</t>
  </si>
  <si>
    <t>9357423028236</t>
  </si>
  <si>
    <t>9357423028243</t>
  </si>
  <si>
    <t>9357423028250</t>
  </si>
  <si>
    <t>9357423028267</t>
  </si>
  <si>
    <t>TR-PRO-A</t>
  </si>
  <si>
    <t>SA-09-UPS</t>
  </si>
  <si>
    <t>SA-10-UPS</t>
  </si>
  <si>
    <t>SA-06-UPS</t>
  </si>
  <si>
    <t>SA-07-UPS</t>
  </si>
  <si>
    <t>SA-08-UPS</t>
  </si>
  <si>
    <t>TR-RSB3-UPS</t>
  </si>
  <si>
    <t>TR80-BSBRACK-UPS</t>
  </si>
  <si>
    <t>TR1603-BLK-PART1</t>
  </si>
  <si>
    <t>9357423005855</t>
  </si>
  <si>
    <t>TR1603-BLK-PART2</t>
  </si>
  <si>
    <t>9357423005862</t>
  </si>
  <si>
    <t>TR1603-BLK-PART3</t>
  </si>
  <si>
    <t>9357423005879</t>
  </si>
  <si>
    <t>TR1603-BLK-PART4</t>
  </si>
  <si>
    <t>9357423005886</t>
  </si>
  <si>
    <t>TR804-BLK-PART1</t>
  </si>
  <si>
    <t>9357423005893</t>
  </si>
  <si>
    <t>TR804-BLK-PART2</t>
  </si>
  <si>
    <t>9357423005909</t>
  </si>
  <si>
    <t>TR804-BLK-PART3</t>
  </si>
  <si>
    <t>9357423028137</t>
  </si>
  <si>
    <t>9357423021183</t>
  </si>
  <si>
    <t>TK-TRI-UPS</t>
  </si>
  <si>
    <t>TRX-BLK23-PART1</t>
  </si>
  <si>
    <t>9357423028144</t>
  </si>
  <si>
    <t>TRX-BLK23-PART2</t>
  </si>
  <si>
    <t>9357423028151</t>
  </si>
  <si>
    <t>9357423047138</t>
  </si>
  <si>
    <t>TRX-BLK24-PART1</t>
  </si>
  <si>
    <t>9357423047145</t>
  </si>
  <si>
    <t>TRX-BLK24-PART2</t>
  </si>
  <si>
    <t>9357423047152</t>
  </si>
  <si>
    <t>TRX-BLK24-PART3</t>
  </si>
  <si>
    <t>9357423027789</t>
  </si>
  <si>
    <t>TRX-FLTBLK23</t>
  </si>
  <si>
    <t>9357423047107</t>
  </si>
  <si>
    <t>TRX-ALP24-PART1</t>
  </si>
  <si>
    <t>9357423037641</t>
  </si>
  <si>
    <t>TRX-NVY24-PART1</t>
  </si>
  <si>
    <t>9357423037702</t>
  </si>
  <si>
    <t>TRX-ORG24-PART1</t>
  </si>
  <si>
    <t>9357423037733</t>
  </si>
  <si>
    <t>TRX-RED24-PART1</t>
  </si>
  <si>
    <t>9357423037672</t>
  </si>
  <si>
    <t>TRX-SLV24-PART1</t>
  </si>
  <si>
    <t>9357423027796</t>
  </si>
  <si>
    <t>9357423047114</t>
  </si>
  <si>
    <t>TRX-ALP24-PART2</t>
  </si>
  <si>
    <t>9357423037658</t>
  </si>
  <si>
    <t>TRX-NVY24-PART2</t>
  </si>
  <si>
    <t>9357423037719</t>
  </si>
  <si>
    <t>TRX-ORG24-PART2</t>
  </si>
  <si>
    <t>9357423037740</t>
  </si>
  <si>
    <t>TRX-RED24-PART2</t>
  </si>
  <si>
    <t>9357423037689</t>
  </si>
  <si>
    <t>TRX-SLV24-PART2</t>
  </si>
  <si>
    <t>9357423027802</t>
  </si>
  <si>
    <t>9357423047121</t>
  </si>
  <si>
    <t>TRX-ALP24-PART3</t>
  </si>
  <si>
    <t>9357423037665</t>
  </si>
  <si>
    <t>TRX-NVY24-PART3</t>
  </si>
  <si>
    <t>9357423037726</t>
  </si>
  <si>
    <t>TRX-ORG24-PART3</t>
  </si>
  <si>
    <t>9357423037757</t>
  </si>
  <si>
    <t>TRX-RED24-PART3</t>
  </si>
  <si>
    <t>9357423037696</t>
  </si>
  <si>
    <t>TRX-SLV24-PART3</t>
  </si>
  <si>
    <t>9357423027529</t>
  </si>
  <si>
    <t>9357423029547</t>
  </si>
  <si>
    <t>9357423027512</t>
  </si>
  <si>
    <t>9357423027772</t>
  </si>
  <si>
    <t>9357423029578</t>
  </si>
  <si>
    <t>9357423027932</t>
  </si>
  <si>
    <t>9357423027918</t>
  </si>
  <si>
    <t>9357423027925</t>
  </si>
  <si>
    <t>9357423028038</t>
  </si>
  <si>
    <t>9357423028014</t>
  </si>
  <si>
    <t>9357423028021</t>
  </si>
  <si>
    <t>9357423027994</t>
  </si>
  <si>
    <t>9357423028007</t>
  </si>
  <si>
    <t>FS-TBS-0715-02</t>
  </si>
  <si>
    <t>731855007165</t>
  </si>
  <si>
    <t>TRMASK</t>
  </si>
  <si>
    <t>9357423003967</t>
  </si>
  <si>
    <t>9357423024733</t>
  </si>
  <si>
    <t>TR80-OFCPLATE2</t>
  </si>
  <si>
    <t>9357423027758</t>
  </si>
  <si>
    <t>TR-TR8BLM2</t>
  </si>
  <si>
    <t>9357423004162</t>
  </si>
  <si>
    <t>9357423024948</t>
  </si>
  <si>
    <t>TR-SLIDER</t>
  </si>
  <si>
    <t>9357423024719</t>
  </si>
  <si>
    <t>SPA0049302</t>
  </si>
  <si>
    <t>8033280055110</t>
  </si>
  <si>
    <t>9357423027635</t>
  </si>
  <si>
    <t>9357423028168</t>
  </si>
  <si>
    <t>9357423027642</t>
  </si>
  <si>
    <t>9357423027819</t>
  </si>
  <si>
    <t>TR80-HB3</t>
  </si>
  <si>
    <t>9357423002830</t>
  </si>
  <si>
    <t>TR80-PCS3</t>
  </si>
  <si>
    <t>9357423006128</t>
  </si>
  <si>
    <t>9357423006821</t>
  </si>
  <si>
    <t>TR-PROBRACK</t>
  </si>
  <si>
    <t>9357423001857</t>
  </si>
  <si>
    <t>TR-RSB2</t>
  </si>
  <si>
    <t>TR-RSB</t>
  </si>
  <si>
    <t>9357423000508</t>
  </si>
  <si>
    <t>9357423006425</t>
  </si>
  <si>
    <t>TR80-SHIFTER2</t>
  </si>
  <si>
    <t>TRX-SHIFTER</t>
  </si>
  <si>
    <t>TR-NSM-TR8</t>
  </si>
  <si>
    <t>9357423002069</t>
  </si>
  <si>
    <t>TR80-SHORTSHIF</t>
  </si>
  <si>
    <t>9357423028502</t>
  </si>
  <si>
    <t>9357423028519</t>
  </si>
  <si>
    <t>9357423007170</t>
  </si>
  <si>
    <t>9357423027895</t>
  </si>
  <si>
    <t>9357423028854</t>
  </si>
  <si>
    <t>9357423031144</t>
  </si>
  <si>
    <t>TR80-PBPL</t>
  </si>
  <si>
    <t>9357423031151</t>
  </si>
  <si>
    <t>9357423004704</t>
  </si>
  <si>
    <t>9357423028120</t>
  </si>
  <si>
    <t>9357423024924</t>
  </si>
  <si>
    <t>9357423025549</t>
  </si>
  <si>
    <t>9357423024900</t>
  </si>
  <si>
    <t>9357423028069</t>
  </si>
  <si>
    <t>9357423028380</t>
  </si>
  <si>
    <t>TR80-VESA2</t>
  </si>
  <si>
    <t>9357423003134</t>
  </si>
  <si>
    <t>S01H4R</t>
  </si>
  <si>
    <t>9357423033087</t>
  </si>
  <si>
    <t>VNM-S01H5R</t>
  </si>
  <si>
    <t>9357423033094</t>
  </si>
  <si>
    <t>S01H7R</t>
  </si>
  <si>
    <t>HBRK01</t>
  </si>
  <si>
    <t>HB01PK</t>
  </si>
  <si>
    <t>9357423033049</t>
  </si>
  <si>
    <t>HBRK15</t>
  </si>
  <si>
    <t>PE01BK</t>
  </si>
  <si>
    <t>VNM-PE01DB</t>
  </si>
  <si>
    <t>PE01HR</t>
  </si>
  <si>
    <t>VNM-PE01S3</t>
  </si>
  <si>
    <t>PE01ST3</t>
  </si>
  <si>
    <t>S01BUN</t>
  </si>
  <si>
    <t>HBSPLA</t>
  </si>
  <si>
    <t>9357423002076</t>
  </si>
  <si>
    <t>TR-FPWM</t>
  </si>
  <si>
    <t>9357423002755</t>
  </si>
  <si>
    <t>9357423028489</t>
  </si>
  <si>
    <t>TR-PLATENWM2</t>
  </si>
  <si>
    <t>9357423001925</t>
  </si>
  <si>
    <t>9357423029752</t>
  </si>
  <si>
    <t>9357423029769</t>
  </si>
  <si>
    <t>9357423029776</t>
  </si>
  <si>
    <t>9357423029783</t>
  </si>
  <si>
    <t>9357423029790</t>
  </si>
  <si>
    <t>9357423029806</t>
  </si>
  <si>
    <t>9357423029813</t>
  </si>
  <si>
    <t>9357423029820</t>
  </si>
  <si>
    <t>9357423029875</t>
  </si>
  <si>
    <t>9357423029882</t>
  </si>
  <si>
    <t>9357423029912</t>
  </si>
  <si>
    <t>9357423029943</t>
  </si>
  <si>
    <t>9357423029950</t>
  </si>
  <si>
    <t>9357423029967</t>
  </si>
  <si>
    <t>9357423029974</t>
  </si>
  <si>
    <t>9357423029981</t>
  </si>
  <si>
    <t>9357423029998</t>
  </si>
  <si>
    <t>9357423030000</t>
  </si>
  <si>
    <t>9357423030017</t>
  </si>
  <si>
    <t>9357423030024</t>
  </si>
  <si>
    <t>9357423030031</t>
  </si>
  <si>
    <t>9357423030048</t>
  </si>
  <si>
    <t>9357423030086</t>
  </si>
  <si>
    <t>9357423030116</t>
  </si>
  <si>
    <t>9357423030123</t>
  </si>
  <si>
    <t>9357423030130</t>
  </si>
  <si>
    <t>9357423030147</t>
  </si>
  <si>
    <t>9357423030154</t>
  </si>
  <si>
    <t>9357423030161</t>
  </si>
  <si>
    <t>9357423030178</t>
  </si>
  <si>
    <t>9357423030185</t>
  </si>
  <si>
    <t>AL-120-780</t>
  </si>
  <si>
    <t>9357423030208</t>
  </si>
  <si>
    <t>9357423030215</t>
  </si>
  <si>
    <t>9357423030222</t>
  </si>
  <si>
    <t>9357423030239</t>
  </si>
  <si>
    <t>9357423030246</t>
  </si>
  <si>
    <t>9357423030253</t>
  </si>
  <si>
    <t>9357423030260</t>
  </si>
  <si>
    <t>9357423030277</t>
  </si>
  <si>
    <t>9357423030307</t>
  </si>
  <si>
    <t>9357423030321</t>
  </si>
  <si>
    <t>9357423030345</t>
  </si>
  <si>
    <t>9357423030352</t>
  </si>
  <si>
    <t>9357423030369</t>
  </si>
  <si>
    <t>9357423030383</t>
  </si>
  <si>
    <t>9357423030437</t>
  </si>
  <si>
    <t>9357423030444</t>
  </si>
  <si>
    <t>945-000022</t>
  </si>
  <si>
    <t>97855127877</t>
  </si>
  <si>
    <t>9357423030451</t>
  </si>
  <si>
    <t>980-000470</t>
  </si>
  <si>
    <t>97855071040</t>
  </si>
  <si>
    <t>SP-CAP12040</t>
  </si>
  <si>
    <t>TR160-PEDALUP3</t>
  </si>
  <si>
    <t>TR160-PEDALUP2</t>
  </si>
  <si>
    <t>TRX-BLK-WM-UK-OLD</t>
  </si>
  <si>
    <t>TRX-BLK-A-UK-OLD</t>
  </si>
  <si>
    <t>TRX-BLK-DD-UK-OLD</t>
  </si>
  <si>
    <t>TRX-ALP-WM-UK-OLD</t>
  </si>
  <si>
    <t>TRX-ALP-A-UK-OLD</t>
  </si>
  <si>
    <t>TRX-ALP-DD-UK-OLD</t>
  </si>
  <si>
    <t>TRX-BLK-WM-UK</t>
  </si>
  <si>
    <t>TRX-BLK-WM-MS-UK</t>
  </si>
  <si>
    <t>TRX-BLK-WM-TM2-UK</t>
  </si>
  <si>
    <t>TRX-BLK-WM-BDL-UK</t>
  </si>
  <si>
    <t>TRX-BLK-WM-TM32-UK</t>
  </si>
  <si>
    <t>TRX-BLK-WM-TM33-UK</t>
  </si>
  <si>
    <t>TRX-BLK-WM-BQD-UK</t>
  </si>
  <si>
    <t>TRX-BLK-A-UK</t>
  </si>
  <si>
    <t>TRX-BLK-A-MS-UK</t>
  </si>
  <si>
    <t>TRX-BLK-A-TM2-UK</t>
  </si>
  <si>
    <t>TRX-BLK-A-BDL-UK</t>
  </si>
  <si>
    <t>TRX-BLK-A-TM32-UK</t>
  </si>
  <si>
    <t>TRX-BLK-A-TM33-UK</t>
  </si>
  <si>
    <t>TRX-BLK-A-BQD-UK</t>
  </si>
  <si>
    <t>TRX-BLK-DD-UK</t>
  </si>
  <si>
    <t>TRX-BLK-DD-MS-UK</t>
  </si>
  <si>
    <t>TRX-BLK-DD-TM2-UK</t>
  </si>
  <si>
    <t>TRX-BLK-DD-BDL-UK</t>
  </si>
  <si>
    <t>TRX-ALP-WM-UK</t>
  </si>
  <si>
    <t>TRX-ALP-WM-MS-UK</t>
  </si>
  <si>
    <t>TRX-ALP-WM-TM2-UK</t>
  </si>
  <si>
    <t>TRX-ALP-WM-BDL-UK</t>
  </si>
  <si>
    <t>TRX-ALP-WM-TM32-UK</t>
  </si>
  <si>
    <t>TRX-ALP-WM-TM33-UK</t>
  </si>
  <si>
    <t>TRX-ALP-WM-BQD-UK</t>
  </si>
  <si>
    <t>TRX-ALP-A-UK</t>
  </si>
  <si>
    <t>TRX-ALP-A-MS-UK</t>
  </si>
  <si>
    <t>TRX-ALP-A-TM2-UK</t>
  </si>
  <si>
    <t>TRX-ALP-A-BDL-UK</t>
  </si>
  <si>
    <t>TRX-ALP-A-TM32-UK</t>
  </si>
  <si>
    <t>TRX-ALP-A-TM33-UK</t>
  </si>
  <si>
    <t>TRX-ALP-A-BQD-UK</t>
  </si>
  <si>
    <t>TRX-ALP-DD-UK</t>
  </si>
  <si>
    <t>TRX-ALP-DD-MS-UK</t>
  </si>
  <si>
    <t>TRX-ALP-DD-TM2-UK</t>
  </si>
  <si>
    <t>TRX-ALP-DD-BDL-UK</t>
  </si>
  <si>
    <t>TRX-ALP-DD-TM32-UK</t>
  </si>
  <si>
    <t>TRX-ALP-DD-TM33-UK</t>
  </si>
  <si>
    <t>TRX-ALP-DD-BQD-UK</t>
  </si>
  <si>
    <t>TRX-AL2-WM-UK</t>
  </si>
  <si>
    <t>TRX-AL2-WM-MS-UK</t>
  </si>
  <si>
    <t>TRX-AL2-WM-TM2-UK</t>
  </si>
  <si>
    <t>TRX-AL2-WM-BDL-UK</t>
  </si>
  <si>
    <t>TRX-AL2-WM-TM33-UK</t>
  </si>
  <si>
    <t>TRX-AL2-WM-BQD-UK</t>
  </si>
  <si>
    <t>TRX-AL2-A-UK</t>
  </si>
  <si>
    <t>TRX-AL2-A-MS-UK</t>
  </si>
  <si>
    <t>TRX-AL2-A-TM2-UK</t>
  </si>
  <si>
    <t>TRX-AL2-A-BDL-UK</t>
  </si>
  <si>
    <t>TRX-AL2-A-TM33-UK</t>
  </si>
  <si>
    <t>TRX-AL2-A-BQD-UK</t>
  </si>
  <si>
    <t>TRX-AL2-DD-UK</t>
  </si>
  <si>
    <t>TRX-AL2-DD-MS-UK</t>
  </si>
  <si>
    <t>TRX-AL2-DD-TM2-UK</t>
  </si>
  <si>
    <t>TRX-AL2-DD-BDL-UK</t>
  </si>
  <si>
    <t>TRX-AL2-DD-TM33-UK</t>
  </si>
  <si>
    <t>TRX-AL2-DD-BQD-UK</t>
  </si>
  <si>
    <t>TRX-BLK23-UK</t>
  </si>
  <si>
    <t>TRX-AL2-UK</t>
  </si>
  <si>
    <t>TRX-ALP-UK</t>
  </si>
  <si>
    <t>SP-WKITFEET-UK</t>
  </si>
  <si>
    <t>MS-TR-TR8-QD-UK</t>
  </si>
  <si>
    <t>TR80-40B-BLACK</t>
  </si>
  <si>
    <t>QRXBLKCLA</t>
  </si>
  <si>
    <t>DBOX-2250i-UK</t>
  </si>
  <si>
    <t>DBOX-3250i-UK</t>
  </si>
  <si>
    <t>DBOX-4250i-UK</t>
  </si>
  <si>
    <t>TR80-SMEX-FS-UK</t>
  </si>
  <si>
    <t>TR80-2SMEX-FS-UK</t>
  </si>
  <si>
    <t>FS3-GRAN-UK</t>
  </si>
  <si>
    <t>TR-TR8-SING-BUND-UK</t>
  </si>
  <si>
    <t>TR-TR8-M2</t>
  </si>
  <si>
    <t>MS-CM-DL-UK</t>
  </si>
  <si>
    <t>MS-CM-QD-UK</t>
  </si>
  <si>
    <t>MS-CM-SIN-UK</t>
  </si>
  <si>
    <t>MS-CM-SIN-TR-UK</t>
  </si>
  <si>
    <t>MS-BDL-UK</t>
  </si>
  <si>
    <t>MS-FM-DL-UK</t>
  </si>
  <si>
    <t>MS-FM-QD-UK</t>
  </si>
  <si>
    <t>MS-B34-UK</t>
  </si>
  <si>
    <t>MS-FM-SIN-UK</t>
  </si>
  <si>
    <t>MS-FM-SIN-TR-UK</t>
  </si>
  <si>
    <t>MS-B33-UK</t>
  </si>
  <si>
    <t>DBOX-2-BASE-UK</t>
  </si>
  <si>
    <t>DBOX-3-BASE-UK</t>
  </si>
  <si>
    <t>DBOX-4-BASE-UK</t>
  </si>
  <si>
    <t>TR80-PBPL2</t>
  </si>
  <si>
    <t>TR160-R2R-BUN1-UK</t>
  </si>
  <si>
    <t>TR8PRO-R2R-BUN2-UK</t>
  </si>
  <si>
    <t>TR8PRO-R2R-BUN1-UK</t>
  </si>
  <si>
    <t>SA-07 BUNDLE-UK</t>
  </si>
  <si>
    <t>SA-08 BUNDLE-UK</t>
  </si>
  <si>
    <t>RS6-FLT-NS-UK</t>
  </si>
  <si>
    <t>RS6-FLT-S6-UK</t>
  </si>
  <si>
    <t>RS6-FLT-S4-UK</t>
  </si>
  <si>
    <t>RS6-NS-UK</t>
  </si>
  <si>
    <t>RS6-S3-UK</t>
  </si>
  <si>
    <t>RS6-TM2-S3-UK</t>
  </si>
  <si>
    <t>RS6-TM32-S3-UK</t>
  </si>
  <si>
    <t>RS6-TM33-S3-UK</t>
  </si>
  <si>
    <t>RS6-S4-UK</t>
  </si>
  <si>
    <t>RS6-TM2-S4-UK</t>
  </si>
  <si>
    <t>RS6-TM32-S4-UK</t>
  </si>
  <si>
    <t>RS6-TM33-S4-UK</t>
  </si>
  <si>
    <t>RS6-S6-UK</t>
  </si>
  <si>
    <t>RS6-TM2-S6-UK</t>
  </si>
  <si>
    <t>RS6-TM32-S6-UK</t>
  </si>
  <si>
    <t>RS6-TM33-S6-UK</t>
  </si>
  <si>
    <t>RS6-UK-OLD</t>
  </si>
  <si>
    <t>RS6-TM2-UK</t>
  </si>
  <si>
    <t>RS6-TM32-UK</t>
  </si>
  <si>
    <t>RS6-TM33-UK</t>
  </si>
  <si>
    <t>RS6-DD-UK</t>
  </si>
  <si>
    <t>RS6-DD-TM2-UK</t>
  </si>
  <si>
    <t>RS6-DD-TM32-UK</t>
  </si>
  <si>
    <t>RS6-DD-TM33-UK</t>
  </si>
  <si>
    <t>RS6-SDM-UK</t>
  </si>
  <si>
    <t>RS6-SDM-TM2-UK</t>
  </si>
  <si>
    <t>RS6-SDM-TM32-UK</t>
  </si>
  <si>
    <t>RS6-SDM-TM33-UK</t>
  </si>
  <si>
    <t>RS6-UK</t>
  </si>
  <si>
    <t>SC2PRO-UK-AU</t>
  </si>
  <si>
    <t>SCACPE-SET-UK</t>
  </si>
  <si>
    <t>SCAP-SET-2-UK</t>
  </si>
  <si>
    <t>SCAP-SET-3-UK</t>
  </si>
  <si>
    <t>SMCB2-PROTKO-GT21-BLK</t>
  </si>
  <si>
    <t>SMCB2-SPTKO-GT21-BLK</t>
  </si>
  <si>
    <t>TK-SING-UPS-UK</t>
  </si>
  <si>
    <t>MS-CM-SML-UK</t>
  </si>
  <si>
    <t>MS-CM-SML-TR-UK</t>
  </si>
  <si>
    <t>MS-FM-SML-UK</t>
  </si>
  <si>
    <t>MS-B32-UK</t>
  </si>
  <si>
    <t>MS-FM-SML-TR-UK</t>
  </si>
  <si>
    <t>TR8PRO-1-TK-UK</t>
  </si>
  <si>
    <t>TR80L-1-TK-UK</t>
  </si>
  <si>
    <t>TRX-A-TK-UK</t>
  </si>
  <si>
    <t>TR160-1-TK-UK</t>
  </si>
  <si>
    <t>test_sku</t>
  </si>
  <si>
    <t>TR80-NWMA-SM-UK</t>
  </si>
  <si>
    <t>TR80-NWMA-DD-UK</t>
  </si>
  <si>
    <t>TR80-NWMA-WM4-UK</t>
  </si>
  <si>
    <t>TR120-FLT-UK</t>
  </si>
  <si>
    <t>TR120-WMPBNP-UK</t>
  </si>
  <si>
    <t>TR120-WMPBNPSMEX-UK</t>
  </si>
  <si>
    <t>TR120-WMPBNPUSM2-UK</t>
  </si>
  <si>
    <t>TR120-WMPBAL-UK</t>
  </si>
  <si>
    <t>TR120-WMPBALSMEX-UK</t>
  </si>
  <si>
    <t>TR120-WMPBALUSM2-UK</t>
  </si>
  <si>
    <t>TR120-WMINV3-UK</t>
  </si>
  <si>
    <t>TR120-WMINV3SMEX-UK</t>
  </si>
  <si>
    <t>TR120-WMINV3USM2-UK</t>
  </si>
  <si>
    <t>TR120-4PBNP-UK</t>
  </si>
  <si>
    <t>TR120-4PBNPSMEX-UK</t>
  </si>
  <si>
    <t>TR120-4PBNPUSM2-UK</t>
  </si>
  <si>
    <t>TR120-4PBAL-UK</t>
  </si>
  <si>
    <t>TR120-4PBALSMEX-UK</t>
  </si>
  <si>
    <t>TR120-4PBALUSM2-UK</t>
  </si>
  <si>
    <t>TR120-4INV3SMEX-UK</t>
  </si>
  <si>
    <t>TR120-4INV3USM2-UK</t>
  </si>
  <si>
    <t>TR120-DDPBNP-UK</t>
  </si>
  <si>
    <t>TR120-DDPBNPSMEX-UK</t>
  </si>
  <si>
    <t>TR120-DDPBNPUSM2-UK</t>
  </si>
  <si>
    <t>TR120-DDPBAL-UK</t>
  </si>
  <si>
    <t>TR120-DDPBALSMEX-UK</t>
  </si>
  <si>
    <t>TR120-DDPBALUSM2-UK</t>
  </si>
  <si>
    <t>TR120-DDINV3-UK</t>
  </si>
  <si>
    <t>TR120-DDINV3SMEX-UK</t>
  </si>
  <si>
    <t>TR120-DDINV3USM2-UK</t>
  </si>
  <si>
    <t>TR120-APBNP-UK</t>
  </si>
  <si>
    <t>TR120-APBNPSMEX-UK</t>
  </si>
  <si>
    <t>TR120-APBNPUSM2-UK</t>
  </si>
  <si>
    <t>TR120-APBAL-UK</t>
  </si>
  <si>
    <t>TR120-APBALSMEX-UK</t>
  </si>
  <si>
    <t>TR120-APBALUSM2-UK</t>
  </si>
  <si>
    <t>TR120-AINV3-UK</t>
  </si>
  <si>
    <t>TR120-AINV3SMEX-UK</t>
  </si>
  <si>
    <t>TR120-AINV3USM2-UK</t>
  </si>
  <si>
    <t>TR160-FLT-UK</t>
  </si>
  <si>
    <t>TR160-WMPBNP-UK</t>
  </si>
  <si>
    <t>TR160-WMPBAL-UK</t>
  </si>
  <si>
    <t>TR160-WMINV3-UK</t>
  </si>
  <si>
    <t>TR160-4PBNP-UK</t>
  </si>
  <si>
    <t>TR160-4PBAL-UK</t>
  </si>
  <si>
    <t>TR160-4INV3-UK</t>
  </si>
  <si>
    <t>TR160-DDPBNP-UK</t>
  </si>
  <si>
    <t>TR160-DDPBAL-UK</t>
  </si>
  <si>
    <t>TR160-APBNP-UK</t>
  </si>
  <si>
    <t>TR160-APBAL-UK</t>
  </si>
  <si>
    <t>TR160-AINV3-UK</t>
  </si>
  <si>
    <t>TR160-WMPBNP-DB-UK</t>
  </si>
  <si>
    <t>TR160-WMPBAL-DB-UK</t>
  </si>
  <si>
    <t>TR160-WMINV3-DB-UK</t>
  </si>
  <si>
    <t>TR160-4PBNP-DB-UK</t>
  </si>
  <si>
    <t>TR160-4PBAL-DB-UK</t>
  </si>
  <si>
    <t>TR160-4INV3-DB-UK</t>
  </si>
  <si>
    <t>TR160-DDPBNP-DB-UK</t>
  </si>
  <si>
    <t>TR160-DDPBAL-DB-UK</t>
  </si>
  <si>
    <t>TR160-DDINV3-DB-UK</t>
  </si>
  <si>
    <t>TR160-APBNP-DB-UK</t>
  </si>
  <si>
    <t>TR160-APBAL-DB-UK</t>
  </si>
  <si>
    <t>TR160-AINV3-DB-UK</t>
  </si>
  <si>
    <t>TR160S-WMPBNP-UK</t>
  </si>
  <si>
    <t>TR160S-WMPBAL-UK</t>
  </si>
  <si>
    <t>TR160S-WMINV3-UK</t>
  </si>
  <si>
    <t>TR160S-L-WMPBNP-UK</t>
  </si>
  <si>
    <t>TR160S-L-WMPBAL-UK</t>
  </si>
  <si>
    <t>TR160S-L-WMINV3-UK</t>
  </si>
  <si>
    <t>TR160S-4PBNP-UK</t>
  </si>
  <si>
    <t>TR160S-4PBAL-UK</t>
  </si>
  <si>
    <t>TR160S-4INV3-UK</t>
  </si>
  <si>
    <t>TR160S-L-4PBNP-UK</t>
  </si>
  <si>
    <t>TR160S-L-4PBAL-UK</t>
  </si>
  <si>
    <t>TR160S-L-4INV3-UK</t>
  </si>
  <si>
    <t>TR160S-DDPBNP-UK</t>
  </si>
  <si>
    <t>TR160S-DDPBAL-UK</t>
  </si>
  <si>
    <t>TR160S-DDINV3-UK</t>
  </si>
  <si>
    <t>TR160S-L-DDPBNP-UK</t>
  </si>
  <si>
    <t>TR160S-L-DDPBAL-UK</t>
  </si>
  <si>
    <t>TR160S-L-DDINV3-UK</t>
  </si>
  <si>
    <t>TR160S-APBNP-UK</t>
  </si>
  <si>
    <t>TR160S-APBAL-UK</t>
  </si>
  <si>
    <t>TR160S-AINV3-UK</t>
  </si>
  <si>
    <t>TR160S-L-APBNP-UK</t>
  </si>
  <si>
    <t>TR160S-L-APBAL-UK</t>
  </si>
  <si>
    <t>TR160S-L-AINV3-UK</t>
  </si>
  <si>
    <t>TR8PRO-GRAN-UK</t>
  </si>
  <si>
    <t>TR8PRO-FLT-UK</t>
  </si>
  <si>
    <t>TR8PRO-UK-OLD</t>
  </si>
  <si>
    <t>TR8PRO-MS-UK-OLD</t>
  </si>
  <si>
    <t>TR8PRO-MSB2-UK-OLD</t>
  </si>
  <si>
    <t>TR8PRO-MSB32-UK-OLD</t>
  </si>
  <si>
    <t>TR8PRO-MSB33-UK-OLD</t>
  </si>
  <si>
    <t>TR8PRO-TSH-UK</t>
  </si>
  <si>
    <t>TR8PRO-MS-UK</t>
  </si>
  <si>
    <t>TR8PRO-MS-TSH-UK</t>
  </si>
  <si>
    <t>TR8PRO-M3-UK</t>
  </si>
  <si>
    <t>TR8PRO-M3-TSH-UK</t>
  </si>
  <si>
    <t>TR8PRO-MSB2-UK</t>
  </si>
  <si>
    <t>TR8PRO-MSB2-TSH-UK</t>
  </si>
  <si>
    <t>TR8PRO-MSB32-UK</t>
  </si>
  <si>
    <t>TR8PRO-MSB32-TSH-UK</t>
  </si>
  <si>
    <t>TR8PRO-MSB33-UK</t>
  </si>
  <si>
    <t>TR8PRO-MSB33-TSH-UK</t>
  </si>
  <si>
    <t>TR8PRO-DD-UK</t>
  </si>
  <si>
    <t>TR8PRO-DD-TSH-UK</t>
  </si>
  <si>
    <t>TR8PRO-DD-MS-UK</t>
  </si>
  <si>
    <t>TR8PRO-DD-MS-TSH-UK</t>
  </si>
  <si>
    <t>TR8PRO-DD-M3-UK</t>
  </si>
  <si>
    <t>TR8PRO-DD-M3-TSH-UK</t>
  </si>
  <si>
    <t>TR8PRO-DD-MSB2-UK</t>
  </si>
  <si>
    <t>TR8PRO-DD-MSB2-TSH-UK</t>
  </si>
  <si>
    <t>TR8PRO-DD-MSB32-UK</t>
  </si>
  <si>
    <t>TR8PRO-DD-MSB32-TSH-UK</t>
  </si>
  <si>
    <t>TR8PRO-DD-MSB33-UK</t>
  </si>
  <si>
    <t>TR8PRO-DD-MSB33-TSH-UK</t>
  </si>
  <si>
    <t>TR8PRO-UK</t>
  </si>
  <si>
    <t>SA-09-UPS-TR8PRO-UK</t>
  </si>
  <si>
    <t>SA-10-UPS-TR8PRO-UK</t>
  </si>
  <si>
    <t>SA-06-UPS-TR8PRO-UK</t>
  </si>
  <si>
    <t>SA-07-UPS-TR8PRO-UK</t>
  </si>
  <si>
    <t>SA-08-UPS-TR8PRO-UK</t>
  </si>
  <si>
    <t>TR-RSB3-UPS-TR8PRO-UK</t>
  </si>
  <si>
    <t>TR8-08-B-PART2</t>
  </si>
  <si>
    <t>TR80L-WM-UK</t>
  </si>
  <si>
    <t>TR80-WM-NS-UK</t>
  </si>
  <si>
    <t>TR80-WM-S3-UK</t>
  </si>
  <si>
    <t>TR80-WM-S4-UK</t>
  </si>
  <si>
    <t>TR80-WM-S6-UK</t>
  </si>
  <si>
    <t>TR80-WM-S7-UK</t>
  </si>
  <si>
    <t>TR80-WM-S8-UK</t>
  </si>
  <si>
    <t>TR80-DDM-NS-UK</t>
  </si>
  <si>
    <t>TR80-DDM-S3-UK</t>
  </si>
  <si>
    <t>TR80-DDM-S4-UK</t>
  </si>
  <si>
    <t>TR80-DDM-S6-UK</t>
  </si>
  <si>
    <t>TR80-DDM-S7-UK</t>
  </si>
  <si>
    <t>TR80-DDM-S8-UK</t>
  </si>
  <si>
    <t>TR80-FAND-NS-UK</t>
  </si>
  <si>
    <t>TR80-FAND-S3-UK</t>
  </si>
  <si>
    <t>TR80-FAND-S4-UK</t>
  </si>
  <si>
    <t>TR80-FAND-S6-UK</t>
  </si>
  <si>
    <t>TR80-FAND-S7-UK</t>
  </si>
  <si>
    <t>TR80-FAND-S8-UK</t>
  </si>
  <si>
    <t>TR80-WM-UK</t>
  </si>
  <si>
    <t>TR80-4-UK</t>
  </si>
  <si>
    <t>TR80-DD-UK</t>
  </si>
  <si>
    <t>MS-FM-SIN-UPS-TR80-UK</t>
  </si>
  <si>
    <t>MS-CM-SIN-UPS-TR80-UK</t>
  </si>
  <si>
    <t>MS-FM-SIN-TR-UPS-TR80-UK</t>
  </si>
  <si>
    <t>MS-FM-QD-UPS-TR80-UK</t>
  </si>
  <si>
    <t>TR80-160B-BLACK</t>
  </si>
  <si>
    <t>SP-TR80-13-US</t>
  </si>
  <si>
    <t>TRX-HB5</t>
  </si>
  <si>
    <t>MS-FM-SIN-UPS-UK</t>
  </si>
  <si>
    <t>MS-CM-SIN-UPS-UK</t>
  </si>
  <si>
    <t>MS-FM-SIN-TR-UPS-UK</t>
  </si>
  <si>
    <t>MS-CM-SIN-TR-UPS-UK</t>
  </si>
  <si>
    <t>MS-FM-QD-UPS-UK</t>
  </si>
  <si>
    <t>MS-CM-QD-UPS-UK</t>
  </si>
  <si>
    <t>SA-09-UPS-UK</t>
  </si>
  <si>
    <t>SA-10-UPS-UK</t>
  </si>
  <si>
    <t>SA-06-UPS-UK</t>
  </si>
  <si>
    <t>SA-07-UPS-UK</t>
  </si>
  <si>
    <t>SA-08-UPS-UK</t>
  </si>
  <si>
    <t>TR-RSB3-UPS-UK</t>
  </si>
  <si>
    <t>TR80-BSBRACK-UPS-UK</t>
  </si>
  <si>
    <t>TR80-BRAND</t>
  </si>
  <si>
    <t>TK-TRI-UPS-UK</t>
  </si>
  <si>
    <t>TRX-FLTBLK23-UK</t>
  </si>
  <si>
    <t>TR80-HYPL-UK</t>
  </si>
  <si>
    <t>TR80-PBAL2</t>
  </si>
  <si>
    <t>TR80-PBPL-UK</t>
  </si>
  <si>
    <t>TR80-NWM2</t>
  </si>
  <si>
    <t>47.0</t>
  </si>
  <si>
    <t>57.0</t>
  </si>
  <si>
    <t>403-2556250-5937950</t>
  </si>
  <si>
    <t>Ste Genevieve Des Bois</t>
  </si>
  <si>
    <t>91700</t>
  </si>
  <si>
    <t>408-1276368-4960310</t>
  </si>
  <si>
    <t>Trak Racer - Bras supplémentaires en aluminium pour support triple écran avec supports VESA</t>
  </si>
  <si>
    <t>120.0</t>
  </si>
  <si>
    <t>Bruges</t>
  </si>
  <si>
    <t>33520</t>
  </si>
  <si>
    <t>Trak Racer - TR120 Racing Simulator TR One - Plaque de Roue/Formule Hybride/GT/Kit inversé</t>
  </si>
  <si>
    <t>685.0</t>
  </si>
  <si>
    <t>Trak Racer - Pièce centrale pour petit support d'écran avec support Vesa - 800 mm / 31,5" de large</t>
  </si>
  <si>
    <t>77.0</t>
  </si>
  <si>
    <t>204-5933110-6653100</t>
  </si>
  <si>
    <t>49.49</t>
  </si>
  <si>
    <t>LONDON</t>
  </si>
  <si>
    <t>SE1 4YH</t>
  </si>
  <si>
    <t>59.0</t>
  </si>
  <si>
    <t>112-9372170-8062659</t>
  </si>
  <si>
    <t>5.61</t>
  </si>
  <si>
    <t>PASADENA</t>
  </si>
  <si>
    <t>91104-1503</t>
  </si>
  <si>
    <t>Standard - Std DE Intl_2 - Standard</t>
  </si>
  <si>
    <t>Amazon order id: 302-4777763-4610706</t>
  </si>
  <si>
    <t>Amazon DE</t>
  </si>
  <si>
    <t xml:space="preserve">Order from Channable Amazon DE
Amazon order id: 302-4777763-4610706
</t>
  </si>
  <si>
    <t>#</t>
  </si>
  <si>
    <t>amazon</t>
  </si>
  <si>
    <t>unknown</t>
  </si>
  <si>
    <t>2024-07-04T14:00:23.834783+00:00</t>
  </si>
  <si>
    <t>paid</t>
  </si>
  <si>
    <t>shopify</t>
  </si>
  <si>
    <t>Amazon order id: 306-1407341-3067512</t>
  </si>
  <si>
    <t xml:space="preserve">Order from Channable Amazon DE
Amazon order id: 306-1407341-3067512
</t>
  </si>
  <si>
    <t>2024-07-04T16:00:20.774728+00:00</t>
  </si>
  <si>
    <t>Standard - Std DE Dom_1 - Standard</t>
  </si>
  <si>
    <t>Amazon order id: 304-7640157-6937149</t>
  </si>
  <si>
    <t xml:space="preserve">Order from Channable Amazon DE
Amazon order id: 304-7640157-6937149
</t>
  </si>
  <si>
    <t>Trak Racer - TR80 Rennsimulator MK5 TR ONE - Raddeck [Windows]</t>
  </si>
  <si>
    <t>2024-07-05T09:00:18.325196+00:00</t>
  </si>
  <si>
    <t>Amazon order id: 304-6381945-9293113</t>
  </si>
  <si>
    <t xml:space="preserve">Order from Channable Amazon DE
Amazon order id: 304-6381945-9293113
</t>
  </si>
  <si>
    <t>2024-07-05T10:00:18.391501+00:00</t>
  </si>
  <si>
    <t>Amazon order id: 303-1116791-7149115</t>
  </si>
  <si>
    <t xml:space="preserve">Order from Channable Amazon DE
Amazon order id: 303-1116791-7149115
</t>
  </si>
  <si>
    <t>Trak Racer - O/S-Sitzhalterung fÃ¼r GT/Formel-Sitzposition</t>
  </si>
  <si>
    <t>2024-07-05T08:00:22.760690+00:00</t>
  </si>
  <si>
    <t>Trak Racer - TR120 Rennsimulator TR ONE - DD Frontmontage/Aluminiumprofil mit Fersenplatte [PlayStation | PlayStation 5]</t>
  </si>
  <si>
    <t>Standard - Std FR Dom_3 - Standard</t>
  </si>
  <si>
    <t>Amazon order id: 402-6012589-4419524</t>
  </si>
  <si>
    <t>Amazon FR</t>
  </si>
  <si>
    <t xml:space="preserve">Order from Channable Amazon FR
Amazon order id: 402-6012589-4419524
</t>
  </si>
  <si>
    <t>2024-07-05T08:00:23.303628+00:00</t>
  </si>
  <si>
    <t>Amazon order id: 404-3403001-4553955</t>
  </si>
  <si>
    <t xml:space="preserve">Order from Channable Amazon FR
Amazon order id: 404-3403001-4553955
</t>
  </si>
  <si>
    <t>2024-07-05T08:00:23.452601+00:00</t>
  </si>
  <si>
    <t>Trak Racer - PÃ©riphÃ©rique latÃ©ral supplÃ©mentaire avec supports 80x40mm [PlayStation]</t>
  </si>
  <si>
    <t>Trak Racer - TR80 &amp; TR160 Pieds stabilisateurs et protections de sol [PlayStation]</t>
  </si>
  <si>
    <t>Trak Racer - Support pour moniteur unique montÃ© dans le cockpit - 580mm / 22.8" Wide</t>
  </si>
  <si>
    <t>Amazon order id: 402-3122354-6722750</t>
  </si>
  <si>
    <t xml:space="preserve">Order from Channable Amazon FR
Amazon order id: 402-3122354-6722750
</t>
  </si>
  <si>
    <t>Trak Racer - Harnais de siÃ¨ge rouge</t>
  </si>
  <si>
    <t>2024-07-06T11:00:15.910014+00:00</t>
  </si>
  <si>
    <t>Amazon order id: 403-3469017-0657132</t>
  </si>
  <si>
    <t xml:space="preserve">Order from Channable Amazon FR
Amazon order id: 403-3469017-0657132
</t>
  </si>
  <si>
    <t>2024-07-07T14:00:16.192344+00:00</t>
  </si>
  <si>
    <t>Amazon order id: 406-0557654-8915558</t>
  </si>
  <si>
    <t xml:space="preserve">Order from Channable Amazon FR
Amazon order id: 406-0557654-8915558
</t>
  </si>
  <si>
    <t>2024-07-06T13:00:15.465461+00:00</t>
  </si>
  <si>
    <t>Bol.com order id: 4123400624</t>
  </si>
  <si>
    <t>Bol</t>
  </si>
  <si>
    <t>Order from Channable: Bol
Bol.com order id: 4123400624
Customer receipt: https://www.bol.com/sdd/orders/downloadallpackageslips.html
Bol.com commission: â‚¬ 11.12
Delivery period type for product 42836162412738: latest 2024-06-13</t>
  </si>
  <si>
    <t>Standard Shipping</t>
  </si>
  <si>
    <t>1Z43EV436846521297</t>
  </si>
  <si>
    <t>Den Breejen</t>
  </si>
  <si>
    <t>4251BR</t>
  </si>
  <si>
    <t>Van Heldenstraat 28</t>
  </si>
  <si>
    <t>Van Heldenstraat</t>
  </si>
  <si>
    <t>2rbbpaff7oidk3mzqyk5utw4ey4xz4@verkopen.bol.com</t>
  </si>
  <si>
    <t>WERKENDAM</t>
  </si>
  <si>
    <t>bol</t>
  </si>
  <si>
    <t>male</t>
  </si>
  <si>
    <t>2024-06-06T07:00:56.153883+00:00</t>
  </si>
  <si>
    <t>Amazon order id: 405-9610421-0146752</t>
  </si>
  <si>
    <t xml:space="preserve">Order from Channable Amazon FR
Amazon order id: 405-9610421-0146752
</t>
  </si>
  <si>
    <t>2024-07-07T14:00:16.469957+00:00</t>
  </si>
  <si>
    <t>Amazon order id: 406-2257958-3397902</t>
  </si>
  <si>
    <t xml:space="preserve">Order from Channable Amazon FR
Amazon order id: 406-2257958-3397902
</t>
  </si>
  <si>
    <t>2024-07-07T08:00:16.555554+00:00</t>
  </si>
  <si>
    <t>Bol.com order id: 4086307734</t>
  </si>
  <si>
    <t>Order from Channable: Bol
Bol.com order id: 4086307734
Customer receipt: https://www.bol.com/sdd/orders/downloadallpackageslips.html
Bol.com commission: â‚¬ 10.61
Delivery period type for product 41580079644866: latest 2024-06-13</t>
  </si>
  <si>
    <t>boesmans</t>
  </si>
  <si>
    <t>joris</t>
  </si>
  <si>
    <t>Reppelsebaan 85</t>
  </si>
  <si>
    <t>Das Natuursteen</t>
  </si>
  <si>
    <t>Reppelsebaan</t>
  </si>
  <si>
    <t>2236q3omilv3y6oa4zbvv2cv6wajw6@verkopen.bol.com</t>
  </si>
  <si>
    <t>Molenstede</t>
  </si>
  <si>
    <t>2024-06-06T16:11:28.570032+00:00</t>
  </si>
  <si>
    <t>Amazon order id: 407-1173251-1610756</t>
  </si>
  <si>
    <t xml:space="preserve">Order from Channable Amazon FR
Amazon order id: 407-1173251-1610756
</t>
  </si>
  <si>
    <t>2024-07-07T08:00:19.829721+00:00</t>
  </si>
  <si>
    <t>Amazon order id: 303-9407192-5070708</t>
  </si>
  <si>
    <t xml:space="preserve">Order from Channable Amazon DE
Amazon order id: 303-9407192-5070708
</t>
  </si>
  <si>
    <t>Trak Racer - RS6 Rennsimulator [Windows]</t>
  </si>
  <si>
    <t>2024-07-07T10:00:18.346122+00:00</t>
  </si>
  <si>
    <t>Amazon order id: 028-6304439-8098701</t>
  </si>
  <si>
    <t xml:space="preserve">Order from Channable Amazon DE
Amazon order id: 028-6304439-8098701
</t>
  </si>
  <si>
    <t>2024-07-07T10:00:18.977188+00:00</t>
  </si>
  <si>
    <t>Standard - Std ES Dom_1 - Standard</t>
  </si>
  <si>
    <t>Amazon order id: 404-8721432-9833945</t>
  </si>
  <si>
    <t>Amazon ES</t>
  </si>
  <si>
    <t xml:space="preserve">Order from Channable Amazon ES
Amazon order id: 404-8721432-9833945
</t>
  </si>
  <si>
    <t>Trak Racer - Asiento Fijo de Fibra de Vidrio Estilo GT SÃ³lo Asiento</t>
  </si>
  <si>
    <t>2024-07-07T15:00:17.390440+00:00</t>
  </si>
  <si>
    <t>Bol.com order id: 4126619464</t>
  </si>
  <si>
    <t>Order from Channable: Bol
Bol.com order id: 4126619464
Customer receipt: https://www.bol.com/sdd/orders/downloadallpackageslips.html
Bol.com commission: â‚¬ 108.38
Delivery period type for product 47480252170585: latest 2024-06-14</t>
  </si>
  <si>
    <t>1Z43EV436845020446</t>
  </si>
  <si>
    <t>Nikki</t>
  </si>
  <si>
    <t>Muis</t>
  </si>
  <si>
    <t>8162EP</t>
  </si>
  <si>
    <t>Kamperweg 60</t>
  </si>
  <si>
    <t>Kamperweg</t>
  </si>
  <si>
    <t>255gvpovrtkrra5gnn2kyuy3xwieam@verkopen.bol.com</t>
  </si>
  <si>
    <t>Epe</t>
  </si>
  <si>
    <t>female</t>
  </si>
  <si>
    <t>2024-06-07T15:58:33.841673+00:00</t>
  </si>
  <si>
    <t>Bol.com order id: 4121180545</t>
  </si>
  <si>
    <t>Order from Channable: Bol
Bol.com order id: 4121180545
Customer receipt: https://www.bol.com/sdd/orders/downloadallpackageslips.html
Bol.com commission: â‚¬ 5.77
Delivery period type for product 41580159008962: latest 2024-06-17</t>
  </si>
  <si>
    <t>francesco</t>
  </si>
  <si>
    <t>bongiovanni</t>
  </si>
  <si>
    <t>Rue de Villereau 10</t>
  </si>
  <si>
    <t>Rue de Villereau</t>
  </si>
  <si>
    <t>2uqmht45cbp5m7xs47g2blmvzpctes@verkopen.bol.com</t>
  </si>
  <si>
    <t>TrognÃ©e</t>
  </si>
  <si>
    <t>2024-06-08T21:36:26.825956+00:00</t>
  </si>
  <si>
    <t>Amazon order id: 304-3587357-5324347</t>
  </si>
  <si>
    <t xml:space="preserve">Order from Channable Amazon DE
Amazon order id: 304-3587357-5324347
</t>
  </si>
  <si>
    <t>Trak Racer - 4./2. obere Monitorhalterung fÃ¼r ExtrusionsmonitorstÃ¤nder [Windows]</t>
  </si>
  <si>
    <t>2024-07-11T15:00:16.675246+00:00</t>
  </si>
  <si>
    <t>Standard - MFN Std - Standard</t>
  </si>
  <si>
    <t>Amazon order id: 408-5540244-0506756</t>
  </si>
  <si>
    <t>Amazon NL</t>
  </si>
  <si>
    <t xml:space="preserve">Order from Channable Amazon NL
Amazon order id: 408-5540244-0506756
</t>
  </si>
  <si>
    <t>2024-07-12T07:00:14.520704+00:00</t>
  </si>
  <si>
    <t>Standard - Std IT Dom_1 - Standard</t>
  </si>
  <si>
    <t>Amazon order id: 406-8301236-7773139</t>
  </si>
  <si>
    <t>Amazon IT</t>
  </si>
  <si>
    <t xml:space="preserve">Order from Channable Amazon IT
Amazon order id: 406-8301236-7773139
</t>
  </si>
  <si>
    <t>Trak Racer - TR120 Simulatore di corse TR ONE - Montaggio laterale DD - Fanatec/Piastra preforata [PlayStation | PlayStation 5]</t>
  </si>
  <si>
    <t>Maurizio</t>
  </si>
  <si>
    <t>Berselli</t>
  </si>
  <si>
    <t>via del picchio,14</t>
  </si>
  <si>
    <t>via del picchio</t>
  </si>
  <si>
    <t>BO</t>
  </si>
  <si>
    <t>65hsbcxldygdwz4@marketplace.amazon.it</t>
  </si>
  <si>
    <t>2024-06-10T22:39:30.417230+00:00</t>
  </si>
  <si>
    <t>Amazon order id: 303-6864089-1772313</t>
  </si>
  <si>
    <t xml:space="preserve">Order from Channable Amazon DE
Amazon order id: 303-6864089-1772313
</t>
  </si>
  <si>
    <t>2024-07-12T11:00:15.860353+00:00</t>
  </si>
  <si>
    <t>Amazon order id: 305-5613831-0453100</t>
  </si>
  <si>
    <t xml:space="preserve">Order from Channable Amazon DE
Amazon order id: 305-5613831-0453100
</t>
  </si>
  <si>
    <t>2024-07-12T11:00:15.964061+00:00</t>
  </si>
  <si>
    <t>Amazon order id: 171-0158059-2461141</t>
  </si>
  <si>
    <t xml:space="preserve">Order from Channable Amazon FR
Amazon order id: 171-0158059-2461141
</t>
  </si>
  <si>
    <t>2024-07-12T13:00:15.893666+00:00</t>
  </si>
  <si>
    <t>Amazon order id: 404-4681399-2426764</t>
  </si>
  <si>
    <t xml:space="preserve">Order from Channable Amazon FR
Amazon order id: 404-4681399-2426764
</t>
  </si>
  <si>
    <t>2024-07-12T13:00:16.709558+00:00</t>
  </si>
  <si>
    <t>Amazon order id: 306-5436522-1747564</t>
  </si>
  <si>
    <t xml:space="preserve">Order from Channable Amazon DE
Amazon order id: 306-5436522-1747564
</t>
  </si>
  <si>
    <t>2024-07-12T13:00:17.047258+00:00</t>
  </si>
  <si>
    <t>Bol.com order id: 4125964704</t>
  </si>
  <si>
    <t>Order from Channable: Bol
Bol.com order id: 4125964704
Customer receipt: https://www.bol.com/sdd/orders/downloadallpackageslips.html
Bol.com commission: â‚¬ 5.39
Delivery period type for product 47177876537689: latest 2024-06-19</t>
  </si>
  <si>
    <t>Koen</t>
  </si>
  <si>
    <t>Vanden Ameele</t>
  </si>
  <si>
    <t>Dendermondsesteenweg 46</t>
  </si>
  <si>
    <t>Dendermondsesteenweg</t>
  </si>
  <si>
    <t>23yvq3ynlaazosxcg5wb75zwv4aais@verkopen.bol.com</t>
  </si>
  <si>
    <t>Kalken</t>
  </si>
  <si>
    <t>2024-06-12T13:44:24.513111+00:00</t>
  </si>
  <si>
    <t>Amazon order id: 305-4504425-5324351</t>
  </si>
  <si>
    <t xml:space="preserve">Order from Channable Amazon DE
Amazon order id: 305-4504425-5324351
</t>
  </si>
  <si>
    <t>2024-07-13T08:00:17.136760+00:00</t>
  </si>
  <si>
    <t>Bol.com order id: 4129340657</t>
  </si>
  <si>
    <t>Order from Channable: Bol
Bol.com order id: 4129340657
Customer receipt: https://www.bol.com/sdd/orders/downloadallpackageslips.html
Bol.com commission: â‚¬ 12.88
Delivery period type for product 41548795117762: latest 2024-06-20</t>
  </si>
  <si>
    <t>1Z43EV436853233255</t>
  </si>
  <si>
    <t>Martijn</t>
  </si>
  <si>
    <t>van der Waal</t>
  </si>
  <si>
    <t>2809RL</t>
  </si>
  <si>
    <t>Opkamer 4</t>
  </si>
  <si>
    <t>Opkamer</t>
  </si>
  <si>
    <t>2hniqanedaigeknti7cblukpanhfb6@verkopen.bol.com</t>
  </si>
  <si>
    <t>GOUDA</t>
  </si>
  <si>
    <t>Gouda</t>
  </si>
  <si>
    <t>2024-06-13T06:30:08.488179+00:00</t>
  </si>
  <si>
    <t>Amazon order id: 404-5615493-1013952</t>
  </si>
  <si>
    <t xml:space="preserve">Order from Channable Amazon ES
Amazon order id: 404-5615493-1013952
</t>
  </si>
  <si>
    <t>2024-07-14T09:00:13.788329+00:00</t>
  </si>
  <si>
    <t>Trak Racer - Soporte de asiento O/S para posiciÃ³n de asiento GT/FÃ³rmula [Windows]</t>
  </si>
  <si>
    <t>Amazon order id: 405-7553713-4437960</t>
  </si>
  <si>
    <t xml:space="preserve">Order from Channable Amazon FR
Amazon order id: 405-7553713-4437960
</t>
  </si>
  <si>
    <t>2024-07-14T08:00:15.637099+00:00</t>
  </si>
  <si>
    <t>Trak Racer - PÃ©dalier RS6, TR8, FS3 et TRX</t>
  </si>
  <si>
    <t>D-BOX Motion Trak Racer - SystÃ¨me de Mouvement avec 4 Moteurs/actionneurs et Base de Simulation de Mouvement</t>
  </si>
  <si>
    <t>Trak Racer - Simucube 2 Pro Direct Drive System - R2 [PlayStation]</t>
  </si>
  <si>
    <t>Trak Racer - Support pour tablette et boÃ®te Ã  boutons pour TR8 Pro et Alpine Racing TRX [Windows]</t>
  </si>
  <si>
    <t>Amazon order id: 408-8138330-9592324</t>
  </si>
  <si>
    <t xml:space="preserve">Order from Channable Amazon FR
Amazon order id: 408-8138330-9592324
</t>
  </si>
  <si>
    <t>2024-07-14T11:00:15.464435+00:00</t>
  </si>
  <si>
    <t>Trak Racer - Grand support pour moniteur unique montÃ© dans le cockpit - 1200mm / 47.25" de large</t>
  </si>
  <si>
    <t>Bol.com order id: 4130124506</t>
  </si>
  <si>
    <t>Order from Channable: Bol
Bol.com order id: 4130124506
Customer receipt: https://www.bol.com/sdd/orders/downloadallpackageslips.html
Bol.com commission: â‚¬ 95.12
Delivery period type for product 46711991533913: latest 2024-06-21
Delivery period type for product 46749871997273: latest 2024-06-21
Delivery period type for product 42990002569410: latest 2024-06-21</t>
  </si>
  <si>
    <t>Michael</t>
  </si>
  <si>
    <t>Guillaume</t>
  </si>
  <si>
    <t>Rue de RosiÃ¨re 22 B</t>
  </si>
  <si>
    <t>Rue de RosiÃ¨re</t>
  </si>
  <si>
    <t>2ebe7r6hy6bzoap7uhd3ip52koowcq@verkopen.bol.com</t>
  </si>
  <si>
    <t>Virton</t>
  </si>
  <si>
    <t>2024-06-14T05:39:00.175408+00:00</t>
  </si>
  <si>
    <t>Amazon order id: 303-6110901-7388316</t>
  </si>
  <si>
    <t xml:space="preserve">Order from Channable Amazon DE
Amazon order id: 303-6110901-7388316
</t>
  </si>
  <si>
    <t>Trak Racer - Preiswerter Cockpit-MonitorstÃ¤nder - 580mm / 22.8" breit</t>
  </si>
  <si>
    <t>2024-07-14T13:00:15.270544+00:00</t>
  </si>
  <si>
    <t>Bol.com order id: 4129659317</t>
  </si>
  <si>
    <t>Order from Channable: Bol
Bol.com order id: 4129659317
Customer receipt: https://www.bol.com/sdd/orders/downloadallpackageslips.html
Bol.com commission: â‚¬ 45.47
Delivery period type for product 46700433178969: latest 2024-06-21</t>
  </si>
  <si>
    <t>1Z43EV436877869266</t>
  </si>
  <si>
    <t>2o7ovhsvgoxqkv5tikad2jfnaux3js@verkopen.bol.com</t>
  </si>
  <si>
    <t>2024-06-14T10:25:21.518225+00:00</t>
  </si>
  <si>
    <t>Bol.com order id: 4124520298</t>
  </si>
  <si>
    <t>Order from Channable: Bol
Bol.com order id: 4124520298
Customer receipt: https://www.bol.com/sdd/orders/downloadallpackageslips.html
Bol.com commission: â‚¬ 12.80
Delivery period type for product 46514599919961: latest 2024-06-21</t>
  </si>
  <si>
    <t>1Z43EV436864800835</t>
  </si>
  <si>
    <t>Dave</t>
  </si>
  <si>
    <t>Jacobs</t>
  </si>
  <si>
    <t>5653PV</t>
  </si>
  <si>
    <t>Ruwenberg 10</t>
  </si>
  <si>
    <t>Ruwenberg</t>
  </si>
  <si>
    <t>2cbrrdhhhimwdlpeeybmzkugbawres@verkopen.bol.com</t>
  </si>
  <si>
    <t>2024-06-14T12:00:10.706859+00:00</t>
  </si>
  <si>
    <t>Amazon order id: 302-3251517-0901948</t>
  </si>
  <si>
    <t xml:space="preserve">Order from Channable Amazon DE
Amazon order id: 302-3251517-0901948
</t>
  </si>
  <si>
    <t>Trak Racer - TR80 Rennsimulator MK5 Standard Raddeck [Windows | PlayStation]</t>
  </si>
  <si>
    <t>2024-07-17T09:00:18.066576+00:00</t>
  </si>
  <si>
    <t>Bol.com order id: 4126449305</t>
  </si>
  <si>
    <t>Order from Channable: Bol
Bol.com order id: 4126449305
Customer receipt: https://www.bol.com/sdd/orders/downloadallpackageslips.html
Bol.com commission: â‚¬ 85.71
Delivery period type for product 41410326659266: latest 2024-06-24
Delivery period type for product 46749871997273: latest 2024-06-24</t>
  </si>
  <si>
    <t>1Z43EV436849436848</t>
  </si>
  <si>
    <t>Anne</t>
  </si>
  <si>
    <t>Van der Elst</t>
  </si>
  <si>
    <t>1702VC</t>
  </si>
  <si>
    <t>Bremlaan 17</t>
  </si>
  <si>
    <t>Bremlaan</t>
  </si>
  <si>
    <t>2yc7yw4ieyvckfzhdy2zy7pdu442gu@verkopen.bol.com</t>
  </si>
  <si>
    <t>Heerhugowaard</t>
  </si>
  <si>
    <t>2024-06-15T06:37:27.428018+00:00</t>
  </si>
  <si>
    <t>Bol.com order id: 4128165311</t>
  </si>
  <si>
    <t>Order from Channable: Bol
Bol.com order id: 4128165311
Customer receipt: https://www.bol.com/sdd/orders/downloadallpackageslips.html
Bol.com commission: â‚¬ 59.41
Delivery period type for product 41829369970882: latest 2024-06-24</t>
  </si>
  <si>
    <t>Tom</t>
  </si>
  <si>
    <t>De Vrieze</t>
  </si>
  <si>
    <t>Hundelgemsesteenweg 326</t>
  </si>
  <si>
    <t>Carrosserie De Meester</t>
  </si>
  <si>
    <t>Hundelgemsesteenweg</t>
  </si>
  <si>
    <t>2clo5ae2nlgpywbbfms7ee2uup5xyi@verkopen.bol.com</t>
  </si>
  <si>
    <t>Merelbeke</t>
  </si>
  <si>
    <t>Kouterlos 11</t>
  </si>
  <si>
    <t>Kouterlos</t>
  </si>
  <si>
    <t>Elsegem</t>
  </si>
  <si>
    <t>2024-06-15T08:13:58.021707+00:00</t>
  </si>
  <si>
    <t>Bol.com order id: 4130694458</t>
  </si>
  <si>
    <t>Order from Channable: Bol
Bol.com order id: 4130694458
Customer receipt: https://www.bol.com/sdd/orders/downloadallpackageslips.html
Bol.com commission: â‚¬ 46.95
Delivery period type for product 41410267939010: latest 2024-06-24</t>
  </si>
  <si>
    <t>1Z43EV436851026269</t>
  </si>
  <si>
    <t>Joey</t>
  </si>
  <si>
    <t>Samson</t>
  </si>
  <si>
    <t>7482JB</t>
  </si>
  <si>
    <t>Albert Cuyplaan 50 A</t>
  </si>
  <si>
    <t>Albert Cuyplaan</t>
  </si>
  <si>
    <t>2hlujlrcwfzvjtdlc5lratliwowwyy@verkopen.bol.com</t>
  </si>
  <si>
    <t>Haaksbergen</t>
  </si>
  <si>
    <t>2024-06-15T13:53:57.026397+00:00</t>
  </si>
  <si>
    <t>Amazon order id: 171-5819110-2831506</t>
  </si>
  <si>
    <t xml:space="preserve">Order from Channable Amazon FR
Amazon order id: 171-5819110-2831506
</t>
  </si>
  <si>
    <t>2024-07-17T13:00:18.000246+00:00</t>
  </si>
  <si>
    <t>Trak Racer - TR160 Mk4 Racing Simulator TR One - Fanatec DD/Plaque prÃ©-percÃ©e</t>
  </si>
  <si>
    <t>Amazon order id: 028-6100059-9807517</t>
  </si>
  <si>
    <t xml:space="preserve">Order from Channable Amazon DE
Amazon order id: 028-6100059-9807517
</t>
  </si>
  <si>
    <t>2024-07-17T13:00:18.962184+00:00</t>
  </si>
  <si>
    <t>Amazon order id: 306-2414354-3281940</t>
  </si>
  <si>
    <t xml:space="preserve">Order from Channable Amazon DE
Amazon order id: 306-2414354-3281940
</t>
  </si>
  <si>
    <t>2024-07-17T15:00:16.002407+00:00</t>
  </si>
  <si>
    <t>Bol.com order id: 4120947527</t>
  </si>
  <si>
    <t>Order from Channable: Bol
Bol.com order id: 4120947527
Customer receipt: https://www.bol.com/sdd/orders/downloadallpackageslips.html
Bol.com commission: â‚¬ 6.59
Delivery period type for product 41410499281090: latest 2024-06-24</t>
  </si>
  <si>
    <t>1Z43EV436850673197</t>
  </si>
  <si>
    <t>Carla</t>
  </si>
  <si>
    <t>van der Veen-Willems</t>
  </si>
  <si>
    <t>7908BH</t>
  </si>
  <si>
    <t>van Leeuwenhoekstraat 7</t>
  </si>
  <si>
    <t>van Leeuwenhoekstraat</t>
  </si>
  <si>
    <t>2ghjoil4n7pf77f3is2imnhcgwhytu@verkopen.bol.com</t>
  </si>
  <si>
    <t>Hoogeveen</t>
  </si>
  <si>
    <t>2024-06-16T13:29:57.703587+00:00</t>
  </si>
  <si>
    <t>Bol.com order id: 4106248592</t>
  </si>
  <si>
    <t>Order from Channable: Bol
Bol.com order id: 4106248592
Customer receipt: https://www.bol.com/sdd/orders/downloadallpackageslips.html
Bol.com commission: â‚¬ 84.44
Delivery period type for product 41410501673154: latest 2024-06-24
Delivery period type for product 41580159008962: latest 2024-06-24
Delivery period type for product 41587593281730: latest 2024-06-24
Delivery period type for product 47442316427609: latest 2024-06-24</t>
  </si>
  <si>
    <t>Vincent</t>
  </si>
  <si>
    <t>Delcoigne</t>
  </si>
  <si>
    <t>Rue des CarriÃ¨res 98</t>
  </si>
  <si>
    <t>Rue des CarriÃ¨res</t>
  </si>
  <si>
    <t>22xvw2xldesrpvzircald7lvhivf7w@verkopen.bol.com</t>
  </si>
  <si>
    <t>2024-06-16T19:31:54.394652+00:00</t>
  </si>
  <si>
    <t>Bol.com order id: 4131008322</t>
  </si>
  <si>
    <t>Order from Channable: Bol
Bol.com order id: 4131008322
Customer receipt: https://www.bol.com/sdd/orders/downloadallpackageslips.html
Bol.com commission: â‚¬ 33.45
Delivery period type for product 41580159008962: latest 2024-06-24
Delivery period type for product 47582889476441: latest 2024-06-24</t>
  </si>
  <si>
    <t>2pyshjc6pptkxm42vwa7b47mpf2m7w@verkopen.bol.com</t>
  </si>
  <si>
    <t>2024-06-17T07:21:21.238211+00:00</t>
  </si>
  <si>
    <t>Amazon order id: 406-5024127-0545943</t>
  </si>
  <si>
    <t xml:space="preserve">Order from Channable Amazon FR
Amazon order id: 406-5024127-0545943
</t>
  </si>
  <si>
    <t>2024-07-18T10:00:15.904334+00:00</t>
  </si>
  <si>
    <t>Amazon order id: 302-8198101-1840346</t>
  </si>
  <si>
    <t xml:space="preserve">Order from Channable Amazon DE
Amazon order id: 302-8198101-1840346
</t>
  </si>
  <si>
    <t>Trak Racer - TR120 Rennsimulator TR ONE - DD Frontmontage/Vorgebohrte Platte [PlayStation | PlayStation 5]</t>
  </si>
  <si>
    <t>2024-07-18T10:00:16.861483+00:00</t>
  </si>
  <si>
    <t>Amazon order id: 404-1596002-7522720</t>
  </si>
  <si>
    <t xml:space="preserve">Order from Channable Amazon IT
Amazon order id: 404-1596002-7522720
</t>
  </si>
  <si>
    <t>2024-07-18T13:00:16.870547+00:00</t>
  </si>
  <si>
    <t>Amazon order id: 028-4628876-3554740</t>
  </si>
  <si>
    <t xml:space="preserve">Order from Channable Amazon DE
Amazon order id: 028-4628876-3554740
</t>
  </si>
  <si>
    <t>2024-07-18T10:00:20.747793+00:00</t>
  </si>
  <si>
    <t>Amazon order id: 404-6267546-9072351</t>
  </si>
  <si>
    <t xml:space="preserve">Order from Channable Amazon FR
Amazon order id: 404-6267546-9072351
</t>
  </si>
  <si>
    <t>2024-07-18T13:00:18.417690+00:00</t>
  </si>
  <si>
    <t>Standard - Std ES Dom_3 - Standard</t>
  </si>
  <si>
    <t>Amazon order id: 406-4587149-4422740</t>
  </si>
  <si>
    <t xml:space="preserve">Order from Channable Amazon ES
Amazon order id: 406-4587149-4422740
</t>
  </si>
  <si>
    <t>Trak Racer - TR80 Simulador de Carreras MK5 TR One - TracciÃ³n Directa Delantera</t>
  </si>
  <si>
    <t>2024-07-18T12:00:20.623662+00:00</t>
  </si>
  <si>
    <t>Bol.com order id: 4123052463</t>
  </si>
  <si>
    <t>Order from Channable: Bol
Bol.com order id: 4123052463
Customer receipt: https://www.bol.com/sdd/orders/downloadallpackageslips.html
Bol.com commission: â‚¬ 5.40
Delivery period type for product 41580159008962: latest 2024-06-25</t>
  </si>
  <si>
    <t>Huub</t>
  </si>
  <si>
    <t>Meeuwsen</t>
  </si>
  <si>
    <t>Mutsaardstraat 5</t>
  </si>
  <si>
    <t>Expnd</t>
  </si>
  <si>
    <t>Mutsaardstraat</t>
  </si>
  <si>
    <t>2dkeiyislsahj4sr4zbxxg7egjnd5c@verkopen.bol.com</t>
  </si>
  <si>
    <t>2024-06-18T10:56:09.687049+00:00</t>
  </si>
  <si>
    <t>Amazon order id: 406-5864754-5012311</t>
  </si>
  <si>
    <t xml:space="preserve">Order from Channable Amazon ES
Amazon order id: 406-5864754-5012311
</t>
  </si>
  <si>
    <t>2024-07-19T07:00:14.708782+00:00</t>
  </si>
  <si>
    <t>Trak Racer - Estante para ratÃ³n de Ordenador Inc. Perfil/Soportes 40x40mm</t>
  </si>
  <si>
    <t>Trak Racer - Gancho universal de aluminio para auriculares [PlayStation]</t>
  </si>
  <si>
    <t>Trak Racer - Juego de 10 clips de organizaciÃ³n de cables con 10 bridas para cables [PlayStation]</t>
  </si>
  <si>
    <t>Bol.com order id: 4127410309</t>
  </si>
  <si>
    <t>Order from Channable: Bol
Bol.com order id: 4127410309
Customer receipt: https://www.bol.com/sdd/orders/downloadallpackageslips.html
Bol.com commission: â‚¬ 6.27
Delivery period type for product 41410522349762: latest 2024-06-25</t>
  </si>
  <si>
    <t>Pavel</t>
  </si>
  <si>
    <t>Zhokin</t>
  </si>
  <si>
    <t>1343DB</t>
  </si>
  <si>
    <t>Eaglelaan 5</t>
  </si>
  <si>
    <t>Eaglelaan</t>
  </si>
  <si>
    <t>2gm6xq57ovu7adyw7jcr5voom3y7xs@verkopen.bol.com</t>
  </si>
  <si>
    <t>ALMERE</t>
  </si>
  <si>
    <t>2024-06-18T14:17:25.475330+00:00</t>
  </si>
  <si>
    <t>Amazon order id: 405-7289779-6938701</t>
  </si>
  <si>
    <t xml:space="preserve">Order from Channable Amazon FR
Amazon order id: 405-7289779-6938701
</t>
  </si>
  <si>
    <t>2024-07-19T11:00:18.011100+00:00</t>
  </si>
  <si>
    <t>Trak Racer - GT Style Fixed Fiberglass Seat Only (SiÃ¨ge fixe en fibre de verre)</t>
  </si>
  <si>
    <t>Amazon order id: 304-3947642-0178761</t>
  </si>
  <si>
    <t xml:space="preserve">Order from Channable Amazon DE
Amazon order id: 304-3947642-0178761
</t>
  </si>
  <si>
    <t>2024-07-19T11:00:18.580280+00:00</t>
  </si>
  <si>
    <t>Amazon order id: 171-3805239-6547548</t>
  </si>
  <si>
    <t xml:space="preserve">Order from Channable Amazon FR
Amazon order id: 171-3805239-6547548
</t>
  </si>
  <si>
    <t>2024-07-19T19:00:13.729255+00:00</t>
  </si>
  <si>
    <t>Bol.com order id: 4127654567</t>
  </si>
  <si>
    <t>Order from Channable: Bol
Bol.com order id: 4127654567
Customer receipt: https://www.bol.com/sdd/orders/downloadallpackageslips.html
Bol.com commission: â‚¬ 5.05
Delivery period type for product 41410498625730: latest 2024-06-26</t>
  </si>
  <si>
    <t>2njjeyggdjpuznt3zcwzyabatxrkuq@verkopen.bol.com</t>
  </si>
  <si>
    <t>2024-06-19T11:26:24.480711+00:00</t>
  </si>
  <si>
    <t>Amazon order id: 304-9202250-3118765</t>
  </si>
  <si>
    <t xml:space="preserve">Order from Channable Amazon DE
Amazon order id: 304-9202250-3118765
</t>
  </si>
  <si>
    <t>2024-07-24T16:00:16.908647+00:00</t>
  </si>
  <si>
    <t>Amazon order id: 306-9160918-5090733</t>
  </si>
  <si>
    <t xml:space="preserve">Order from Channable Amazon DE
Amazon order id: 306-9160918-5090733
</t>
  </si>
  <si>
    <t>2024-07-25T09:00:15.847174+00:00</t>
  </si>
  <si>
    <t>Amazon order id: 304-6616737-8763558</t>
  </si>
  <si>
    <t xml:space="preserve">Order from Channable Amazon DE
Amazon order id: 304-6616737-8763558
</t>
  </si>
  <si>
    <t>2024-07-24T16:00:16.946018+00:00</t>
  </si>
  <si>
    <t>Trak Racer - TR-One Voll einstellbare Direktmontage-Radhalterung fÃ¼r Fanatec Direct Drive [Xbox]</t>
  </si>
  <si>
    <t>Bol.com order id: 4126788913</t>
  </si>
  <si>
    <t>Order from Channable: Bol
Bol.com order id: 4126788913
Customer receipt: https://www.bol.com/sdd/orders/downloadallpackageslips.html
Bol.com commission: â‚¬ 19.95
Delivery period type for product 42146610348226: latest 2024-06-27</t>
  </si>
  <si>
    <t>/002</t>
  </si>
  <si>
    <t>ronny</t>
  </si>
  <si>
    <t>ritzen</t>
  </si>
  <si>
    <t>Heirbaan 46 /002</t>
  </si>
  <si>
    <t>Heirbaan</t>
  </si>
  <si>
    <t>2vmhjuav3a5oo55itlvv7v76rbeu3q@verkopen.bol.com</t>
  </si>
  <si>
    <t>Elen</t>
  </si>
  <si>
    <t>Koning Albertlaan 260</t>
  </si>
  <si>
    <t>Koning Albertlaan</t>
  </si>
  <si>
    <t>Lanaken</t>
  </si>
  <si>
    <t>2024-06-20T11:15:26.249906+00:00</t>
  </si>
  <si>
    <t>Bol.com order id: 4130372935</t>
  </si>
  <si>
    <t>Order from Channable: Bol
Bol.com order id: 4130372935
Customer receipt: https://www.bol.com/sdd/orders/downloadallpackageslips.html
Bol.com commission: â‚¬ 85.71
Delivery period type for product 41410326659266: latest 2024-06-27
Delivery period type for product 46749871997273: latest 2024-06-27</t>
  </si>
  <si>
    <t>Z43EV436854030383</t>
  </si>
  <si>
    <t>Carlo</t>
  </si>
  <si>
    <t>Van der Veen</t>
  </si>
  <si>
    <t>6961SM</t>
  </si>
  <si>
    <t>Maalrol 3</t>
  </si>
  <si>
    <t>Maalrol</t>
  </si>
  <si>
    <t>2sn7brpv7nwtw224lagooraak3r2wu@verkopen.bol.com</t>
  </si>
  <si>
    <t>EERBEEK</t>
  </si>
  <si>
    <t>2024-06-20T11:56:47.727215+00:00</t>
  </si>
  <si>
    <t>Bol.com order id: 4132909842</t>
  </si>
  <si>
    <t>Order from Channable: Bol
Bol.com order id: 4132909842
Customer receipt: https://www.bol.com/sdd/orders/downloadallpackageslips.html
Bol.com commission: â‚¬ 148.61
Delivery period type for product 41410400256194: latest 2024-06-27
Delivery period type for product 47480252170585: latest 2024-06-27
Delivery period type for product 46700433178969: latest 2024-06-27</t>
  </si>
  <si>
    <t>1Z43EV436849526625</t>
  </si>
  <si>
    <t>David</t>
  </si>
  <si>
    <t>Franken</t>
  </si>
  <si>
    <t>3077TB</t>
  </si>
  <si>
    <t>Tongelaarweg 71</t>
  </si>
  <si>
    <t>Tongelaarweg</t>
  </si>
  <si>
    <t>2vqrsvp6a3mkbxgyed5zrf64n6hkq2@verkopen.bol.com</t>
  </si>
  <si>
    <t>ROTTERDAM</t>
  </si>
  <si>
    <t>2024-06-20T12:21:20.939514+00:00</t>
  </si>
  <si>
    <t>Bol.com order id: 4132899318</t>
  </si>
  <si>
    <t>Order from Channable: Bol
Bol.com order id: 4132899318
Customer receipt: https://www.bol.com/sdd/orders/downloadallpackageslips.html
Bol.com commission: â‚¬ 5.40
Delivery period type for product 41580159008962: latest 2024-06-28</t>
  </si>
  <si>
    <t>2dkeiyislsag6ambdnanp2pyxe4vtm@verkopen.bol.com</t>
  </si>
  <si>
    <t>2024-06-21T08:28:59.984463+00:00</t>
  </si>
  <si>
    <t>Bol.com order id: 4133258926</t>
  </si>
  <si>
    <t>Order from Channable: Bol
Bol.com order id: 4133258926
Customer receipt: https://www.bol.com/sdd/orders/downloadallpackageslips.html
Bol.com commission: â‚¬ 28.05
Delivery period type for product 47582889476441: latest 2024-06-28</t>
  </si>
  <si>
    <t>2zlekhnl4mg32y5qwwegnyy5eksibk@verkopen.bol.com</t>
  </si>
  <si>
    <t>2024-06-21T09:14:14.731844+00:00</t>
  </si>
  <si>
    <t>Bol.com order id: 4133277476</t>
  </si>
  <si>
    <t>Order from Channable: Bol
Bol.com order id: 4133277476
Customer receipt: https://www.bol.com/sdd/orders/downloadallpackageslips.html
Bol.com commission: â‚¬ 5.40
Delivery period type for product 41580159008962: latest 2024-06-28</t>
  </si>
  <si>
    <t>2rmbsyn3takki3mmgp5t3duu7cfjqy@verkopen.bol.com</t>
  </si>
  <si>
    <t>2024-06-21T09:14:14.691009+00:00</t>
  </si>
  <si>
    <t>Amazon order id: 171-3157759-1188304</t>
  </si>
  <si>
    <t xml:space="preserve">Order from Channable Amazon FR
Amazon order id: 171-3157759-1188304
</t>
  </si>
  <si>
    <t>2024-07-26T09:00:14.307365+00:00</t>
  </si>
  <si>
    <t>Amazon order id: 407-0674239-1221950</t>
  </si>
  <si>
    <t xml:space="preserve">Order from Channable Amazon FR
Amazon order id: 407-0674239-1221950
</t>
  </si>
  <si>
    <t>2024-07-26T10:00:14.456762+00:00</t>
  </si>
  <si>
    <t>Amazon order id: 405-5192363-3216303</t>
  </si>
  <si>
    <t xml:space="preserve">Order from Channable Amazon FR
Amazon order id: 405-5192363-3216303
</t>
  </si>
  <si>
    <t>2024-07-26T11:00:14.862483+00:00</t>
  </si>
  <si>
    <t>Amazon order id: 402-5444012-5736352</t>
  </si>
  <si>
    <t xml:space="preserve">Order from Channable Amazon FR
Amazon order id: 402-5444012-5736352
</t>
  </si>
  <si>
    <t>2024-07-26T11:00:14.903630+00:00</t>
  </si>
  <si>
    <t>Amazon order id: 305-1027403-3180306</t>
  </si>
  <si>
    <t xml:space="preserve">Order from Channable Amazon DE
Amazon order id: 305-1027403-3180306
</t>
  </si>
  <si>
    <t>2024-07-26T11:00:14.933112+00:00</t>
  </si>
  <si>
    <t>Bol.com order id: 4115737768</t>
  </si>
  <si>
    <t>Order from Channable: Bol
Bol.com order id: 4115737768
Customer receipt: https://www.bol.com/sdd/orders/downloadallpackageslips.html
Bol.com commission: â‚¬ 33.45
Delivery period type for product 41580159008962: latest 2024-06-28
Delivery period type for product 47582889476441: latest 2024-06-28</t>
  </si>
  <si>
    <t>1Z43EV436848820488</t>
  </si>
  <si>
    <t>Marcel</t>
  </si>
  <si>
    <t>Kemenade</t>
  </si>
  <si>
    <t>5508DM</t>
  </si>
  <si>
    <t>Middelberg 35</t>
  </si>
  <si>
    <t>Middelberg</t>
  </si>
  <si>
    <t>2y2yqcd6hqx2w4nnx7ovv2vcrafpyg@verkopen.bol.com</t>
  </si>
  <si>
    <t>VELDHOVEN</t>
  </si>
  <si>
    <t>2024-06-21T19:04:52.107313+00:00</t>
  </si>
  <si>
    <t>Amazon order id: 406-3015992-4126700</t>
  </si>
  <si>
    <t xml:space="preserve">Order from Channable Amazon NL
Amazon order id: 406-3015992-4126700
</t>
  </si>
  <si>
    <t>2024-07-26T14:00:14.112469+00:00</t>
  </si>
  <si>
    <t>Bol.com order id: 4112351908</t>
  </si>
  <si>
    <t>Order from Channable: Bol
Bol.com order id: 4112351908
Customer receipt: https://www.bol.com/sdd/orders/downloadallpackageslips.html
Bol.com commission: â‚¬ 5.05
Delivery period type for product 41410498625730: latest 2024-07-01</t>
  </si>
  <si>
    <t>Welmer</t>
  </si>
  <si>
    <t>Blom</t>
  </si>
  <si>
    <t>5045WK</t>
  </si>
  <si>
    <t>Lombardijenlaan 65</t>
  </si>
  <si>
    <t>Lombardijenlaan</t>
  </si>
  <si>
    <t>2cbrrdhhhimwp6u5l65wenrqok77wi@verkopen.bol.com</t>
  </si>
  <si>
    <t>Tilburg</t>
  </si>
  <si>
    <t>4819AA</t>
  </si>
  <si>
    <t>Boeimeersingel 7</t>
  </si>
  <si>
    <t>Boeimeersingel</t>
  </si>
  <si>
    <t>BREDA</t>
  </si>
  <si>
    <t>2024-06-22T14:58:49.035019+00:00</t>
  </si>
  <si>
    <t>Bol.com order id: 4133244021</t>
  </si>
  <si>
    <t>Order from Channable: Bol
Bol.com order id: 4133244021
Customer receipt: https://www.bol.com/sdd/orders/downloadallpackageslips.html
Bol.com commission: â‚¬ 220.96
Delivery period type for product 41656735563970: latest 2024-07-01
Delivery period type for product 41410400256194: latest 2024-07-01
Delivery period type for product 47480252170585: latest 2024-07-01
Delivery period type for product 47338136076633: latest 2024-07-01
Delivery period type for product 46700433211737: latest 2024-07-01
Delivery period type for product 46747544944985: latest 2024-07-01
Delivery period type for product 47177425682777: latest 2024-07-01</t>
  </si>
  <si>
    <t>1Z43EV436847672702</t>
  </si>
  <si>
    <t>Voigt</t>
  </si>
  <si>
    <t>1111JH</t>
  </si>
  <si>
    <t>Buitenlust 16</t>
  </si>
  <si>
    <t>Buitenlust</t>
  </si>
  <si>
    <t>2nbx3hnvakay4r5rmhzig4ukdwxido@verkopen.bol.com</t>
  </si>
  <si>
    <t>Diemen</t>
  </si>
  <si>
    <t>2024-06-22T18:48:48.992651+00:00</t>
  </si>
  <si>
    <t>Bol.com order id: 4130438194</t>
  </si>
  <si>
    <t>Order from Channable: Bol
Bol.com order id: 4130438194
Customer receipt: https://www.bol.com/sdd/orders/downloadallpackageslips.html
Bol.com commission: â‚¬ 36.15
Delivery period type for product 42284708987074: latest 2024-07-01</t>
  </si>
  <si>
    <t>1Z43EV436848555980</t>
  </si>
  <si>
    <t>Branco</t>
  </si>
  <si>
    <t>Moonen</t>
  </si>
  <si>
    <t>6191NM</t>
  </si>
  <si>
    <t>Hoogland 16</t>
  </si>
  <si>
    <t>Hoogland</t>
  </si>
  <si>
    <t>2j5h4bfapnzolehtzwcucvebh6cs2y@verkopen.bol.com</t>
  </si>
  <si>
    <t>BEEK LB</t>
  </si>
  <si>
    <t>2024-06-22T18:59:07.166254+00:00</t>
  </si>
  <si>
    <t>Amazon order id: 404-0751933-0121146</t>
  </si>
  <si>
    <t xml:space="preserve">Order from Channable Amazon FR
Amazon order id: 404-0751933-0121146
</t>
  </si>
  <si>
    <t>2024-07-27T10:00:14.099629+00:00</t>
  </si>
  <si>
    <t>Amazon order id: 306-6061554-4593167</t>
  </si>
  <si>
    <t xml:space="preserve">Order from Channable Amazon DE
Amazon order id: 306-6061554-4593167
</t>
  </si>
  <si>
    <t>2024-07-27T14:00:14.803473+00:00</t>
  </si>
  <si>
    <t>Bol.com order id: 4129645418</t>
  </si>
  <si>
    <t>Order from Channable: Bol
Bol.com order id: 4129645418
Customer receipt: https://www.bol.com/sdd/orders/downloadallpackageslips.html
Bol.com commission: â‚¬ 77.87
Delivery period type for product 41410322596034: latest 2024-07-01
Delivery period type for product 41587593380034: latest 2024-07-01</t>
  </si>
  <si>
    <t>Rudy</t>
  </si>
  <si>
    <t>Carlier</t>
  </si>
  <si>
    <t>Rue du Moulin 11 C</t>
  </si>
  <si>
    <t>Rue du Moulin</t>
  </si>
  <si>
    <t>2a7alz3dzfluo7fzvsafpu2xuduemw@verkopen.bol.com</t>
  </si>
  <si>
    <t>Montroeul-sur-Haine</t>
  </si>
  <si>
    <t>2024-06-23T15:30:52.760901+00:00</t>
  </si>
  <si>
    <t>Amazon order id: 406-5253806-0065903</t>
  </si>
  <si>
    <t xml:space="preserve">Order from Channable Amazon FR
Amazon order id: 406-5253806-0065903
</t>
  </si>
  <si>
    <t>2024-07-27T15:00:14.574505+00:00</t>
  </si>
  <si>
    <t>Bol.com order id: 4134230412</t>
  </si>
  <si>
    <t>Order from Channable: Bol
Bol.com order id: 4134230412
Customer receipt: https://www.bol.com/sdd/orders/downloadallpackageslips.html
Bol.com commission: â‚¬ 6.27
Delivery period type for product 42636509216962: latest 2024-07-01</t>
  </si>
  <si>
    <t>Vincent Pneus</t>
  </si>
  <si>
    <t>Jonathan</t>
  </si>
  <si>
    <t>Vanmaele</t>
  </si>
  <si>
    <t>Kuikenstraat 123</t>
  </si>
  <si>
    <t>Kuikenstraat</t>
  </si>
  <si>
    <t>2yros6jvonvsjdpa37l4cg4tedbpym@verkopen.bol.com</t>
  </si>
  <si>
    <t>Drogenbos</t>
  </si>
  <si>
    <t>2024-06-23T17:26:36.094762+00:00</t>
  </si>
  <si>
    <t>Amazon order id: 305-3003960-4525915</t>
  </si>
  <si>
    <t xml:space="preserve">Order from Channable Amazon DE
Amazon order id: 305-3003960-4525915
</t>
  </si>
  <si>
    <t>2024-07-27T15:00:14.601579+00:00</t>
  </si>
  <si>
    <t>Amazon order id: 408-5005085-5769901</t>
  </si>
  <si>
    <t xml:space="preserve">Order from Channable Amazon FR
Amazon order id: 408-5005085-5769901
</t>
  </si>
  <si>
    <t>2024-07-27T15:00:14.613335+00:00</t>
  </si>
  <si>
    <t>Amazon order id: 408-2690682-2711545</t>
  </si>
  <si>
    <t xml:space="preserve">Order from Channable Amazon FR
Amazon order id: 408-2690682-2711545
</t>
  </si>
  <si>
    <t>2024-07-27T15:00:14.622520+00:00</t>
  </si>
  <si>
    <t>Amazon order id: 304-7220076-4085911</t>
  </si>
  <si>
    <t xml:space="preserve">Order from Channable Amazon DE
Amazon order id: 304-7220076-4085911
</t>
  </si>
  <si>
    <t>2024-07-27T15:00:14.630516+00:00</t>
  </si>
  <si>
    <t>Amazon order id: 303-9827805-8021162</t>
  </si>
  <si>
    <t xml:space="preserve">Order from Channable Amazon DE
Amazon order id: 303-9827805-8021162
</t>
  </si>
  <si>
    <t>2024-07-28T08:00:15.543820+00:00</t>
  </si>
  <si>
    <t>Amazon order id: 302-7976722-0642705</t>
  </si>
  <si>
    <t xml:space="preserve">Order from Channable Amazon DE
Amazon order id: 302-7976722-0642705
</t>
  </si>
  <si>
    <t>2024-07-28T10:00:13.904214+00:00</t>
  </si>
  <si>
    <t>Bol.com order id: 4132773465</t>
  </si>
  <si>
    <t>Order from Channable: Bol
Bol.com order id: 4132773465
Customer receipt: https://www.bol.com/sdd/orders/downloadallpackageslips.html
Bol.com commission: â‚¬ 39.37
Delivery period type for product 41639321403586: latest 2024-07-01</t>
  </si>
  <si>
    <t>1Z43EV436847143702</t>
  </si>
  <si>
    <t>Rens</t>
  </si>
  <si>
    <t>Breedveld</t>
  </si>
  <si>
    <t>Van Duijnwater 11</t>
  </si>
  <si>
    <t>Van Duijnwater</t>
  </si>
  <si>
    <t>2bkd7ulb7u7flbx3d5t56qjdau7vdg@verkopen.bol.com</t>
  </si>
  <si>
    <t>2024-06-24T13:54:39.567710+00:00</t>
  </si>
  <si>
    <t>Amazon order id: 302-4647454-5341938</t>
  </si>
  <si>
    <t xml:space="preserve">Order from Channable Amazon DE
Amazon order id: 302-4647454-5341938
</t>
  </si>
  <si>
    <t>2024-07-31T08:00:16.414715+00:00</t>
  </si>
  <si>
    <t>Amazon order id: 305-5197925-3205151</t>
  </si>
  <si>
    <t xml:space="preserve">Order from Channable Amazon DE
Amazon order id: 305-5197925-3205151
</t>
  </si>
  <si>
    <t>2024-07-31T09:00:18.542739+00:00</t>
  </si>
  <si>
    <t>Bol.com order id: 4135249891</t>
  </si>
  <si>
    <t>Order from Channable: Bol
Bol.com order id: 4135249891
Customer receipt: https://www.bol.com/sdd/orders/downloadallpackageslips.html
Bol.com commission: â‚¬ 55.05
Delivery period type for product 41410272952514: latest 2024-07-02</t>
  </si>
  <si>
    <t>Xavier</t>
  </si>
  <si>
    <t>Nix</t>
  </si>
  <si>
    <t>Tribomont 22</t>
  </si>
  <si>
    <t>Tribomont</t>
  </si>
  <si>
    <t>25whxgzlkmsqxxamyhpyhjok5pz5zq@verkopen.bol.com</t>
  </si>
  <si>
    <t>Grand-Rechain</t>
  </si>
  <si>
    <t>2024-06-25T16:42:58.703112+00:00</t>
  </si>
  <si>
    <t>Amazon order id: 305-0140678-0557175</t>
  </si>
  <si>
    <t xml:space="preserve">Order from Channable Amazon DE
Amazon order id: 305-0140678-0557175
</t>
  </si>
  <si>
    <t>2024-07-31T12:00:17.219426+00:00</t>
  </si>
  <si>
    <t>Bol.com order id: 4120360411</t>
  </si>
  <si>
    <t>Order from Channable: Bol
Bol.com order id: 4120360411
Customer receipt: https://www.bol.com/sdd/orders/downloadallpackageslips.html
Bol.com commission: â‚¬ 9.15
Delivery period type for product 41410499281090: latest 2024-07-03</t>
  </si>
  <si>
    <t>1Z43EV436863832615</t>
  </si>
  <si>
    <t>Nandi</t>
  </si>
  <si>
    <t>Peters</t>
  </si>
  <si>
    <t>7135KR</t>
  </si>
  <si>
    <t>Erve 't Hag 11</t>
  </si>
  <si>
    <t>Erve 't Hag</t>
  </si>
  <si>
    <t>235yqvhxuamduvzd7wvly4nokrgwiw@verkopen.bol.com</t>
  </si>
  <si>
    <t>HARREVELD</t>
  </si>
  <si>
    <t>2024-06-26T07:24:42.332808+00:00</t>
  </si>
  <si>
    <t>Amazon order id: 302-4735051-8751501</t>
  </si>
  <si>
    <t xml:space="preserve">Order from Channable Amazon DE
Amazon order id: 302-4735051-8751501
</t>
  </si>
  <si>
    <t>2024-07-31T13:00:15.209439+00:00</t>
  </si>
  <si>
    <t>Bol.com order id: 4108070489</t>
  </si>
  <si>
    <t>Order from Channable: Bol
Bol.com order id: 4108070489
Customer receipt: https://www.bol.com/sdd/orders/downloadallpackageslips.html
Bol.com commission: â‚¬ 36.15
Delivery period type for product 42284708987074: latest 2024-07-03</t>
  </si>
  <si>
    <t>1Z43EV436850764188</t>
  </si>
  <si>
    <t>Menno</t>
  </si>
  <si>
    <t>van Voorthuizen</t>
  </si>
  <si>
    <t>2724RE</t>
  </si>
  <si>
    <t>Wingerdpark 28</t>
  </si>
  <si>
    <t>Wingerdpark</t>
  </si>
  <si>
    <t>23tqu3airdjpzg5sd7i5j25c7oykek@verkopen.bol.com</t>
  </si>
  <si>
    <t>Zoetermeer</t>
  </si>
  <si>
    <t>2024-06-26T10:00:50.642842+00:00</t>
  </si>
  <si>
    <t>Bol.com order id: 4134229072</t>
  </si>
  <si>
    <t>Order from Channable: Bol
Bol.com order id: 4134229072
Customer receipt: https://www.bol.com/sdd/orders/downloadallpackageslips.html
Bol.com commission: â‚¬ 9.57
Delivery period type for product 41410477064386: latest 2024-07-03
Delivery period type for product 41410522349762: latest 2024-07-03</t>
  </si>
  <si>
    <t>John</t>
  </si>
  <si>
    <t>Sirach</t>
  </si>
  <si>
    <t>2613XW</t>
  </si>
  <si>
    <t>Knuttelstraat 21</t>
  </si>
  <si>
    <t>Knuttelstraat</t>
  </si>
  <si>
    <t>2baj6fqzk4fg5ea6qxq3oxf7zm5ykq@verkopen.bol.com</t>
  </si>
  <si>
    <t>2024-06-26T11:31:30.394995+00:00</t>
  </si>
  <si>
    <t>Amazon order id: 408-9780889-0809959</t>
  </si>
  <si>
    <t xml:space="preserve">Order from Channable Amazon ES
Amazon order id: 408-9780889-0809959
</t>
  </si>
  <si>
    <t>Trak Racer - TR80 Simulador de carreras MK5 TR ONE - Cubierta de rueda [Windows]</t>
  </si>
  <si>
    <t>2024-07-31T14:00:16.002807+00:00</t>
  </si>
  <si>
    <t>Bol.com order id: 4135472197</t>
  </si>
  <si>
    <t>Order from Channable: Bol
Bol.com order id: 4135472197
Customer receipt: https://www.bol.com/sdd/orders/downloadallpackageslips.html
Bol.com commission: â‚¬ 8.01
Delivery period type for product 41410418409666: latest 2024-07-03</t>
  </si>
  <si>
    <t>1Z43EV436851558891</t>
  </si>
  <si>
    <t>T. Junior</t>
  </si>
  <si>
    <t>Hassan</t>
  </si>
  <si>
    <t>7101LB</t>
  </si>
  <si>
    <t>Ahornstraat 28</t>
  </si>
  <si>
    <t>Ahornstraat</t>
  </si>
  <si>
    <t>25o44r6ifxowb2sebsnlbqnvj63aae@verkopen.bol.com</t>
  </si>
  <si>
    <t>Winterswijk</t>
  </si>
  <si>
    <t>T</t>
  </si>
  <si>
    <t>Junior Hassan</t>
  </si>
  <si>
    <t>7101TM</t>
  </si>
  <si>
    <t>Olmenstraat 48</t>
  </si>
  <si>
    <t>Olmenstraat</t>
  </si>
  <si>
    <t>WINTERSWIJK</t>
  </si>
  <si>
    <t>2024-06-26T14:51:39.478912+00:00</t>
  </si>
  <si>
    <t>Bol.com order id: 4132417932</t>
  </si>
  <si>
    <t>Order from Channable: Bol
Bol.com order id: 4132417932
Customer receipt: https://www.bol.com/sdd/orders/downloadallpackageslips.html
Bol.com commission: â‚¬ 3.30
Delivery period type for product 42242481455298: latest 2024-07-03</t>
  </si>
  <si>
    <t>2sitgtqf6sqeoxyovrwzux4d2p5lnc@verkopen.bol.com</t>
  </si>
  <si>
    <t>2024-06-26T18:42:54.599511+00:00</t>
  </si>
  <si>
    <t>Amazon order id: 403-3924472-2988305</t>
  </si>
  <si>
    <t xml:space="preserve">Order from Channable Amazon FR
Amazon order id: 403-3924472-2988305
</t>
  </si>
  <si>
    <t>2024-08-01T08:00:16.901602+00:00</t>
  </si>
  <si>
    <t>Amazon order id: 404-2496476-1512332</t>
  </si>
  <si>
    <t xml:space="preserve">Order from Channable Amazon FR
Amazon order id: 404-2496476-1512332
</t>
  </si>
  <si>
    <t>2024-08-01T08:00:16.914518+00:00</t>
  </si>
  <si>
    <t>Amazon order id: 402-4241663-5831537</t>
  </si>
  <si>
    <t xml:space="preserve">Order from Channable Amazon FR
Amazon order id: 402-4241663-5831537
</t>
  </si>
  <si>
    <t>2024-08-01T08:00:16.929374+00:00</t>
  </si>
  <si>
    <t>Bol.com order id: 4100032044</t>
  </si>
  <si>
    <t>Order from Channable: Bol
Bol.com order id: 4100032044
Customer receipt: https://www.bol.com/sdd/orders/downloadallpackageslips.html
Bol.com commission: â‚¬ 85.72
Delivery period type for product 46711991533913: latest 2024-07-04
Delivery period type for product 41829369381058: latest 2024-07-04</t>
  </si>
  <si>
    <t>Pierre</t>
  </si>
  <si>
    <t>Kirschfink</t>
  </si>
  <si>
    <t>CitÃ© Martin Lejeune 38</t>
  </si>
  <si>
    <t>CitÃ© Martin Lejeune</t>
  </si>
  <si>
    <t>2xkgdz76zhgpnidisepphvu3qmklgw@verkopen.bol.com</t>
  </si>
  <si>
    <t>2024-06-27T12:36:01.728703+00:00</t>
  </si>
  <si>
    <t>Amazon order id: 406-7277491-3222712</t>
  </si>
  <si>
    <t xml:space="preserve">Order from Channable Amazon FR
Amazon order id: 406-7277491-3222712
</t>
  </si>
  <si>
    <t>2024-08-01T10:00:15.099306+00:00</t>
  </si>
  <si>
    <t>Amazon order id: 306-9342744-7265152</t>
  </si>
  <si>
    <t xml:space="preserve">Order from Channable Amazon DE
Amazon order id: 306-9342744-7265152
</t>
  </si>
  <si>
    <t>2024-08-01T10:00:15.120561+00:00</t>
  </si>
  <si>
    <t>Amazon order id: 407-4894941-6793166</t>
  </si>
  <si>
    <t xml:space="preserve">Order from Channable Amazon ES
Amazon order id: 407-4894941-6793166
</t>
  </si>
  <si>
    <t>2024-08-01T12:00:15.522173+00:00</t>
  </si>
  <si>
    <t>Amazon order id: 405-2772561-8455505</t>
  </si>
  <si>
    <t xml:space="preserve">Order from Channable Amazon ES
Amazon order id: 405-2772561-8455505
</t>
  </si>
  <si>
    <t>2024-08-04T09:00:14.223539+00:00</t>
  </si>
  <si>
    <t>manual</t>
  </si>
  <si>
    <t>Amazon order id: 403-3355073-1892347</t>
  </si>
  <si>
    <t xml:space="preserve">Order from Channable Amazon FR
Amazon order id: 403-3355073-1892347
</t>
  </si>
  <si>
    <t>2024-08-01T15:00:13.604043+00:00</t>
  </si>
  <si>
    <t>Bol.com order id: 4132021481</t>
  </si>
  <si>
    <t>Order from Channable: Bol
Bol.com order id: 4132021481
Customer receipt: https://www.bol.com/sdd/orders/downloadallpackageslips.html
Bol.com commission: â‚¬ 33.45
Delivery period type for product 41580159008962: latest 2024-07-05
Delivery period type for product 46711991533913: latest 2024-07-05</t>
  </si>
  <si>
    <t>Bus 0101</t>
  </si>
  <si>
    <t>Khylian</t>
  </si>
  <si>
    <t>Zeelaan 7</t>
  </si>
  <si>
    <t>Zeelaan</t>
  </si>
  <si>
    <t>2h4pxqlgawq6owr2k7k2n3o3r2b7fk@verkopen.bol.com</t>
  </si>
  <si>
    <t>De Panne</t>
  </si>
  <si>
    <t>Bus 0201</t>
  </si>
  <si>
    <t>Dylan</t>
  </si>
  <si>
    <t>Coene</t>
  </si>
  <si>
    <t>Westhoeklaan 32</t>
  </si>
  <si>
    <t>Westhoeklaan</t>
  </si>
  <si>
    <t>2024-06-27T23:19:29.922629+00:00</t>
  </si>
  <si>
    <t>Amazon order id: 302-0242062-8002760</t>
  </si>
  <si>
    <t xml:space="preserve">Order from Channable Amazon DE
Amazon order id: 302-0242062-8002760
</t>
  </si>
  <si>
    <t>2024-08-01T14:00:14.910687+00:00</t>
  </si>
  <si>
    <t>Bol.com order id: 4131923986</t>
  </si>
  <si>
    <t>Order from Channable: Bol
Bol.com order id: 4131923986
Customer receipt: https://www.bol.com/sdd/orders/downloadallpackageslips.html
Bol.com commission: â‚¬ 42.90
Delivery period type for product 42284708987074: latest 2024-07-05</t>
  </si>
  <si>
    <t>2ogmtoefj6oze7xsx5zmks35i6hvoo@verkopen.bol.com</t>
  </si>
  <si>
    <t>2024-06-28T08:30:57.693565+00:00</t>
  </si>
  <si>
    <t>Amazon order id: 305-4758813-1118709</t>
  </si>
  <si>
    <t xml:space="preserve">Order from Channable Amazon DE
Amazon order id: 305-4758813-1118709
</t>
  </si>
  <si>
    <t>2024-08-01T16:00:16.121368+00:00</t>
  </si>
  <si>
    <t>Amazon order id: 171-7312433-8917105</t>
  </si>
  <si>
    <t xml:space="preserve">Order from Channable Amazon IT
Amazon order id: 171-7312433-8917105
</t>
  </si>
  <si>
    <t>Trak Racer - Simulatore di corse TR8 Pro [Windows]</t>
  </si>
  <si>
    <t>2024-08-02T07:00:16.275658+00:00</t>
  </si>
  <si>
    <t>Bol.com order id: 4135827284</t>
  </si>
  <si>
    <t>Order from Channable: Bol
Bol.com order id: 4135827284
Customer receipt: https://www.bol.com/sdd/orders/downloadallpackageslips.html
Bol.com commission: â‚¬ 26.29
Delivery period type for product 41410268790978: latest 2024-07-05</t>
  </si>
  <si>
    <t>24no3sctkjswaec56io4x3ktpeqde2@verkopen.bol.com</t>
  </si>
  <si>
    <t>2024-06-28T19:55:31.231786+00:00</t>
  </si>
  <si>
    <t>Amazon order id: 303-9680569-9749927</t>
  </si>
  <si>
    <t xml:space="preserve">Order from Channable Amazon DE
Amazon order id: 303-9680569-9749927
</t>
  </si>
  <si>
    <t>2024-08-02T09:00:16.236631+00:00</t>
  </si>
  <si>
    <t>Amazon order id: 406-9266227-2933928</t>
  </si>
  <si>
    <t xml:space="preserve">Order from Channable Amazon FR
Amazon order id: 406-9266227-2933928
</t>
  </si>
  <si>
    <t>2024-08-02T10:00:15.502757+00:00</t>
  </si>
  <si>
    <t>Bol.com order id: 4114123275</t>
  </si>
  <si>
    <t>Order from Channable: Bol
Bol.com order id: 4114123275
Customer receipt: https://www.bol.com/sdd/orders/downloadallpackageslips.html
Bol.com commission: â‚¬ 28.05
Delivery period type for product 47582889476441: latest 2024-07-08</t>
  </si>
  <si>
    <t>1Z43EV436852089100</t>
  </si>
  <si>
    <t>Edwin</t>
  </si>
  <si>
    <t>Lotte</t>
  </si>
  <si>
    <t>2985CE</t>
  </si>
  <si>
    <t>De Genestetstraat 23</t>
  </si>
  <si>
    <t>De Genestetstraat</t>
  </si>
  <si>
    <t>2llxixx6bne3thfd63k5vxamw6nk2c@verkopen.bol.com</t>
  </si>
  <si>
    <t>2024-06-29T17:24:23.190300+00:00</t>
  </si>
  <si>
    <t>Amazon order id: 406-8889863-9630740</t>
  </si>
  <si>
    <t xml:space="preserve">Order from Channable Amazon FR
Amazon order id: 406-8889863-9630740
</t>
  </si>
  <si>
    <t>2024-08-02T15:00:15.331312+00:00</t>
  </si>
  <si>
    <t>Amazon order id: 303-2576242-1981152</t>
  </si>
  <si>
    <t xml:space="preserve">Order from Channable Amazon DE
Amazon order id: 303-2576242-1981152
</t>
  </si>
  <si>
    <t>2024-08-02T16:00:14.842402+00:00</t>
  </si>
  <si>
    <t>Amazon order id: 407-9520873-2980311</t>
  </si>
  <si>
    <t xml:space="preserve">Order from Channable Amazon FR
Amazon order id: 407-9520873-2980311
</t>
  </si>
  <si>
    <t>Trak Racer - Roues pivotantes, freins et supports de montage pour TR8, TR8 Pro, RS6 et Alpine Racing TRX [Windows]</t>
  </si>
  <si>
    <t>2024-08-02T16:00:14.906005+00:00</t>
  </si>
  <si>
    <t>Amazon order id: 403-1858773-2314737</t>
  </si>
  <si>
    <t xml:space="preserve">Order from Channable Amazon FR
Amazon order id: 403-1858773-2314737
</t>
  </si>
  <si>
    <t>Trak Racer - TR120 Racing Simulator TR One - Plaque de Roue/Plaque prÃ©-percÃ©e/Support de levier de Vitesse - Bras Long</t>
  </si>
  <si>
    <t>2024-08-07T09:00:25.515782+00:00</t>
  </si>
  <si>
    <t>Bol.com order id: 4137581003</t>
  </si>
  <si>
    <t>Order from Channable: Bol
Bol.com order id: 4137581003
Customer receipt: https://www.bol.com/sdd/orders/downloadallpackageslips.html
Bol.com commission: â‚¬ 40.20
Delivery period type for product 41410272493762: latest 2024-07-08</t>
  </si>
  <si>
    <t>Vinny</t>
  </si>
  <si>
    <t>Albanese</t>
  </si>
  <si>
    <t>Rue de la Meule Romaine 11</t>
  </si>
  <si>
    <t>Rue de la Meule Romaine</t>
  </si>
  <si>
    <t>2ibkbdjya7fl3dqpi2zrmfzdbcq2jq@verkopen.bol.com</t>
  </si>
  <si>
    <t>Tubize</t>
  </si>
  <si>
    <t>2024-06-30T21:22:17.354825+00:00</t>
  </si>
  <si>
    <t>Amazon order id: 028-4545424-5183503</t>
  </si>
  <si>
    <t xml:space="preserve">Order from Channable Amazon DE
Amazon order id: 028-4545424-5183503
</t>
  </si>
  <si>
    <t>2024-08-03T13:00:13.920239+00:00</t>
  </si>
  <si>
    <t>Amazon order id: 402-9099490-2374750</t>
  </si>
  <si>
    <t xml:space="preserve">Order from Channable Amazon IT
Amazon order id: 402-9099490-2374750
</t>
  </si>
  <si>
    <t>2024-08-03T13:00:13.936564+00:00</t>
  </si>
  <si>
    <t>Amazon order id: 303-7791268-6061109</t>
  </si>
  <si>
    <t xml:space="preserve">Order from Channable Amazon DE
Amazon order id: 303-7791268-6061109
</t>
  </si>
  <si>
    <t>2024-08-03T15:00:14.448851+00:00</t>
  </si>
  <si>
    <t>Bol.com order id: 4134630212</t>
  </si>
  <si>
    <t>Order from Channable: Bol
Bol.com order id: 4134630212
Customer receipt: https://www.bol.com/sdd/orders/downloadallpackageslips.html
Bol.com commission: â‚¬ 8.01
Delivery period type for product 42071072407746: latest 2024-07-08</t>
  </si>
  <si>
    <t>1Z43EV436874518122</t>
  </si>
  <si>
    <t>2jkalt4uinzjihqykoabcknusxphvi@verkopen.bol.com</t>
  </si>
  <si>
    <t>2024-07-01T13:11:32.655490+00:00</t>
  </si>
  <si>
    <t>Bol.com order id: 4137101378</t>
  </si>
  <si>
    <t>Order from Channable: Bol
Bol.com order id: 4137101378
Customer receipt: https://www.bol.com/sdd/orders/downloadallpackageslips.html
Bol.com commission: â‚¬ 61.32
Delivery period type for product 41587593281730: latest 2024-07-08
Delivery period type for product 42071072407746: latest 2024-07-08</t>
  </si>
  <si>
    <t>luca</t>
  </si>
  <si>
    <t>magliulo</t>
  </si>
  <si>
    <t>Rue des MÃ©sanges 20</t>
  </si>
  <si>
    <t>Rue des MÃ©sanges</t>
  </si>
  <si>
    <t>2arkgmwk5y2hutydgd75tarzky5pte@verkopen.bol.com</t>
  </si>
  <si>
    <t>2024-07-01T18:57:17.083499+00:00</t>
  </si>
  <si>
    <t>Bol.com order id: 4137835559</t>
  </si>
  <si>
    <t>Order from Channable: Bol
Bol.com order id: 4137835559
Customer receipt: https://www.bol.com/sdd/orders/downloadallpackageslips.html
Bol.com commission: â‚¬ 5.40
Delivery period type for product 41580159008962: latest 2024-07-08</t>
  </si>
  <si>
    <t>2xydijhfmpujxpkfmicc24qdhkepyq@verkopen.bol.com</t>
  </si>
  <si>
    <t>2024-07-01T19:02:07.210329+00:00</t>
  </si>
  <si>
    <t>Bol.com order id: 4137129001</t>
  </si>
  <si>
    <t>Order from Channable: Bol
Bol.com order id: 4137129001
Customer receipt: https://www.bol.com/sdd/orders/downloadallpackageslips.html
Bol.com commission: â‚¬ 114.03
Delivery period type for product 41410326659266: latest 2024-07-09
Delivery period type for product 42346280321218: latest 2024-07-09
Delivery period type for product 42798714912962: latest 2024-07-09</t>
  </si>
  <si>
    <t>Stefan</t>
  </si>
  <si>
    <t>Laan</t>
  </si>
  <si>
    <t>Winkelstraat 34</t>
  </si>
  <si>
    <t>Winkelstraat</t>
  </si>
  <si>
    <t>23yvq3ynlaayvturnum3vtyt3dbdsq@verkopen.bol.com</t>
  </si>
  <si>
    <t>2024-07-01T22:41:23.426293+00:00</t>
  </si>
  <si>
    <t>Amazon order id: 028-7724622-1299546</t>
  </si>
  <si>
    <t xml:space="preserve">Order from Channable Amazon DE
Amazon order id: 028-7724622-1299546
</t>
  </si>
  <si>
    <t>2024-08-04T10:00:14.579438+00:00</t>
  </si>
  <si>
    <t>Amazon order id: 402-1325366-6960356</t>
  </si>
  <si>
    <t xml:space="preserve">Order from Channable Amazon IT
Amazon order id: 402-1325366-6960356
</t>
  </si>
  <si>
    <t>2024-08-04T11:00:13.134419+00:00</t>
  </si>
  <si>
    <t>Amazon order id: 305-2195116-0243506</t>
  </si>
  <si>
    <t xml:space="preserve">Order from Channable Amazon DE
Amazon order id: 305-2195116-0243506
</t>
  </si>
  <si>
    <t>2024-08-04T11:00:13.187019+00:00</t>
  </si>
  <si>
    <t>Amazon order id: 404-5312135-1693159</t>
  </si>
  <si>
    <t xml:space="preserve">Order from Channable Amazon ES
Amazon order id: 404-5312135-1693159
</t>
  </si>
  <si>
    <t>2024-08-04T09:00:14.457812+00:00</t>
  </si>
  <si>
    <t>Trak Racer- Sim FloorDefault Title [PlayStation]</t>
  </si>
  <si>
    <t>Amazon order id: 171-4895185-7717955</t>
  </si>
  <si>
    <t xml:space="preserve">Order from Channable Amazon FR
Amazon order id: 171-4895185-7717955
</t>
  </si>
  <si>
    <t>2024-08-04T12:00:15.996453+00:00</t>
  </si>
  <si>
    <t>Trak Racer - Support universel de crochet pour casque d'Ã©coute en profilÃ© aluminium [PlayStation]</t>
  </si>
  <si>
    <t>Amazon order id: 302-4311032-7968307</t>
  </si>
  <si>
    <t xml:space="preserve">Order from Channable Amazon DE
Amazon order id: 302-4311032-7968307
</t>
  </si>
  <si>
    <t>Trak Racer - Universal-Direktmontage fÃ¼r Fanatec Podium DD1, DD2, CSL DD und DD Pro [Xbox]</t>
  </si>
  <si>
    <t>2024-08-04T13:00:14.319581+00:00</t>
  </si>
  <si>
    <t>Amazon order id: 405-5725776-7861111</t>
  </si>
  <si>
    <t>Amazon PL</t>
  </si>
  <si>
    <t xml:space="preserve">Order from Channable Amazon PL
Amazon order id: 405-5725776-7861111
</t>
  </si>
  <si>
    <t>2024-08-04T13:00:14.334707+00:00</t>
  </si>
  <si>
    <t>Amazon order id: 306-6784821-4366716</t>
  </si>
  <si>
    <t xml:space="preserve">Order from Channable Amazon DE
Amazon order id: 306-6784821-4366716
</t>
  </si>
  <si>
    <t>2024-08-02T11:00:20.298913+00:00</t>
  </si>
  <si>
    <t>Amazon order id: 403-8740576-9521152</t>
  </si>
  <si>
    <t xml:space="preserve">Order from Channable Amazon NL
Amazon order id: 403-8740576-9521152
</t>
  </si>
  <si>
    <t>Trak Racer - TR80 Racesimulator MK5 TR ONE - Directe aandrijving voor [Windows]</t>
  </si>
  <si>
    <t>2024-08-04T14:00:17.410256+00:00</t>
  </si>
  <si>
    <t>Amazon order id: 408-4575913-7975516</t>
  </si>
  <si>
    <t xml:space="preserve">Order from Channable Amazon FR
Amazon order id: 408-4575913-7975516
</t>
  </si>
  <si>
    <t>2024-08-07T07:00:25.641292+00:00</t>
  </si>
  <si>
    <t>Bol.com order id: 4135505452</t>
  </si>
  <si>
    <t>Order from Channable: Bol
Bol.com order id: 4135505452
Customer receipt: https://www.bol.com/sdd/orders/downloadallpackageslips.html
Bol.com commission: â‚¬ 8.29
Delivery period type for product 42990002569410: latest 2024-07-10</t>
  </si>
  <si>
    <t>Ellen</t>
  </si>
  <si>
    <t>Bitters</t>
  </si>
  <si>
    <t>Erkstraat 113</t>
  </si>
  <si>
    <t>Erkstraat</t>
  </si>
  <si>
    <t>27wxcrfvnvkhophqgzjsissplyc4yi@verkopen.bol.com</t>
  </si>
  <si>
    <t>2024-07-03T16:58:52.925591+00:00</t>
  </si>
  <si>
    <t>Amazon order id: 028-4761474-5948366</t>
  </si>
  <si>
    <t xml:space="preserve">Order from Channable Amazon DE
Amazon order id: 028-4761474-5948366
</t>
  </si>
  <si>
    <t>2024-08-07T08:00:15.450204+00:00</t>
  </si>
  <si>
    <t>Amazon order id: 408-5949318-5626717</t>
  </si>
  <si>
    <t xml:space="preserve">Order from Channable Amazon FR
Amazon order id: 408-5949318-5626717
</t>
  </si>
  <si>
    <t>2024-08-07T08:00:15.522663+00:00</t>
  </si>
  <si>
    <t>Amazon order id: 402-0289951-6349140</t>
  </si>
  <si>
    <t xml:space="preserve">Order from Channable Amazon FR
Amazon order id: 402-0289951-6349140
</t>
  </si>
  <si>
    <t>2024-08-07T10:00:15.462588+00:00</t>
  </si>
  <si>
    <t>Amazon order id: 404-9716217-2323564</t>
  </si>
  <si>
    <t xml:space="preserve">Order from Channable Amazon FR
Amazon order id: 404-9716217-2323564
</t>
  </si>
  <si>
    <t>2024-08-07T08:00:15.531642+00:00</t>
  </si>
  <si>
    <t>Amazon order id: 302-0816612-9675521</t>
  </si>
  <si>
    <t xml:space="preserve">Order from Channable Amazon DE
Amazon order id: 302-0816612-9675521
</t>
  </si>
  <si>
    <t>2024-08-07T09:00:25.711923+00:00</t>
  </si>
  <si>
    <t>Amazon order id: 406-8902769-0530747</t>
  </si>
  <si>
    <t xml:space="preserve">Order from Channable Amazon FR
Amazon order id: 406-8902769-0530747
</t>
  </si>
  <si>
    <t>2024-08-07T09:00:25.721756+00:00</t>
  </si>
  <si>
    <t>Amazon order id: 402-8000274-8681904</t>
  </si>
  <si>
    <t xml:space="preserve">Order from Channable Amazon IT
Amazon order id: 402-8000274-8681904
</t>
  </si>
  <si>
    <t>2024-08-07T10:00:15.507004+00:00</t>
  </si>
  <si>
    <t>Amazon order id: 306-7456824-5511544</t>
  </si>
  <si>
    <t xml:space="preserve">Order from Channable Amazon DE
Amazon order id: 306-7456824-5511544
</t>
  </si>
  <si>
    <t>2024-08-07T10:00:15.598710+00:00</t>
  </si>
  <si>
    <t>Bol.com order id: 4134619144</t>
  </si>
  <si>
    <t>Order from Channable: Bol
Bol.com order id: 4134619144
Customer receipt: https://www.bol.com/sdd/orders/downloadallpackageslips.html
Bol.com commission: â‚¬ 53.68
Delivery period type for product 41410274427074: latest 2024-07-11</t>
  </si>
  <si>
    <t>Harold</t>
  </si>
  <si>
    <t>Goemans</t>
  </si>
  <si>
    <t>5405BJ</t>
  </si>
  <si>
    <t>Mandenmakerstraat 11</t>
  </si>
  <si>
    <t>N2Facility BV</t>
  </si>
  <si>
    <t>Mandenmakerstraat</t>
  </si>
  <si>
    <t>27hdfwfetsgmobo3d5qek3axex27du@verkopen.bol.com</t>
  </si>
  <si>
    <t>Petre Gabriel</t>
  </si>
  <si>
    <t>Ionita</t>
  </si>
  <si>
    <t>Zadelmakerstraat 15</t>
  </si>
  <si>
    <t>NL817953085B01</t>
  </si>
  <si>
    <t>Zadelmakerstraat</t>
  </si>
  <si>
    <t>UDEN</t>
  </si>
  <si>
    <t>2024-07-04T14:57:10.412148+00:00</t>
  </si>
  <si>
    <t>Bol.com order id: 4136237487</t>
  </si>
  <si>
    <t>Order from Channable: Bol
Bol.com order id: 4136237487
Customer receipt: https://www.bol.com/sdd/orders/downloadallpackageslips.html
Bol.com commission: â‚¬ 5.87
Delivery period type for product 42353233592514: latest 2024-07-11</t>
  </si>
  <si>
    <t>Iver</t>
  </si>
  <si>
    <t>Gouwy</t>
  </si>
  <si>
    <t>Bruggestraat 228</t>
  </si>
  <si>
    <t>Bruggestraat</t>
  </si>
  <si>
    <t>2he4e42i6o6274jty2o4sls554tdtm@verkopen.bol.com</t>
  </si>
  <si>
    <t>2024-07-04T16:17:18.660082+00:00</t>
  </si>
  <si>
    <t>Amazon order id: 407-4619014-2038728</t>
  </si>
  <si>
    <t xml:space="preserve">Order from Channable Amazon FR
Amazon order id: 407-4619014-2038728
</t>
  </si>
  <si>
    <t>Trak Racer - TR-One Support de Roue entiÃ¨rement Ajustable pour Fanatec Direct Drive</t>
  </si>
  <si>
    <t>2024-08-07T11:00:26.103048+00:00</t>
  </si>
  <si>
    <t>Amazon order id: 028-1353708-3407565</t>
  </si>
  <si>
    <t xml:space="preserve">Order from Channable Amazon DE
Amazon order id: 028-1353708-3407565
</t>
  </si>
  <si>
    <t>2024-08-07T11:00:26.134679+00:00</t>
  </si>
  <si>
    <t>Trak Racer - TR120 Racing Simulator TR ONE - DD SIDE MOUNT - Fanatec/Vorgebohrte Platte [PlayStation | PlayStation 5]</t>
  </si>
  <si>
    <t>Amazon order id: 403-4067081-9741167</t>
  </si>
  <si>
    <t xml:space="preserve">Order from Channable Amazon ES
Amazon order id: 403-4067081-9741167
</t>
  </si>
  <si>
    <t>2024-08-07T11:00:26.224762+00:00</t>
  </si>
  <si>
    <t>Bol.com order id: 4136470361</t>
  </si>
  <si>
    <t>Order from Channable: Bol
Bol.com order id: 4136470361
Customer receipt: https://www.bol.com/sdd/orders/downloadallpackageslips.html
Bol.com commission: â‚¬ 5.77
Delivery period type for product 41410521727170: latest 2024-07-12</t>
  </si>
  <si>
    <t>2chugghpqzrzw2k3o5ga5oayad35pq@verkopen.bol.com</t>
  </si>
  <si>
    <t>2024-07-05T08:46:05.911464+00:00</t>
  </si>
  <si>
    <t>Bol.com order id: 4123847484</t>
  </si>
  <si>
    <t>Order from Channable: Bol
Bol.com order id: 4123847484
Customer receipt: https://www.bol.com/sdd/orders/downloadallpackageslips.html
Bol.com commission: â‚¬ 53.68
Delivery period type for product 41410274427074: latest 2024-07-12</t>
  </si>
  <si>
    <t>Joris</t>
  </si>
  <si>
    <t>Roelofs</t>
  </si>
  <si>
    <t>Nemelaerstraat 9</t>
  </si>
  <si>
    <t>Nemelaerstraat</t>
  </si>
  <si>
    <t>27ct75qron55t6xiivpspyxpe3gb66@verkopen.bol.com</t>
  </si>
  <si>
    <t>2024-07-05T10:12:20.372049+00:00</t>
  </si>
  <si>
    <t>Bol.com order id: 4130317275</t>
  </si>
  <si>
    <t>Order from Channable: Bol
Bol.com order id: 4130317275
Customer receipt: https://www.bol.com/sdd/orders/downloadallpackageslips.html
Bol.com commission: â‚¬ 1.23
Delivery period type for product 41581641105602: latest 2024-07-12</t>
  </si>
  <si>
    <t>Gino</t>
  </si>
  <si>
    <t>Guldentops</t>
  </si>
  <si>
    <t>Poederleeseweg 5</t>
  </si>
  <si>
    <t>Poederleeseweg</t>
  </si>
  <si>
    <t>2wyh3lo5fh3sodx24fb6nvr4pb3dd4@verkopen.bol.com</t>
  </si>
  <si>
    <t>gino</t>
  </si>
  <si>
    <t>guldentops</t>
  </si>
  <si>
    <t>Vijverstraat 13</t>
  </si>
  <si>
    <t>Vijverstraat</t>
  </si>
  <si>
    <t>Kasterlee</t>
  </si>
  <si>
    <t>2024-07-05T11:22:09.051010+00:00</t>
  </si>
  <si>
    <t>Bol.com order id: 4136671347</t>
  </si>
  <si>
    <t>Order from Channable: Bol
Bol.com order id: 4136671347
Customer receipt: https://www.bol.com/sdd/orders/downloadallpackageslips.html
Bol.com commission: â‚¬ 20.29
Delivery period type for product 41580246040770: latest 2024-07-12</t>
  </si>
  <si>
    <t>Jochen</t>
  </si>
  <si>
    <t>Simons</t>
  </si>
  <si>
    <t>Houtstraat 109</t>
  </si>
  <si>
    <t>Houtstraat</t>
  </si>
  <si>
    <t>27ryqt6f6ai2l22gkih2ggfgowme2q@verkopen.bol.com</t>
  </si>
  <si>
    <t>2024-07-05T11:31:40.178160+00:00</t>
  </si>
  <si>
    <t>Amazon order id: 408-9798042-9340316</t>
  </si>
  <si>
    <t xml:space="preserve">Order from Channable Amazon FR
Amazon order id: 408-9798042-9340316
</t>
  </si>
  <si>
    <t>2024-08-07T13:00:16.773097+00:00</t>
  </si>
  <si>
    <t>Amazon order id: 406-0065134-2077936</t>
  </si>
  <si>
    <t xml:space="preserve">Order from Channable Amazon IT
Amazon order id: 406-0065134-2077936
</t>
  </si>
  <si>
    <t>Trak Racer - Simulatore di corse TR80 MK5 con ruote standard [Windows | PlayStation]</t>
  </si>
  <si>
    <t>2024-08-07T13:00:17.335742+00:00</t>
  </si>
  <si>
    <t>Amazon order id: 406-0965871-1305920</t>
  </si>
  <si>
    <t xml:space="preserve">Order from Channable Amazon NL
Amazon order id: 406-0965871-1305920
</t>
  </si>
  <si>
    <t>2024-08-07T13:00:17.362205+00:00</t>
  </si>
  <si>
    <t>Amazon order id: 171-7685892-2509119</t>
  </si>
  <si>
    <t xml:space="preserve">Order from Channable Amazon FR
Amazon order id: 171-7685892-2509119
</t>
  </si>
  <si>
    <t>2024-08-07T14:00:29.251406+00:00</t>
  </si>
  <si>
    <t>Amazon order id: 407-3045239-6234759</t>
  </si>
  <si>
    <t xml:space="preserve">Order from Channable Amazon FR
Amazon order id: 407-3045239-6234759
</t>
  </si>
  <si>
    <t>2024-08-07T15:00:27.005665+00:00</t>
  </si>
  <si>
    <t>Amazon order id: 408-9459051-9094744</t>
  </si>
  <si>
    <t xml:space="preserve">Order from Channable Amazon FR
Amazon order id: 408-9459051-9094744
</t>
  </si>
  <si>
    <t>2024-08-08T07:00:14.375065+00:00</t>
  </si>
  <si>
    <t>Amazon order id: 406-8908486-3939526</t>
  </si>
  <si>
    <t xml:space="preserve">Order from Channable Amazon NL
Amazon order id: 406-8908486-3939526
</t>
  </si>
  <si>
    <t>Trak Racer - TR160 Mk4 Racesimulator TR ONE - Fanatec DD/Voorgeboorde plaat [Windows]</t>
  </si>
  <si>
    <t>2024-08-08T07:00:14.400697+00:00</t>
  </si>
  <si>
    <t>Amazon order id: 402-4056388-2017967</t>
  </si>
  <si>
    <t xml:space="preserve">Order from Channable Amazon IT
Amazon order id: 402-4056388-2017967
</t>
  </si>
  <si>
    <t>2024-08-08T08:00:23.995828+00:00</t>
  </si>
  <si>
    <t>Amazon order id: 406-7772861-6058712</t>
  </si>
  <si>
    <t xml:space="preserve">Order from Channable Amazon NL
Amazon order id: 406-7772861-6058712
</t>
  </si>
  <si>
    <t>2024-08-08T08:00:24.065589+00:00</t>
  </si>
  <si>
    <t>Amazon order id: 028-4652413-8062725</t>
  </si>
  <si>
    <t xml:space="preserve">Order from Channable Amazon DE
Amazon order id: 028-4652413-8062725
</t>
  </si>
  <si>
    <t>2024-08-08T08:00:24.166595+00:00</t>
  </si>
  <si>
    <t>Amazon order id: 405-0730846-6488336</t>
  </si>
  <si>
    <t xml:space="preserve">Order from Channable Amazon IT
Amazon order id: 405-0730846-6488336
</t>
  </si>
  <si>
    <t>2024-08-08T09:00:26.295692+00:00</t>
  </si>
  <si>
    <t>Amazon order id: 171-2629931-5769929</t>
  </si>
  <si>
    <t xml:space="preserve">Order from Channable Amazon FR
Amazon order id: 171-2629931-5769929
</t>
  </si>
  <si>
    <t>2024-08-08T08:00:25.161769+00:00</t>
  </si>
  <si>
    <t>Amazon order id: 406-2575914-1896348</t>
  </si>
  <si>
    <t xml:space="preserve">Order from Channable Amazon IT
Amazon order id: 406-2575914-1896348
</t>
  </si>
  <si>
    <t>2024-08-08T15:00:17.522706+00:00</t>
  </si>
  <si>
    <t>Amazon order id: 407-9357437-0678763</t>
  </si>
  <si>
    <t xml:space="preserve">Order from Channable Amazon FR
Amazon order id: 407-9357437-0678763
</t>
  </si>
  <si>
    <t>2024-08-08T15:00:19.955015+00:00</t>
  </si>
  <si>
    <t>Amazon order id: 171-7719394-9824364</t>
  </si>
  <si>
    <t xml:space="preserve">Order from Channable Amazon FR
Amazon order id: 171-7719394-9824364
</t>
  </si>
  <si>
    <t>2024-08-09T08:00:20.005050+00:00</t>
  </si>
  <si>
    <t>Amazon order id: 406-3179346-1052340</t>
  </si>
  <si>
    <t xml:space="preserve">Order from Channable Amazon FR
Amazon order id: 406-3179346-1052340
</t>
  </si>
  <si>
    <t>2024-08-09T12:00:32.125382+00:00</t>
  </si>
  <si>
    <t>Amazon order id: 405-0197395-0639574</t>
  </si>
  <si>
    <t xml:space="preserve">Order from Channable Amazon FR
Amazon order id: 405-0197395-0639574
</t>
  </si>
  <si>
    <t>2024-08-10T15:00:27.872112+00:00</t>
  </si>
  <si>
    <t>Amazon order id: 408-1852894-7222707</t>
  </si>
  <si>
    <t xml:space="preserve">Order from Channable Amazon IT
Amazon order id: 408-1852894-7222707
</t>
  </si>
  <si>
    <t>2024-08-11T09:00:26.641260+00:00</t>
  </si>
  <si>
    <t>Amazon order id: 406-9932114-1749152</t>
  </si>
  <si>
    <t xml:space="preserve">Order from Channable Amazon IT
Amazon order id: 406-9932114-1749152
</t>
  </si>
  <si>
    <t>2024-08-11T09:00:26.698365+00:00</t>
  </si>
  <si>
    <t>Amazon order id: 306-4120288-0480357</t>
  </si>
  <si>
    <t xml:space="preserve">Order from Channable Amazon DE
Amazon order id: 306-4120288-0480357
</t>
  </si>
  <si>
    <t>2024-08-11T11:00:18.865833+00:00</t>
  </si>
  <si>
    <t>Amazon order id: 406-3109397-0076301</t>
  </si>
  <si>
    <t xml:space="preserve">Order from Channable Amazon FR
Amazon order id: 406-3109397-0076301
</t>
  </si>
  <si>
    <t>2024-08-14T07:00:24.081259+00:00</t>
  </si>
  <si>
    <t>Bol.com order id: 4134490968</t>
  </si>
  <si>
    <t>Order from Channable: Bol
Bol.com order id: 4134490968
Customer receipt: https://www.bol.com/sdd/orders/downloadallpackageslips.html
Bol.com commission: â‚¬ 9.88
Delivery period type for product 41410499281090: latest 2024-07-19</t>
  </si>
  <si>
    <t>Tineke</t>
  </si>
  <si>
    <t>Arendsen</t>
  </si>
  <si>
    <t>Robert Stolzhof 290</t>
  </si>
  <si>
    <t>Robert Stolzhof</t>
  </si>
  <si>
    <t>255gvpovrtkqfguc3x7rjxrhn6nv5e@verkopen.bol.com</t>
  </si>
  <si>
    <t>2024-07-12T16:13:18.708307+00:00</t>
  </si>
  <si>
    <t>Amazon order id: 306-6967953-2316356</t>
  </si>
  <si>
    <t xml:space="preserve">Order from Channable Amazon DE
Amazon order id: 306-6967953-2316356
</t>
  </si>
  <si>
    <t>2024-08-14T08:00:19.802925+00:00</t>
  </si>
  <si>
    <t>Amazon order id: 306-4874915-5639540</t>
  </si>
  <si>
    <t xml:space="preserve">Order from Channable Amazon DE
Amazon order id: 306-4874915-5639540
</t>
  </si>
  <si>
    <t>2024-08-14T09:00:32.140075+00:00</t>
  </si>
  <si>
    <t>Amazon order id: 304-3516070-9150717</t>
  </si>
  <si>
    <t xml:space="preserve">Order from Channable Amazon DE
Amazon order id: 304-3516070-9150717
</t>
  </si>
  <si>
    <t>2024-08-14T09:00:35.177219+00:00</t>
  </si>
  <si>
    <t>Bol.com order id: 4126367172</t>
  </si>
  <si>
    <t>Order from Channable: Bol
Bol.com order id: 4126367172
Customer receipt: https://www.bol.com/sdd/orders/downloadallpackageslips.html
Bol.com commission: â‚¬ 11.58
Delivery period type for product 41410388164802: latest 2024-07-22</t>
  </si>
  <si>
    <t>Valerie</t>
  </si>
  <si>
    <t>Van meenen</t>
  </si>
  <si>
    <t>Rue de la Taille-LabÃ© 54</t>
  </si>
  <si>
    <t>Rue de la Taille-LabÃ©</t>
  </si>
  <si>
    <t>2ku4t6dv3m6n65jaugrin2ajegwjr4@verkopen.bol.com</t>
  </si>
  <si>
    <t>2024-07-14T18:48:42.302654+00:00</t>
  </si>
  <si>
    <t>Amazon order id: 405-1208059-9740358</t>
  </si>
  <si>
    <t xml:space="preserve">Order from Channable Amazon FR
Amazon order id: 405-1208059-9740358
</t>
  </si>
  <si>
    <t>2024-08-14T14:00:30.039935+00:00</t>
  </si>
  <si>
    <t>Bol.com order id: 4144060023</t>
  </si>
  <si>
    <t>Order from Channable: Bol
Bol.com order id: 4144060023
Customer receipt: https://www.bol.com/sdd/orders/downloadallpackageslips.html
Bol.com commission: â‚¬ 9.61
Delivery period type for product 46747544944985: latest 2024-07-22
Delivery period type for product 48522933436761: latest 2024-07-22</t>
  </si>
  <si>
    <t>Luc</t>
  </si>
  <si>
    <t>Jorens</t>
  </si>
  <si>
    <t>Processieweg 17</t>
  </si>
  <si>
    <t>Pakket in PAKKETBOX onder brievenbus</t>
  </si>
  <si>
    <t>Processieweg</t>
  </si>
  <si>
    <t>2qo2r5an2oud5sbt6vobq4bpm3u7qk@verkopen.bol.com</t>
  </si>
  <si>
    <t>2024-07-15T09:20:13.105021+00:00</t>
  </si>
  <si>
    <t>Bol.com order id: 4144309998</t>
  </si>
  <si>
    <t>Order from Channable: Bol
Bol.com order id: 4144309998
Customer receipt: https://www.bol.com/sdd/orders/downloadallpackageslips.html
Bol.com commission: â‚¬ 9.02
Delivery period type for product 41656735563970: latest 2024-07-22</t>
  </si>
  <si>
    <t>2lmhb3tjd2wbzfv2uc7ktwnq7qmlkc@verkopen.bol.com</t>
  </si>
  <si>
    <t>2024-07-15T18:48:09.994883+00:00</t>
  </si>
  <si>
    <t>Amazon order id: 405-9193249-9189168</t>
  </si>
  <si>
    <t xml:space="preserve">Order from Channable Amazon NL
Amazon order id: 405-9193249-9189168
</t>
  </si>
  <si>
    <t>2024-08-15T09:00:19.727678+00:00</t>
  </si>
  <si>
    <t>Bol.com order id: 4143385387</t>
  </si>
  <si>
    <t>Order from Channable: Bol
Bol.com order id: 4143385387
Customer receipt: https://www.bol.com/sdd/orders/downloadallpackageslips.html
Bol.com commission: â‚¬ 6.84
Delivery period type for product 41410498625730: latest 2024-07-22</t>
  </si>
  <si>
    <t>Danielle</t>
  </si>
  <si>
    <t>Seijner</t>
  </si>
  <si>
    <t>Tjalk 128</t>
  </si>
  <si>
    <t>Tjalk</t>
  </si>
  <si>
    <t>2w4ga5rj6h3vqci3agvja64p3qewpk@verkopen.bol.com</t>
  </si>
  <si>
    <t>Seijner Van Der Burch</t>
  </si>
  <si>
    <t>2024-07-15T21:26:58.865923+00:00</t>
  </si>
  <si>
    <t>Amazon order id: 403-3973742-5145146</t>
  </si>
  <si>
    <t xml:space="preserve">Order from Channable Amazon IT
Amazon order id: 403-3973742-5145146
</t>
  </si>
  <si>
    <t>Trak Racer - Simulatore di corse TR80 MK5 TR ONE - Ponte ruote [Windows]</t>
  </si>
  <si>
    <t>2024-08-15T09:00:20.769833+00:00</t>
  </si>
  <si>
    <t>Amazon order id: 404-8644759-0901954</t>
  </si>
  <si>
    <t xml:space="preserve">Order from Channable Amazon IT
Amazon order id: 404-8644759-0901954
</t>
  </si>
  <si>
    <t>2024-08-16T09:00:31.778022+00:00</t>
  </si>
  <si>
    <t>Amazon order id: 028-2663183-3788316</t>
  </si>
  <si>
    <t xml:space="preserve">Order from Channable Amazon DE
Amazon order id: 028-2663183-3788316
</t>
  </si>
  <si>
    <t>2024-08-16T13:00:31.093117+00:00</t>
  </si>
  <si>
    <t>Amazon order id: 302-1811796-7497158</t>
  </si>
  <si>
    <t xml:space="preserve">Order from Channable Amazon DE
Amazon order id: 302-1811796-7497158
</t>
  </si>
  <si>
    <t>2024-08-16T15:00:29.266677+00:00</t>
  </si>
  <si>
    <t>Amazon order id: 304-4370799-0802715</t>
  </si>
  <si>
    <t xml:space="preserve">Order from Channable Amazon DE
Amazon order id: 304-4370799-0802715
</t>
  </si>
  <si>
    <t>2024-08-17T09:00:21.463001+00:00</t>
  </si>
  <si>
    <t>Amazon order id: 303-4892130-3185114</t>
  </si>
  <si>
    <t xml:space="preserve">Order from Channable Amazon DE
Amazon order id: 303-4892130-3185114
</t>
  </si>
  <si>
    <t>Trak Racer - Cockpitmontierter Dreifach-MonitorstÃ¤nder TR8 PRO</t>
  </si>
  <si>
    <t>2024-08-17T09:00:23.806165+00:00</t>
  </si>
  <si>
    <t>Amazon order id: 304-0904548-3276359</t>
  </si>
  <si>
    <t xml:space="preserve">Order from Channable Amazon DE
Amazon order id: 304-0904548-3276359
</t>
  </si>
  <si>
    <t>Trak Racer - Universelle Direkthalterung fÃ¼r Fanatec Podium DD1, DD2, CSL DD und DD Pro [Xbox]</t>
  </si>
  <si>
    <t>2024-08-18T10:00:24.570023+00:00</t>
  </si>
  <si>
    <t>Amazon order id: 408-8157695-1897122</t>
  </si>
  <si>
    <t xml:space="preserve">Order from Channable Amazon FR
Amazon order id: 408-8157695-1897122
</t>
  </si>
  <si>
    <t>2024-08-18T10:00:26.025443+00:00</t>
  </si>
  <si>
    <t>Trak Racer - Grande piÃ¨ce centrale pour support d'Ã©cran avec support Vesa - 1200 mm / 47,25" de large</t>
  </si>
  <si>
    <t>Trak Racer - Supports de moniteur intÃ©grÃ©s universels pour montage sur extrusion d'aluminium</t>
  </si>
  <si>
    <t>Bol.com order id: 4145792995</t>
  </si>
  <si>
    <t>Order from Channable: Bol
Bol.com order id: 4145792995
Customer receipt: https://www.bol.com/sdd/orders/downloadallpackageslips.html
Bol.com commission: â‚¬ 5.77
Delivery period type for product 47915534025049: latest 2024-07-26</t>
  </si>
  <si>
    <t>Parham</t>
  </si>
  <si>
    <t>Farahani</t>
  </si>
  <si>
    <t>Louis Armstronglaan 690</t>
  </si>
  <si>
    <t>Louis Armstronglaan</t>
  </si>
  <si>
    <t>2hniqanedaigxfmwk56sxvvwsplh3q@verkopen.bol.com</t>
  </si>
  <si>
    <t>UTRECHT</t>
  </si>
  <si>
    <t>2024-07-19T02:37:52.962725+00:00</t>
  </si>
  <si>
    <t>Amazon order id: 028-0048254-5529935</t>
  </si>
  <si>
    <t xml:space="preserve">Order from Channable Amazon DE
Amazon order id: 028-0048254-5529935
</t>
  </si>
  <si>
    <t>2024-08-21T13:00:27.049487+00:00</t>
  </si>
  <si>
    <t>Bol.com order id: 4136135383</t>
  </si>
  <si>
    <t>Order from Channable: Bol
Bol.com order id: 4136135383
Customer receipt: https://www.bol.com/sdd/orders/downloadallpackageslips.html
Bol.com commission: â‚¬ 6.84
Delivery period type for product 41410529951938: latest 2024-07-29</t>
  </si>
  <si>
    <t>2l7owbtj6aymzn3fq4avuo5iurxbjo@verkopen.bol.com</t>
  </si>
  <si>
    <t>2024-07-20T11:49:10.940218+00:00</t>
  </si>
  <si>
    <t>Bol.com order id: 4144725168</t>
  </si>
  <si>
    <t>Order from Channable: Bol
Bol.com order id: 4144725168
Customer receipt: https://www.bol.com/sdd/orders/downloadallpackageslips.html
Bol.com commission: â‚¬ 6.74
Delivery period type for product 42636509216962: latest 2024-07-29</t>
  </si>
  <si>
    <t>m.l</t>
  </si>
  <si>
    <t>T hoen</t>
  </si>
  <si>
    <t>Puitstraat 235</t>
  </si>
  <si>
    <t>Puitstraat</t>
  </si>
  <si>
    <t>2u77tq2md5pfidl75u7wtnyo7imgv2@verkopen.bol.com</t>
  </si>
  <si>
    <t>2024-07-20T20:20:10.394595+00:00</t>
  </si>
  <si>
    <t>Amazon order id: 304-2492439-6740327</t>
  </si>
  <si>
    <t xml:space="preserve">Order from Channable Amazon DE
Amazon order id: 304-2492439-6740327
</t>
  </si>
  <si>
    <t>2024-08-21T14:00:18.708629+00:00</t>
  </si>
  <si>
    <t>Amazon order id: 406-4846494-2902740</t>
  </si>
  <si>
    <t xml:space="preserve">Order from Channable Amazon IT
Amazon order id: 406-4846494-2902740
</t>
  </si>
  <si>
    <t>2024-08-21T10:00:31.898795+00:00</t>
  </si>
  <si>
    <t>Amazon order id: 406-0340652-5637152</t>
  </si>
  <si>
    <t xml:space="preserve">Order from Channable Amazon FR
Amazon order id: 406-0340652-5637152
</t>
  </si>
  <si>
    <t>2024-08-21T14:00:20.517937+00:00</t>
  </si>
  <si>
    <t>Amazon order id: 303-0428534-6501159</t>
  </si>
  <si>
    <t xml:space="preserve">Order from Channable Amazon DE
Amazon order id: 303-0428534-6501159
</t>
  </si>
  <si>
    <t>2024-08-21T14:00:21.249753+00:00</t>
  </si>
  <si>
    <t>Amazon order id: 404-2249764-2141142</t>
  </si>
  <si>
    <t xml:space="preserve">Order from Channable Amazon FR
Amazon order id: 404-2249764-2141142
</t>
  </si>
  <si>
    <t>Trak Racer - SiÃ¨ge Fixe en Fibre de Verre de Style Rallye avec Supports</t>
  </si>
  <si>
    <t>2024-08-22T10:00:16.525191+00:00</t>
  </si>
  <si>
    <t>Amazon order id: 305-4264897-3494727</t>
  </si>
  <si>
    <t xml:space="preserve">Order from Channable Amazon DE
Amazon order id: 305-4264897-3494727
</t>
  </si>
  <si>
    <t>2024-08-22T15:00:18.071645+00:00</t>
  </si>
  <si>
    <t>Amazon order id: 407-2720944-2607532</t>
  </si>
  <si>
    <t xml:space="preserve">Order from Channable Amazon IT
Amazon order id: 407-2720944-2607532
</t>
  </si>
  <si>
    <t>2024-08-24T07:00:17.093461+00:00</t>
  </si>
  <si>
    <t>Bol.com order id: 4144356681</t>
  </si>
  <si>
    <t>Order from Channable: Bol
Bol.com order id: 4144356681
Customer receipt: https://www.bol.com/sdd/orders/downloadallpackageslips.html
Bol.com commission: â‚¬ 5.77
Delivery period type for product 41580159008962: latest 2024-08-01</t>
  </si>
  <si>
    <t>2zo4ukxoqo5lbtx6fpnm4tbr6giamq@verkopen.bol.com</t>
  </si>
  <si>
    <t>2024-07-25T09:12:53.669557+00:00</t>
  </si>
  <si>
    <t>Bol.com order id: 4125447861</t>
  </si>
  <si>
    <t>Order from Channable: Bol
Bol.com order id: 4125447861
Customer receipt: https://www.bol.com/sdd/orders/downloadallpackageslips.html
Bol.com commission: â‚¬ 6.74
Delivery period type for product 42636509216962: latest 2024-08-01</t>
  </si>
  <si>
    <t>Janet</t>
  </si>
  <si>
    <t>Van den Bor</t>
  </si>
  <si>
    <t>Otterlaan 23</t>
  </si>
  <si>
    <t>Otterlaan</t>
  </si>
  <si>
    <t>2luq7mq3bmqkv3r2kqrqslqmrkyb7w@verkopen.bol.com</t>
  </si>
  <si>
    <t>2024-07-25T10:02:54.825095+00:00</t>
  </si>
  <si>
    <t>Amazon order id: 306-7336208-4525920</t>
  </si>
  <si>
    <t xml:space="preserve">Order from Channable Amazon DE
Amazon order id: 306-7336208-4525920
</t>
  </si>
  <si>
    <t>2024-08-25T07:00:14.507725+00:00</t>
  </si>
  <si>
    <t>Amazon order id: 303-2676063-1169919</t>
  </si>
  <si>
    <t xml:space="preserve">Order from Channable Amazon DE
Amazon order id: 303-2676063-1169919
</t>
  </si>
  <si>
    <t>2024-08-25T08:00:17.586627+00:00</t>
  </si>
  <si>
    <t>Bol.com order id: 4134738499</t>
  </si>
  <si>
    <t>Order from Channable: Bol
Bol.com order id: 4134738499
Customer receipt: https://www.bol.com/sdd/orders/downloadallpackageslips.html
Bol.com commission: â‚¬ 6.84
Delivery period type for product 41410529951938: latest 2024-08-01</t>
  </si>
  <si>
    <t>Ronald</t>
  </si>
  <si>
    <t>van Peppen</t>
  </si>
  <si>
    <t>Standerdmolen 4</t>
  </si>
  <si>
    <t>Standerdmolen</t>
  </si>
  <si>
    <t>2s42ao52fze2arf22c6e6fusasjk6o@verkopen.bol.com</t>
  </si>
  <si>
    <t>2024-07-25T21:47:59.972747+00:00</t>
  </si>
  <si>
    <t>Amazon order id: 306-1187334-3116319</t>
  </si>
  <si>
    <t xml:space="preserve">Order from Channable Amazon DE
Amazon order id: 306-1187334-3116319
</t>
  </si>
  <si>
    <t>2024-08-25T13:00:19.097236+00:00</t>
  </si>
  <si>
    <t>Amazon order id: 171-4333081-2311563</t>
  </si>
  <si>
    <t xml:space="preserve">Order from Channable Amazon ES
Amazon order id: 171-4333081-2311563
</t>
  </si>
  <si>
    <t>2024-08-25T15:00:18.273384+00:00</t>
  </si>
  <si>
    <t>Bol.com order id: 4141485508</t>
  </si>
  <si>
    <t>Order from Channable: Bol
Bol.com order id: 4141485508
Customer receipt: https://www.bol.com/sdd/orders/downloadallpackageslips.html
Bol.com commission: â‚¬ 6.74
Delivery period type for product 42636509216962: latest 2024-08-02</t>
  </si>
  <si>
    <t>Wesley</t>
  </si>
  <si>
    <t>Molenstraat 11</t>
  </si>
  <si>
    <t>Molenstraat</t>
  </si>
  <si>
    <t>2cpavjqfkzfythkb7lvblfx7nswt4k@verkopen.bol.com</t>
  </si>
  <si>
    <t>+31 6 29 00 43 28</t>
  </si>
  <si>
    <t>2024-07-26T15:00:25.728589+00:00</t>
  </si>
  <si>
    <t>Amazon order id: 402-0600256-9123536</t>
  </si>
  <si>
    <t xml:space="preserve">Order from Channable Amazon FR
Amazon order id: 402-0600256-9123536
</t>
  </si>
  <si>
    <t>2024-08-28T10:00:18.940646+00:00</t>
  </si>
  <si>
    <t>Amazon order id: 404-8460683-7661917</t>
  </si>
  <si>
    <t xml:space="preserve">Order from Channable Amazon ES
Amazon order id: 404-8460683-7661917
</t>
  </si>
  <si>
    <t>Trak Racer - Soporte econÃ³mico para un monitor montado en el cockpit - 580 mm / 22,8" de ancho</t>
  </si>
  <si>
    <t>2024-08-28T10:00:20.364616+00:00</t>
  </si>
  <si>
    <t>Amazon order id: 304-9710807-7797146</t>
  </si>
  <si>
    <t xml:space="preserve">Order from Channable Amazon DE
Amazon order id: 304-9710807-7797146
</t>
  </si>
  <si>
    <t>2024-08-31T15:00:13.269438+00:00</t>
  </si>
  <si>
    <t>Trak Racer - TR8020 Schraube und Mutter fÃ¼r 8mm T-Nut - 20er Set [Windows]</t>
  </si>
  <si>
    <t>Amazon order id: 402-4650679-3181107</t>
  </si>
  <si>
    <t xml:space="preserve">Order from Channable Amazon FR
Amazon order id: 402-4650679-3181107
</t>
  </si>
  <si>
    <t>2024-08-28T11:00:20.598509+00:00</t>
  </si>
  <si>
    <t>Amazon order id: 405-2527600-3322721</t>
  </si>
  <si>
    <t xml:space="preserve">Order from Channable Amazon FR
Amazon order id: 405-2527600-3322721
</t>
  </si>
  <si>
    <t>2024-08-31T16:00:16.223835+00:00</t>
  </si>
  <si>
    <t>Amazon order id: 304-0709228-6995569</t>
  </si>
  <si>
    <t xml:space="preserve">Order from Channable Amazon DE
Amazon order id: 304-0709228-6995569
</t>
  </si>
  <si>
    <t>2024-08-28T12:00:22.877464+00:00</t>
  </si>
  <si>
    <t>Amazon order id: 405-3372347-3468365</t>
  </si>
  <si>
    <t xml:space="preserve">Order from Channable Amazon FR
Amazon order id: 405-3372347-3468365
</t>
  </si>
  <si>
    <t>2024-08-28T12:00:23.451620+00:00</t>
  </si>
  <si>
    <t>Amazon order id: 408-8373416-8132333</t>
  </si>
  <si>
    <t xml:space="preserve">Order from Channable Amazon IT
Amazon order id: 408-8373416-8132333
</t>
  </si>
  <si>
    <t>Trak Racer - Simulatore di corse RS6 [Windows]</t>
  </si>
  <si>
    <t>2024-08-28T15:00:22.741764+00:00</t>
  </si>
  <si>
    <t>Amazon order id: 303-1078504-2495530</t>
  </si>
  <si>
    <t xml:space="preserve">Order from Channable Amazon DE
Amazon order id: 303-1078504-2495530
</t>
  </si>
  <si>
    <t>2024-08-29T08:00:18.286791+00:00</t>
  </si>
  <si>
    <t>Trak Racer - Integrierte Universal-Monitorhalterungen fÃ¼r Aluminium-Strangpressprofile [Windows]</t>
  </si>
  <si>
    <t>Amazon order id: 171-3324810-3613137</t>
  </si>
  <si>
    <t xml:space="preserve">Order from Channable Amazon FR
Amazon order id: 171-3324810-3613137
</t>
  </si>
  <si>
    <t>Trak Racer - Support de crochet pour casque universel en aluminium [PlayStation]</t>
  </si>
  <si>
    <t>2024-08-29T08:00:18.528616+00:00</t>
  </si>
  <si>
    <t>Amazon order id: 405-2614470-1413129</t>
  </si>
  <si>
    <t xml:space="preserve">Order from Channable Amazon IT
Amazon order id: 405-2614470-1413129
</t>
  </si>
  <si>
    <t>2024-08-29T08:00:19.573621+00:00</t>
  </si>
  <si>
    <t>Amazon order id: 302-5386801-4069917</t>
  </si>
  <si>
    <t xml:space="preserve">Order from Channable Amazon DE
Amazon order id: 302-5386801-4069917
</t>
  </si>
  <si>
    <t>2024-08-29T09:00:23.204230+00:00</t>
  </si>
  <si>
    <t>Amazon order id: 406-1143800-6645149</t>
  </si>
  <si>
    <t xml:space="preserve">Order from Channable Amazon FR
Amazon order id: 406-1143800-6645149
</t>
  </si>
  <si>
    <t>2024-08-31T15:00:13.384547+00:00</t>
  </si>
  <si>
    <t>Amazon order id: 302-8275150-1564344</t>
  </si>
  <si>
    <t xml:space="preserve">Order from Channable Amazon DE
Amazon order id: 302-8275150-1564344
</t>
  </si>
  <si>
    <t>2024-08-30T10:00:16.693107+00:00</t>
  </si>
  <si>
    <t>Amazon order id: 403-5634799-9637104</t>
  </si>
  <si>
    <t xml:space="preserve">Order from Channable Amazon IT
Amazon order id: 403-5634799-9637104
</t>
  </si>
  <si>
    <t>2024-08-30T10:00:18.754746+00:00</t>
  </si>
  <si>
    <t>Amazon order id: 402-6134293-1557911</t>
  </si>
  <si>
    <t xml:space="preserve">Order from Channable Amazon IT
Amazon order id: 402-6134293-1557911
</t>
  </si>
  <si>
    <t>2024-08-30T11:00:21.988294+00:00</t>
  </si>
  <si>
    <t>Amazon order id: 404-4794664-8769112</t>
  </si>
  <si>
    <t xml:space="preserve">Order from Channable Amazon IT
Amazon order id: 404-4794664-8769112
</t>
  </si>
  <si>
    <t>2024-08-30T11:00:22.643136+00:00</t>
  </si>
  <si>
    <t>Amazon order id: 171-8798377-7531538</t>
  </si>
  <si>
    <t xml:space="preserve">Order from Channable Amazon FR
Amazon order id: 171-8798377-7531538
</t>
  </si>
  <si>
    <t>2024-08-31T09:00:16.666055+00:00</t>
  </si>
  <si>
    <t>Amazon order id: 403-2253006-4624327</t>
  </si>
  <si>
    <t xml:space="preserve">Order from Channable Amazon IT
Amazon order id: 403-2253006-4624327
</t>
  </si>
  <si>
    <t>Trak Racer - TR80 Racing Simulator MK5 Ruota standard [Windows | PlayStation]</t>
  </si>
  <si>
    <t>2024-08-31T09:00:19.062118+00:00</t>
  </si>
  <si>
    <t>Amazon order id: 028-4464147-7947512</t>
  </si>
  <si>
    <t xml:space="preserve">Order from Channable Amazon DE
Amazon order id: 028-4464147-7947512
</t>
  </si>
  <si>
    <t>Trak Racer - Haptic Bass Shaker Kit mit 200 W BassverstÃ¤rker und 100 W Shaker Trak Racer Amp &amp; Bass Shaker Kit [Windows]</t>
  </si>
  <si>
    <t>2024-08-31T09:00:19.519598+00:00</t>
  </si>
  <si>
    <t>Amazon order id: 304-0596031-7880310</t>
  </si>
  <si>
    <t xml:space="preserve">Order from Channable Amazon DE
Amazon order id: 304-0596031-7880310
</t>
  </si>
  <si>
    <t>2024-08-31T10:00:21.078613+00:00</t>
  </si>
  <si>
    <t>Amazon order id: 407-9079084-1809116</t>
  </si>
  <si>
    <t xml:space="preserve">Order from Channable Amazon FR
Amazon order id: 407-9079084-1809116
</t>
  </si>
  <si>
    <t>Trak Racer - Kit de Mise Ã  Niveau du Plateau de Clavier rÃ©glable en Profil en Aluminium</t>
  </si>
  <si>
    <t>Perrot</t>
  </si>
  <si>
    <t>13 rue de doullens</t>
  </si>
  <si>
    <t>rue de doullens</t>
  </si>
  <si>
    <t>7wrrbq1fmxr6mtb@marketplace.amazon.fr</t>
  </si>
  <si>
    <t>2024-08-01T10:52:28.259602+00:00</t>
  </si>
  <si>
    <t>Amazon order id: 171-2799109-2180361</t>
  </si>
  <si>
    <t xml:space="preserve">Order from Channable Amazon FR
Amazon order id: 171-2799109-2180361
</t>
  </si>
  <si>
    <t>Trak Racer - Support triple moniteur montÃ© sur cockpit TR8 PRO</t>
  </si>
  <si>
    <t>2024-08-31T14:00:17.738185+00:00</t>
  </si>
  <si>
    <t>Amazon order id: 305-3340221-6706734</t>
  </si>
  <si>
    <t xml:space="preserve">Order from Channable Amazon DE
Amazon order id: 305-3340221-6706734
</t>
  </si>
  <si>
    <t>2024-09-01T07:00:15.895907+00:00</t>
  </si>
  <si>
    <t>Amazon order id: 171-9850846-8888357</t>
  </si>
  <si>
    <t xml:space="preserve">Order from Channable Amazon FR
Amazon order id: 171-9850846-8888357
</t>
  </si>
  <si>
    <t>2024-09-01T08:00:25.771450+00:00</t>
  </si>
  <si>
    <t>Amazon order id: 408-3571946-7033936</t>
  </si>
  <si>
    <t xml:space="preserve">Order from Channable Amazon FR
Amazon order id: 408-3571946-7033936
</t>
  </si>
  <si>
    <t>2024-09-01T15:00:18.514806+00:00</t>
  </si>
  <si>
    <t>Bol.com order id: 4146257714</t>
  </si>
  <si>
    <t>Order from Channable: Bol
Bol.com order id: 4146257714
Customer receipt: https://www.bol.com/sdd/orders/downloadallpackageslips.html
Bol.com commission: â‚¬ 6.74
Delivery period type for product 42636509216962: latest 2024-08-09</t>
  </si>
  <si>
    <t>jens</t>
  </si>
  <si>
    <t>verledens</t>
  </si>
  <si>
    <t>Heulsestraat 143</t>
  </si>
  <si>
    <t>Heulsestraat</t>
  </si>
  <si>
    <t>2fhvu3aikkpdmxbrsscjj3ofdfmwlm@verkopen.bol.com</t>
  </si>
  <si>
    <t>2024-08-02T12:10:55.243781+00:00</t>
  </si>
  <si>
    <t>Amazon order id: 306-1682023-0544357</t>
  </si>
  <si>
    <t xml:space="preserve">Order from Channable Amazon DE
Amazon order id: 306-1682023-0544357
</t>
  </si>
  <si>
    <t>Trak Racer - Universelles PC- oder Steuerbox-Regal fÃ¼r die Montage an Aluminiumprofilen</t>
  </si>
  <si>
    <t>sitec</t>
  </si>
  <si>
    <t>GbR</t>
  </si>
  <si>
    <t>Deggendorfer Str 31</t>
  </si>
  <si>
    <t>Tobias und Peter Rainer</t>
  </si>
  <si>
    <t>hbh2cnstf8f624c@marketplace.amazon.de</t>
  </si>
  <si>
    <t>SchÃ¶nberg</t>
  </si>
  <si>
    <t>2024-08-03T06:55:54.578892+00:00</t>
  </si>
  <si>
    <t>Amazon order id: 171-8534777-8456358</t>
  </si>
  <si>
    <t xml:space="preserve">Order from Channable Amazon FR
Amazon order id: 171-8534777-8456358
</t>
  </si>
  <si>
    <t>arnaud</t>
  </si>
  <si>
    <t>delongraye</t>
  </si>
  <si>
    <t>16 RUE SIBUET</t>
  </si>
  <si>
    <t>RUE SIBUET</t>
  </si>
  <si>
    <t>g5xcj02cn2131z2@marketplace.amazon.fr</t>
  </si>
  <si>
    <t>2024-08-03T13:36:14.098580+00:00</t>
  </si>
  <si>
    <t>Amazon order id: 303-4752290-3351530</t>
  </si>
  <si>
    <t xml:space="preserve">Order from Channable Amazon DE
Amazon order id: 303-4752290-3351530
</t>
  </si>
  <si>
    <t>Trak Racer - Aluminium-Zusatzarme fÃ¼r Dreifach-MonitorstÃ¤nder mit VESA-Halterungen [Windows]</t>
  </si>
  <si>
    <t>keith</t>
  </si>
  <si>
    <t>Marlon</t>
  </si>
  <si>
    <t>Harbart</t>
  </si>
  <si>
    <t>Spreewaldstr. 6</t>
  </si>
  <si>
    <t>Spreewaldstr.</t>
  </si>
  <si>
    <t>NI</t>
  </si>
  <si>
    <t>71gldg6tp8jfw40@marketplace.amazon.de</t>
  </si>
  <si>
    <t>2024-08-03T17:28:12.951276+00:00</t>
  </si>
  <si>
    <t>Amazon order id: 404-0742720-8161162</t>
  </si>
  <si>
    <t xml:space="preserve">Order from Channable Amazon FR
Amazon order id: 404-0742720-8161162
</t>
  </si>
  <si>
    <t>Hernandez</t>
  </si>
  <si>
    <t>Julien</t>
  </si>
  <si>
    <t>Residence L'orÃ©e du bois ( BAT: C )</t>
  </si>
  <si>
    <t>Avenue du Dr NoÃ«l Franchini</t>
  </si>
  <si>
    <t>8cjvpg688btjyqf@marketplace.amazon.fr</t>
  </si>
  <si>
    <t>2024-08-04T23:29:45.888006+00:00</t>
  </si>
  <si>
    <t>Bol.com order id: 4151218523</t>
  </si>
  <si>
    <t>Order from Channable: Bol
Bol.com order id: 4151218523
Customer receipt: https://www.bol.com/sdd/orders/downloadallpackageslips.html
Bol.com commission: â‚¬ 6.84
Delivery period type for product 41410392359106: latest 2024-08-12</t>
  </si>
  <si>
    <t>diana</t>
  </si>
  <si>
    <t>van der Sluijs</t>
  </si>
  <si>
    <t>Orpheusstraat 11</t>
  </si>
  <si>
    <t>Orpheusstraat</t>
  </si>
  <si>
    <t>2novcuxminxo7eqbcx6x4vmzt3ybcg@verkopen.bol.com</t>
  </si>
  <si>
    <t>2024-08-05T07:18:39.139074+00:00</t>
  </si>
  <si>
    <t>Amazon order id: 406-1564145-2819565</t>
  </si>
  <si>
    <t xml:space="preserve">Order from Channable Amazon FR
Amazon order id: 406-1564145-2819565
</t>
  </si>
  <si>
    <t>Marion</t>
  </si>
  <si>
    <t>PREVEAUX</t>
  </si>
  <si>
    <t>2 Rue Senac de Meilhan</t>
  </si>
  <si>
    <t>Rue Senac de Meilhan</t>
  </si>
  <si>
    <t>4g6yvpmm08fbs5n@marketplace.amazon.fr</t>
  </si>
  <si>
    <t>2024-08-05T13:58:45.752779+00:00</t>
  </si>
  <si>
    <t>Amazon order id: 404-2099730-6967567</t>
  </si>
  <si>
    <t xml:space="preserve">Order from Channable Amazon ES
Amazon order id: 404-2099730-6967567
</t>
  </si>
  <si>
    <t>Trak Racer - Soportes de Control de simulaciÃ³n de Vuelo con 1 Soporte Lateral para Todas Las cabinas de Aluminio</t>
  </si>
  <si>
    <t>escalera 1 piso 4 puerta c</t>
  </si>
  <si>
    <t>andres San nicolas</t>
  </si>
  <si>
    <t>francisco</t>
  </si>
  <si>
    <t>Bermudez</t>
  </si>
  <si>
    <t>calle panticosa numero 1 escalera 1 piso 4 puerta c</t>
  </si>
  <si>
    <t>calle panticosa numero</t>
  </si>
  <si>
    <t>Z</t>
  </si>
  <si>
    <t>4kfpdqh16wdjvhl@marketplace.amazon.es</t>
  </si>
  <si>
    <t>2024-08-05T14:38:53.475656+00:00</t>
  </si>
  <si>
    <t>Amazon order id: 408-7069145-9065150</t>
  </si>
  <si>
    <t xml:space="preserve">Order from Channable Amazon FR
Amazon order id: 408-7069145-9065150
</t>
  </si>
  <si>
    <t>ADH37</t>
  </si>
  <si>
    <t>20, Boulevard Charlemagne</t>
  </si>
  <si>
    <t>Boulevard Charlemagne</t>
  </si>
  <si>
    <t>fwzs5fp7q18m1x2@marketplace.amazon.fr</t>
  </si>
  <si>
    <t>2024-08-05T19:28:19.913753+00:00</t>
  </si>
  <si>
    <t>Bol.com order id: 4114673867</t>
  </si>
  <si>
    <t>Order from Channable: Bol
Bol.com order id: 4114673867
Customer receipt: https://www.bol.com/sdd/orders/downloadallpackageslips.html
Bol.com commission: â‚¬ 11.12
Delivery period type for product 42836162412738: latest 2024-08-14</t>
  </si>
  <si>
    <t>Sil</t>
  </si>
  <si>
    <t>Vanlandschoot</t>
  </si>
  <si>
    <t>Stationsstraat 9</t>
  </si>
  <si>
    <t>Stationsstraat</t>
  </si>
  <si>
    <t>22642vodphtk62mxwdnifkhavhy5z2@verkopen.bol.com</t>
  </si>
  <si>
    <t>Loppem</t>
  </si>
  <si>
    <t>Jelle</t>
  </si>
  <si>
    <t>Bloes</t>
  </si>
  <si>
    <t>Schoolstraat 6</t>
  </si>
  <si>
    <t>Schoolstraat</t>
  </si>
  <si>
    <t>2024-08-06T22:07:38.533379+00:00</t>
  </si>
  <si>
    <t>Amazon order id: 171-5252941-7937902</t>
  </si>
  <si>
    <t xml:space="preserve">Order from Channable Amazon ES
Amazon order id: 171-5252941-7937902
</t>
  </si>
  <si>
    <t>Carlos Castro</t>
  </si>
  <si>
    <t>JosÃ©</t>
  </si>
  <si>
    <t>redondo</t>
  </si>
  <si>
    <t>Calle Doctor Auguet Canonge 39 34</t>
  </si>
  <si>
    <t>Calle Doctor Auguet Canonge</t>
  </si>
  <si>
    <t>zp41whgshgd3105@marketplace.amazon.es</t>
  </si>
  <si>
    <t>2024-08-07T11:03:54.481238+00:00</t>
  </si>
  <si>
    <t>Bol.com order id: 4126212826</t>
  </si>
  <si>
    <t>Order from Channable: Bol
Bol.com order id: 4126212826
Customer receipt: https://www.bol.com/sdd/orders/downloadallpackageslips.html
Bol.com commission: â‚¬ 19.65
Delivery period type for product 42836162412738: latest 2024-08-14
Delivery period type for product 41410501673154: latest 2024-08-14</t>
  </si>
  <si>
    <t>Waacm</t>
  </si>
  <si>
    <t>Snellen</t>
  </si>
  <si>
    <t>Ravelijn 30</t>
  </si>
  <si>
    <t>Ravelijn</t>
  </si>
  <si>
    <t>2baj6fqzk4fhicuaau4su5h4leww7w@verkopen.bol.com</t>
  </si>
  <si>
    <t>William</t>
  </si>
  <si>
    <t>2024-08-07T18:07:24.879587+00:00</t>
  </si>
  <si>
    <t>Bol.com order id: 4146137373</t>
  </si>
  <si>
    <t>Order from Channable: Bol
Bol.com order id: 4146137373
Customer receipt: https://www.bol.com/sdd/orders/downloadallpackageslips.html
Bol.com commission: â‚¬ 42.56
Delivery period type for product 41639321403586: latest 2024-08-14</t>
  </si>
  <si>
    <t>Steven</t>
  </si>
  <si>
    <t>D'Hondt</t>
  </si>
  <si>
    <t>Westrozebekestraat 52</t>
  </si>
  <si>
    <t>Westrozebekestraat</t>
  </si>
  <si>
    <t>2c5qbibzmv73bqs7v3246blgjkmntg@verkopen.bol.com</t>
  </si>
  <si>
    <t>2024-08-07T19:32:22.420847+00:00</t>
  </si>
  <si>
    <t>Bol.com order id: 4153737912</t>
  </si>
  <si>
    <t>Order from Channable: Bol
Bol.com order id: 4153737912
Customer receipt: https://www.bol.com/sdd/orders/downloadallpackageslips.html
Bol.com commission: â‚¬ 9.65
Delivery period type for product 42168246763714: latest 2024-08-15</t>
  </si>
  <si>
    <t>2amlqdbi4slnw4stinqbzeb5u2mfkc@verkopen.bol.com</t>
  </si>
  <si>
    <t>2024-08-08T07:16:04.466801+00:00</t>
  </si>
  <si>
    <t>Amazon order id: 304-4835370-5138739</t>
  </si>
  <si>
    <t xml:space="preserve">Order from Channable Amazon DE
Amazon order id: 304-4835370-5138739
</t>
  </si>
  <si>
    <t>Lea</t>
  </si>
  <si>
    <t>Ohler</t>
  </si>
  <si>
    <t>Dackenheimer StraÃŸe 35</t>
  </si>
  <si>
    <t>Dackenheimer StraÃŸe</t>
  </si>
  <si>
    <t>xg3w21px80z43m2@marketplace.amazon.de</t>
  </si>
  <si>
    <t>2024-08-09T14:22:18.714840+00:00</t>
  </si>
  <si>
    <t>Bol.com order id: 4152498371</t>
  </si>
  <si>
    <t>Order from Channable: Bol
Bol.com order id: 4152498371
Customer receipt: https://www.bol.com/sdd/orders/downloadallpackageslips.html
Bol.com commission: â‚¬ 5.77
Delivery period type for product 41580159008962: latest 2024-08-19</t>
  </si>
  <si>
    <t>Blokland</t>
  </si>
  <si>
    <t>Vlietplein 78</t>
  </si>
  <si>
    <t>Vlietplein</t>
  </si>
  <si>
    <t>2jtrkzhw5xtsvstnxz4ivw6njk7xsi@verkopen.bol.com</t>
  </si>
  <si>
    <t>2024-08-10T08:12:36.741330+00:00</t>
  </si>
  <si>
    <t>Amazon order id: 406-1176977-4218727</t>
  </si>
  <si>
    <t xml:space="preserve">Order from Channable Amazon FR
Amazon order id: 406-1176977-4218727
</t>
  </si>
  <si>
    <t>CitÃ© de la Longue Pierre</t>
  </si>
  <si>
    <t>WIANECKI</t>
  </si>
  <si>
    <t>FrÃ©dÃ©ric</t>
  </si>
  <si>
    <t>18 Rue Cuvier</t>
  </si>
  <si>
    <t>Rue Cuvier</t>
  </si>
  <si>
    <t>by9snypv9yfsj51@marketplace.amazon.fr</t>
  </si>
  <si>
    <t>2024-08-10T09:56:24.986645+00:00</t>
  </si>
  <si>
    <t>Amazon order id: 302-7427265-3291508</t>
  </si>
  <si>
    <t xml:space="preserve">Order from Channable Amazon DE
Amazon order id: 302-7427265-3291508
</t>
  </si>
  <si>
    <t>F&amp;o Unternehmensberatung Gmbh</t>
  </si>
  <si>
    <t>Shop / Alexander</t>
  </si>
  <si>
    <t>o2</t>
  </si>
  <si>
    <t>Frese</t>
  </si>
  <si>
    <t>FÃ¼rstenriederstr 34</t>
  </si>
  <si>
    <t>FÃ¼rstenriederstr</t>
  </si>
  <si>
    <t>5zzbrv2qg6p73b7@marketplace.amazon.de</t>
  </si>
  <si>
    <t>MÃ¼nchen</t>
  </si>
  <si>
    <t>2024-08-10T11:07:37.713201+00:00</t>
  </si>
  <si>
    <t>Standard - std-se - Standard</t>
  </si>
  <si>
    <t>Amazon order id: 171-1381563-5259555</t>
  </si>
  <si>
    <t>Amazon SE</t>
  </si>
  <si>
    <t xml:space="preserve">Order from Channable Amazon SE
Amazon order id: 171-1381563-5259555
</t>
  </si>
  <si>
    <t>Mojataba</t>
  </si>
  <si>
    <t>Khavary</t>
  </si>
  <si>
    <t>Kvistgatan 98</t>
  </si>
  <si>
    <t>Kvistgatan</t>
  </si>
  <si>
    <t>VÃ¤sterbotten</t>
  </si>
  <si>
    <t>nk4y4yz4j7tqndc@marketplace.amazon.se</t>
  </si>
  <si>
    <t>SkellefteÃ¥</t>
  </si>
  <si>
    <t>2024-08-11T21:14:11.524369+00:00</t>
  </si>
  <si>
    <t>Amazon order id: 303-9600191-0677145</t>
  </si>
  <si>
    <t xml:space="preserve">Order from Channable Amazon DE
Amazon order id: 303-9600191-0677145
</t>
  </si>
  <si>
    <t>Jirsak</t>
  </si>
  <si>
    <t>Anita</t>
  </si>
  <si>
    <t>Karimi</t>
  </si>
  <si>
    <t>Christian Weise Str 1</t>
  </si>
  <si>
    <t>Christian Weise Str</t>
  </si>
  <si>
    <t>m4c1wjbtcdqxn5p@marketplace.amazon.de</t>
  </si>
  <si>
    <t>WeiÃŸenfels</t>
  </si>
  <si>
    <t>2024-08-12T10:13:18.209590+00:00</t>
  </si>
  <si>
    <t>Amazon order id: 028-4528113-0698739</t>
  </si>
  <si>
    <t xml:space="preserve">Order from Channable Amazon DE
Amazon order id: 028-4528113-0698739
</t>
  </si>
  <si>
    <t>Trak Racer - TR-One schwarze, vollstÃ¤ndig verstellbare, direkt passende Lenkradhalterung fÃ¼r Simucube, VRS, Accuforce, OSW, Mige usw. [Xbox]</t>
  </si>
  <si>
    <t>KERSTIN</t>
  </si>
  <si>
    <t>KOCH</t>
  </si>
  <si>
    <t>MAXBERGWEG 8</t>
  </si>
  <si>
    <t>MAXBERGWEG</t>
  </si>
  <si>
    <t>jpmhrvshf0d5m7v@marketplace.amazon.de</t>
  </si>
  <si>
    <t>09145/839269</t>
  </si>
  <si>
    <t>2024-08-12T21:52:48.479478+00:00</t>
  </si>
  <si>
    <t>Amazon order id: 302-6997188-3691526</t>
  </si>
  <si>
    <t xml:space="preserve">Order from Channable Amazon DE
Amazon order id: 302-6997188-3691526
</t>
  </si>
  <si>
    <t>Yigit</t>
  </si>
  <si>
    <t>Yeral</t>
  </si>
  <si>
    <t>Schulgasse</t>
  </si>
  <si>
    <t>l50mltf0vkqklk3@marketplace.amazon.de</t>
  </si>
  <si>
    <t>2024-08-13T07:07:29.232520+00:00</t>
  </si>
  <si>
    <t>Amazon order id: 304-7731641-3423504</t>
  </si>
  <si>
    <t xml:space="preserve">Order from Channable Amazon DE
Amazon order id: 304-7731641-3423504
</t>
  </si>
  <si>
    <t>Rafael</t>
  </si>
  <si>
    <t>Kolar</t>
  </si>
  <si>
    <t>Ossarner OrtsstraÃŸe 21</t>
  </si>
  <si>
    <t>Ossarner OrtsstraÃŸe</t>
  </si>
  <si>
    <t>NiederÃ¶sterreich</t>
  </si>
  <si>
    <t>frjw1qq7q7slt7c@marketplace.amazon.de</t>
  </si>
  <si>
    <t>2024-08-13T08:28:31.436843+00:00</t>
  </si>
  <si>
    <t>Amazon order id: 302-8926404-2505116</t>
  </si>
  <si>
    <t xml:space="preserve">Order from Channable Amazon DE
Amazon order id: 302-8926404-2505116
</t>
  </si>
  <si>
    <t>a/ 1 / 4</t>
  </si>
  <si>
    <t>Christian</t>
  </si>
  <si>
    <t>Habith</t>
  </si>
  <si>
    <t>Dr.Karl Renner-StraÃŸe 49a/1/4</t>
  </si>
  <si>
    <t>Dr.Karl Renner-StraÃŸe</t>
  </si>
  <si>
    <t>knykt8lx4r4v12b@marketplace.amazon.de</t>
  </si>
  <si>
    <t>2024-08-13T12:23:18.829007+00:00</t>
  </si>
  <si>
    <t>Amazon order id: 305-2550275-2077162</t>
  </si>
  <si>
    <t xml:space="preserve">Order from Channable Amazon DE
Amazon order id: 305-2550275-2077162
</t>
  </si>
  <si>
    <t>Bastian</t>
  </si>
  <si>
    <t>Macho</t>
  </si>
  <si>
    <t>Ruderatshofenerstrasse</t>
  </si>
  <si>
    <t>BY</t>
  </si>
  <si>
    <t>mcgmr4nly6c959w@marketplace.amazon.de</t>
  </si>
  <si>
    <t>2024-08-15T09:53:47.288441+00:00</t>
  </si>
  <si>
    <t>Amazon order id: 406-2139378-8982749</t>
  </si>
  <si>
    <t xml:space="preserve">Order from Channable Amazon FR
Amazon order id: 406-2139378-8982749
</t>
  </si>
  <si>
    <t>Trak Racer - SiÃ¨ge Fixe en Fibre de Verre de Style GT Uniquement</t>
  </si>
  <si>
    <t>brun</t>
  </si>
  <si>
    <t>david</t>
  </si>
  <si>
    <t>31 avenue gilbert leroy</t>
  </si>
  <si>
    <t>avenue gilbert leroy</t>
  </si>
  <si>
    <t>952wczfbz3vw0vc@marketplace.amazon.fr</t>
  </si>
  <si>
    <t>2024-08-15T17:11:56.386936+00:00</t>
  </si>
  <si>
    <t>Amazon order id: 304-3141680-4209960</t>
  </si>
  <si>
    <t xml:space="preserve">Order from Channable Amazon DE
Amazon order id: 304-3141680-4209960
</t>
  </si>
  <si>
    <t>b</t>
  </si>
  <si>
    <t>Samuel</t>
  </si>
  <si>
    <t>Possehl</t>
  </si>
  <si>
    <t>Am Feldrain 5b</t>
  </si>
  <si>
    <t>Am Feldrain</t>
  </si>
  <si>
    <t>3tmdm2yg62rny9y@marketplace.amazon.de</t>
  </si>
  <si>
    <t>2024-08-15T18:27:26.793516+00:00</t>
  </si>
  <si>
    <t>Bol.com order id: 4142310017</t>
  </si>
  <si>
    <t>Order from Channable: Bol
Bol.com order id: 4142310017
Customer receipt: https://www.bol.com/sdd/orders/downloadallpackageslips.html
Bol.com commission: â‚¬ 21.88
Delivery period type for product 47442316427609: latest 2024-08-22</t>
  </si>
  <si>
    <t>Toni</t>
  </si>
  <si>
    <t>Suelze</t>
  </si>
  <si>
    <t>Wiekstraat 86</t>
  </si>
  <si>
    <t>Wiekstraat</t>
  </si>
  <si>
    <t>23kmf24b2oom2cyygugwttst77j6qs@verkopen.bol.com</t>
  </si>
  <si>
    <t>2024-08-15T18:47:17.266291+00:00</t>
  </si>
  <si>
    <t>Bol.com order id: 4157133912</t>
  </si>
  <si>
    <t>Order from Channable: Bol
Bol.com order id: 4157133912
Customer receipt: https://www.bol.com/sdd/orders/downloadallpackageslips.html
Bol.com commission: â‚¬ 5.77
Delivery period type for product 41410498625730: latest 2024-08-23</t>
  </si>
  <si>
    <t>Sozzo</t>
  </si>
  <si>
    <t>Thomas a Kempislaan 26</t>
  </si>
  <si>
    <t>Thomas a Kempislaan</t>
  </si>
  <si>
    <t>2qlkwedt4ej5vlbhuzfi7mkazd4q7q@verkopen.bol.com</t>
  </si>
  <si>
    <t>2024-08-16T12:42:23.802858+00:00</t>
  </si>
  <si>
    <t>Amazon order id: 405-7412763-1672367</t>
  </si>
  <si>
    <t xml:space="preserve">Order from Channable Amazon IT
Amazon order id: 405-7412763-1672367
</t>
  </si>
  <si>
    <t>Di</t>
  </si>
  <si>
    <t>Cristina</t>
  </si>
  <si>
    <t>Lorenzo</t>
  </si>
  <si>
    <t>via Rivizzola, 31</t>
  </si>
  <si>
    <t>via Rivizzola</t>
  </si>
  <si>
    <t>5wrtg6gt89zzxz7@marketplace.amazon.it</t>
  </si>
  <si>
    <t>2024-08-16T13:47:36.421678+00:00</t>
  </si>
  <si>
    <t>Amazon order id: 304-2616326-7196330</t>
  </si>
  <si>
    <t xml:space="preserve">Order from Channable Amazon DE
Amazon order id: 304-2616326-7196330
</t>
  </si>
  <si>
    <t>Heinz</t>
  </si>
  <si>
    <t>Wille</t>
  </si>
  <si>
    <t>BovestraÃŸe 39</t>
  </si>
  <si>
    <t>BovestraÃŸe</t>
  </si>
  <si>
    <t>mbh1m7d42q5tpcv@marketplace.amazon.de</t>
  </si>
  <si>
    <t>2024-08-16T17:07:24.805337+00:00</t>
  </si>
  <si>
    <t>Bol.com order id: 4155709518</t>
  </si>
  <si>
    <t>Order from Channable: Bol
Bol.com order id: 4155709518
Customer receipt: https://www.bol.com/sdd/orders/downloadallpackageslips.html
Bol.com commission: â‚¬ 6.74
Delivery period type for product 42636509216962: latest 2024-08-26</t>
  </si>
  <si>
    <t>Yorick</t>
  </si>
  <si>
    <t>Heringa</t>
  </si>
  <si>
    <t>Calthornerbrink 43</t>
  </si>
  <si>
    <t>Calthornerbrink</t>
  </si>
  <si>
    <t>2rbbpaff7oicnsukyq4vu6knba4le2@verkopen.bol.com</t>
  </si>
  <si>
    <t>2024-08-17T04:21:21.239788+00:00</t>
  </si>
  <si>
    <t>Amazon order id: 305-0097252-9983511</t>
  </si>
  <si>
    <t xml:space="preserve">Order from Channable Amazon DE
Amazon order id: 305-0097252-9983511
</t>
  </si>
  <si>
    <t>Matthias</t>
  </si>
  <si>
    <t>KrÃ¼ger</t>
  </si>
  <si>
    <t>BachstraÃŸe 1</t>
  </si>
  <si>
    <t>BachstraÃŸe</t>
  </si>
  <si>
    <t>mxksy1qs0dlk5cp@marketplace.amazon.de</t>
  </si>
  <si>
    <t>2024-08-17T07:51:05.089942+00:00</t>
  </si>
  <si>
    <t>Amazon order id: 406-2783971-1585943</t>
  </si>
  <si>
    <t xml:space="preserve">Order from Channable Amazon FR
Amazon order id: 406-2783971-1585943
</t>
  </si>
  <si>
    <t>TESSIER</t>
  </si>
  <si>
    <t>AmÃ©lie</t>
  </si>
  <si>
    <t>16 rue des roses</t>
  </si>
  <si>
    <t>rue des roses</t>
  </si>
  <si>
    <t>nvj0448kkjvhfgg@marketplace.amazon.fr</t>
  </si>
  <si>
    <t>2024-08-17T13:18:17.674734+00:00</t>
  </si>
  <si>
    <t>Amazon order id: 404-4585502-1891545</t>
  </si>
  <si>
    <t xml:space="preserve">Order from Channable Amazon FR
Amazon order id: 404-4585502-1891545
</t>
  </si>
  <si>
    <t>Charie</t>
  </si>
  <si>
    <t>9, Rue de la Basse Charme</t>
  </si>
  <si>
    <t>Rue de la Basse Charme</t>
  </si>
  <si>
    <t>wj8t3yxft8f039w@marketplace.amazon.fr</t>
  </si>
  <si>
    <t>2024-08-18T09:49:56.238434+00:00</t>
  </si>
  <si>
    <t>Amazon order id: 305-3313462-8717951</t>
  </si>
  <si>
    <t xml:space="preserve">Order from Channable Amazon DE
Amazon order id: 305-3313462-8717951
</t>
  </si>
  <si>
    <t>Manuel</t>
  </si>
  <si>
    <t>Perlwitz</t>
  </si>
  <si>
    <t>RuschbachstraÃŸe 34</t>
  </si>
  <si>
    <t>RuschbachstraÃŸe</t>
  </si>
  <si>
    <t>hcz9s569krv7dl6@marketplace.amazon.de</t>
  </si>
  <si>
    <t>2024-08-18T14:14:41.496519+00:00</t>
  </si>
  <si>
    <t>Bol.com order id: 4157828021</t>
  </si>
  <si>
    <t>Order from Channable: Bol
Bol.com order id: 4157828021
Customer receipt: https://www.bol.com/sdd/orders/downloadallpackageslips.html
Bol.com commission: â‚¬ 56.08
Delivery period type for product 41580381405378: latest 2024-08-26
Delivery period type for product 41639321567426: latest 2024-08-26</t>
  </si>
  <si>
    <t>Amine</t>
  </si>
  <si>
    <t>Azoum</t>
  </si>
  <si>
    <t>Bloemhofstraat 6</t>
  </si>
  <si>
    <t>GP.AA</t>
  </si>
  <si>
    <t>Bloemhofstraat</t>
  </si>
  <si>
    <t>2xbrr54bkcbg2ijc426kw2gzghzq7g@verkopen.bol.com</t>
  </si>
  <si>
    <t>ALPHEN AAN DEN RIJN</t>
  </si>
  <si>
    <t>2317ZT</t>
  </si>
  <si>
    <t>Uilenhorst 19</t>
  </si>
  <si>
    <t>Uilenhorst</t>
  </si>
  <si>
    <t>2024-08-18T14:14:40.707756+00:00</t>
  </si>
  <si>
    <t>Amazon order id: 405-3978935-9411515</t>
  </si>
  <si>
    <t xml:space="preserve">Order from Channable Amazon FR
Amazon order id: 405-3978935-9411515
</t>
  </si>
  <si>
    <t>Appt 304</t>
  </si>
  <si>
    <t>Dadd</t>
  </si>
  <si>
    <t>dimitri</t>
  </si>
  <si>
    <t>8, Rue Auguste Blanqui</t>
  </si>
  <si>
    <t>Rue Auguste Blanqui</t>
  </si>
  <si>
    <t>sptpt61ds2wmwcw@marketplace.amazon.fr</t>
  </si>
  <si>
    <t>2024-08-19T12:03:05.787498+00:00</t>
  </si>
  <si>
    <t>Bol.com order id: 4133464287</t>
  </si>
  <si>
    <t>Order from Channable: Bol
Bol.com order id: 4133464287
Customer receipt: https://www.bol.com/sdd/orders/downloadallpackageslips.html
Bol.com commission: â‚¬ 3.93
Delivery period type for product 42242481455298: latest 2024-08-26</t>
  </si>
  <si>
    <t>Kjel</t>
  </si>
  <si>
    <t>Debouck</t>
  </si>
  <si>
    <t>Alfons Vanheestraat 35</t>
  </si>
  <si>
    <t>Alfons Vanheestraat</t>
  </si>
  <si>
    <t>2qlkwedt4ej5hhknkqu7finx4sba5u@verkopen.bol.com</t>
  </si>
  <si>
    <t>2024-08-19T16:36:14.537878+00:00</t>
  </si>
  <si>
    <t>Amazon order id: 405-1104383-0117912</t>
  </si>
  <si>
    <t xml:space="preserve">Order from Channable Amazon FR
Amazon order id: 405-1104383-0117912
</t>
  </si>
  <si>
    <t>GONGARAD</t>
  </si>
  <si>
    <t>Valentina</t>
  </si>
  <si>
    <t>15, boulevard de la Saussaye</t>
  </si>
  <si>
    <t>boulevard de la Saussaye</t>
  </si>
  <si>
    <t>kpy8lq8mhp4xqlx@marketplace.amazon.fr</t>
  </si>
  <si>
    <t>2024-08-19T18:24:16.683753+00:00</t>
  </si>
  <si>
    <t>Amazon order id: 403-2742927-2122769</t>
  </si>
  <si>
    <t xml:space="preserve">Order from Channable Amazon FR
Amazon order id: 403-2742927-2122769
</t>
  </si>
  <si>
    <t>HUMBERT</t>
  </si>
  <si>
    <t>Alexandre</t>
  </si>
  <si>
    <t>3, Avenue Karl Marx</t>
  </si>
  <si>
    <t>Avenue Karl Marx</t>
  </si>
  <si>
    <t>lkqs37l546h22vw@marketplace.amazon.fr</t>
  </si>
  <si>
    <t>2024-08-19T21:14:25.118255+00:00</t>
  </si>
  <si>
    <t>Bol.com order id: 4153095947</t>
  </si>
  <si>
    <t>Order from Channable: Bol
Bol.com order id: 4153095947
Customer receipt: https://www.bol.com/sdd/orders/downloadallpackageslips.html
Bol.com commission: â‚¬ 49.00
Delivery period type for product 41639321403586: latest 2024-08-27
Delivery period type for product 41410501673154: latest 2024-08-27</t>
  </si>
  <si>
    <t>Faber</t>
  </si>
  <si>
    <t>Lonnekerweg 54</t>
  </si>
  <si>
    <t>Lonnekerweg</t>
  </si>
  <si>
    <t>2kcoe4dai7ne6ylcrt5nir7gunpxqk@verkopen.bol.com</t>
  </si>
  <si>
    <t>2024-08-20T11:54:34.473107+00:00</t>
  </si>
  <si>
    <t>Amazon order id: 408-6932665-0297929</t>
  </si>
  <si>
    <t xml:space="preserve">Order from Channable Amazon SE
Amazon order id: 408-6932665-0297929
</t>
  </si>
  <si>
    <t>Trak Racer - TR160 Mk4 Racing Simulator TR ONE - Wheel Deck/FÃ¶rborrad platta</t>
  </si>
  <si>
    <t>Claes</t>
  </si>
  <si>
    <t>Ã–hman</t>
  </si>
  <si>
    <t>Ã–boÃ¤ngen, Kvittorp 10</t>
  </si>
  <si>
    <t>Ã–boÃ¤ngen  Kvittorp</t>
  </si>
  <si>
    <t>rvg69kn72l4rscj@marketplace.amazon.se</t>
  </si>
  <si>
    <t>LIDKÃ–PING</t>
  </si>
  <si>
    <t>2024-08-20T15:09:24.910252+00:00</t>
  </si>
  <si>
    <t>Bol.com order id: 4157108707</t>
  </si>
  <si>
    <t>Order from Channable: Bol
Bol.com order id: 4157108707
Customer receipt: https://www.bol.com/sdd/orders/downloadallpackageslips.html
Bol.com commission: â‚¬ 53.11
Delivery period type for product 46700433899865: latest 2024-08-27</t>
  </si>
  <si>
    <t>Joyce</t>
  </si>
  <si>
    <t>Kraay</t>
  </si>
  <si>
    <t>Jan van Almondestraat 107</t>
  </si>
  <si>
    <t>Jan van Almondestraat</t>
  </si>
  <si>
    <t>27wxcrfvnvkh66tum53zvadfamgimi@verkopen.bol.com</t>
  </si>
  <si>
    <t>2024-08-20T19:31:07.964585+00:00</t>
  </si>
  <si>
    <t>Amazon order id: 406-3867537-8901165</t>
  </si>
  <si>
    <t xml:space="preserve">Order from Channable Amazon FR
Amazon order id: 406-3867537-8901165
</t>
  </si>
  <si>
    <t>Le rocher barbier</t>
  </si>
  <si>
    <t>Chapron</t>
  </si>
  <si>
    <t>Kathy</t>
  </si>
  <si>
    <t>19 Rue Caperan</t>
  </si>
  <si>
    <t>Rue Caperan</t>
  </si>
  <si>
    <t>9dhp6hv8s02vklj@marketplace.amazon.fr</t>
  </si>
  <si>
    <t>2024-08-20T20:46:50.184878+00:00</t>
  </si>
  <si>
    <t>Amazon order id: 171-4120889-0200351</t>
  </si>
  <si>
    <t xml:space="preserve">Order from Channable Amazon FR
Amazon order id: 171-4120889-0200351
</t>
  </si>
  <si>
    <t>Maxime</t>
  </si>
  <si>
    <t>delsaux</t>
  </si>
  <si>
    <t>25 B Rue des Ecoles</t>
  </si>
  <si>
    <t>Rue des Ecoles</t>
  </si>
  <si>
    <t>5dg685gs397md6v@marketplace.amazon.fr</t>
  </si>
  <si>
    <t>2024-08-21T09:25:29.193314+00:00</t>
  </si>
  <si>
    <t>Amazon order id: 403-0174501-3662729</t>
  </si>
  <si>
    <t xml:space="preserve">Order from Channable Amazon IT
Amazon order id: 403-0174501-3662729
</t>
  </si>
  <si>
    <t>Stazione Eni</t>
  </si>
  <si>
    <t>Salvatore</t>
  </si>
  <si>
    <t>Russomanno</t>
  </si>
  <si>
    <t>viale Crotone, 114</t>
  </si>
  <si>
    <t>viale Crotone</t>
  </si>
  <si>
    <t>g7x4cjph888n8dq@marketplace.amazon.it</t>
  </si>
  <si>
    <t>2024-08-23T11:23:15.892414+00:00</t>
  </si>
  <si>
    <t>Amazon order id: 306-8094875-9777944</t>
  </si>
  <si>
    <t xml:space="preserve">Order from Channable Amazon DE
Amazon order id: 306-8094875-9777944
</t>
  </si>
  <si>
    <t>Florian</t>
  </si>
  <si>
    <t>Neubrech</t>
  </si>
  <si>
    <t>Von-der-Leyen-Str. 3</t>
  </si>
  <si>
    <t>Von-der-Leyen-Str.</t>
  </si>
  <si>
    <t>tlldmssl3qh3pp0@marketplace.amazon.de</t>
  </si>
  <si>
    <t>Glan-MÃ¼nchweiler</t>
  </si>
  <si>
    <t>2024-08-23T12:28:33.868831+00:00</t>
  </si>
  <si>
    <t>Amazon order id: 402-1439722-4400330</t>
  </si>
  <si>
    <t xml:space="preserve">Order from Channable Amazon IT
Amazon order id: 402-1439722-4400330
</t>
  </si>
  <si>
    <t>Pasini</t>
  </si>
  <si>
    <t>via della chiesa 97</t>
  </si>
  <si>
    <t>via della chiesa</t>
  </si>
  <si>
    <t>b4xf1cpyhpgzxbh@marketplace.amazon.it</t>
  </si>
  <si>
    <t>2024-08-25T15:21:29.721603+00:00</t>
  </si>
  <si>
    <t>Amazon order id: 304-2998135-5004342</t>
  </si>
  <si>
    <t xml:space="preserve">Order from Channable Amazon DE
Amazon order id: 304-2998135-5004342
</t>
  </si>
  <si>
    <t>Mirko</t>
  </si>
  <si>
    <t>Peselmann</t>
  </si>
  <si>
    <t>KlÃ¶cknerstraÃŸe 3</t>
  </si>
  <si>
    <t>KlÃ¶cknerstraÃŸe</t>
  </si>
  <si>
    <t>twn86k2wmqv18k4@marketplace.amazon.de</t>
  </si>
  <si>
    <t>OsnabrÃ¼ck</t>
  </si>
  <si>
    <t>2024-08-25T21:22:58.293585+00:00</t>
  </si>
  <si>
    <t>Bol.com order id: 4150464667</t>
  </si>
  <si>
    <t>Order from Channable: Bol
Bol.com order id: 4150464667
Customer receipt: https://www.bol.com/sdd/orders/downloadallpackageslips.html
Bol.com commission: â‚¬ 9.88
Delivery period type for product 41410499281090: latest 2024-09-02</t>
  </si>
  <si>
    <t>2oi7kw74towo3rx5pof4zbc3o4c2is@verkopen.bol.com</t>
  </si>
  <si>
    <t>2024-08-26T09:24:54.078844+00:00</t>
  </si>
  <si>
    <t>Amazon order id: 403-5977312-1793925</t>
  </si>
  <si>
    <t xml:space="preserve">Order from Channable Amazon IT
Amazon order id: 403-5977312-1793925
</t>
  </si>
  <si>
    <t>Elettromeccanica Manfredini S.r.l.</t>
  </si>
  <si>
    <t>/ 161</t>
  </si>
  <si>
    <t>SIMONE</t>
  </si>
  <si>
    <t>BULGARELLI</t>
  </si>
  <si>
    <t>A.BOITO 151/161</t>
  </si>
  <si>
    <t>A.BOITO</t>
  </si>
  <si>
    <t>bp6mpk73fc5j3j1@marketplace.amazon.it</t>
  </si>
  <si>
    <t>2024-08-26T14:05:24.295764+00:00</t>
  </si>
  <si>
    <t>Amazon order id: 303-1475540-4557910</t>
  </si>
  <si>
    <t xml:space="preserve">Order from Channable Amazon DE
Amazon order id: 303-1475540-4557910
</t>
  </si>
  <si>
    <t>/ 2 / 9</t>
  </si>
  <si>
    <t>Christoph</t>
  </si>
  <si>
    <t>Jonas</t>
  </si>
  <si>
    <t>Pokornygasse 31/2/9</t>
  </si>
  <si>
    <t>Pokornygasse</t>
  </si>
  <si>
    <t>wnj9t9g9nyvd44x@marketplace.amazon.de</t>
  </si>
  <si>
    <t>2024-08-26T17:21:17.146564+00:00</t>
  </si>
  <si>
    <t>Amazon order id: 404-4199742-4732313</t>
  </si>
  <si>
    <t xml:space="preserve">Order from Channable Amazon FR
Amazon order id: 404-4199742-4732313
</t>
  </si>
  <si>
    <t>MathÃ©o</t>
  </si>
  <si>
    <t>caquant</t>
  </si>
  <si>
    <t>3, Rue Pierre MendÃ¨s France</t>
  </si>
  <si>
    <t>Rue Pierre MendÃ¨s France</t>
  </si>
  <si>
    <t>8zm4lf02cfszv0n@marketplace.amazon.fr</t>
  </si>
  <si>
    <t>Saint-RÃ©my</t>
  </si>
  <si>
    <t>2024-08-26T17:56:21.633604+00:00</t>
  </si>
  <si>
    <t>Amazon order id: 404-6331362-5178738</t>
  </si>
  <si>
    <t xml:space="preserve">Order from Channable Amazon FR
Amazon order id: 404-6331362-5178738
</t>
  </si>
  <si>
    <t>Pompet</t>
  </si>
  <si>
    <t>Georges</t>
  </si>
  <si>
    <t>15 RUE GUY DE MAUPASSANT</t>
  </si>
  <si>
    <t>RUE GUY DE MAUPASSANT</t>
  </si>
  <si>
    <t>vhjnh6k9r04p34r@marketplace.amazon.fr</t>
  </si>
  <si>
    <t>2024-08-26T20:11:28.500273+00:00</t>
  </si>
  <si>
    <t>Standard - Std DE Dom_3 - Standard</t>
  </si>
  <si>
    <t>Amazon order id: 303-7630222-0658712</t>
  </si>
  <si>
    <t xml:space="preserve">Order from Channable Amazon DE
Amazon order id: 303-7630222-0658712
</t>
  </si>
  <si>
    <t>Waldemar</t>
  </si>
  <si>
    <t>Walger</t>
  </si>
  <si>
    <t>BeethovenstraÃŸe 26</t>
  </si>
  <si>
    <t>BeethovenstraÃŸe</t>
  </si>
  <si>
    <t>zdk2gwpgls8hk5j@marketplace.amazon.de</t>
  </si>
  <si>
    <t>2024-08-27T06:13:19.940524+00:00</t>
  </si>
  <si>
    <t>Amazon order id: 405-6177325-4965936</t>
  </si>
  <si>
    <t xml:space="preserve">Order from Channable Amazon IT
Amazon order id: 405-6177325-4965936
</t>
  </si>
  <si>
    <t>Piano terra ufficio</t>
  </si>
  <si>
    <t>Tilli</t>
  </si>
  <si>
    <t>Alberto</t>
  </si>
  <si>
    <t>Via Porta Cervese 23</t>
  </si>
  <si>
    <t>Via Porta Cervese</t>
  </si>
  <si>
    <t>lcj5jtybx1zxz0g@marketplace.amazon.it</t>
  </si>
  <si>
    <t>2024-08-27T09:58:21.815352+00:00</t>
  </si>
  <si>
    <t>Amazon order id: 406-0062790-6525927</t>
  </si>
  <si>
    <t xml:space="preserve">Order from Channable Amazon FR
Amazon order id: 406-0062790-6525927
</t>
  </si>
  <si>
    <t>ROYER</t>
  </si>
  <si>
    <t>DUPUY</t>
  </si>
  <si>
    <t>14 rue AgnÃ¨s Sorel</t>
  </si>
  <si>
    <t>rue AgnÃ¨s Sorel</t>
  </si>
  <si>
    <t>b33j0756h1bgmr5@marketplace.amazon.fr</t>
  </si>
  <si>
    <t>2024-08-27T14:09:44.320489+00:00</t>
  </si>
  <si>
    <t>Bol.com order id: 4110900091</t>
  </si>
  <si>
    <t>Order from Channable: Bol
Bol.com order id: 4110900091
Customer receipt: https://www.bol.com/sdd/orders/downloadallpackageslips.html
Bol.com commission: â‚¬ 3.93
Delivery period type for product 42242481455298: latest 2024-09-03</t>
  </si>
  <si>
    <t>S</t>
  </si>
  <si>
    <t>Hoogenboom</t>
  </si>
  <si>
    <t>Coornhertstraat 8</t>
  </si>
  <si>
    <t>Coornhertstraat</t>
  </si>
  <si>
    <t>2rybv7uc5qnddo75sswhtjqwyoadoc@verkopen.bol.com</t>
  </si>
  <si>
    <t>2614CM</t>
  </si>
  <si>
    <t>van Foreestweg 240</t>
  </si>
  <si>
    <t>van Foreestweg</t>
  </si>
  <si>
    <t>2024-08-27T16:39:29.019724+00:00</t>
  </si>
  <si>
    <t>Amazon order id: 404-9226108-0380366</t>
  </si>
  <si>
    <t xml:space="preserve">Order from Channable Amazon FR
Amazon order id: 404-9226108-0380366
</t>
  </si>
  <si>
    <t>Trak Racer - Petit support pour Ã©cran unique autoportant - 800 mm / 31,5" de large</t>
  </si>
  <si>
    <t>Ludovic</t>
  </si>
  <si>
    <t>ORLHIAC</t>
  </si>
  <si>
    <t>2 Rue de la Mare Jacquot</t>
  </si>
  <si>
    <t>Rue de la Mare Jacquot</t>
  </si>
  <si>
    <t>mtd66lv9vyn80mj@marketplace.amazon.fr</t>
  </si>
  <si>
    <t>2024-08-28T07:12:09.349037+00:00</t>
  </si>
  <si>
    <t>Amazon order id: 171-0940680-8990708</t>
  </si>
  <si>
    <t xml:space="preserve">Order from Channable Amazon IT
Amazon order id: 171-0940680-8990708
</t>
  </si>
  <si>
    <t>Stefano</t>
  </si>
  <si>
    <t>Lamberti</t>
  </si>
  <si>
    <t>Via Radici Sud 26</t>
  </si>
  <si>
    <t>Via Radici Sud</t>
  </si>
  <si>
    <t>ykmd6tn5wyx5mwn@marketplace.amazon.it</t>
  </si>
  <si>
    <t>2024-08-28T09:21:48.965082+00:00</t>
  </si>
  <si>
    <t>Amazon order id: 404-3913678-0221923</t>
  </si>
  <si>
    <t xml:space="preserve">Order from Channable Amazon FR
Amazon order id: 404-3913678-0221923
</t>
  </si>
  <si>
    <t>anh</t>
  </si>
  <si>
    <t>tuan</t>
  </si>
  <si>
    <t>tran</t>
  </si>
  <si>
    <t>4 Clos du Champ Fosse</t>
  </si>
  <si>
    <t>Clos du Champ Fosse</t>
  </si>
  <si>
    <t>61ncs7l711t1pzy@marketplace.amazon.fr</t>
  </si>
  <si>
    <t>2024-08-28T15:16:31.544304+00:00</t>
  </si>
  <si>
    <t>waiting</t>
  </si>
  <si>
    <t>Amazon order id: 404-4449688-9536339</t>
  </si>
  <si>
    <t xml:space="preserve">Order from Channable Amazon SE
Amazon order id: 404-4449688-9536339
</t>
  </si>
  <si>
    <t>Trak Racer - Rally Style fast glasfibersÃ¤te</t>
  </si>
  <si>
    <t>Valeriu</t>
  </si>
  <si>
    <t>Livadari</t>
  </si>
  <si>
    <t>Tursagatan 36</t>
  </si>
  <si>
    <t>Tursagatan</t>
  </si>
  <si>
    <t>7zfyfs5twbb16md@marketplace.amazon.se</t>
  </si>
  <si>
    <t>BORÃ…S</t>
  </si>
  <si>
    <t>2024-08-28T16:21:35.536415+00:00</t>
  </si>
  <si>
    <t>Amazon order id: 303-4474700-7648311</t>
  </si>
  <si>
    <t xml:space="preserve">Order from Channable Amazon DE
Amazon order id: 303-4474700-7648311
</t>
  </si>
  <si>
    <t>Fabian</t>
  </si>
  <si>
    <t>KÃ¼hnel</t>
  </si>
  <si>
    <t>GeiÃŸkopfstr. 6</t>
  </si>
  <si>
    <t>GeiÃŸkopfstr.</t>
  </si>
  <si>
    <t>cfx8vmbh9bpqvjl@marketplace.amazon.de</t>
  </si>
  <si>
    <t>2024-08-28T17:45:25.954044+00:00</t>
  </si>
  <si>
    <t>Trak Racer - Universelle integrierte Monitorhalterungen fÃ¼r die Montage an Aluminiumprofilen [Windows]</t>
  </si>
  <si>
    <t>Trak Racer - Kleiner MonitorstÃ¤nder als MittelstÃ¼ck mit Vesa-Halterung - 800 mm / 31,5 Zoll breit [Windows]</t>
  </si>
  <si>
    <t>Amazon order id: 407-6401889-7249114</t>
  </si>
  <si>
    <t xml:space="preserve">Order from Channable Amazon ES
Amazon order id: 407-6401889-7249114
</t>
  </si>
  <si>
    <t>Trak Racer - TR160 Mk4 Racing Simulator Plataforma de Ruedas estÃ¡ndar/Placa preperforada</t>
  </si>
  <si>
    <t>bajo izquierda  puerta 3 A (NIF:B 19965516 d'Aaron VIal Lopez 8 Planta 10 Puerta F)</t>
  </si>
  <si>
    <t>Consulting Entertainment  Nazar</t>
  </si>
  <si>
    <t>DDos</t>
  </si>
  <si>
    <t>Syrotiuk</t>
  </si>
  <si>
    <t>(NIF:B19965516, d'Aaron VIal Lopez 8, Planta 10, Puerta F)</t>
  </si>
  <si>
    <t>Calle Samaniego12, bajo izquierda, puerta 3A</t>
  </si>
  <si>
    <t>Calle Samaniego</t>
  </si>
  <si>
    <t>V</t>
  </si>
  <si>
    <t>glq133vxs0whctl@marketplace.amazon.es</t>
  </si>
  <si>
    <t>2024-08-28T18:50:28.597865+00:00</t>
  </si>
  <si>
    <t>Amazon order id: 305-8513683-7510732</t>
  </si>
  <si>
    <t xml:space="preserve">Order from Channable Amazon DE
Amazon order id: 305-8513683-7510732
</t>
  </si>
  <si>
    <t>Daniel</t>
  </si>
  <si>
    <t>Wilhelms</t>
  </si>
  <si>
    <t>Flaumbachstr. 22</t>
  </si>
  <si>
    <t>Flaumbachstr.</t>
  </si>
  <si>
    <t>m7cjtqygnpfwlxj@marketplace.amazon.de</t>
  </si>
  <si>
    <t>2024-08-28T20:45:04.331269+00:00</t>
  </si>
  <si>
    <t>Amazon order id: 408-1276368-4960310</t>
  </si>
  <si>
    <t xml:space="preserve">Order from Channable Amazon FR
Amazon order id: 408-1276368-4960310
</t>
  </si>
  <si>
    <t>Appt 77</t>
  </si>
  <si>
    <t>Audinette</t>
  </si>
  <si>
    <t>Bruno</t>
  </si>
  <si>
    <t>8, Rue Jeanne Lejeune</t>
  </si>
  <si>
    <t>Rue Jeanne Lejeune</t>
  </si>
  <si>
    <t>x0vbsgmg0lykrpr@marketplace.amazon.fr</t>
  </si>
  <si>
    <t>2024-08-29T18:28:52.290874+00:00</t>
  </si>
  <si>
    <t>Trak Racer - Bras supplÃ©mentaires en aluminium pour support triple Ã©cran avec supports VESA</t>
  </si>
  <si>
    <t>Trak Racer - PiÃ¨ce centrale pour petit support d'Ã©cran avec support Vesa - 800 mm / 31,5" de large</t>
  </si>
  <si>
    <t>Trak Racer - TR120 Racing Simulator TR One - Plaque de Roue/Formule Hybride/GT/Kit inversÃ©</t>
  </si>
  <si>
    <t>Amazon order id: 403-2556250-5937950</t>
  </si>
  <si>
    <t xml:space="preserve">Order from Channable Amazon FR
Amazon order id: 403-2556250-5937950
</t>
  </si>
  <si>
    <t>Joubert</t>
  </si>
  <si>
    <t>Marie</t>
  </si>
  <si>
    <t>12 Avenue de la rÃ©publique</t>
  </si>
  <si>
    <t>Avenue de la rÃ©publique</t>
  </si>
  <si>
    <t>dm8bdk9jkn7cdjp@marketplace.amazon.fr</t>
  </si>
  <si>
    <t>2024-08-29T21:28:08.224877+00:00</t>
  </si>
  <si>
    <t>Bol.com order id: 4163617185</t>
  </si>
  <si>
    <t>Order from Channable: Bol
Bol.com order id: 4163617185
Customer receipt: https://www.bol.com/sdd/orders/downloadallpackageslips.html
Bol.com commission: â‚¬ 6.74
Delivery period type for product 42636509216962: latest 2024-09-09</t>
  </si>
  <si>
    <t>1Z43EV436858365470</t>
  </si>
  <si>
    <t>Eerens</t>
  </si>
  <si>
    <t>8031MA</t>
  </si>
  <si>
    <t>Gombertstraat 18</t>
  </si>
  <si>
    <t>Gombertstraat</t>
  </si>
  <si>
    <t>26lqmgkdf4t5w4zn237dzv53ea4voa@verkopen.bol.com</t>
  </si>
  <si>
    <t>Zwolle</t>
  </si>
  <si>
    <t>6075AJ</t>
  </si>
  <si>
    <t>Hammerstraat 43</t>
  </si>
  <si>
    <t>Hammerstraat</t>
  </si>
  <si>
    <t>HERKENBOSCH</t>
  </si>
  <si>
    <t>2024-08-31T18:21:04.080216+00:00</t>
  </si>
  <si>
    <t>Bol.com order id: 4163674004</t>
  </si>
  <si>
    <t>Order from Channable: Bol
Bol.com order id: 4163674004
Customer receipt: https://www.bol.com/sdd/orders/downloadallpackageslips.html
Bol.com commission: â‚¬ 8.38
Delivery period type for product 41410501673154: latest 2024-09-09</t>
  </si>
  <si>
    <t>Pieter</t>
  </si>
  <si>
    <t>Pelgrims</t>
  </si>
  <si>
    <t>Leuvensesteenweg 73</t>
  </si>
  <si>
    <t>Visibleink</t>
  </si>
  <si>
    <t>Leuvensesteenweg</t>
  </si>
  <si>
    <t>2eown6jodb54t2knecinbbdo253duw@verkopen.bol.com</t>
  </si>
  <si>
    <t>Kortenberg</t>
  </si>
  <si>
    <t>BUS3</t>
  </si>
  <si>
    <t>Camiel Schuermanslaan 65 BUS3</t>
  </si>
  <si>
    <t>Camiel Schuermanslaan</t>
  </si>
  <si>
    <t>2024-08-31T21:46:29.501700+00:00</t>
  </si>
  <si>
    <t>delivery_request_promise</t>
  </si>
  <si>
    <t>delivery_request_carrier</t>
  </si>
  <si>
    <t>delivery_request_method</t>
  </si>
  <si>
    <t>extra_channel_order_number</t>
  </si>
  <si>
    <t>extra_platform_internal_reference</t>
  </si>
  <si>
    <t>extra_is_test_order</t>
  </si>
  <si>
    <t>extra_external_status</t>
  </si>
  <si>
    <t>extra_comment</t>
  </si>
  <si>
    <t>extra_label</t>
  </si>
  <si>
    <t>extra_memo</t>
  </si>
  <si>
    <t>return_tracking_code</t>
  </si>
  <si>
    <t>return_transporter</t>
  </si>
  <si>
    <t>transporter_original</t>
  </si>
  <si>
    <t>tracking_original</t>
  </si>
  <si>
    <t>product_gift_message</t>
  </si>
  <si>
    <t>product_discount</t>
  </si>
  <si>
    <t>product_delivery_period</t>
  </si>
  <si>
    <t>product_article_number</t>
  </si>
  <si>
    <t>product_reference_code</t>
  </si>
  <si>
    <t>product_commission</t>
  </si>
  <si>
    <t>product_shipping_tax</t>
  </si>
  <si>
    <t>product_shipping</t>
  </si>
  <si>
    <t>product_quantity</t>
  </si>
  <si>
    <t>product_title</t>
  </si>
  <si>
    <t>product_price_tax</t>
  </si>
  <si>
    <t>product_price</t>
  </si>
  <si>
    <t>product_ean</t>
  </si>
  <si>
    <t>product_id</t>
  </si>
  <si>
    <t>shipping_address_supplement</t>
  </si>
  <si>
    <t>shipping_house_number_ext</t>
  </si>
  <si>
    <t>shipping_house_number</t>
  </si>
  <si>
    <t>shipping_country_code</t>
  </si>
  <si>
    <t>shipping_middle_name</t>
  </si>
  <si>
    <t>shipping_first_name</t>
  </si>
  <si>
    <t>shipping_last_name</t>
  </si>
  <si>
    <t>shipping_zip_code</t>
  </si>
  <si>
    <t>shipping_shipping_center_id</t>
  </si>
  <si>
    <t>shipping_address2</t>
  </si>
  <si>
    <t>shipping_address1</t>
  </si>
  <si>
    <t>shipping_company</t>
  </si>
  <si>
    <t>shipping_street</t>
  </si>
  <si>
    <t>shipping_region_code</t>
  </si>
  <si>
    <t>shipping_region</t>
  </si>
  <si>
    <t>shipping_email</t>
  </si>
  <si>
    <t>shipping_city</t>
  </si>
  <si>
    <t>billing_address_supplement</t>
  </si>
  <si>
    <t>billing_house_number_ext</t>
  </si>
  <si>
    <t>billing_house_number</t>
  </si>
  <si>
    <t>billing_country_code</t>
  </si>
  <si>
    <t>billing_middle_name</t>
  </si>
  <si>
    <t>billing_first_name</t>
  </si>
  <si>
    <t>billing_last_name</t>
  </si>
  <si>
    <t>billing_zip_code</t>
  </si>
  <si>
    <t>billing_address2</t>
  </si>
  <si>
    <t>billing_address1</t>
  </si>
  <si>
    <t>billing_vat_number</t>
  </si>
  <si>
    <t>billing_company</t>
  </si>
  <si>
    <t>billing_street</t>
  </si>
  <si>
    <t>billing_region_code</t>
  </si>
  <si>
    <t>billing_region</t>
  </si>
  <si>
    <t>billing_email</t>
  </si>
  <si>
    <t>billing_city</t>
  </si>
  <si>
    <t>price_payment_details_iban</t>
  </si>
  <si>
    <t>price_discount</t>
  </si>
  <si>
    <t>price_transaction_id</t>
  </si>
  <si>
    <t>price_transaction_fee</t>
  </si>
  <si>
    <t>price_payment_method</t>
  </si>
  <si>
    <t>price_commission</t>
  </si>
  <si>
    <t>price_subtotal</t>
  </si>
  <si>
    <t>price_shipping</t>
  </si>
  <si>
    <t>price_currency</t>
  </si>
  <si>
    <t>price_total</t>
  </si>
  <si>
    <t>customer_customer_channel_id</t>
  </si>
  <si>
    <t>customer_middle_name</t>
  </si>
  <si>
    <t>customer_first_name</t>
  </si>
  <si>
    <t>customer_last_name</t>
  </si>
  <si>
    <t>customer_business_order</t>
  </si>
  <si>
    <t>customer_company</t>
  </si>
  <si>
    <t>customer_mobile</t>
  </si>
  <si>
    <t>customer_gender</t>
  </si>
  <si>
    <t>customer_phone</t>
  </si>
  <si>
    <t>customer_email</t>
  </si>
  <si>
    <t>channel_id_internal</t>
  </si>
  <si>
    <t>retrieved_at</t>
  </si>
  <si>
    <t>modified</t>
  </si>
  <si>
    <t>created</t>
  </si>
  <si>
    <t>error</t>
  </si>
  <si>
    <t>status_shipped</t>
  </si>
  <si>
    <t>status_paid</t>
  </si>
  <si>
    <t>channel_id</t>
  </si>
  <si>
    <t>channel_name</t>
  </si>
  <si>
    <t>platform_id</t>
  </si>
  <si>
    <t>platform_name</t>
  </si>
  <si>
    <t>project_id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</si>
</sst>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1" fontId="0" fillId="0" borderId="0" xfId="0" applyNumberFormat="1"/>
    <xf numFmtId="14" fontId="0" fillId="0" borderId="0" xfId="0" applyNumberFormat="1"/>
    <xf numFmtId="0" fontId="19" fillId="0" borderId="0" xfId="0" applyFont="1"/>
    <xf numFmtId="9" fontId="20" fillId="0" borderId="0" xfId="1" applyFont="1" applyFill="1" applyBorder="1" applyAlignment="1"/>
    <xf numFmtId="9" fontId="20" fillId="0" borderId="0" xfId="1" applyFont="1" applyFill="1" applyBorder="1" applyAlignment="1">
      <alignment vertical="top" wrapText="1"/>
    </xf>
    <xf numFmtId="9" fontId="20" fillId="0" borderId="0" xfId="1" applyFont="1" applyFill="1" applyAlignment="1">
      <alignment vertical="center" wrapText="1"/>
    </xf>
    <xf numFmtId="2" fontId="20" fillId="0" borderId="0" xfId="0" applyNumberFormat="1" applyFont="1"/>
    <xf numFmtId="2" fontId="20" fillId="0" borderId="0" xfId="43" applyNumberFormat="1" applyFont="1" applyFill="1" applyBorder="1" applyAlignment="1">
      <alignment vertical="top" wrapText="1"/>
    </xf>
    <xf numFmtId="2" fontId="20" fillId="0" borderId="0" xfId="0" applyNumberFormat="1" applyFont="1" applyAlignment="1">
      <alignment vertical="center" wrapText="1"/>
    </xf>
    <xf numFmtId="9" fontId="0" fillId="0" borderId="0" xfId="1" applyFont="1"/>
    <xf numFmtId="9" fontId="0" fillId="0" borderId="0" xfId="1" applyFont="1" applyFill="1"/>
    <xf numFmtId="1" fontId="0" fillId="33" borderId="0" xfId="0" applyNumberFormat="1" applyFill="1"/>
    <xf numFmtId="14" fontId="0" fillId="33" borderId="0" xfId="0" applyNumberFormat="1" applyFill="1"/>
    <xf numFmtId="0" fontId="0" fillId="33" borderId="0" xfId="0" applyFill="1"/>
    <xf numFmtId="0" fontId="21" fillId="34" borderId="10" xfId="0" applyFont="1" applyFill="1" applyBorder="1" applyAlignment="1">
      <alignment wrapText="1"/>
    </xf>
    <xf numFmtId="1" fontId="21" fillId="0" borderId="0" xfId="0" applyNumberFormat="1" applyFont="1"/>
    <xf numFmtId="0" fontId="21" fillId="0" borderId="0" xfId="0" applyFont="1"/>
    <xf numFmtId="2" fontId="0" fillId="0" borderId="0" xfId="44" applyNumberFormat="1" applyFont="1"/>
    <xf numFmtId="2" fontId="0" fillId="0" borderId="0" xfId="0" applyNumberFormat="1"/>
    <xf numFmtId="0" fontId="21" fillId="33" borderId="0" xfId="0" applyFont="1" applyFill="1"/>
    <xf numFmtId="164" fontId="0" fillId="33" borderId="0" xfId="44" applyFont="1" applyFill="1"/>
    <xf numFmtId="9" fontId="0" fillId="33" borderId="0" xfId="1" applyFont="1" applyFill="1"/>
    <xf numFmtId="2" fontId="0" fillId="33" borderId="0" xfId="44" applyNumberFormat="1" applyFont="1" applyFill="1"/>
    <xf numFmtId="164" fontId="0" fillId="0" borderId="0" xfId="44" applyFont="1" applyFill="1" applyAlignment="1">
      <alignment horizontal="left"/>
    </xf>
    <xf numFmtId="164" fontId="0" fillId="0" borderId="0" xfId="44" applyFont="1" applyFill="1"/>
    <xf numFmtId="9" fontId="0" fillId="0" borderId="0" xfId="0" applyNumberFormat="1"/>
    <xf numFmtId="2" fontId="0" fillId="33" borderId="0" xfId="0" applyNumberFormat="1" applyFill="1"/>
    <xf numFmtId="164" fontId="0" fillId="33" borderId="0" xfId="44" applyFont="1" applyFill="1" applyAlignment="1">
      <alignment horizontal="left"/>
    </xf>
    <xf numFmtId="0" fontId="0" fillId="0" borderId="0" xfId="44" applyNumberFormat="1" applyFont="1" applyFill="1"/>
    <xf numFmtId="2" fontId="0" fillId="0" borderId="0" xfId="44" applyNumberFormat="1" applyFont="1" applyFill="1"/>
    <xf numFmtId="0" fontId="0" fillId="0" borderId="11" xfId="0" applyBorder="1"/>
    <xf numFmtId="0" fontId="22" fillId="33" borderId="11" xfId="0" applyFont="1" applyFill="1" applyBorder="1"/>
    <xf numFmtId="0" fontId="0" fillId="0" borderId="0" xfId="0" applyAlignment="1">
      <alignment wrapText="1"/>
    </xf>
    <xf numFmtId="0" fontId="9" fillId="5" borderId="4" xfId="10"/>
    <xf numFmtId="1" fontId="9" fillId="5" borderId="4" xfId="10" applyNumberFormat="1"/>
    <xf numFmtId="0" fontId="7" fillId="3" borderId="0" xfId="8"/>
    <xf numFmtId="14" fontId="7" fillId="3" borderId="0" xfId="8" applyNumberFormat="1"/>
    <xf numFmtId="1" fontId="7" fillId="3" borderId="0" xfId="8" applyNumberFormat="1"/>
    <xf numFmtId="2" fontId="7" fillId="3" borderId="0" xfId="8" applyNumberFormat="1"/>
    <xf numFmtId="9" fontId="7" fillId="3" borderId="0" xfId="8" applyNumberFormat="1"/>
    <xf numFmtId="10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4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n\Downloads\orders_export_1%20(7).csv" TargetMode="External"/><Relationship Id="rId1" Type="http://schemas.openxmlformats.org/officeDocument/2006/relationships/externalLinkPath" Target="/Users/marin/Downloads/orders_export_1%20(7)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cay\Downloads\ca97b66cf68f4-SALES.xls" TargetMode="External"/><Relationship Id="rId1" Type="http://schemas.openxmlformats.org/officeDocument/2006/relationships/externalLinkPath" Target="/Users/olcay/Downloads/ca97b66cf68f4-SA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u"/>
    </sheetNames>
    <sheetDataSet>
      <sheetData sheetId="0">
        <row r="1">
          <cell r="A1" t="str">
            <v>id</v>
          </cell>
          <cell r="B1" t="str">
            <v>Name</v>
          </cell>
          <cell r="C1" t="str">
            <v>Email</v>
          </cell>
          <cell r="D1" t="str">
            <v>Financial Status</v>
          </cell>
          <cell r="E1" t="str">
            <v>Paid at</v>
          </cell>
          <cell r="F1" t="str">
            <v>Fulfillment Status</v>
          </cell>
          <cell r="G1" t="str">
            <v>Fulfilled</v>
          </cell>
          <cell r="H1" t="str">
            <v>Accepts Marketing</v>
          </cell>
          <cell r="I1" t="str">
            <v>Currency</v>
          </cell>
          <cell r="J1" t="str">
            <v>Subtotal</v>
          </cell>
          <cell r="K1" t="str">
            <v>Shipping</v>
          </cell>
          <cell r="L1" t="str">
            <v>Taxes</v>
          </cell>
          <cell r="M1" t="str">
            <v>Total</v>
          </cell>
          <cell r="N1" t="str">
            <v>Discount Code</v>
          </cell>
          <cell r="O1" t="str">
            <v>Discount Amount</v>
          </cell>
          <cell r="P1" t="str">
            <v>Shipping Method</v>
          </cell>
          <cell r="Q1" t="str">
            <v>Created at</v>
          </cell>
          <cell r="R1" t="str">
            <v>Lineitem quantity</v>
          </cell>
          <cell r="S1" t="str">
            <v>Lineitem name</v>
          </cell>
          <cell r="T1" t="str">
            <v>Lineitem price</v>
          </cell>
          <cell r="U1" t="str">
            <v>Lineitem compare at price</v>
          </cell>
          <cell r="V1" t="str">
            <v>Lineitem sku</v>
          </cell>
          <cell r="W1" t="str">
            <v>Lineitem requires shipping</v>
          </cell>
        </row>
        <row r="2">
          <cell r="A2">
            <v>4163674004</v>
          </cell>
          <cell r="B2" t="str">
            <v>TREU32633</v>
          </cell>
          <cell r="C2" t="str">
            <v>2eown6jodb54t2knecinbbdo253duw@verkopen.bol.com</v>
          </cell>
          <cell r="D2" t="str">
            <v>paid</v>
          </cell>
          <cell r="E2" t="str">
            <v>2024-08-31 23:46:36 +0200</v>
          </cell>
          <cell r="F2" t="str">
            <v>unfulfilled</v>
          </cell>
          <cell r="H2" t="str">
            <v>no</v>
          </cell>
          <cell r="I2" t="str">
            <v>EUR</v>
          </cell>
          <cell r="J2">
            <v>49</v>
          </cell>
          <cell r="K2">
            <v>0</v>
          </cell>
          <cell r="L2">
            <v>0</v>
          </cell>
          <cell r="M2">
            <v>49</v>
          </cell>
          <cell r="O2">
            <v>0</v>
          </cell>
          <cell r="P2" t="str">
            <v>Shipment Bol.com</v>
          </cell>
          <cell r="Q2" t="str">
            <v>2024-08-31 23:46:36 +0200</v>
          </cell>
          <cell r="R2">
            <v>1</v>
          </cell>
          <cell r="S2" t="str">
            <v>Trak Racer - Computermuisplank inc. 40x40 mm profiel/beugels</v>
          </cell>
          <cell r="T2">
            <v>49</v>
          </cell>
          <cell r="V2" t="str">
            <v>TR80-MM3-BLK</v>
          </cell>
          <cell r="W2" t="b">
            <v>1</v>
          </cell>
        </row>
        <row r="3">
          <cell r="A3">
            <v>4163617185</v>
          </cell>
          <cell r="B3" t="str">
            <v>TREU32630</v>
          </cell>
          <cell r="C3" t="str">
            <v>26lqmgkdf4t5w4zn237dzv53ea4voa@verkopen.bol.com</v>
          </cell>
          <cell r="D3" t="str">
            <v>paid</v>
          </cell>
          <cell r="E3" t="str">
            <v>2024-08-31 20:21:07 +0200</v>
          </cell>
          <cell r="F3" t="str">
            <v>fulfilled</v>
          </cell>
          <cell r="G3">
            <v>45537</v>
          </cell>
          <cell r="H3" t="str">
            <v>no</v>
          </cell>
          <cell r="I3" t="str">
            <v>EUR</v>
          </cell>
          <cell r="J3">
            <v>59</v>
          </cell>
          <cell r="K3">
            <v>0</v>
          </cell>
          <cell r="L3">
            <v>0</v>
          </cell>
          <cell r="M3">
            <v>59</v>
          </cell>
          <cell r="O3">
            <v>0</v>
          </cell>
          <cell r="P3" t="str">
            <v>Shipment Bol.com</v>
          </cell>
          <cell r="Q3" t="str">
            <v>2024-08-31 20:21:06 +0200</v>
          </cell>
          <cell r="R3">
            <v>1</v>
          </cell>
          <cell r="S3" t="str">
            <v>Trak Racer - Flight Sim-upgradehouder voor Trak Racer FS3</v>
          </cell>
          <cell r="T3">
            <v>59</v>
          </cell>
          <cell r="V3" t="str">
            <v>TR-FS3-FS</v>
          </cell>
          <cell r="W3" t="b">
            <v>1</v>
          </cell>
        </row>
        <row r="4">
          <cell r="A4" t="str">
            <v>403-2556250-5937950</v>
          </cell>
          <cell r="B4" t="str">
            <v>TREU32581</v>
          </cell>
          <cell r="C4" t="str">
            <v>dm8bdk9jkn7cdjp@marketplace.amazon.fr</v>
          </cell>
          <cell r="D4" t="str">
            <v>paid</v>
          </cell>
          <cell r="E4" t="str">
            <v>2024-08-29 23:28:11 +0200</v>
          </cell>
          <cell r="F4" t="str">
            <v>fulfilled</v>
          </cell>
          <cell r="G4">
            <v>45534</v>
          </cell>
          <cell r="H4" t="str">
            <v>no</v>
          </cell>
          <cell r="I4" t="str">
            <v>EUR</v>
          </cell>
          <cell r="J4">
            <v>47</v>
          </cell>
          <cell r="K4">
            <v>0</v>
          </cell>
          <cell r="L4">
            <v>0</v>
          </cell>
          <cell r="M4">
            <v>47</v>
          </cell>
          <cell r="O4">
            <v>0</v>
          </cell>
          <cell r="P4" t="str">
            <v>Standard - Std FR Dom_3 - Standard</v>
          </cell>
          <cell r="Q4" t="str">
            <v>2024-08-29 23:28:11 +0200</v>
          </cell>
          <cell r="R4">
            <v>1</v>
          </cell>
          <cell r="S4" t="str">
            <v>Trak Racer - Support de siÃ¨ge O/S pour Position Assise GT/Formula</v>
          </cell>
          <cell r="T4">
            <v>47</v>
          </cell>
          <cell r="V4" t="str">
            <v>TR80-BSBRACK2</v>
          </cell>
          <cell r="W4" t="b">
            <v>1</v>
          </cell>
        </row>
        <row r="5">
          <cell r="A5" t="str">
            <v>408-1276368-4960310</v>
          </cell>
          <cell r="B5" t="str">
            <v>TREU32579</v>
          </cell>
          <cell r="C5" t="str">
            <v>x0vbsgmg0lykrpr@marketplace.amazon.fr</v>
          </cell>
          <cell r="D5" t="str">
            <v>paid</v>
          </cell>
          <cell r="E5" t="str">
            <v>2024-08-29 20:28:58 +0200</v>
          </cell>
          <cell r="F5" t="str">
            <v>fulfilled</v>
          </cell>
          <cell r="G5">
            <v>45534</v>
          </cell>
          <cell r="H5" t="str">
            <v>no</v>
          </cell>
          <cell r="I5" t="str">
            <v>EUR</v>
          </cell>
          <cell r="J5">
            <v>939</v>
          </cell>
          <cell r="K5">
            <v>0</v>
          </cell>
          <cell r="L5">
            <v>0</v>
          </cell>
          <cell r="M5">
            <v>939</v>
          </cell>
          <cell r="O5">
            <v>0</v>
          </cell>
          <cell r="P5" t="str">
            <v>Standard - Std FR Dom_3 - Standard</v>
          </cell>
          <cell r="Q5" t="str">
            <v>2024-08-29 20:28:58 +0200</v>
          </cell>
          <cell r="R5">
            <v>1</v>
          </cell>
          <cell r="S5" t="str">
            <v>Trak Racer - TR120 Racing Simulator TR One - Plaque de Roue/Formule Hybride/GT/Kit inversÃ© - TR ONE - Wheel Plate / Hybrid Formula/GT/Inverted Kit / None</v>
          </cell>
          <cell r="T5">
            <v>685</v>
          </cell>
          <cell r="V5" t="str">
            <v>TR120-4INV3-EU</v>
          </cell>
          <cell r="W5" t="b">
            <v>1</v>
          </cell>
        </row>
        <row r="6">
          <cell r="B6" t="str">
            <v>TREU32579</v>
          </cell>
          <cell r="C6" t="str">
            <v>x0vbsgmg0lykrpr@marketplace.amazon.fr</v>
          </cell>
          <cell r="Q6" t="str">
            <v>2024-08-29 20:28:58 +0200</v>
          </cell>
          <cell r="R6">
            <v>1</v>
          </cell>
          <cell r="S6" t="str">
            <v>Trak Racer - PiÃ¨ce centrale pour petit support d'Ã©cran avec support Vesa - 800 mm / 31,5" de large</v>
          </cell>
          <cell r="T6">
            <v>77</v>
          </cell>
          <cell r="V6" t="str">
            <v>TR80-TMSML3-BLK</v>
          </cell>
          <cell r="W6" t="b">
            <v>1</v>
          </cell>
        </row>
        <row r="7">
          <cell r="B7" t="str">
            <v>TREU32579</v>
          </cell>
          <cell r="C7" t="str">
            <v>x0vbsgmg0lykrpr@marketplace.amazon.fr</v>
          </cell>
          <cell r="Q7" t="str">
            <v>2024-08-29 20:28:58 +0200</v>
          </cell>
          <cell r="R7">
            <v>1</v>
          </cell>
          <cell r="S7" t="str">
            <v>Trak Racer - Bras supplÃ©mentaires en aluminium pour support triple Ã©cran avec supports VESA</v>
          </cell>
          <cell r="T7">
            <v>120</v>
          </cell>
          <cell r="V7" t="str">
            <v>TR80-TMARM4-BLK</v>
          </cell>
          <cell r="W7" t="b">
            <v>1</v>
          </cell>
        </row>
        <row r="8">
          <cell r="B8" t="str">
            <v>TREU32579</v>
          </cell>
          <cell r="C8" t="str">
            <v>x0vbsgmg0lykrpr@marketplace.amazon.fr</v>
          </cell>
          <cell r="Q8" t="str">
            <v>2024-08-29 20:28:58 +0200</v>
          </cell>
          <cell r="R8">
            <v>1</v>
          </cell>
          <cell r="S8" t="str">
            <v>Trak Racer - Kit de Mise Ã  Niveau du Plateau de Clavier rÃ©glable en Profil en Aluminium</v>
          </cell>
          <cell r="T8">
            <v>57</v>
          </cell>
          <cell r="V8" t="str">
            <v>TR80-KBM3-BLK</v>
          </cell>
          <cell r="W8" t="b">
            <v>1</v>
          </cell>
        </row>
        <row r="9">
          <cell r="A9" t="str">
            <v>305-8513683-7510732</v>
          </cell>
          <cell r="B9" t="str">
            <v>TREU32561</v>
          </cell>
          <cell r="C9" t="str">
            <v>m7cjtqygnpfwlxj@marketplace.amazon.de</v>
          </cell>
          <cell r="D9" t="str">
            <v>paid</v>
          </cell>
          <cell r="E9" t="str">
            <v>2024-08-28 22:45:08 +0200</v>
          </cell>
          <cell r="F9" t="str">
            <v>unfulfilled</v>
          </cell>
          <cell r="H9" t="str">
            <v>no</v>
          </cell>
          <cell r="I9" t="str">
            <v>EUR</v>
          </cell>
          <cell r="J9">
            <v>115</v>
          </cell>
          <cell r="K9">
            <v>0</v>
          </cell>
          <cell r="L9">
            <v>0</v>
          </cell>
          <cell r="M9">
            <v>115</v>
          </cell>
          <cell r="O9">
            <v>0</v>
          </cell>
          <cell r="P9" t="str">
            <v>Standard - Std DE Dom_3 - Standard</v>
          </cell>
          <cell r="Q9" t="str">
            <v>2024-08-28 22:45:08 +0200</v>
          </cell>
          <cell r="R9">
            <v>1</v>
          </cell>
          <cell r="S9" t="str">
            <v>Trak Racer - TR-One schwarze, vollstÃ¤ndig verstellbare, direkt passende Lenkradhalterung fÃ¼r Simucube, VRS, Accuforce, OSW, Mige usw. [Xbox]</v>
          </cell>
          <cell r="T9">
            <v>115</v>
          </cell>
          <cell r="V9" t="str">
            <v>TR80-NWMABL-DD</v>
          </cell>
          <cell r="W9" t="b">
            <v>1</v>
          </cell>
        </row>
        <row r="10">
          <cell r="A10" t="str">
            <v>407-6401889-7249114</v>
          </cell>
          <cell r="B10" t="str">
            <v>TREU32556</v>
          </cell>
          <cell r="C10" t="str">
            <v>glq133vxs0whctl@marketplace.amazon.es</v>
          </cell>
          <cell r="D10" t="str">
            <v>paid</v>
          </cell>
          <cell r="E10" t="str">
            <v>2024-08-28 20:50:36 +0200</v>
          </cell>
          <cell r="F10" t="str">
            <v>unfulfilled</v>
          </cell>
          <cell r="H10" t="str">
            <v>no</v>
          </cell>
          <cell r="I10" t="str">
            <v>EUR</v>
          </cell>
          <cell r="J10">
            <v>1247</v>
          </cell>
          <cell r="K10">
            <v>126.78</v>
          </cell>
          <cell r="L10">
            <v>0</v>
          </cell>
          <cell r="M10">
            <v>1373.78</v>
          </cell>
          <cell r="O10">
            <v>0</v>
          </cell>
          <cell r="P10" t="str">
            <v>Standard - Std ES Dom_1 - Standard</v>
          </cell>
          <cell r="Q10" t="str">
            <v>2024-08-28 20:50:35 +0200</v>
          </cell>
          <cell r="R10">
            <v>1</v>
          </cell>
          <cell r="S10" t="str">
            <v>Trak Racer - Soporte independiente grande para un solo monitor - 1200 mm / 47,25" de ancho</v>
          </cell>
          <cell r="T10">
            <v>279</v>
          </cell>
          <cell r="V10" t="str">
            <v>MS-FM-SIN-EU</v>
          </cell>
          <cell r="W10" t="b">
            <v>1</v>
          </cell>
        </row>
        <row r="11">
          <cell r="B11" t="str">
            <v>TREU32556</v>
          </cell>
          <cell r="C11" t="str">
            <v>glq133vxs0whctl@marketplace.amazon.es</v>
          </cell>
          <cell r="Q11" t="str">
            <v>2024-08-28 20:50:35 +0200</v>
          </cell>
          <cell r="R11">
            <v>1</v>
          </cell>
          <cell r="S11" t="str">
            <v>Trak Racer - Asiento Fijo de Fibra de Vidrio Estilo Rally</v>
          </cell>
          <cell r="T11">
            <v>199</v>
          </cell>
          <cell r="V11" t="str">
            <v>SA-04</v>
          </cell>
          <cell r="W11" t="b">
            <v>1</v>
          </cell>
        </row>
        <row r="12">
          <cell r="B12" t="str">
            <v>TREU32556</v>
          </cell>
          <cell r="C12" t="str">
            <v>glq133vxs0whctl@marketplace.amazon.es</v>
          </cell>
          <cell r="Q12" t="str">
            <v>2024-08-28 20:50:35 +0200</v>
          </cell>
          <cell r="R12">
            <v>1</v>
          </cell>
          <cell r="S12" t="str">
            <v>Trak Racer - TR160 Mk4 Racing Simulator Plataforma de Ruedas estÃ¡ndar/Placa preperforada - Standard Wheel Deck / Pre-drilled Plate</v>
          </cell>
          <cell r="T12">
            <v>769</v>
          </cell>
          <cell r="V12" t="str">
            <v>TR160-WMPBNP-EU</v>
          </cell>
          <cell r="W12" t="b">
            <v>1</v>
          </cell>
        </row>
        <row r="13">
          <cell r="A13" t="str">
            <v>303-4474700-7648311</v>
          </cell>
          <cell r="B13" t="str">
            <v>TREU32554</v>
          </cell>
          <cell r="C13" t="str">
            <v>cfx8vmbh9bpqvjl@marketplace.amazon.de</v>
          </cell>
          <cell r="D13" t="str">
            <v>paid</v>
          </cell>
          <cell r="E13" t="str">
            <v>2024-08-28 19:45:31 +0200</v>
          </cell>
          <cell r="F13" t="str">
            <v>unfulfilled</v>
          </cell>
          <cell r="H13" t="str">
            <v>no</v>
          </cell>
          <cell r="I13" t="str">
            <v>EUR</v>
          </cell>
          <cell r="J13">
            <v>1380</v>
          </cell>
          <cell r="K13">
            <v>0</v>
          </cell>
          <cell r="L13">
            <v>0</v>
          </cell>
          <cell r="M13">
            <v>1380</v>
          </cell>
          <cell r="O13">
            <v>0</v>
          </cell>
          <cell r="P13" t="str">
            <v>Standard - Std DE Dom_3 - Standard</v>
          </cell>
          <cell r="Q13" t="str">
            <v>2024-08-28 19:45:30 +0200</v>
          </cell>
          <cell r="R13">
            <v>1</v>
          </cell>
          <cell r="S13" t="str">
            <v>Trak Racer - Kleiner MonitorstÃ¤nder als MittelstÃ¼ck mit Vesa-Halterung - 800 mm / 31,5 Zoll breit [Windows]</v>
          </cell>
          <cell r="T13">
            <v>76</v>
          </cell>
          <cell r="V13" t="str">
            <v>TR80-TMSML3-BLK</v>
          </cell>
          <cell r="W13" t="b">
            <v>1</v>
          </cell>
        </row>
        <row r="14">
          <cell r="B14" t="str">
            <v>TREU32554</v>
          </cell>
          <cell r="C14" t="str">
            <v>cfx8vmbh9bpqvjl@marketplace.amazon.de</v>
          </cell>
          <cell r="Q14" t="str">
            <v>2024-08-28 19:45:30 +0200</v>
          </cell>
          <cell r="R14">
            <v>1</v>
          </cell>
          <cell r="S14" t="str">
            <v>Trak Racer - Universelle integrierte Monitorhalterungen fÃ¼r die Montage an Aluminiumprofilen [Windows]</v>
          </cell>
          <cell r="T14">
            <v>108</v>
          </cell>
          <cell r="V14" t="str">
            <v>TR80-TMKIT3-BLK</v>
          </cell>
          <cell r="W14" t="b">
            <v>1</v>
          </cell>
        </row>
        <row r="15">
          <cell r="B15" t="str">
            <v>TREU32554</v>
          </cell>
          <cell r="C15" t="str">
            <v>cfx8vmbh9bpqvjl@marketplace.amazon.de</v>
          </cell>
          <cell r="Q15" t="str">
            <v>2024-08-28 19:45:30 +0200</v>
          </cell>
          <cell r="R15">
            <v>1</v>
          </cell>
          <cell r="S15" t="str">
            <v>Trak Racer - Fester Fiberglassitz im Rallye-Stil mit Halterungen - Seat with Brackets</v>
          </cell>
          <cell r="T15">
            <v>398</v>
          </cell>
          <cell r="V15" t="str">
            <v>SA-09 BUNDLE</v>
          </cell>
          <cell r="W15" t="b">
            <v>1</v>
          </cell>
        </row>
        <row r="16">
          <cell r="B16" t="str">
            <v>TREU32554</v>
          </cell>
          <cell r="C16" t="str">
            <v>cfx8vmbh9bpqvjl@marketplace.amazon.de</v>
          </cell>
          <cell r="Q16" t="str">
            <v>2024-08-28 19:45:30 +0200</v>
          </cell>
          <cell r="R16">
            <v>1</v>
          </cell>
          <cell r="S16" t="str">
            <v>Trak Racer - TR160S Rennsimulator Schwarz/TR One - Radhalterung/vorgebohrte Platte - Black / TR One - Wheel Mount / Pre-Drilled Plate</v>
          </cell>
          <cell r="T16">
            <v>798</v>
          </cell>
          <cell r="V16" t="str">
            <v>TR160S-4PBNP-EU</v>
          </cell>
          <cell r="W16" t="b">
            <v>1</v>
          </cell>
        </row>
        <row r="17">
          <cell r="A17" t="str">
            <v>404-4449688-9536339</v>
          </cell>
          <cell r="B17" t="str">
            <v>TREU32549</v>
          </cell>
          <cell r="C17" t="str">
            <v>7zfyfs5twbb16md@marketplace.amazon.se</v>
          </cell>
          <cell r="D17" t="str">
            <v>paid</v>
          </cell>
          <cell r="E17" t="str">
            <v>2024-08-28 18:21:39 +0200</v>
          </cell>
          <cell r="F17" t="str">
            <v>unfulfilled</v>
          </cell>
          <cell r="H17" t="str">
            <v>no</v>
          </cell>
          <cell r="I17" t="str">
            <v>EUR</v>
          </cell>
          <cell r="J17">
            <v>2458.6799999999998</v>
          </cell>
          <cell r="K17">
            <v>292.01</v>
          </cell>
          <cell r="L17">
            <v>0</v>
          </cell>
          <cell r="M17">
            <v>2750.69</v>
          </cell>
          <cell r="O17">
            <v>0</v>
          </cell>
          <cell r="P17" t="str">
            <v>Standard - std-se - Standard</v>
          </cell>
          <cell r="Q17" t="str">
            <v>2024-08-28 18:21:38 +0200</v>
          </cell>
          <cell r="R17">
            <v>1</v>
          </cell>
          <cell r="S17" t="str">
            <v>Trak Racer - Rally Style fast glasfibersÃ¤te</v>
          </cell>
          <cell r="T17">
            <v>2458.6799999999998</v>
          </cell>
          <cell r="V17" t="str">
            <v>SA-04</v>
          </cell>
          <cell r="W17" t="b">
            <v>1</v>
          </cell>
        </row>
        <row r="18">
          <cell r="A18" t="str">
            <v>404-3913678-0221923</v>
          </cell>
          <cell r="B18" t="str">
            <v>TREU32547</v>
          </cell>
          <cell r="C18" t="str">
            <v>61ncs7l711t1pzy@marketplace.amazon.fr</v>
          </cell>
          <cell r="D18" t="str">
            <v>paid</v>
          </cell>
          <cell r="E18" t="str">
            <v>2024-08-28 17:16:36 +0200</v>
          </cell>
          <cell r="F18" t="str">
            <v>unfulfilled</v>
          </cell>
          <cell r="H18" t="str">
            <v>no</v>
          </cell>
          <cell r="I18" t="str">
            <v>EUR</v>
          </cell>
          <cell r="J18">
            <v>139</v>
          </cell>
          <cell r="K18">
            <v>0</v>
          </cell>
          <cell r="L18">
            <v>0</v>
          </cell>
          <cell r="M18">
            <v>139</v>
          </cell>
          <cell r="O18">
            <v>0</v>
          </cell>
          <cell r="P18" t="str">
            <v>Standard - Std FR Dom_3 - Standard</v>
          </cell>
          <cell r="Q18" t="str">
            <v>2024-08-28 17:16:35 +0200</v>
          </cell>
          <cell r="R18">
            <v>1</v>
          </cell>
          <cell r="S18" t="str">
            <v>Trak Racer - TR8020 Plateau de Table/Bureau 620 mm avec Support pivotant - Noir</v>
          </cell>
          <cell r="T18">
            <v>139</v>
          </cell>
          <cell r="V18" t="str">
            <v>TR80-SHELF4-BLK</v>
          </cell>
          <cell r="W18" t="b">
            <v>1</v>
          </cell>
        </row>
        <row r="19">
          <cell r="A19" t="str">
            <v>171-0940680-8990708</v>
          </cell>
          <cell r="B19" t="str">
            <v>TREU32536</v>
          </cell>
          <cell r="C19" t="str">
            <v>ykmd6tn5wyx5mwn@marketplace.amazon.it</v>
          </cell>
          <cell r="D19" t="str">
            <v>paid</v>
          </cell>
          <cell r="E19" t="str">
            <v>2024-08-28 11:21:54 +0200</v>
          </cell>
          <cell r="F19" t="str">
            <v>fulfilled</v>
          </cell>
          <cell r="G19">
            <v>45533</v>
          </cell>
          <cell r="H19" t="str">
            <v>no</v>
          </cell>
          <cell r="I19" t="str">
            <v>EUR</v>
          </cell>
          <cell r="J19">
            <v>1017.07</v>
          </cell>
          <cell r="K19">
            <v>110.09</v>
          </cell>
          <cell r="L19">
            <v>0</v>
          </cell>
          <cell r="M19">
            <v>1127.1600000000001</v>
          </cell>
          <cell r="O19">
            <v>0</v>
          </cell>
          <cell r="P19" t="str">
            <v>Standard - Std IT Dom_1 - Standard</v>
          </cell>
          <cell r="Q19" t="str">
            <v>2024-08-28 11:21:54 +0200</v>
          </cell>
          <cell r="R19">
            <v>1</v>
          </cell>
          <cell r="S19" t="str">
            <v>Trak Racer - Simulatore di corse TR8 Pro</v>
          </cell>
          <cell r="T19">
            <v>665.59</v>
          </cell>
          <cell r="V19" t="str">
            <v>TR8PRO-EU</v>
          </cell>
          <cell r="W19" t="b">
            <v>1</v>
          </cell>
        </row>
        <row r="20">
          <cell r="B20" t="str">
            <v>TREU32536</v>
          </cell>
          <cell r="C20" t="str">
            <v>ykmd6tn5wyx5mwn@marketplace.amazon.it</v>
          </cell>
          <cell r="Q20" t="str">
            <v>2024-08-28 11:21:54 +0200</v>
          </cell>
          <cell r="R20">
            <v>1</v>
          </cell>
          <cell r="S20" t="str">
            <v>Trak Racer - Sedile fisso in fibra di vetro stile rally</v>
          </cell>
          <cell r="T20">
            <v>200.99</v>
          </cell>
          <cell r="V20" t="str">
            <v>SA-04</v>
          </cell>
          <cell r="W20" t="b">
            <v>1</v>
          </cell>
        </row>
        <row r="21">
          <cell r="B21" t="str">
            <v>TREU32536</v>
          </cell>
          <cell r="C21" t="str">
            <v>ykmd6tn5wyx5mwn@marketplace.amazon.it</v>
          </cell>
          <cell r="Q21" t="str">
            <v>2024-08-28 11:21:54 +0200</v>
          </cell>
          <cell r="R21">
            <v>1</v>
          </cell>
          <cell r="S21" t="str">
            <v>Trak Racer - Supporto per monitor triplo montato sul pozzetto TR8 PRO</v>
          </cell>
          <cell r="T21">
            <v>150.49</v>
          </cell>
          <cell r="V21" t="str">
            <v>TR-TR8-M3</v>
          </cell>
          <cell r="W21" t="b">
            <v>1</v>
          </cell>
        </row>
        <row r="22">
          <cell r="A22" t="str">
            <v>404-9226108-0380366</v>
          </cell>
          <cell r="B22" t="str">
            <v>TREU32534</v>
          </cell>
          <cell r="C22" t="str">
            <v>mtd66lv9vyn80mj@marketplace.amazon.fr</v>
          </cell>
          <cell r="D22" t="str">
            <v>paid</v>
          </cell>
          <cell r="E22" t="str">
            <v>2024-08-28 09:12:11 +0200</v>
          </cell>
          <cell r="F22" t="str">
            <v>fulfilled</v>
          </cell>
          <cell r="G22">
            <v>45533</v>
          </cell>
          <cell r="H22" t="str">
            <v>no</v>
          </cell>
          <cell r="I22" t="str">
            <v>EUR</v>
          </cell>
          <cell r="J22">
            <v>271</v>
          </cell>
          <cell r="K22">
            <v>0</v>
          </cell>
          <cell r="L22">
            <v>0</v>
          </cell>
          <cell r="M22">
            <v>271</v>
          </cell>
          <cell r="O22">
            <v>0</v>
          </cell>
          <cell r="P22" t="str">
            <v>Standard - Std FR Dom_3 - Standard</v>
          </cell>
          <cell r="Q22" t="str">
            <v>2024-08-28 09:12:11 +0200</v>
          </cell>
          <cell r="R22">
            <v>1</v>
          </cell>
          <cell r="S22" t="str">
            <v>Trak Racer - Petit support pour Ã©cran unique autoportant - 800 mm / 31,5" de large</v>
          </cell>
          <cell r="T22">
            <v>271</v>
          </cell>
          <cell r="V22" t="str">
            <v>MS-FM-SML-EU</v>
          </cell>
          <cell r="W22" t="b">
            <v>1</v>
          </cell>
        </row>
        <row r="23">
          <cell r="A23">
            <v>4110900091</v>
          </cell>
          <cell r="B23" t="str">
            <v>TREU32522</v>
          </cell>
          <cell r="C23" t="str">
            <v>2rybv7uc5qnddo75sswhtjqwyoadoc@verkopen.bol.com</v>
          </cell>
          <cell r="D23" t="str">
            <v>paid</v>
          </cell>
          <cell r="E23" t="str">
            <v>2024-08-27 18:39:33 +0200</v>
          </cell>
          <cell r="F23" t="str">
            <v>fulfilled</v>
          </cell>
          <cell r="G23">
            <v>45533</v>
          </cell>
          <cell r="H23" t="str">
            <v>no</v>
          </cell>
          <cell r="I23" t="str">
            <v>EUR</v>
          </cell>
          <cell r="J23">
            <v>30</v>
          </cell>
          <cell r="K23">
            <v>0</v>
          </cell>
          <cell r="L23">
            <v>0</v>
          </cell>
          <cell r="M23">
            <v>30</v>
          </cell>
          <cell r="O23">
            <v>0</v>
          </cell>
          <cell r="P23" t="str">
            <v>Shipment Bol.com</v>
          </cell>
          <cell r="Q23" t="str">
            <v>2024-08-27 18:39:33 +0200</v>
          </cell>
          <cell r="R23">
            <v>1</v>
          </cell>
          <cell r="S23" t="str">
            <v>Trak Racer - TR8020 schroef en moer voor 8 mm T-sleuf - Set van 20</v>
          </cell>
          <cell r="T23">
            <v>30</v>
          </cell>
          <cell r="V23" t="str">
            <v>TR80-2SCREWNUT</v>
          </cell>
          <cell r="W23" t="b">
            <v>1</v>
          </cell>
        </row>
        <row r="24">
          <cell r="A24" t="str">
            <v>406-0062790-6525927</v>
          </cell>
          <cell r="B24" t="str">
            <v>TREU32515</v>
          </cell>
          <cell r="C24" t="str">
            <v>b33j0756h1bgmr5@marketplace.amazon.fr</v>
          </cell>
          <cell r="D24" t="str">
            <v>paid</v>
          </cell>
          <cell r="E24" t="str">
            <v>2024-08-27 16:09:48 +0200</v>
          </cell>
          <cell r="F24" t="str">
            <v>fulfilled</v>
          </cell>
          <cell r="G24">
            <v>45532</v>
          </cell>
          <cell r="H24" t="str">
            <v>no</v>
          </cell>
          <cell r="I24" t="str">
            <v>EUR</v>
          </cell>
          <cell r="J24">
            <v>77</v>
          </cell>
          <cell r="K24">
            <v>0</v>
          </cell>
          <cell r="L24">
            <v>0</v>
          </cell>
          <cell r="M24">
            <v>77</v>
          </cell>
          <cell r="O24">
            <v>0</v>
          </cell>
          <cell r="P24" t="str">
            <v>Standard - Std FR Dom_3 - Standard</v>
          </cell>
          <cell r="Q24" t="str">
            <v>2024-08-27 16:09:47 +0200</v>
          </cell>
          <cell r="R24">
            <v>1</v>
          </cell>
          <cell r="S24" t="str">
            <v>Trak Racer - Supports de siÃ¨ge universels pour siÃ¨ges inclinables et chaises de Bureau</v>
          </cell>
          <cell r="T24">
            <v>77</v>
          </cell>
          <cell r="V24" t="str">
            <v>TR-RSB4</v>
          </cell>
          <cell r="W24" t="b">
            <v>1</v>
          </cell>
        </row>
        <row r="25">
          <cell r="A25" t="str">
            <v>405-6177325-4965936</v>
          </cell>
          <cell r="B25" t="str">
            <v>TREU32500</v>
          </cell>
          <cell r="C25" t="str">
            <v>lcj5jtybx1zxz0g@marketplace.amazon.it</v>
          </cell>
          <cell r="D25" t="str">
            <v>paid</v>
          </cell>
          <cell r="E25" t="str">
            <v>2024-08-27 11:58:25 +0200</v>
          </cell>
          <cell r="F25" t="str">
            <v>fulfilled</v>
          </cell>
          <cell r="G25">
            <v>45532</v>
          </cell>
          <cell r="H25" t="str">
            <v>no</v>
          </cell>
          <cell r="I25" t="str">
            <v>EUR</v>
          </cell>
          <cell r="J25">
            <v>39.39</v>
          </cell>
          <cell r="K25">
            <v>18.95</v>
          </cell>
          <cell r="L25">
            <v>0</v>
          </cell>
          <cell r="M25">
            <v>58.34</v>
          </cell>
          <cell r="O25">
            <v>0</v>
          </cell>
          <cell r="P25" t="str">
            <v>Standard - Std IT Dom_1 - Standard</v>
          </cell>
          <cell r="Q25" t="str">
            <v>2024-08-27 11:58:25 +0200</v>
          </cell>
          <cell r="R25">
            <v>1</v>
          </cell>
          <cell r="S25" t="str">
            <v>Trak Racer - Staffa sedile O/S per posizione di seduta GT/Formula</v>
          </cell>
          <cell r="T25">
            <v>39.39</v>
          </cell>
          <cell r="V25" t="str">
            <v>TR80-BSBRACK2</v>
          </cell>
          <cell r="W25" t="b">
            <v>1</v>
          </cell>
        </row>
        <row r="26">
          <cell r="A26" t="str">
            <v>303-7630222-0658712</v>
          </cell>
          <cell r="B26" t="str">
            <v>TREU32493</v>
          </cell>
          <cell r="C26" t="str">
            <v>zdk2gwpgls8hk5j@marketplace.amazon.de</v>
          </cell>
          <cell r="D26" t="str">
            <v>paid</v>
          </cell>
          <cell r="E26" t="str">
            <v>2024-08-27 08:13:23 +0200</v>
          </cell>
          <cell r="F26" t="str">
            <v>fulfilled</v>
          </cell>
          <cell r="G26">
            <v>45532</v>
          </cell>
          <cell r="H26" t="str">
            <v>no</v>
          </cell>
          <cell r="I26" t="str">
            <v>EUR</v>
          </cell>
          <cell r="J26">
            <v>104</v>
          </cell>
          <cell r="K26">
            <v>0</v>
          </cell>
          <cell r="L26">
            <v>0</v>
          </cell>
          <cell r="M26">
            <v>104</v>
          </cell>
          <cell r="O26">
            <v>0</v>
          </cell>
          <cell r="P26" t="str">
            <v>Standard - Std DE Dom_3 - Standard</v>
          </cell>
          <cell r="Q26" t="str">
            <v>2024-08-27 08:13:23 +0200</v>
          </cell>
          <cell r="R26">
            <v>1</v>
          </cell>
          <cell r="S26" t="str">
            <v>Trak Racer - Computer-Maus-Ablage inkl. 40x40mm Profil/Klammern</v>
          </cell>
          <cell r="T26">
            <v>47</v>
          </cell>
          <cell r="V26" t="str">
            <v>TR80-MM3-BLK</v>
          </cell>
          <cell r="W26" t="b">
            <v>1</v>
          </cell>
        </row>
        <row r="27">
          <cell r="B27" t="str">
            <v>TREU32493</v>
          </cell>
          <cell r="C27" t="str">
            <v>zdk2gwpgls8hk5j@marketplace.amazon.de</v>
          </cell>
          <cell r="Q27" t="str">
            <v>2024-08-27 08:13:23 +0200</v>
          </cell>
          <cell r="R27">
            <v>1</v>
          </cell>
          <cell r="S27" t="str">
            <v>Trak Racer - Upgrade-Kit fÃ¼r verstellbare Tastaturablage mit Aluminiumprofil</v>
          </cell>
          <cell r="T27">
            <v>57</v>
          </cell>
          <cell r="V27" t="str">
            <v>TR80-KBM3-BLK</v>
          </cell>
          <cell r="W27" t="b">
            <v>1</v>
          </cell>
        </row>
        <row r="28">
          <cell r="A28" t="str">
            <v>404-6331362-5178738</v>
          </cell>
          <cell r="B28" t="str">
            <v>TREU32484</v>
          </cell>
          <cell r="C28" t="str">
            <v>vhjnh6k9r04p34r@marketplace.amazon.fr</v>
          </cell>
          <cell r="D28" t="str">
            <v>paid</v>
          </cell>
          <cell r="E28" t="str">
            <v>2024-08-26 22:11:32 +0200</v>
          </cell>
          <cell r="F28" t="str">
            <v>fulfilled</v>
          </cell>
          <cell r="G28">
            <v>45531</v>
          </cell>
          <cell r="H28" t="str">
            <v>no</v>
          </cell>
          <cell r="I28" t="str">
            <v>EUR</v>
          </cell>
          <cell r="J28">
            <v>641</v>
          </cell>
          <cell r="K28">
            <v>0</v>
          </cell>
          <cell r="L28">
            <v>0</v>
          </cell>
          <cell r="M28">
            <v>641</v>
          </cell>
          <cell r="O28">
            <v>0</v>
          </cell>
          <cell r="P28" t="str">
            <v>Standard - Std FR Dom_3 - Standard</v>
          </cell>
          <cell r="Q28" t="str">
            <v>2024-08-26 22:11:32 +0200</v>
          </cell>
          <cell r="R28">
            <v>1</v>
          </cell>
          <cell r="S28" t="str">
            <v>Trak Racer - TR80 Racing Simulator MK5 TR One - Pont de Roues - TR ONE - Wheel Deck</v>
          </cell>
          <cell r="T28">
            <v>641</v>
          </cell>
          <cell r="V28" t="str">
            <v>TR80-4-EU</v>
          </cell>
          <cell r="W28" t="b">
            <v>1</v>
          </cell>
        </row>
        <row r="29">
          <cell r="A29" t="str">
            <v>404-4199742-4732313</v>
          </cell>
          <cell r="B29" t="str">
            <v>TREU32481</v>
          </cell>
          <cell r="C29" t="str">
            <v>8zm4lf02cfszv0n@marketplace.amazon.fr</v>
          </cell>
          <cell r="D29" t="str">
            <v>paid</v>
          </cell>
          <cell r="E29" t="str">
            <v>2024-08-26 19:56:25 +0200</v>
          </cell>
          <cell r="F29" t="str">
            <v>fulfilled</v>
          </cell>
          <cell r="G29">
            <v>45531</v>
          </cell>
          <cell r="H29" t="str">
            <v>no</v>
          </cell>
          <cell r="I29" t="str">
            <v>EUR</v>
          </cell>
          <cell r="J29">
            <v>77</v>
          </cell>
          <cell r="K29">
            <v>0</v>
          </cell>
          <cell r="L29">
            <v>0</v>
          </cell>
          <cell r="M29">
            <v>77</v>
          </cell>
          <cell r="O29">
            <v>0</v>
          </cell>
          <cell r="P29" t="str">
            <v>Standard - Std FR Dom_3 - Standard</v>
          </cell>
          <cell r="Q29" t="str">
            <v>2024-08-26 19:56:25 +0200</v>
          </cell>
          <cell r="R29">
            <v>1</v>
          </cell>
          <cell r="S29" t="str">
            <v>Trak Racer - Supports de siÃ¨ge universels pour siÃ¨ges inclinables et chaises de Bureau</v>
          </cell>
          <cell r="T29">
            <v>77</v>
          </cell>
          <cell r="V29" t="str">
            <v>TR-RSB4</v>
          </cell>
          <cell r="W29" t="b">
            <v>1</v>
          </cell>
        </row>
        <row r="30">
          <cell r="A30" t="str">
            <v>303-1475540-4557910</v>
          </cell>
          <cell r="B30" t="str">
            <v>TREU32479</v>
          </cell>
          <cell r="C30" t="str">
            <v>wnj9t9g9nyvd44x@marketplace.amazon.de</v>
          </cell>
          <cell r="D30" t="str">
            <v>paid</v>
          </cell>
          <cell r="E30" t="str">
            <v>2024-08-26 19:21:21 +0200</v>
          </cell>
          <cell r="F30" t="str">
            <v>fulfilled</v>
          </cell>
          <cell r="G30">
            <v>45531</v>
          </cell>
          <cell r="H30" t="str">
            <v>no</v>
          </cell>
          <cell r="I30" t="str">
            <v>EUR</v>
          </cell>
          <cell r="J30">
            <v>57</v>
          </cell>
          <cell r="K30">
            <v>13.59</v>
          </cell>
          <cell r="L30">
            <v>0</v>
          </cell>
          <cell r="M30">
            <v>70.59</v>
          </cell>
          <cell r="O30">
            <v>0</v>
          </cell>
          <cell r="P30" t="str">
            <v>Standard - Std DE Intl_2 - Standard</v>
          </cell>
          <cell r="Q30" t="str">
            <v>2024-08-26 19:21:20 +0200</v>
          </cell>
          <cell r="R30">
            <v>1</v>
          </cell>
          <cell r="S30" t="str">
            <v>Trak Racer - Sitzgurt Rot - Red</v>
          </cell>
          <cell r="T30">
            <v>57</v>
          </cell>
          <cell r="V30" t="str">
            <v>TR-SBELT-R</v>
          </cell>
          <cell r="W30" t="b">
            <v>1</v>
          </cell>
        </row>
        <row r="31">
          <cell r="A31" t="str">
            <v>403-5977312-1793925</v>
          </cell>
          <cell r="B31" t="str">
            <v>TREU32467</v>
          </cell>
          <cell r="C31" t="str">
            <v>bp6mpk73fc5j3j1@marketplace.amazon.it</v>
          </cell>
          <cell r="D31" t="str">
            <v>paid</v>
          </cell>
          <cell r="E31" t="str">
            <v>2024-08-26 16:05:27 +0200</v>
          </cell>
          <cell r="F31" t="str">
            <v>fulfilled</v>
          </cell>
          <cell r="G31">
            <v>45531</v>
          </cell>
          <cell r="H31" t="str">
            <v>no</v>
          </cell>
          <cell r="I31" t="str">
            <v>EUR</v>
          </cell>
          <cell r="J31">
            <v>200.99</v>
          </cell>
          <cell r="K31">
            <v>24.02</v>
          </cell>
          <cell r="L31">
            <v>0</v>
          </cell>
          <cell r="M31">
            <v>225.01</v>
          </cell>
          <cell r="O31">
            <v>0</v>
          </cell>
          <cell r="P31" t="str">
            <v>Standard - Std IT Dom_1 - Standard</v>
          </cell>
          <cell r="Q31" t="str">
            <v>2024-08-26 16:05:27 +0200</v>
          </cell>
          <cell r="R31">
            <v>1</v>
          </cell>
          <cell r="S31" t="str">
            <v>Trak Racer - Sedile fisso in fibra di vetro stile rally</v>
          </cell>
          <cell r="T31">
            <v>200.99</v>
          </cell>
          <cell r="V31" t="str">
            <v>SA-04</v>
          </cell>
          <cell r="W31" t="b">
            <v>1</v>
          </cell>
        </row>
        <row r="32">
          <cell r="A32">
            <v>4150464667</v>
          </cell>
          <cell r="B32" t="str">
            <v>TREU32458</v>
          </cell>
          <cell r="C32" t="str">
            <v>2oi7kw74towo3rx5pof4zbc3o4c2is@verkopen.bol.com</v>
          </cell>
          <cell r="D32" t="str">
            <v>paid</v>
          </cell>
          <cell r="E32" t="str">
            <v>2024-08-26 11:24:57 +0200</v>
          </cell>
          <cell r="F32" t="str">
            <v>fulfilled</v>
          </cell>
          <cell r="G32">
            <v>45531</v>
          </cell>
          <cell r="H32" t="str">
            <v>no</v>
          </cell>
          <cell r="I32" t="str">
            <v>EUR</v>
          </cell>
          <cell r="J32">
            <v>59</v>
          </cell>
          <cell r="K32">
            <v>0</v>
          </cell>
          <cell r="L32">
            <v>0</v>
          </cell>
          <cell r="M32">
            <v>59</v>
          </cell>
          <cell r="O32">
            <v>0</v>
          </cell>
          <cell r="P32" t="str">
            <v>Shipment Bol.com</v>
          </cell>
          <cell r="Q32" t="str">
            <v>2024-08-26 11:24:57 +0200</v>
          </cell>
          <cell r="R32">
            <v>1</v>
          </cell>
          <cell r="S32" t="str">
            <v>Kit de mise Ã  niveau du Profile de clavier rÃ©glable en aluminium</v>
          </cell>
          <cell r="T32">
            <v>59</v>
          </cell>
          <cell r="V32" t="str">
            <v>TR80-KBM3-BLK</v>
          </cell>
          <cell r="W32" t="b">
            <v>1</v>
          </cell>
        </row>
        <row r="33">
          <cell r="A33" t="str">
            <v>304-2998135-5004342</v>
          </cell>
          <cell r="B33" t="str">
            <v>TREU32449</v>
          </cell>
          <cell r="C33" t="str">
            <v>twn86k2wmqv18k4@marketplace.amazon.de</v>
          </cell>
          <cell r="D33" t="str">
            <v>paid</v>
          </cell>
          <cell r="E33" t="str">
            <v>2024-08-25 23:23:02 +0200</v>
          </cell>
          <cell r="F33" t="str">
            <v>fulfilled</v>
          </cell>
          <cell r="G33">
            <v>45531</v>
          </cell>
          <cell r="H33" t="str">
            <v>no</v>
          </cell>
          <cell r="I33" t="str">
            <v>EUR</v>
          </cell>
          <cell r="J33">
            <v>47</v>
          </cell>
          <cell r="K33">
            <v>12</v>
          </cell>
          <cell r="L33">
            <v>0</v>
          </cell>
          <cell r="M33">
            <v>59</v>
          </cell>
          <cell r="O33">
            <v>0</v>
          </cell>
          <cell r="P33" t="str">
            <v>Standard - Std DE Dom_1 - Standard</v>
          </cell>
          <cell r="Q33" t="str">
            <v>2024-08-25 23:23:01 +0200</v>
          </cell>
          <cell r="R33">
            <v>1</v>
          </cell>
          <cell r="S33" t="str">
            <v>Trak Racer - O/S-Sitzhalterung fÃ¼r GT/Formel-Sitzposition</v>
          </cell>
          <cell r="T33">
            <v>47</v>
          </cell>
          <cell r="V33" t="str">
            <v>TR80-BSBRACK2</v>
          </cell>
          <cell r="W33" t="b">
            <v>1</v>
          </cell>
        </row>
        <row r="34">
          <cell r="A34" t="str">
            <v>402-1439722-4400330</v>
          </cell>
          <cell r="B34" t="str">
            <v>TREU32434</v>
          </cell>
          <cell r="C34" t="str">
            <v>b4xf1cpyhpgzxbh@marketplace.amazon.it</v>
          </cell>
          <cell r="D34" t="str">
            <v>paid</v>
          </cell>
          <cell r="E34" t="str">
            <v>2024-08-25 17:21:33 +0200</v>
          </cell>
          <cell r="F34" t="str">
            <v>fulfilled</v>
          </cell>
          <cell r="G34">
            <v>45531</v>
          </cell>
          <cell r="H34" t="str">
            <v>no</v>
          </cell>
          <cell r="I34" t="str">
            <v>EUR</v>
          </cell>
          <cell r="J34">
            <v>344.41</v>
          </cell>
          <cell r="K34">
            <v>50.2</v>
          </cell>
          <cell r="L34">
            <v>0</v>
          </cell>
          <cell r="M34">
            <v>394.61</v>
          </cell>
          <cell r="O34">
            <v>0</v>
          </cell>
          <cell r="P34" t="str">
            <v>Standard - Std IT Dom_1 - Standard</v>
          </cell>
          <cell r="Q34" t="str">
            <v>2024-08-25 17:21:32 +0200</v>
          </cell>
          <cell r="R34">
            <v>1</v>
          </cell>
          <cell r="S34" t="str">
            <v>Trak Racer - Supporto per monitor triplo indipendente piccolo - Larghezza 800 mm/31,5".</v>
          </cell>
          <cell r="T34">
            <v>344.41</v>
          </cell>
          <cell r="V34" t="str">
            <v>MS-FM-SML-TR-EU</v>
          </cell>
          <cell r="W34" t="b">
            <v>1</v>
          </cell>
        </row>
        <row r="35">
          <cell r="A35" t="str">
            <v>306-8094875-9777944</v>
          </cell>
          <cell r="B35" t="str">
            <v>TREU32392</v>
          </cell>
          <cell r="C35" t="str">
            <v>tlldmssl3qh3pp0@marketplace.amazon.de</v>
          </cell>
          <cell r="D35" t="str">
            <v>paid</v>
          </cell>
          <cell r="E35" t="str">
            <v>2024-08-23 14:28:37 +0200</v>
          </cell>
          <cell r="F35" t="str">
            <v>fulfilled</v>
          </cell>
          <cell r="G35">
            <v>45530</v>
          </cell>
          <cell r="H35" t="str">
            <v>no</v>
          </cell>
          <cell r="I35" t="str">
            <v>EUR</v>
          </cell>
          <cell r="J35">
            <v>57</v>
          </cell>
          <cell r="K35">
            <v>11.02</v>
          </cell>
          <cell r="L35">
            <v>0</v>
          </cell>
          <cell r="M35">
            <v>68.02</v>
          </cell>
          <cell r="O35">
            <v>0</v>
          </cell>
          <cell r="P35" t="str">
            <v>Standard - Std DE Dom_1 - Standard</v>
          </cell>
          <cell r="Q35" t="str">
            <v>2024-08-23 14:28:37 +0200</v>
          </cell>
          <cell r="R35">
            <v>1</v>
          </cell>
          <cell r="S35" t="str">
            <v>Trak Racer - Universelle Direkthalterung fÃ¼r Fanatec Podium DD1, DD2, CSL DD und DD Pro [Xbox]</v>
          </cell>
          <cell r="T35">
            <v>57</v>
          </cell>
          <cell r="V35" t="str">
            <v>TR-DDBR2</v>
          </cell>
          <cell r="W35" t="b">
            <v>1</v>
          </cell>
        </row>
        <row r="36">
          <cell r="A36" t="str">
            <v>403-0174501-3662729</v>
          </cell>
          <cell r="B36" t="str">
            <v>TREU32388</v>
          </cell>
          <cell r="C36" t="str">
            <v>g7x4cjph888n8dq@marketplace.amazon.it</v>
          </cell>
          <cell r="D36" t="str">
            <v>paid</v>
          </cell>
          <cell r="E36" t="str">
            <v>2024-08-23 13:23:19 +0200</v>
          </cell>
          <cell r="F36" t="str">
            <v>fulfilled</v>
          </cell>
          <cell r="G36">
            <v>45530</v>
          </cell>
          <cell r="H36" t="str">
            <v>no</v>
          </cell>
          <cell r="I36" t="str">
            <v>EUR</v>
          </cell>
          <cell r="J36">
            <v>725.18</v>
          </cell>
          <cell r="K36">
            <v>109.69</v>
          </cell>
          <cell r="L36">
            <v>0</v>
          </cell>
          <cell r="M36">
            <v>834.87</v>
          </cell>
          <cell r="O36">
            <v>0</v>
          </cell>
          <cell r="P36" t="str">
            <v>Standard - Std IT Dom_1 - Standard</v>
          </cell>
          <cell r="Q36" t="str">
            <v>2024-08-23 13:23:19 +0200</v>
          </cell>
          <cell r="R36">
            <v>2</v>
          </cell>
          <cell r="S36" t="str">
            <v>Trak Racer - TR80 LITE Simulatore di corse con ruote standard - Standard Wheel Deck / None / None</v>
          </cell>
          <cell r="T36">
            <v>362.59</v>
          </cell>
          <cell r="V36" t="str">
            <v>TR80L-WM-EU</v>
          </cell>
          <cell r="W36" t="b">
            <v>1</v>
          </cell>
        </row>
        <row r="37">
          <cell r="A37" t="str">
            <v>171-4120889-0200351</v>
          </cell>
          <cell r="B37" t="str">
            <v>TREU32326</v>
          </cell>
          <cell r="C37" t="str">
            <v>5dg685gs397md6v@marketplace.amazon.fr</v>
          </cell>
          <cell r="D37" t="str">
            <v>paid</v>
          </cell>
          <cell r="E37" t="str">
            <v>2024-08-21 11:25:32 +0200</v>
          </cell>
          <cell r="F37" t="str">
            <v>fulfilled</v>
          </cell>
          <cell r="G37">
            <v>45525</v>
          </cell>
          <cell r="H37" t="str">
            <v>no</v>
          </cell>
          <cell r="I37" t="str">
            <v>EUR</v>
          </cell>
          <cell r="J37">
            <v>1088.1199999999999</v>
          </cell>
          <cell r="K37">
            <v>57.5</v>
          </cell>
          <cell r="L37">
            <v>0</v>
          </cell>
          <cell r="M37">
            <v>1145.6199999999999</v>
          </cell>
          <cell r="O37">
            <v>0</v>
          </cell>
          <cell r="P37" t="str">
            <v>Standard - Std FR Dom_3 - Standard</v>
          </cell>
          <cell r="Q37" t="str">
            <v>2024-08-21 11:25:32 +0200</v>
          </cell>
          <cell r="R37">
            <v>1</v>
          </cell>
          <cell r="S37" t="str">
            <v>Trak Racer - Alpine Racing TRX Alpine Racing Bleu 2023 - Alpine Racing Blue 2023</v>
          </cell>
          <cell r="T37">
            <v>1088.1199999999999</v>
          </cell>
          <cell r="V37" t="str">
            <v>TRX-AL2-EU</v>
          </cell>
          <cell r="W37" t="b">
            <v>1</v>
          </cell>
        </row>
        <row r="38">
          <cell r="A38" t="str">
            <v>406-3867537-8901165</v>
          </cell>
          <cell r="B38" t="str">
            <v>TREU32321</v>
          </cell>
          <cell r="C38" t="str">
            <v>9dhp6hv8s02vklj@marketplace.amazon.fr</v>
          </cell>
          <cell r="D38" t="str">
            <v>paid</v>
          </cell>
          <cell r="E38" t="str">
            <v>2024-08-20 22:46:53 +0200</v>
          </cell>
          <cell r="F38" t="str">
            <v>fulfilled</v>
          </cell>
          <cell r="G38">
            <v>45525</v>
          </cell>
          <cell r="H38" t="str">
            <v>no</v>
          </cell>
          <cell r="I38" t="str">
            <v>EUR</v>
          </cell>
          <cell r="J38">
            <v>57</v>
          </cell>
          <cell r="K38">
            <v>13.68</v>
          </cell>
          <cell r="L38">
            <v>0</v>
          </cell>
          <cell r="M38">
            <v>70.680000000000007</v>
          </cell>
          <cell r="O38">
            <v>0</v>
          </cell>
          <cell r="P38" t="str">
            <v>Standard - Std FR Dom_3 - Standard</v>
          </cell>
          <cell r="Q38" t="str">
            <v>2024-08-20 22:46:53 +0200</v>
          </cell>
          <cell r="R38">
            <v>1</v>
          </cell>
          <cell r="S38" t="str">
            <v>Trak Racer - Harnais de siÃ¨ge Rouge - Red</v>
          </cell>
          <cell r="T38">
            <v>57</v>
          </cell>
          <cell r="V38" t="str">
            <v>TR-SBELT-R</v>
          </cell>
          <cell r="W38" t="b">
            <v>1</v>
          </cell>
        </row>
        <row r="39">
          <cell r="A39">
            <v>4157108707</v>
          </cell>
          <cell r="B39" t="str">
            <v>TREU32317</v>
          </cell>
          <cell r="C39" t="str">
            <v>27wxcrfvnvkh66tum53zvadfamgimi@verkopen.bol.com</v>
          </cell>
          <cell r="D39" t="str">
            <v>paid</v>
          </cell>
          <cell r="E39" t="str">
            <v>2024-08-20 21:31:10 +0200</v>
          </cell>
          <cell r="F39" t="str">
            <v>fulfilled</v>
          </cell>
          <cell r="G39">
            <v>45525</v>
          </cell>
          <cell r="H39" t="str">
            <v>no</v>
          </cell>
          <cell r="I39" t="str">
            <v>EUR</v>
          </cell>
          <cell r="J39">
            <v>538</v>
          </cell>
          <cell r="K39">
            <v>0</v>
          </cell>
          <cell r="L39">
            <v>0</v>
          </cell>
          <cell r="M39">
            <v>538</v>
          </cell>
          <cell r="O39">
            <v>0</v>
          </cell>
          <cell r="P39" t="str">
            <v>Shipment Bol.com</v>
          </cell>
          <cell r="Q39" t="str">
            <v>2024-08-20 21:31:10 +0200</v>
          </cell>
          <cell r="R39">
            <v>1</v>
          </cell>
          <cell r="S39" t="str">
            <v>Trak Racer - TRX hybride vaste glasvezelstoel - geheel zwarte stoel met beugels - Seat with Brackets</v>
          </cell>
          <cell r="T39">
            <v>538</v>
          </cell>
          <cell r="V39" t="str">
            <v>TRX-S02-BUND</v>
          </cell>
          <cell r="W39" t="b">
            <v>1</v>
          </cell>
        </row>
        <row r="40">
          <cell r="A40" t="str">
            <v>408-6932665-0297929</v>
          </cell>
          <cell r="B40" t="str">
            <v>TREU32308</v>
          </cell>
          <cell r="C40" t="str">
            <v>rvg69kn72l4rscj@marketplace.amazon.se</v>
          </cell>
          <cell r="D40" t="str">
            <v>paid</v>
          </cell>
          <cell r="E40" t="str">
            <v>2024-08-20 17:09:28 +0200</v>
          </cell>
          <cell r="F40" t="str">
            <v>fulfilled</v>
          </cell>
          <cell r="G40">
            <v>45525</v>
          </cell>
          <cell r="H40" t="str">
            <v>no</v>
          </cell>
          <cell r="I40" t="str">
            <v>EUR</v>
          </cell>
          <cell r="J40">
            <v>9748.25</v>
          </cell>
          <cell r="K40">
            <v>1148</v>
          </cell>
          <cell r="L40">
            <v>0</v>
          </cell>
          <cell r="M40">
            <v>10896.25</v>
          </cell>
          <cell r="O40">
            <v>0</v>
          </cell>
          <cell r="P40" t="str">
            <v>Standard - std-se - Standard</v>
          </cell>
          <cell r="Q40" t="str">
            <v>2024-08-20 17:09:28 +0200</v>
          </cell>
          <cell r="R40">
            <v>1</v>
          </cell>
          <cell r="S40" t="str">
            <v>Trak Racer - TR160 Mk4 Racing Simulator TR ONE - Wheel Deck/FÃ¶rborrad platta - TR ONE - Wheel Deck / Pre-drilled Plate</v>
          </cell>
          <cell r="T40">
            <v>9748.25</v>
          </cell>
          <cell r="V40" t="str">
            <v>TR160-4PBNP-EU</v>
          </cell>
          <cell r="W40" t="b">
            <v>1</v>
          </cell>
        </row>
        <row r="41">
          <cell r="A41">
            <v>4153095947</v>
          </cell>
          <cell r="B41" t="str">
            <v>TREU32305</v>
          </cell>
          <cell r="C41" t="str">
            <v>2kcoe4dai7ne6ylcrt5nir7gunpxqk@verkopen.bol.com</v>
          </cell>
          <cell r="D41" t="str">
            <v>paid</v>
          </cell>
          <cell r="E41" t="str">
            <v>2024-08-20 13:54:38 +0200</v>
          </cell>
          <cell r="F41" t="str">
            <v>fulfilled</v>
          </cell>
          <cell r="G41">
            <v>45525</v>
          </cell>
          <cell r="H41" t="str">
            <v>no</v>
          </cell>
          <cell r="I41" t="str">
            <v>EUR</v>
          </cell>
          <cell r="J41">
            <v>458</v>
          </cell>
          <cell r="K41">
            <v>0</v>
          </cell>
          <cell r="L41">
            <v>0</v>
          </cell>
          <cell r="M41">
            <v>458</v>
          </cell>
          <cell r="O41">
            <v>0</v>
          </cell>
          <cell r="P41" t="str">
            <v>Shipment Bol.com</v>
          </cell>
          <cell r="Q41" t="str">
            <v>2024-08-20 13:54:37 +0200</v>
          </cell>
          <cell r="R41">
            <v>1</v>
          </cell>
          <cell r="S41" t="str">
            <v>Trak Racer - TR80 LITE Racing Simulator Standaard wieldek - Standard Wheel Deck / None / None</v>
          </cell>
          <cell r="T41">
            <v>409</v>
          </cell>
          <cell r="V41" t="str">
            <v>TR80L-WM-EU</v>
          </cell>
          <cell r="W41" t="b">
            <v>1</v>
          </cell>
        </row>
        <row r="42">
          <cell r="B42" t="str">
            <v>TREU32305</v>
          </cell>
          <cell r="C42" t="str">
            <v>2kcoe4dai7ne6ylcrt5nir7gunpxqk@verkopen.bol.com</v>
          </cell>
          <cell r="Q42" t="str">
            <v>2024-08-20 13:54:37 +0200</v>
          </cell>
          <cell r="R42">
            <v>1</v>
          </cell>
          <cell r="S42" t="str">
            <v>Trak Racer - Computermuisplank inc. 40x40 mm profiel/beugels</v>
          </cell>
          <cell r="T42">
            <v>49</v>
          </cell>
          <cell r="V42" t="str">
            <v>TR80-MM3-BLK</v>
          </cell>
          <cell r="W42" t="b">
            <v>1</v>
          </cell>
        </row>
        <row r="43">
          <cell r="A43" t="str">
            <v>403-2742927-2122769</v>
          </cell>
          <cell r="B43" t="str">
            <v>TREU32293</v>
          </cell>
          <cell r="C43" t="str">
            <v>lkqs37l546h22vw@marketplace.amazon.fr</v>
          </cell>
          <cell r="D43" t="str">
            <v>paid</v>
          </cell>
          <cell r="E43" t="str">
            <v>2024-08-19 23:14:28 +0200</v>
          </cell>
          <cell r="F43" t="str">
            <v>fulfilled</v>
          </cell>
          <cell r="G43">
            <v>45526</v>
          </cell>
          <cell r="H43" t="str">
            <v>no</v>
          </cell>
          <cell r="I43" t="str">
            <v>EUR</v>
          </cell>
          <cell r="J43">
            <v>917.82</v>
          </cell>
          <cell r="K43">
            <v>74.13</v>
          </cell>
          <cell r="L43">
            <v>0</v>
          </cell>
          <cell r="M43">
            <v>991.95</v>
          </cell>
          <cell r="O43">
            <v>0</v>
          </cell>
          <cell r="P43" t="str">
            <v>Standard - Std FR Dom_3 - Standard</v>
          </cell>
          <cell r="Q43" t="str">
            <v>2024-08-19 23:14:28 +0200</v>
          </cell>
          <cell r="R43">
            <v>1</v>
          </cell>
          <cell r="S43" t="str">
            <v>Trak Racer - Support de siÃ¨ge O/S pour position assise GT/Formula</v>
          </cell>
          <cell r="T43">
            <v>38.61</v>
          </cell>
          <cell r="V43" t="str">
            <v>TR80-BSBRACK2</v>
          </cell>
          <cell r="W43" t="b">
            <v>1</v>
          </cell>
        </row>
        <row r="44">
          <cell r="B44" t="str">
            <v>TREU32293</v>
          </cell>
          <cell r="C44" t="str">
            <v>lkqs37l546h22vw@marketplace.amazon.fr</v>
          </cell>
          <cell r="Q44" t="str">
            <v>2024-08-19 23:14:28 +0200</v>
          </cell>
          <cell r="R44">
            <v>1</v>
          </cell>
          <cell r="S44" t="str">
            <v>Trak Racer - SiÃ¨ge Fixe en Fibre de Verre de Style Rallye Uniquement - Seat Only</v>
          </cell>
          <cell r="T44">
            <v>296.04000000000002</v>
          </cell>
          <cell r="V44" t="str">
            <v>SA-09</v>
          </cell>
          <cell r="W44" t="b">
            <v>1</v>
          </cell>
        </row>
        <row r="45">
          <cell r="B45" t="str">
            <v>TREU32293</v>
          </cell>
          <cell r="C45" t="str">
            <v>lkqs37l546h22vw@marketplace.amazon.fr</v>
          </cell>
          <cell r="Q45" t="str">
            <v>2024-08-19 23:14:28 +0200</v>
          </cell>
          <cell r="R45">
            <v>1</v>
          </cell>
          <cell r="S45" t="str">
            <v>Trak Racer - TR80 Racing Simulator MK5 TR One - Pont de Roues - TR ONE - Wheel Deck</v>
          </cell>
          <cell r="T45">
            <v>583.16999999999996</v>
          </cell>
          <cell r="V45" t="str">
            <v>TR80-4-EU</v>
          </cell>
          <cell r="W45" t="b">
            <v>1</v>
          </cell>
        </row>
        <row r="46">
          <cell r="A46" t="str">
            <v>405-1104383-0117912</v>
          </cell>
          <cell r="B46" t="str">
            <v>TREU32290</v>
          </cell>
          <cell r="C46" t="str">
            <v>kpy8lq8mhp4xqlx@marketplace.amazon.fr</v>
          </cell>
          <cell r="D46" t="str">
            <v>paid</v>
          </cell>
          <cell r="E46" t="str">
            <v>2024-08-19 20:24:20 +0200</v>
          </cell>
          <cell r="F46" t="str">
            <v>fulfilled</v>
          </cell>
          <cell r="G46">
            <v>45524</v>
          </cell>
          <cell r="H46" t="str">
            <v>no</v>
          </cell>
          <cell r="I46" t="str">
            <v>EUR</v>
          </cell>
          <cell r="J46">
            <v>917.82</v>
          </cell>
          <cell r="K46">
            <v>70.040000000000006</v>
          </cell>
          <cell r="L46">
            <v>0</v>
          </cell>
          <cell r="M46">
            <v>987.86</v>
          </cell>
          <cell r="O46">
            <v>0</v>
          </cell>
          <cell r="P46" t="str">
            <v>Standard - Std FR Dom_3 - Standard</v>
          </cell>
          <cell r="Q46" t="str">
            <v>2024-08-19 20:24:20 +0200</v>
          </cell>
          <cell r="R46">
            <v>1</v>
          </cell>
          <cell r="S46" t="str">
            <v>Trak Racer - TR80 Racing Simulator MK5 TR One - Direct Drive Avant - TR ONE - Direct Drive Front</v>
          </cell>
          <cell r="T46">
            <v>583.16999999999996</v>
          </cell>
          <cell r="V46" t="str">
            <v>TR80-DD-EU</v>
          </cell>
          <cell r="W46" t="b">
            <v>1</v>
          </cell>
        </row>
        <row r="47">
          <cell r="B47" t="str">
            <v>TREU32290</v>
          </cell>
          <cell r="C47" t="str">
            <v>kpy8lq8mhp4xqlx@marketplace.amazon.fr</v>
          </cell>
          <cell r="Q47" t="str">
            <v>2024-08-19 20:24:20 +0200</v>
          </cell>
          <cell r="R47">
            <v>1</v>
          </cell>
          <cell r="S47" t="str">
            <v>Trak Racer - Support de siÃ¨ge O/S pour position assise GT/Formula</v>
          </cell>
          <cell r="T47">
            <v>38.61</v>
          </cell>
          <cell r="V47" t="str">
            <v>TR80-BSBRACK2</v>
          </cell>
          <cell r="W47" t="b">
            <v>1</v>
          </cell>
        </row>
        <row r="48">
          <cell r="B48" t="str">
            <v>TREU32290</v>
          </cell>
          <cell r="C48" t="str">
            <v>kpy8lq8mhp4xqlx@marketplace.amazon.fr</v>
          </cell>
          <cell r="Q48" t="str">
            <v>2024-08-19 20:24:20 +0200</v>
          </cell>
          <cell r="R48">
            <v>1</v>
          </cell>
          <cell r="S48" t="str">
            <v>Trak Racer - SiÃ¨ge Fixe en Fibre de Verre de Style Rallye Uniquement - Seat Only</v>
          </cell>
          <cell r="T48">
            <v>296.04000000000002</v>
          </cell>
          <cell r="V48" t="str">
            <v>SA-09</v>
          </cell>
          <cell r="W48" t="b">
            <v>1</v>
          </cell>
        </row>
        <row r="49">
          <cell r="A49">
            <v>4133464287</v>
          </cell>
          <cell r="B49" t="str">
            <v>TREU32289</v>
          </cell>
          <cell r="C49" t="str">
            <v>2qlkwedt4ej5hhknkqu7finx4sba5u@verkopen.bol.com</v>
          </cell>
          <cell r="D49" t="str">
            <v>paid</v>
          </cell>
          <cell r="E49" t="str">
            <v>2024-08-19 18:36:18 +0200</v>
          </cell>
          <cell r="F49" t="str">
            <v>fulfilled</v>
          </cell>
          <cell r="G49">
            <v>45525</v>
          </cell>
          <cell r="H49" t="str">
            <v>no</v>
          </cell>
          <cell r="I49" t="str">
            <v>EUR</v>
          </cell>
          <cell r="J49">
            <v>30</v>
          </cell>
          <cell r="K49">
            <v>0</v>
          </cell>
          <cell r="L49">
            <v>0</v>
          </cell>
          <cell r="M49">
            <v>30</v>
          </cell>
          <cell r="O49">
            <v>0</v>
          </cell>
          <cell r="P49" t="str">
            <v>Shipment Bol.com</v>
          </cell>
          <cell r="Q49" t="str">
            <v>2024-08-19 18:36:18 +0200</v>
          </cell>
          <cell r="R49">
            <v>1</v>
          </cell>
          <cell r="S49" t="str">
            <v>Trak Racer - TR8020 schroef en moer voor 8 mm T-sleuf - Set van 20</v>
          </cell>
          <cell r="T49">
            <v>30</v>
          </cell>
          <cell r="V49" t="str">
            <v>TR80-2SCREWNUT</v>
          </cell>
          <cell r="W49" t="b">
            <v>1</v>
          </cell>
        </row>
        <row r="50">
          <cell r="A50" t="str">
            <v>405-3978935-9411515</v>
          </cell>
          <cell r="B50" t="str">
            <v>TREU32277</v>
          </cell>
          <cell r="C50" t="str">
            <v>sptpt61ds2wmwcw@marketplace.amazon.fr</v>
          </cell>
          <cell r="D50" t="str">
            <v>paid</v>
          </cell>
          <cell r="E50" t="str">
            <v>2024-08-19 14:03:10 +0200</v>
          </cell>
          <cell r="F50" t="str">
            <v>fulfilled</v>
          </cell>
          <cell r="G50">
            <v>45523</v>
          </cell>
          <cell r="H50" t="str">
            <v>no</v>
          </cell>
          <cell r="I50" t="str">
            <v>EUR</v>
          </cell>
          <cell r="J50">
            <v>765.35</v>
          </cell>
          <cell r="K50">
            <v>76.180000000000007</v>
          </cell>
          <cell r="L50">
            <v>0</v>
          </cell>
          <cell r="M50">
            <v>841.53</v>
          </cell>
          <cell r="O50">
            <v>0</v>
          </cell>
          <cell r="P50" t="str">
            <v>Standard - Std FR Dom_3 - Standard</v>
          </cell>
          <cell r="Q50" t="str">
            <v>2024-08-19 14:03:09 +0200</v>
          </cell>
          <cell r="R50">
            <v>1</v>
          </cell>
          <cell r="S50" t="str">
            <v>Trak Racer - Grande piÃ¨ce centrale pour support d'Ã©cran avec support Vesa - 1200 mm / 47,25" de large</v>
          </cell>
          <cell r="T50">
            <v>84.16</v>
          </cell>
          <cell r="V50" t="str">
            <v>TR80-TMSIN4-BLK</v>
          </cell>
          <cell r="W50" t="b">
            <v>1</v>
          </cell>
        </row>
        <row r="51">
          <cell r="B51" t="str">
            <v>TREU32277</v>
          </cell>
          <cell r="C51" t="str">
            <v>sptpt61ds2wmwcw@marketplace.amazon.fr</v>
          </cell>
          <cell r="Q51" t="str">
            <v>2024-08-19 14:03:09 +0200</v>
          </cell>
          <cell r="R51">
            <v>1</v>
          </cell>
          <cell r="S51" t="str">
            <v>Trak Racer - Supports de moniteur intÃ©grÃ©s universels pour montage sur extrusion d'aluminium</v>
          </cell>
          <cell r="T51">
            <v>98.02</v>
          </cell>
          <cell r="V51" t="str">
            <v>TR80-TMKIT3-BLK</v>
          </cell>
          <cell r="W51" t="b">
            <v>1</v>
          </cell>
        </row>
        <row r="52">
          <cell r="B52" t="str">
            <v>TREU32277</v>
          </cell>
          <cell r="C52" t="str">
            <v>sptpt61ds2wmwcw@marketplace.amazon.fr</v>
          </cell>
          <cell r="Q52" t="str">
            <v>2024-08-19 14:03:09 +0200</v>
          </cell>
          <cell r="R52">
            <v>1</v>
          </cell>
          <cell r="S52" t="str">
            <v>Trak Racer - TR80 Racing Simulator MK5 TR One - Pont de Roues - TR ONE - Wheel Deck</v>
          </cell>
          <cell r="T52">
            <v>583.16999999999996</v>
          </cell>
          <cell r="V52" t="str">
            <v>TR80-4-EU</v>
          </cell>
          <cell r="W52" t="b">
            <v>1</v>
          </cell>
        </row>
        <row r="53">
          <cell r="A53" t="str">
            <v>305-3313462-8717951</v>
          </cell>
          <cell r="B53" t="str">
            <v>TREU32260</v>
          </cell>
          <cell r="C53" t="str">
            <v>hcz9s569krv7dl6@marketplace.amazon.de</v>
          </cell>
          <cell r="D53" t="str">
            <v>paid</v>
          </cell>
          <cell r="E53" t="str">
            <v>2024-08-18 16:14:56 +0200</v>
          </cell>
          <cell r="F53" t="str">
            <v>fulfilled</v>
          </cell>
          <cell r="G53">
            <v>45523</v>
          </cell>
          <cell r="H53" t="str">
            <v>no</v>
          </cell>
          <cell r="I53" t="str">
            <v>EUR</v>
          </cell>
          <cell r="J53">
            <v>489.99</v>
          </cell>
          <cell r="K53">
            <v>14.66</v>
          </cell>
          <cell r="L53">
            <v>0</v>
          </cell>
          <cell r="M53">
            <v>504.65</v>
          </cell>
          <cell r="O53">
            <v>0</v>
          </cell>
          <cell r="P53" t="str">
            <v>Standard - Std DE Dom_1 - Standard</v>
          </cell>
          <cell r="Q53" t="str">
            <v>2024-08-18 16:14:55 +0200</v>
          </cell>
          <cell r="R53">
            <v>1</v>
          </cell>
          <cell r="S53" t="str">
            <v>Trak Racer - TRX Hybrid-Fibreglassitz mit festem Sitz - Nur komplett schwarzer Sitz - Seat Only</v>
          </cell>
          <cell r="T53">
            <v>489.99</v>
          </cell>
          <cell r="V53" t="str">
            <v>TRX-S02</v>
          </cell>
          <cell r="W53" t="b">
            <v>1</v>
          </cell>
        </row>
        <row r="54">
          <cell r="A54">
            <v>4157828021</v>
          </cell>
          <cell r="B54" t="str">
            <v>TREU32259</v>
          </cell>
          <cell r="C54" t="str">
            <v>2xbrr54bkcbg2ijc426kw2gzghzq7g@verkopen.bol.com</v>
          </cell>
          <cell r="D54" t="str">
            <v>paid</v>
          </cell>
          <cell r="E54" t="str">
            <v>2024-08-18 16:14:47 +0200</v>
          </cell>
          <cell r="F54" t="str">
            <v>partial</v>
          </cell>
          <cell r="H54" t="str">
            <v>no</v>
          </cell>
          <cell r="I54" t="str">
            <v>EUR</v>
          </cell>
          <cell r="J54">
            <v>558</v>
          </cell>
          <cell r="K54">
            <v>0</v>
          </cell>
          <cell r="L54">
            <v>0</v>
          </cell>
          <cell r="M54">
            <v>558</v>
          </cell>
          <cell r="O54">
            <v>0</v>
          </cell>
          <cell r="P54" t="str">
            <v>Shipment Bol.com</v>
          </cell>
          <cell r="Q54" t="str">
            <v>2024-08-18 16:14:47 +0200</v>
          </cell>
          <cell r="R54">
            <v>1</v>
          </cell>
          <cell r="S54" t="str">
            <v>Trak Racer Universal TR-One Left or Right Side Handbrake Mount</v>
          </cell>
          <cell r="T54">
            <v>39</v>
          </cell>
          <cell r="V54" t="str">
            <v>TR80-HB4</v>
          </cell>
          <cell r="W54" t="b">
            <v>1</v>
          </cell>
        </row>
        <row r="55">
          <cell r="B55" t="str">
            <v>TREU32259</v>
          </cell>
          <cell r="C55" t="str">
            <v>2xbrr54bkcbg2ijc426kw2gzghzq7g@verkopen.bol.com</v>
          </cell>
          <cell r="Q55" t="str">
            <v>2024-08-18 16:14:47 +0200</v>
          </cell>
          <cell r="R55">
            <v>1</v>
          </cell>
          <cell r="S55" t="str">
            <v>Trak Racer - TR80 LITE Racing Simulator Standaard wieldek / met schuifregelaar / schakelmontage - lange arm - Standard Wheel Deck / With Slider / Shifter Mount - Long Arm</v>
          </cell>
          <cell r="T55">
            <v>519</v>
          </cell>
          <cell r="V55" t="str">
            <v>TR80L-WMSMEXSL-EU</v>
          </cell>
          <cell r="W55" t="b">
            <v>1</v>
          </cell>
        </row>
        <row r="56">
          <cell r="A56" t="str">
            <v>404-4585502-1891545</v>
          </cell>
          <cell r="B56" t="str">
            <v>TREU32252</v>
          </cell>
          <cell r="C56" t="str">
            <v>wj8t3yxft8f039w@marketplace.amazon.fr</v>
          </cell>
          <cell r="D56" t="str">
            <v>paid</v>
          </cell>
          <cell r="E56" t="str">
            <v>2024-08-18 11:49:59 +0200</v>
          </cell>
          <cell r="F56" t="str">
            <v>fulfilled</v>
          </cell>
          <cell r="G56">
            <v>45523</v>
          </cell>
          <cell r="H56" t="str">
            <v>no</v>
          </cell>
          <cell r="I56" t="str">
            <v>EUR</v>
          </cell>
          <cell r="J56">
            <v>371.29</v>
          </cell>
          <cell r="K56">
            <v>48.4</v>
          </cell>
          <cell r="L56">
            <v>0</v>
          </cell>
          <cell r="M56">
            <v>419.69</v>
          </cell>
          <cell r="O56">
            <v>0</v>
          </cell>
          <cell r="P56" t="str">
            <v>Standard - Std FR Dom_3 - Standard</v>
          </cell>
          <cell r="Q56" t="str">
            <v>2024-08-18 11:49:59 +0200</v>
          </cell>
          <cell r="R56">
            <v>1</v>
          </cell>
          <cell r="S56" t="str">
            <v>Trak Racer - TR80 Lite Racing Simulator Plateau de Roue Standard/Support de Levier de Vitesse - Bras Court - Standard Wheel Deck / None / Shifter Mount - Short Arm</v>
          </cell>
          <cell r="T56">
            <v>371.29</v>
          </cell>
          <cell r="V56" t="str">
            <v>TR80L-WMSFT-EU</v>
          </cell>
          <cell r="W56" t="b">
            <v>1</v>
          </cell>
        </row>
        <row r="57">
          <cell r="A57" t="str">
            <v>406-2783971-1585943</v>
          </cell>
          <cell r="B57" t="str">
            <v>TREU32239</v>
          </cell>
          <cell r="C57" t="str">
            <v>nvj0448kkjvhfgg@marketplace.amazon.fr</v>
          </cell>
          <cell r="D57" t="str">
            <v>paid</v>
          </cell>
          <cell r="E57" t="str">
            <v>2024-08-17 15:18:21 +0200</v>
          </cell>
          <cell r="F57" t="str">
            <v>fulfilled</v>
          </cell>
          <cell r="G57">
            <v>45523</v>
          </cell>
          <cell r="H57" t="str">
            <v>no</v>
          </cell>
          <cell r="I57" t="str">
            <v>EUR</v>
          </cell>
          <cell r="J57">
            <v>399.01</v>
          </cell>
          <cell r="K57">
            <v>51.9</v>
          </cell>
          <cell r="L57">
            <v>0</v>
          </cell>
          <cell r="M57">
            <v>450.91</v>
          </cell>
          <cell r="O57">
            <v>0</v>
          </cell>
          <cell r="P57" t="str">
            <v>Standard - Std FR Dom_3 - Standard</v>
          </cell>
          <cell r="Q57" t="str">
            <v>2024-08-17 15:18:20 +0200</v>
          </cell>
          <cell r="R57">
            <v>1</v>
          </cell>
          <cell r="S57" t="str">
            <v>Trak Racer - Support de siÃ¨ge O/S pour position assise GT/Formula</v>
          </cell>
          <cell r="T57">
            <v>38.61</v>
          </cell>
          <cell r="V57" t="str">
            <v>TR80-BSBRACK2</v>
          </cell>
          <cell r="W57" t="b">
            <v>1</v>
          </cell>
        </row>
        <row r="58">
          <cell r="B58" t="str">
            <v>TREU32239</v>
          </cell>
          <cell r="C58" t="str">
            <v>nvj0448kkjvhfgg@marketplace.amazon.fr</v>
          </cell>
          <cell r="Q58" t="str">
            <v>2024-08-17 15:18:20 +0200</v>
          </cell>
          <cell r="R58">
            <v>1</v>
          </cell>
          <cell r="S58" t="str">
            <v>Trak Racer - Support de crochet pour casque universel en aluminium [PlayStation]</v>
          </cell>
          <cell r="T58">
            <v>4.95</v>
          </cell>
          <cell r="V58" t="str">
            <v>TR80-HPH2</v>
          </cell>
          <cell r="W58" t="b">
            <v>1</v>
          </cell>
        </row>
        <row r="59">
          <cell r="B59" t="str">
            <v>TREU32239</v>
          </cell>
          <cell r="C59" t="str">
            <v>nvj0448kkjvhfgg@marketplace.amazon.fr</v>
          </cell>
          <cell r="Q59" t="str">
            <v>2024-08-17 15:18:20 +0200</v>
          </cell>
          <cell r="R59">
            <v>1</v>
          </cell>
          <cell r="S59" t="str">
            <v>Trak Racer - Jeu de Roues Standard pour simulateur de Course TR80 Lite - Standard Wheel Deck / None / None</v>
          </cell>
          <cell r="T59">
            <v>355.45</v>
          </cell>
          <cell r="V59" t="str">
            <v>TR80L-WM-EU</v>
          </cell>
          <cell r="W59" t="b">
            <v>1</v>
          </cell>
        </row>
        <row r="60">
          <cell r="A60" t="str">
            <v>305-0097252-9983511</v>
          </cell>
          <cell r="B60" t="str">
            <v>TREU32233</v>
          </cell>
          <cell r="C60" t="str">
            <v>mxksy1qs0dlk5cp@marketplace.amazon.de</v>
          </cell>
          <cell r="D60" t="str">
            <v>paid</v>
          </cell>
          <cell r="E60" t="str">
            <v>2024-08-17 09:51:08 +0200</v>
          </cell>
          <cell r="F60" t="str">
            <v>fulfilled</v>
          </cell>
          <cell r="G60">
            <v>45523</v>
          </cell>
          <cell r="H60" t="str">
            <v>no</v>
          </cell>
          <cell r="I60" t="str">
            <v>EUR</v>
          </cell>
          <cell r="J60">
            <v>48.99</v>
          </cell>
          <cell r="K60">
            <v>12.14</v>
          </cell>
          <cell r="L60">
            <v>0</v>
          </cell>
          <cell r="M60">
            <v>61.13</v>
          </cell>
          <cell r="O60">
            <v>0</v>
          </cell>
          <cell r="P60" t="str">
            <v>Standard - Std DE Dom_1 - Standard</v>
          </cell>
          <cell r="Q60" t="str">
            <v>2024-08-17 09:51:07 +0200</v>
          </cell>
          <cell r="R60">
            <v>1</v>
          </cell>
          <cell r="S60" t="str">
            <v>Trak Racer - Upgrade-Kit fÃ¼r verstellbare Tastaturablage mit Aluminiumprofil</v>
          </cell>
          <cell r="T60">
            <v>48.99</v>
          </cell>
          <cell r="V60" t="str">
            <v>TR80-KBM3-BLK</v>
          </cell>
          <cell r="W60" t="b">
            <v>1</v>
          </cell>
        </row>
        <row r="61">
          <cell r="A61">
            <v>4155709518</v>
          </cell>
          <cell r="B61" t="str">
            <v>TREU32228</v>
          </cell>
          <cell r="C61" t="str">
            <v>2rbbpaff7oicnsukyq4vu6knba4le2@verkopen.bol.com</v>
          </cell>
          <cell r="D61" t="str">
            <v>paid</v>
          </cell>
          <cell r="E61" t="str">
            <v>2024-08-17 06:21:26 +0200</v>
          </cell>
          <cell r="F61" t="str">
            <v>fulfilled</v>
          </cell>
          <cell r="G61">
            <v>45523</v>
          </cell>
          <cell r="H61" t="str">
            <v>no</v>
          </cell>
          <cell r="I61" t="str">
            <v>EUR</v>
          </cell>
          <cell r="J61">
            <v>59</v>
          </cell>
          <cell r="K61">
            <v>0</v>
          </cell>
          <cell r="L61">
            <v>0</v>
          </cell>
          <cell r="M61">
            <v>59</v>
          </cell>
          <cell r="O61">
            <v>0</v>
          </cell>
          <cell r="P61" t="str">
            <v>Shipment Bol.com</v>
          </cell>
          <cell r="Q61" t="str">
            <v>2024-08-17 06:21:25 +0200</v>
          </cell>
          <cell r="R61">
            <v>1</v>
          </cell>
          <cell r="S61" t="str">
            <v>Trak Racer - Flight Sim-upgradehouder voor Trak Racer FS3</v>
          </cell>
          <cell r="T61">
            <v>59</v>
          </cell>
          <cell r="V61" t="str">
            <v>TR-FS3-FS</v>
          </cell>
          <cell r="W61" t="b">
            <v>1</v>
          </cell>
        </row>
        <row r="62">
          <cell r="A62" t="str">
            <v>304-2616326-7196330</v>
          </cell>
          <cell r="B62" t="str">
            <v>TREU32218</v>
          </cell>
          <cell r="C62" t="str">
            <v>mbh1m7d42q5tpcv@marketplace.amazon.de</v>
          </cell>
          <cell r="D62" t="str">
            <v>paid</v>
          </cell>
          <cell r="E62" t="str">
            <v>2024-08-16 19:07:28 +0200</v>
          </cell>
          <cell r="F62" t="str">
            <v>fulfilled</v>
          </cell>
          <cell r="G62">
            <v>45523</v>
          </cell>
          <cell r="H62" t="str">
            <v>no</v>
          </cell>
          <cell r="I62" t="str">
            <v>EUR</v>
          </cell>
          <cell r="J62">
            <v>234.98</v>
          </cell>
          <cell r="K62">
            <v>16.48</v>
          </cell>
          <cell r="L62">
            <v>0</v>
          </cell>
          <cell r="M62">
            <v>251.46</v>
          </cell>
          <cell r="O62">
            <v>0</v>
          </cell>
          <cell r="P62" t="str">
            <v>Standard - Std DE Dom_1 - Standard</v>
          </cell>
          <cell r="Q62" t="str">
            <v>2024-08-16 19:07:28 +0200</v>
          </cell>
          <cell r="R62">
            <v>1</v>
          </cell>
          <cell r="S62" t="str">
            <v>Trak Racer - O/S-Sitzhalterung fÃ¼r GT/Formel-Sitzposition</v>
          </cell>
          <cell r="T62">
            <v>38.99</v>
          </cell>
          <cell r="V62" t="str">
            <v>TR80-BSBRACK2</v>
          </cell>
          <cell r="W62" t="b">
            <v>1</v>
          </cell>
        </row>
        <row r="63">
          <cell r="B63" t="str">
            <v>TREU32218</v>
          </cell>
          <cell r="C63" t="str">
            <v>mbh1m7d42q5tpcv@marketplace.amazon.de</v>
          </cell>
          <cell r="Q63" t="str">
            <v>2024-08-16 19:07:28 +0200</v>
          </cell>
          <cell r="R63">
            <v>1</v>
          </cell>
          <cell r="S63" t="str">
            <v>Trak Racer - Fester Fiberglassitz im Rallye-Stil</v>
          </cell>
          <cell r="T63">
            <v>195.99</v>
          </cell>
          <cell r="V63" t="str">
            <v>SA-04</v>
          </cell>
          <cell r="W63" t="b">
            <v>1</v>
          </cell>
        </row>
        <row r="64">
          <cell r="A64" t="str">
            <v>405-7412763-1672367</v>
          </cell>
          <cell r="B64" t="str">
            <v>TREU32212</v>
          </cell>
          <cell r="C64" t="str">
            <v>5wrtg6gt89zzxz7@marketplace.amazon.it</v>
          </cell>
          <cell r="D64" t="str">
            <v>paid</v>
          </cell>
          <cell r="E64" t="str">
            <v>2024-08-16 15:47:41 +0200</v>
          </cell>
          <cell r="F64" t="str">
            <v>fulfilled</v>
          </cell>
          <cell r="G64">
            <v>45523</v>
          </cell>
          <cell r="H64" t="str">
            <v>no</v>
          </cell>
          <cell r="I64" t="str">
            <v>EUR</v>
          </cell>
          <cell r="J64">
            <v>603.98</v>
          </cell>
          <cell r="K64">
            <v>90.35</v>
          </cell>
          <cell r="L64">
            <v>0</v>
          </cell>
          <cell r="M64">
            <v>694.33</v>
          </cell>
          <cell r="O64">
            <v>0</v>
          </cell>
          <cell r="P64" t="str">
            <v>Standard - Std IT Dom_1 - Standard</v>
          </cell>
          <cell r="Q64" t="str">
            <v>2024-08-16 15:47:41 +0200</v>
          </cell>
          <cell r="R64">
            <v>1</v>
          </cell>
          <cell r="S64" t="str">
            <v>Trak Racer - TR80 Racing Simulator MK5 Ruota standard - Standard Wheel Deck</v>
          </cell>
          <cell r="T64">
            <v>564.59</v>
          </cell>
          <cell r="V64" t="str">
            <v>TR80-WM-EU</v>
          </cell>
          <cell r="W64" t="b">
            <v>1</v>
          </cell>
        </row>
        <row r="65">
          <cell r="B65" t="str">
            <v>TREU32212</v>
          </cell>
          <cell r="C65" t="str">
            <v>5wrtg6gt89zzxz7@marketplace.amazon.it</v>
          </cell>
          <cell r="Q65" t="str">
            <v>2024-08-16 15:47:41 +0200</v>
          </cell>
          <cell r="R65">
            <v>1</v>
          </cell>
          <cell r="S65" t="str">
            <v>Trak Racer - Staffa sedile O/S per posizione di seduta GT/Formula</v>
          </cell>
          <cell r="T65">
            <v>39.39</v>
          </cell>
          <cell r="V65" t="str">
            <v>TR80-BSBRACK2</v>
          </cell>
          <cell r="W65" t="b">
            <v>1</v>
          </cell>
        </row>
        <row r="66">
          <cell r="A66">
            <v>4157133912</v>
          </cell>
          <cell r="B66" t="str">
            <v>TREU32209</v>
          </cell>
          <cell r="C66" t="str">
            <v>2qlkwedt4ej5vlbhuzfi7mkazd4q7q@verkopen.bol.com</v>
          </cell>
          <cell r="D66" t="str">
            <v>paid</v>
          </cell>
          <cell r="E66" t="str">
            <v>2024-08-16 14:42:27 +0200</v>
          </cell>
          <cell r="F66" t="str">
            <v>fulfilled</v>
          </cell>
          <cell r="G66">
            <v>45523</v>
          </cell>
          <cell r="H66" t="str">
            <v>no</v>
          </cell>
          <cell r="I66" t="str">
            <v>EUR</v>
          </cell>
          <cell r="J66">
            <v>49</v>
          </cell>
          <cell r="K66">
            <v>0</v>
          </cell>
          <cell r="L66">
            <v>0</v>
          </cell>
          <cell r="M66">
            <v>49</v>
          </cell>
          <cell r="O66">
            <v>0</v>
          </cell>
          <cell r="P66" t="str">
            <v>Shipment Bol.com</v>
          </cell>
          <cell r="Q66" t="str">
            <v>2024-08-16 14:42:27 +0200</v>
          </cell>
          <cell r="R66">
            <v>1</v>
          </cell>
          <cell r="S66" t="str">
            <v>Trak Racer - Upgradekit voor verstelbaar toetsenbordvak met aluminium profiel</v>
          </cell>
          <cell r="T66">
            <v>49</v>
          </cell>
          <cell r="V66" t="str">
            <v>TR80-KBM2-BLK</v>
          </cell>
          <cell r="W66" t="b">
            <v>1</v>
          </cell>
        </row>
        <row r="67">
          <cell r="A67">
            <v>4142310017</v>
          </cell>
          <cell r="B67" t="str">
            <v>TREU32194</v>
          </cell>
          <cell r="C67" t="str">
            <v>23kmf24b2oom2cyygugwttst77j6qs@verkopen.bol.com</v>
          </cell>
          <cell r="D67" t="str">
            <v>paid</v>
          </cell>
          <cell r="E67" t="str">
            <v>2024-08-15 20:47:20 +0200</v>
          </cell>
          <cell r="F67" t="str">
            <v>restocked</v>
          </cell>
          <cell r="H67" t="str">
            <v>no</v>
          </cell>
          <cell r="I67" t="str">
            <v>EUR</v>
          </cell>
          <cell r="J67">
            <v>139</v>
          </cell>
          <cell r="K67">
            <v>0</v>
          </cell>
          <cell r="L67">
            <v>0</v>
          </cell>
          <cell r="M67">
            <v>139</v>
          </cell>
          <cell r="O67">
            <v>0</v>
          </cell>
          <cell r="P67" t="str">
            <v>Shipment Bol.com</v>
          </cell>
          <cell r="Q67" t="str">
            <v>2024-08-15 20:47:20 +0200</v>
          </cell>
          <cell r="R67">
            <v>1</v>
          </cell>
          <cell r="S67" t="str">
            <v>Trak Racer - Budget op de cockpit gemonteerde monitorstandaard voor Ã©Ã©n monitor - 580 mm / 22,8 breed</v>
          </cell>
          <cell r="T67">
            <v>139</v>
          </cell>
          <cell r="V67" t="str">
            <v>MS-CM-SML2</v>
          </cell>
          <cell r="W67" t="b">
            <v>1</v>
          </cell>
        </row>
        <row r="68">
          <cell r="A68" t="str">
            <v>304-3141680-4209960</v>
          </cell>
          <cell r="B68" t="str">
            <v>TREU32192</v>
          </cell>
          <cell r="C68" t="str">
            <v>3tmdm2yg62rny9y@marketplace.amazon.de</v>
          </cell>
          <cell r="D68" t="str">
            <v>paid</v>
          </cell>
          <cell r="E68" t="str">
            <v>2024-08-15 20:27:30 +0200</v>
          </cell>
          <cell r="F68" t="str">
            <v>fulfilled</v>
          </cell>
          <cell r="G68">
            <v>45520</v>
          </cell>
          <cell r="H68" t="str">
            <v>no</v>
          </cell>
          <cell r="I68" t="str">
            <v>EUR</v>
          </cell>
          <cell r="J68">
            <v>48.99</v>
          </cell>
          <cell r="K68">
            <v>10.94</v>
          </cell>
          <cell r="L68">
            <v>0</v>
          </cell>
          <cell r="M68">
            <v>59.93</v>
          </cell>
          <cell r="O68">
            <v>0</v>
          </cell>
          <cell r="P68" t="str">
            <v>Standard - Std DE Dom_1 - Standard</v>
          </cell>
          <cell r="Q68" t="str">
            <v>2024-08-15 20:27:30 +0200</v>
          </cell>
          <cell r="R68">
            <v>1</v>
          </cell>
          <cell r="S68" t="str">
            <v>Trak Racer - Sitzgurt Rot - Red</v>
          </cell>
          <cell r="T68">
            <v>48.99</v>
          </cell>
          <cell r="V68" t="str">
            <v>TR-SBELT-R</v>
          </cell>
          <cell r="W68" t="b">
            <v>1</v>
          </cell>
        </row>
        <row r="69">
          <cell r="A69" t="str">
            <v>406-2139378-8982749</v>
          </cell>
          <cell r="B69" t="str">
            <v>TREU32189</v>
          </cell>
          <cell r="C69" t="str">
            <v>952wczfbz3vw0vc@marketplace.amazon.fr</v>
          </cell>
          <cell r="D69" t="str">
            <v>paid</v>
          </cell>
          <cell r="E69" t="str">
            <v>2024-08-15 19:12:00 +0200</v>
          </cell>
          <cell r="F69" t="str">
            <v>fulfilled</v>
          </cell>
          <cell r="G69">
            <v>45520</v>
          </cell>
          <cell r="H69" t="str">
            <v>no</v>
          </cell>
          <cell r="I69" t="str">
            <v>EUR</v>
          </cell>
          <cell r="J69">
            <v>334.65</v>
          </cell>
          <cell r="K69">
            <v>26.79</v>
          </cell>
          <cell r="L69">
            <v>0</v>
          </cell>
          <cell r="M69">
            <v>361.44</v>
          </cell>
          <cell r="O69">
            <v>0</v>
          </cell>
          <cell r="P69" t="str">
            <v>Standard - Std FR Dom_3 - Standard</v>
          </cell>
          <cell r="Q69" t="str">
            <v>2024-08-15 19:12:00 +0200</v>
          </cell>
          <cell r="R69">
            <v>1</v>
          </cell>
          <cell r="S69" t="str">
            <v>Trak Racer - Support de siÃ¨ge O/S pour position assise GT/Formula</v>
          </cell>
          <cell r="T69">
            <v>38.61</v>
          </cell>
          <cell r="V69" t="str">
            <v>TR80-BSBRACK2</v>
          </cell>
          <cell r="W69" t="b">
            <v>1</v>
          </cell>
        </row>
        <row r="70">
          <cell r="B70" t="str">
            <v>TREU32189</v>
          </cell>
          <cell r="C70" t="str">
            <v>952wczfbz3vw0vc@marketplace.amazon.fr</v>
          </cell>
          <cell r="Q70" t="str">
            <v>2024-08-15 19:12:00 +0200</v>
          </cell>
          <cell r="R70">
            <v>1</v>
          </cell>
          <cell r="S70" t="str">
            <v>Trak Racer - SiÃ¨ge Fixe en Fibre de Verre de Style GT Uniquement - Seat Only</v>
          </cell>
          <cell r="T70">
            <v>296.04000000000002</v>
          </cell>
          <cell r="V70" t="str">
            <v>SA-10</v>
          </cell>
          <cell r="W70" t="b">
            <v>1</v>
          </cell>
        </row>
        <row r="71">
          <cell r="A71" t="str">
            <v>305-2550275-2077162</v>
          </cell>
          <cell r="B71" t="str">
            <v>TREU32182</v>
          </cell>
          <cell r="C71" t="str">
            <v>mcgmr4nly6c959w@marketplace.amazon.de</v>
          </cell>
          <cell r="D71" t="str">
            <v>paid</v>
          </cell>
          <cell r="E71" t="str">
            <v>2024-08-15 11:53:52 +0200</v>
          </cell>
          <cell r="F71" t="str">
            <v>fulfilled</v>
          </cell>
          <cell r="G71">
            <v>45519</v>
          </cell>
          <cell r="H71" t="str">
            <v>no</v>
          </cell>
          <cell r="I71" t="str">
            <v>EUR</v>
          </cell>
          <cell r="J71">
            <v>48.99</v>
          </cell>
          <cell r="K71">
            <v>10.94</v>
          </cell>
          <cell r="L71">
            <v>0</v>
          </cell>
          <cell r="M71">
            <v>59.93</v>
          </cell>
          <cell r="O71">
            <v>0</v>
          </cell>
          <cell r="P71" t="str">
            <v>Standard - Std DE Dom_1 - Standard</v>
          </cell>
          <cell r="Q71" t="str">
            <v>2024-08-15 11:53:51 +0200</v>
          </cell>
          <cell r="R71">
            <v>1</v>
          </cell>
          <cell r="S71" t="str">
            <v>Trak Racer - Sitzgurt Rot - Red</v>
          </cell>
          <cell r="T71">
            <v>48.99</v>
          </cell>
          <cell r="V71" t="str">
            <v>TR-SBELT-R</v>
          </cell>
          <cell r="W71" t="b">
            <v>1</v>
          </cell>
        </row>
        <row r="72">
          <cell r="A72" t="str">
            <v>302-8926404-2505116</v>
          </cell>
          <cell r="B72" t="str">
            <v>TREU32152</v>
          </cell>
          <cell r="C72" t="str">
            <v>knykt8lx4r4v12b@marketplace.amazon.de</v>
          </cell>
          <cell r="D72" t="str">
            <v>paid</v>
          </cell>
          <cell r="E72" t="str">
            <v>2024-08-13 14:23:22 +0200</v>
          </cell>
          <cell r="F72" t="str">
            <v>fulfilled</v>
          </cell>
          <cell r="G72">
            <v>45518</v>
          </cell>
          <cell r="H72" t="str">
            <v>no</v>
          </cell>
          <cell r="I72" t="str">
            <v>EUR</v>
          </cell>
          <cell r="J72">
            <v>48.99</v>
          </cell>
          <cell r="K72">
            <v>13.59</v>
          </cell>
          <cell r="L72">
            <v>0</v>
          </cell>
          <cell r="M72">
            <v>62.58</v>
          </cell>
          <cell r="O72">
            <v>0</v>
          </cell>
          <cell r="P72" t="str">
            <v>Standard - Std DE Intl_2 - Standard</v>
          </cell>
          <cell r="Q72" t="str">
            <v>2024-08-13 14:23:22 +0200</v>
          </cell>
          <cell r="R72">
            <v>1</v>
          </cell>
          <cell r="S72" t="str">
            <v>Trak Racer - Sitzgurt Schwarz - Black</v>
          </cell>
          <cell r="T72">
            <v>48.99</v>
          </cell>
          <cell r="V72" t="str">
            <v>TR-SBELT-B</v>
          </cell>
          <cell r="W72" t="b">
            <v>1</v>
          </cell>
        </row>
        <row r="73">
          <cell r="A73" t="str">
            <v>304-7731641-3423504</v>
          </cell>
          <cell r="B73" t="str">
            <v>TREU32149</v>
          </cell>
          <cell r="C73" t="str">
            <v>frjw1qq7q7slt7c@marketplace.amazon.de</v>
          </cell>
          <cell r="D73" t="str">
            <v>paid</v>
          </cell>
          <cell r="E73" t="str">
            <v>2024-08-13 10:28:36 +0200</v>
          </cell>
          <cell r="F73" t="str">
            <v>fulfilled</v>
          </cell>
          <cell r="G73">
            <v>45517</v>
          </cell>
          <cell r="H73" t="str">
            <v>no</v>
          </cell>
          <cell r="I73" t="str">
            <v>EUR</v>
          </cell>
          <cell r="J73">
            <v>48.99</v>
          </cell>
          <cell r="K73">
            <v>15.44</v>
          </cell>
          <cell r="L73">
            <v>0</v>
          </cell>
          <cell r="M73">
            <v>64.430000000000007</v>
          </cell>
          <cell r="O73">
            <v>0</v>
          </cell>
          <cell r="P73" t="str">
            <v>Standard - Std DE Intl_2 - Standard</v>
          </cell>
          <cell r="Q73" t="str">
            <v>2024-08-13 10:28:35 +0200</v>
          </cell>
          <cell r="R73">
            <v>1</v>
          </cell>
          <cell r="S73" t="str">
            <v>Trak Racer - Upgrade-Kit fÃ¼r verstellbare Tastaturablage mit Aluminiumprofil</v>
          </cell>
          <cell r="T73">
            <v>48.99</v>
          </cell>
          <cell r="V73" t="str">
            <v>TR80-KBM3-BLK</v>
          </cell>
          <cell r="W73" t="b">
            <v>1</v>
          </cell>
        </row>
        <row r="74">
          <cell r="A74" t="str">
            <v>302-6997188-3691526</v>
          </cell>
          <cell r="B74" t="str">
            <v>TREU32146</v>
          </cell>
          <cell r="C74" t="str">
            <v>l50mltf0vkqklk3@marketplace.amazon.de</v>
          </cell>
          <cell r="D74" t="str">
            <v>paid</v>
          </cell>
          <cell r="E74" t="str">
            <v>2024-08-13 09:07:32 +0200</v>
          </cell>
          <cell r="F74" t="str">
            <v>fulfilled</v>
          </cell>
          <cell r="G74">
            <v>45517</v>
          </cell>
          <cell r="H74" t="str">
            <v>no</v>
          </cell>
          <cell r="I74" t="str">
            <v>EUR</v>
          </cell>
          <cell r="J74">
            <v>332.98</v>
          </cell>
          <cell r="K74">
            <v>19</v>
          </cell>
          <cell r="L74">
            <v>0</v>
          </cell>
          <cell r="M74">
            <v>351.98</v>
          </cell>
          <cell r="O74">
            <v>0</v>
          </cell>
          <cell r="P74" t="str">
            <v>Standard - Std DE Dom_1 - Standard</v>
          </cell>
          <cell r="Q74" t="str">
            <v>2024-08-13 09:07:32 +0200</v>
          </cell>
          <cell r="R74">
            <v>1</v>
          </cell>
          <cell r="S74" t="str">
            <v>Trak Racer - Fester Fiberglassitz im GT-Stil, nur Sitz - Seat Only</v>
          </cell>
          <cell r="T74">
            <v>293.99</v>
          </cell>
          <cell r="V74" t="str">
            <v>SA-10</v>
          </cell>
          <cell r="W74" t="b">
            <v>1</v>
          </cell>
        </row>
        <row r="75">
          <cell r="B75" t="str">
            <v>TREU32146</v>
          </cell>
          <cell r="C75" t="str">
            <v>l50mltf0vkqklk3@marketplace.amazon.de</v>
          </cell>
          <cell r="Q75" t="str">
            <v>2024-08-13 09:07:32 +0200</v>
          </cell>
          <cell r="R75">
            <v>1</v>
          </cell>
          <cell r="S75" t="str">
            <v>Trak Racer - O/S-Sitzhalterung fÃ¼r GT/Formel-Sitzposition</v>
          </cell>
          <cell r="T75">
            <v>38.99</v>
          </cell>
          <cell r="V75" t="str">
            <v>TR80-BSBRACK2</v>
          </cell>
          <cell r="W75" t="b">
            <v>1</v>
          </cell>
        </row>
        <row r="76">
          <cell r="A76" t="str">
            <v>028-4528113-0698739</v>
          </cell>
          <cell r="B76" t="str">
            <v>TREU32141</v>
          </cell>
          <cell r="C76" t="str">
            <v>jpmhrvshf0d5m7v@marketplace.amazon.de</v>
          </cell>
          <cell r="D76" t="str">
            <v>paid</v>
          </cell>
          <cell r="E76" t="str">
            <v>2024-08-12 23:52:52 +0200</v>
          </cell>
          <cell r="F76" t="str">
            <v>fulfilled</v>
          </cell>
          <cell r="G76">
            <v>45517</v>
          </cell>
          <cell r="H76" t="str">
            <v>no</v>
          </cell>
          <cell r="I76" t="str">
            <v>EUR</v>
          </cell>
          <cell r="J76">
            <v>106.99</v>
          </cell>
          <cell r="K76">
            <v>12.86</v>
          </cell>
          <cell r="L76">
            <v>0</v>
          </cell>
          <cell r="M76">
            <v>119.85</v>
          </cell>
          <cell r="O76">
            <v>0</v>
          </cell>
          <cell r="P76" t="str">
            <v>Standard - Std DE Dom_1 - Standard</v>
          </cell>
          <cell r="Q76" t="str">
            <v>2024-08-12 23:52:52 +0200</v>
          </cell>
          <cell r="R76">
            <v>1</v>
          </cell>
          <cell r="S76" t="str">
            <v>Trak Racer - TR-One schwarze, vollstÃ¤ndig verstellbare, direkt passende Lenkradhalterung fÃ¼r Simucube, VRS, Accuforce, OSW, Mige usw. [Xbox]</v>
          </cell>
          <cell r="T76">
            <v>106.99</v>
          </cell>
          <cell r="V76" t="str">
            <v>TR80-NWMABL-DD</v>
          </cell>
          <cell r="W76" t="b">
            <v>1</v>
          </cell>
        </row>
        <row r="77">
          <cell r="A77" t="str">
            <v>303-9600191-0677145</v>
          </cell>
          <cell r="B77" t="str">
            <v>TREU32123</v>
          </cell>
          <cell r="C77" t="str">
            <v>m4c1wjbtcdqxn5p@marketplace.amazon.de</v>
          </cell>
          <cell r="D77" t="str">
            <v>paid</v>
          </cell>
          <cell r="E77" t="str">
            <v>2024-08-12 12:13:22 +0200</v>
          </cell>
          <cell r="F77" t="str">
            <v>fulfilled</v>
          </cell>
          <cell r="G77">
            <v>45517</v>
          </cell>
          <cell r="H77" t="str">
            <v>no</v>
          </cell>
          <cell r="I77" t="str">
            <v>EUR</v>
          </cell>
          <cell r="J77">
            <v>48.99</v>
          </cell>
          <cell r="K77">
            <v>10.94</v>
          </cell>
          <cell r="L77">
            <v>0</v>
          </cell>
          <cell r="M77">
            <v>59.93</v>
          </cell>
          <cell r="O77">
            <v>0</v>
          </cell>
          <cell r="P77" t="str">
            <v>Standard - Std DE Dom_1 - Standard</v>
          </cell>
          <cell r="Q77" t="str">
            <v>2024-08-12 12:13:22 +0200</v>
          </cell>
          <cell r="R77">
            <v>1</v>
          </cell>
          <cell r="S77" t="str">
            <v>Trak Racer - Sitzgurt Rot - Red</v>
          </cell>
          <cell r="T77">
            <v>48.99</v>
          </cell>
          <cell r="V77" t="str">
            <v>TR-SBELT-R</v>
          </cell>
          <cell r="W77" t="b">
            <v>1</v>
          </cell>
        </row>
        <row r="78">
          <cell r="A78" t="str">
            <v>171-1381563-5259555</v>
          </cell>
          <cell r="B78" t="str">
            <v>TREU32118</v>
          </cell>
          <cell r="C78" t="str">
            <v>nk4y4yz4j7tqndc@marketplace.amazon.se</v>
          </cell>
          <cell r="D78" t="str">
            <v>paid</v>
          </cell>
          <cell r="E78" t="str">
            <v>2024-08-11 23:14:15 +0200</v>
          </cell>
          <cell r="F78" t="str">
            <v>fulfilled</v>
          </cell>
          <cell r="G78">
            <v>45516</v>
          </cell>
          <cell r="H78" t="str">
            <v>no</v>
          </cell>
          <cell r="I78" t="str">
            <v>EUR</v>
          </cell>
          <cell r="J78">
            <v>6029.34</v>
          </cell>
          <cell r="K78">
            <v>725.88</v>
          </cell>
          <cell r="L78">
            <v>0</v>
          </cell>
          <cell r="M78">
            <v>6755.22</v>
          </cell>
          <cell r="O78">
            <v>0</v>
          </cell>
          <cell r="P78" t="str">
            <v>Standard - std-se - Standard</v>
          </cell>
          <cell r="Q78" t="str">
            <v>2024-08-11 23:14:14 +0200</v>
          </cell>
          <cell r="R78">
            <v>1</v>
          </cell>
          <cell r="S78" t="str">
            <v>Trak Racer - TR80 LITE Racing Simulator Standard Wheel Deck/Med skjutreglage/Shifter Mount - Kort arm - Standard Wheel Deck / With Slider / Shifter Mount - Short Arm</v>
          </cell>
          <cell r="T78">
            <v>6029.34</v>
          </cell>
          <cell r="V78" t="str">
            <v>TR80L-WMSFTSL-EU</v>
          </cell>
          <cell r="W78" t="b">
            <v>1</v>
          </cell>
        </row>
        <row r="79">
          <cell r="A79" t="str">
            <v>302-7427265-3291508</v>
          </cell>
          <cell r="B79" t="str">
            <v>TREU32090</v>
          </cell>
          <cell r="C79" t="str">
            <v>5zzbrv2qg6p73b7@marketplace.amazon.de</v>
          </cell>
          <cell r="D79" t="str">
            <v>paid</v>
          </cell>
          <cell r="E79" t="str">
            <v>2024-08-10 13:07:40 +0200</v>
          </cell>
          <cell r="F79" t="str">
            <v>fulfilled</v>
          </cell>
          <cell r="G79">
            <v>45516</v>
          </cell>
          <cell r="H79" t="str">
            <v>no</v>
          </cell>
          <cell r="I79" t="str">
            <v>EUR</v>
          </cell>
          <cell r="J79">
            <v>38.99</v>
          </cell>
          <cell r="K79">
            <v>11.3</v>
          </cell>
          <cell r="L79">
            <v>0</v>
          </cell>
          <cell r="M79">
            <v>50.29</v>
          </cell>
          <cell r="O79">
            <v>0</v>
          </cell>
          <cell r="P79" t="str">
            <v>Standard - Std DE Dom_1 - Standard</v>
          </cell>
          <cell r="Q79" t="str">
            <v>2024-08-10 13:07:40 +0200</v>
          </cell>
          <cell r="R79">
            <v>1</v>
          </cell>
          <cell r="S79" t="str">
            <v>Trak Racer - Computer-Maus-Ablage inkl. 40x40mm Profil/Klammern</v>
          </cell>
          <cell r="T79">
            <v>38.99</v>
          </cell>
          <cell r="V79" t="str">
            <v>TR80-MM3-BLK</v>
          </cell>
          <cell r="W79" t="b">
            <v>1</v>
          </cell>
        </row>
        <row r="80">
          <cell r="A80" t="str">
            <v>406-1176977-4218727</v>
          </cell>
          <cell r="B80" t="str">
            <v>TREU32087</v>
          </cell>
          <cell r="C80" t="str">
            <v>by9snypv9yfsj51@marketplace.amazon.fr</v>
          </cell>
          <cell r="D80" t="str">
            <v>paid</v>
          </cell>
          <cell r="E80" t="str">
            <v>2024-08-10 11:56:28 +0200</v>
          </cell>
          <cell r="F80" t="str">
            <v>fulfilled</v>
          </cell>
          <cell r="G80">
            <v>45516</v>
          </cell>
          <cell r="H80" t="str">
            <v>no</v>
          </cell>
          <cell r="I80" t="str">
            <v>EUR</v>
          </cell>
          <cell r="J80">
            <v>118.8</v>
          </cell>
          <cell r="K80">
            <v>12.94</v>
          </cell>
          <cell r="L80">
            <v>0</v>
          </cell>
          <cell r="M80">
            <v>131.74</v>
          </cell>
          <cell r="O80">
            <v>0</v>
          </cell>
          <cell r="P80" t="str">
            <v>Standard - Std FR Dom_3 - Standard</v>
          </cell>
          <cell r="Q80" t="str">
            <v>2024-08-10 11:56:28 +0200</v>
          </cell>
          <cell r="R80">
            <v>12</v>
          </cell>
          <cell r="S80" t="str">
            <v>Trak Racer - Bande de Caoutchouc Rouge</v>
          </cell>
          <cell r="T80">
            <v>9.9</v>
          </cell>
          <cell r="V80" t="str">
            <v>TR80-RUBS-RED</v>
          </cell>
          <cell r="W80" t="b">
            <v>1</v>
          </cell>
        </row>
        <row r="81">
          <cell r="A81">
            <v>4152498371</v>
          </cell>
          <cell r="B81" t="str">
            <v>TREU32085</v>
          </cell>
          <cell r="C81" t="str">
            <v>2jtrkzhw5xtsvstnxz4ivw6njk7xsi@verkopen.bol.com</v>
          </cell>
          <cell r="D81" t="str">
            <v>paid</v>
          </cell>
          <cell r="E81" t="str">
            <v>2024-08-10 10:12:40 +0200</v>
          </cell>
          <cell r="F81" t="str">
            <v>fulfilled</v>
          </cell>
          <cell r="G81">
            <v>45516</v>
          </cell>
          <cell r="H81" t="str">
            <v>no</v>
          </cell>
          <cell r="I81" t="str">
            <v>EUR</v>
          </cell>
          <cell r="J81">
            <v>49</v>
          </cell>
          <cell r="K81">
            <v>0</v>
          </cell>
          <cell r="L81">
            <v>0</v>
          </cell>
          <cell r="M81">
            <v>49</v>
          </cell>
          <cell r="O81">
            <v>0</v>
          </cell>
          <cell r="P81" t="str">
            <v>Shipment Bol.com</v>
          </cell>
          <cell r="Q81" t="str">
            <v>2024-08-10 10:12:39 +0200</v>
          </cell>
          <cell r="R81">
            <v>1</v>
          </cell>
          <cell r="S81" t="str">
            <v>Trak Racer - O/S-zadelbeugel voor GT/Formule-zitpositie</v>
          </cell>
          <cell r="T81">
            <v>49</v>
          </cell>
          <cell r="V81" t="str">
            <v>TR80-BSBRACK2</v>
          </cell>
          <cell r="W81" t="b">
            <v>1</v>
          </cell>
        </row>
        <row r="82">
          <cell r="A82" t="str">
            <v>304-4835370-5138739</v>
          </cell>
          <cell r="B82" t="str">
            <v>TREU32074</v>
          </cell>
          <cell r="C82" t="str">
            <v>xg3w21px80z43m2@marketplace.amazon.de</v>
          </cell>
          <cell r="D82" t="str">
            <v>paid</v>
          </cell>
          <cell r="E82" t="str">
            <v>2024-08-09 16:22:23 +0200</v>
          </cell>
          <cell r="F82" t="str">
            <v>fulfilled</v>
          </cell>
          <cell r="G82">
            <v>45516</v>
          </cell>
          <cell r="H82" t="str">
            <v>no</v>
          </cell>
          <cell r="I82" t="str">
            <v>EUR</v>
          </cell>
          <cell r="J82">
            <v>67.989999999999995</v>
          </cell>
          <cell r="K82">
            <v>15.7</v>
          </cell>
          <cell r="L82">
            <v>0</v>
          </cell>
          <cell r="M82">
            <v>83.69</v>
          </cell>
          <cell r="O82">
            <v>0</v>
          </cell>
          <cell r="P82" t="str">
            <v>Standard - Std DE Dom_1 - Standard</v>
          </cell>
          <cell r="Q82" t="str">
            <v>2024-08-09 16:22:22 +0200</v>
          </cell>
          <cell r="R82">
            <v>1</v>
          </cell>
          <cell r="S82" t="str">
            <v>Trak Racer - Universal-Pedalplatte mit vorgebohrten BefestigungslÃ¶chern</v>
          </cell>
          <cell r="T82">
            <v>67.989999999999995</v>
          </cell>
          <cell r="V82" t="str">
            <v>TR80-NEWPLATE2</v>
          </cell>
          <cell r="W82" t="b">
            <v>1</v>
          </cell>
        </row>
        <row r="83">
          <cell r="A83">
            <v>4153737912</v>
          </cell>
          <cell r="B83" t="str">
            <v>TREU32047</v>
          </cell>
          <cell r="C83" t="str">
            <v>2amlqdbi4slnw4stinqbzeb5u2mfkc@verkopen.bol.com</v>
          </cell>
          <cell r="D83" t="str">
            <v>paid</v>
          </cell>
          <cell r="E83" t="str">
            <v>2024-08-08 09:16:08 +0200</v>
          </cell>
          <cell r="F83" t="str">
            <v>fulfilled</v>
          </cell>
          <cell r="G83">
            <v>45512</v>
          </cell>
          <cell r="H83" t="str">
            <v>no</v>
          </cell>
          <cell r="I83" t="str">
            <v>EUR</v>
          </cell>
          <cell r="J83">
            <v>89</v>
          </cell>
          <cell r="K83">
            <v>0</v>
          </cell>
          <cell r="L83">
            <v>0</v>
          </cell>
          <cell r="M83">
            <v>89</v>
          </cell>
          <cell r="O83">
            <v>0</v>
          </cell>
          <cell r="P83" t="str">
            <v>Shipment Bol.com</v>
          </cell>
          <cell r="Q83" t="str">
            <v>2024-08-08 09:16:07 +0200</v>
          </cell>
          <cell r="R83">
            <v>1</v>
          </cell>
          <cell r="S83" t="str">
            <v>Trak Racer - Universele pc- of schakelkastplank voor aluminium extrusiemontage</v>
          </cell>
          <cell r="T83">
            <v>89</v>
          </cell>
          <cell r="V83" t="str">
            <v>TR80-PCS4</v>
          </cell>
          <cell r="W83" t="b">
            <v>1</v>
          </cell>
        </row>
        <row r="84">
          <cell r="A84">
            <v>4146137373</v>
          </cell>
          <cell r="B84" t="str">
            <v>TREU32042</v>
          </cell>
          <cell r="C84" t="str">
            <v>2c5qbibzmv73bqs7v3246blgjkmntg@verkopen.bol.com</v>
          </cell>
          <cell r="D84" t="str">
            <v>paid</v>
          </cell>
          <cell r="E84" t="str">
            <v>2024-08-07 21:32:27 +0200</v>
          </cell>
          <cell r="F84" t="str">
            <v>fulfilled</v>
          </cell>
          <cell r="G84">
            <v>45512</v>
          </cell>
          <cell r="H84" t="str">
            <v>no</v>
          </cell>
          <cell r="I84" t="str">
            <v>EUR</v>
          </cell>
          <cell r="J84">
            <v>429</v>
          </cell>
          <cell r="K84">
            <v>0</v>
          </cell>
          <cell r="L84">
            <v>0</v>
          </cell>
          <cell r="M84">
            <v>429</v>
          </cell>
          <cell r="O84">
            <v>0</v>
          </cell>
          <cell r="P84" t="str">
            <v>Shipment Bol.com</v>
          </cell>
          <cell r="Q84" t="str">
            <v>2024-08-07 21:32:26 +0200</v>
          </cell>
          <cell r="R84">
            <v>1</v>
          </cell>
          <cell r="S84" t="str">
            <v>Trak Racer - TR80 LITE Racing Simulator Standaard wieldek - Standard Wheel Deck / None / None</v>
          </cell>
          <cell r="T84">
            <v>429</v>
          </cell>
          <cell r="V84" t="str">
            <v>TR80L-WM-EU</v>
          </cell>
          <cell r="W84" t="b">
            <v>1</v>
          </cell>
        </row>
        <row r="85">
          <cell r="A85">
            <v>4126212826</v>
          </cell>
          <cell r="B85" t="str">
            <v>TREU32040</v>
          </cell>
          <cell r="C85" t="str">
            <v>2baj6fqzk4fhicuaau4su5h4leww7w@verkopen.bol.com</v>
          </cell>
          <cell r="D85" t="str">
            <v>paid</v>
          </cell>
          <cell r="E85" t="str">
            <v>2024-08-07 20:07:28 +0200</v>
          </cell>
          <cell r="F85" t="str">
            <v>fulfilled</v>
          </cell>
          <cell r="G85">
            <v>45512</v>
          </cell>
          <cell r="H85" t="str">
            <v>no</v>
          </cell>
          <cell r="I85" t="str">
            <v>EUR</v>
          </cell>
          <cell r="J85">
            <v>189</v>
          </cell>
          <cell r="K85">
            <v>0</v>
          </cell>
          <cell r="L85">
            <v>0</v>
          </cell>
          <cell r="M85">
            <v>189</v>
          </cell>
          <cell r="O85">
            <v>0</v>
          </cell>
          <cell r="P85" t="str">
            <v>Shipment Bol.com</v>
          </cell>
          <cell r="Q85" t="str">
            <v>2024-08-07 20:07:28 +0200</v>
          </cell>
          <cell r="R85">
            <v>1</v>
          </cell>
          <cell r="S85" t="str">
            <v>Trak Racer - TR8020 620 mm tafelblad/bureau met draaibare montage - zwart</v>
          </cell>
          <cell r="T85">
            <v>139</v>
          </cell>
          <cell r="V85" t="str">
            <v>TR80-SHELF4-BLK</v>
          </cell>
          <cell r="W85" t="b">
            <v>1</v>
          </cell>
        </row>
        <row r="86">
          <cell r="B86" t="str">
            <v>TREU32040</v>
          </cell>
          <cell r="C86" t="str">
            <v>2baj6fqzk4fhicuaau4su5h4leww7w@verkopen.bol.com</v>
          </cell>
          <cell r="Q86" t="str">
            <v>2024-08-07 20:07:28 +0200</v>
          </cell>
          <cell r="R86">
            <v>1</v>
          </cell>
          <cell r="S86" t="str">
            <v>Trak Racer - Computermuisplank inc. 40x40 mm profiel/beugels</v>
          </cell>
          <cell r="T86">
            <v>50</v>
          </cell>
          <cell r="V86" t="str">
            <v>TR80-MM3-BLK</v>
          </cell>
          <cell r="W86" t="b">
            <v>1</v>
          </cell>
        </row>
        <row r="87">
          <cell r="A87" t="str">
            <v>171-5252941-7937902</v>
          </cell>
          <cell r="B87" t="str">
            <v>TREU32034</v>
          </cell>
          <cell r="C87" t="str">
            <v>zp41whgshgd3105@marketplace.amazon.es</v>
          </cell>
          <cell r="D87" t="str">
            <v>paid</v>
          </cell>
          <cell r="E87" t="str">
            <v>2024-08-07 13:03:57 +0200</v>
          </cell>
          <cell r="F87" t="str">
            <v>fulfilled</v>
          </cell>
          <cell r="G87">
            <v>45511</v>
          </cell>
          <cell r="H87" t="str">
            <v>no</v>
          </cell>
          <cell r="I87" t="str">
            <v>EUR</v>
          </cell>
          <cell r="J87">
            <v>39</v>
          </cell>
          <cell r="K87">
            <v>16.88</v>
          </cell>
          <cell r="L87">
            <v>0</v>
          </cell>
          <cell r="M87">
            <v>55.88</v>
          </cell>
          <cell r="O87">
            <v>0</v>
          </cell>
          <cell r="P87" t="str">
            <v>Standard - Std ES Dom_1 - Standard</v>
          </cell>
          <cell r="Q87" t="str">
            <v>2024-08-07 13:03:57 +0200</v>
          </cell>
          <cell r="R87">
            <v>1</v>
          </cell>
          <cell r="S87" t="str">
            <v>Trak Racer - Soporte de Rueda para Fanatec Podium DD1 DD2 CSL DD y DD Pro Direct Drive</v>
          </cell>
          <cell r="T87">
            <v>39</v>
          </cell>
          <cell r="V87" t="str">
            <v>TR-FPWM2</v>
          </cell>
          <cell r="W87" t="b">
            <v>1</v>
          </cell>
        </row>
        <row r="88">
          <cell r="A88">
            <v>4114673867</v>
          </cell>
          <cell r="B88" t="str">
            <v>TREU32018</v>
          </cell>
          <cell r="C88" t="str">
            <v>22642vodphtk62mxwdnifkhavhy5z2@verkopen.bol.com</v>
          </cell>
          <cell r="D88" t="str">
            <v>paid</v>
          </cell>
          <cell r="E88" t="str">
            <v>2024-08-07 00:07:42 +0200</v>
          </cell>
          <cell r="F88" t="str">
            <v>fulfilled</v>
          </cell>
          <cell r="G88">
            <v>45511</v>
          </cell>
          <cell r="H88" t="str">
            <v>no</v>
          </cell>
          <cell r="I88" t="str">
            <v>EUR</v>
          </cell>
          <cell r="J88">
            <v>139</v>
          </cell>
          <cell r="K88">
            <v>0</v>
          </cell>
          <cell r="L88">
            <v>0</v>
          </cell>
          <cell r="M88">
            <v>139</v>
          </cell>
          <cell r="O88">
            <v>0</v>
          </cell>
          <cell r="P88" t="str">
            <v>Shipment Bol.com</v>
          </cell>
          <cell r="Q88" t="str">
            <v>2024-08-07 00:07:41 +0200</v>
          </cell>
          <cell r="R88">
            <v>1</v>
          </cell>
          <cell r="S88" t="str">
            <v>Trak Racer - TR8020 620 mm tafelblad/bureau met draaibare montage - zwart</v>
          </cell>
          <cell r="T88">
            <v>139</v>
          </cell>
          <cell r="V88" t="str">
            <v>TR80-SHELF4-BLK</v>
          </cell>
          <cell r="W88" t="b">
            <v>1</v>
          </cell>
        </row>
        <row r="89">
          <cell r="A89" t="str">
            <v>408-7069145-9065150</v>
          </cell>
          <cell r="B89" t="str">
            <v>TREU31986</v>
          </cell>
          <cell r="C89" t="str">
            <v>fwzs5fp7q18m1x2@marketplace.amazon.fr</v>
          </cell>
          <cell r="D89" t="str">
            <v>paid</v>
          </cell>
          <cell r="E89" t="str">
            <v>2024-08-05 21:28:23 +0200</v>
          </cell>
          <cell r="F89" t="str">
            <v>fulfilled</v>
          </cell>
          <cell r="G89">
            <v>45510</v>
          </cell>
          <cell r="H89" t="str">
            <v>no</v>
          </cell>
          <cell r="I89" t="str">
            <v>EUR</v>
          </cell>
          <cell r="J89">
            <v>48.51</v>
          </cell>
          <cell r="K89">
            <v>13.68</v>
          </cell>
          <cell r="L89">
            <v>0</v>
          </cell>
          <cell r="M89">
            <v>62.19</v>
          </cell>
          <cell r="O89">
            <v>0</v>
          </cell>
          <cell r="P89" t="str">
            <v>Standard - Std FR Dom_3 - Standard</v>
          </cell>
          <cell r="Q89" t="str">
            <v>2024-08-05 21:28:23 +0200</v>
          </cell>
          <cell r="R89">
            <v>1</v>
          </cell>
          <cell r="S89" t="str">
            <v>Trak Racer - Harnais de siÃ¨ge rouge - Red</v>
          </cell>
          <cell r="T89">
            <v>48.51</v>
          </cell>
          <cell r="V89" t="str">
            <v>TR-SBELT-R</v>
          </cell>
          <cell r="W89" t="b">
            <v>1</v>
          </cell>
        </row>
        <row r="90">
          <cell r="A90" t="str">
            <v>404-2099730-6967567</v>
          </cell>
          <cell r="B90" t="str">
            <v>TREU31976</v>
          </cell>
          <cell r="C90" t="str">
            <v>4kfpdqh16wdjvhl@marketplace.amazon.es</v>
          </cell>
          <cell r="D90" t="str">
            <v>paid</v>
          </cell>
          <cell r="E90" t="str">
            <v>2024-08-05 16:38:57 +0200</v>
          </cell>
          <cell r="F90" t="str">
            <v>fulfilled</v>
          </cell>
          <cell r="G90">
            <v>45510</v>
          </cell>
          <cell r="H90" t="str">
            <v>no</v>
          </cell>
          <cell r="I90" t="str">
            <v>EUR</v>
          </cell>
          <cell r="J90">
            <v>118</v>
          </cell>
          <cell r="K90">
            <v>25.21</v>
          </cell>
          <cell r="L90">
            <v>0</v>
          </cell>
          <cell r="M90">
            <v>143.21</v>
          </cell>
          <cell r="O90">
            <v>0</v>
          </cell>
          <cell r="P90" t="str">
            <v>Standard - Std ES Dom_1 - Standard</v>
          </cell>
          <cell r="Q90" t="str">
            <v>2024-08-05 16:38:57 +0200</v>
          </cell>
          <cell r="R90">
            <v>1</v>
          </cell>
          <cell r="S90" t="str">
            <v>Trak Racer - Soportes de Control de simulaciÃ³n de Vuelo con 1 Soporte Lateral para Todas Las cabinas de Aluminio</v>
          </cell>
          <cell r="T90">
            <v>118</v>
          </cell>
          <cell r="V90" t="str">
            <v>TR80-SMEX-FS-EU</v>
          </cell>
          <cell r="W90" t="b">
            <v>1</v>
          </cell>
        </row>
        <row r="91">
          <cell r="A91" t="str">
            <v>406-1564145-2819565</v>
          </cell>
          <cell r="B91" t="str">
            <v>TREU31973</v>
          </cell>
          <cell r="C91" t="str">
            <v>4g6yvpmm08fbs5n@marketplace.amazon.fr</v>
          </cell>
          <cell r="D91" t="str">
            <v>paid</v>
          </cell>
          <cell r="E91" t="str">
            <v>2024-08-05 15:58:49 +0200</v>
          </cell>
          <cell r="F91" t="str">
            <v>fulfilled</v>
          </cell>
          <cell r="G91">
            <v>45510</v>
          </cell>
          <cell r="H91" t="str">
            <v>no</v>
          </cell>
          <cell r="I91" t="str">
            <v>EUR</v>
          </cell>
          <cell r="J91">
            <v>48.51</v>
          </cell>
          <cell r="K91">
            <v>13.82</v>
          </cell>
          <cell r="L91">
            <v>0</v>
          </cell>
          <cell r="M91">
            <v>62.33</v>
          </cell>
          <cell r="O91">
            <v>0</v>
          </cell>
          <cell r="P91" t="str">
            <v>Standard - Std FR Dom_3 - Standard</v>
          </cell>
          <cell r="Q91" t="str">
            <v>2024-08-05 15:58:49 +0200</v>
          </cell>
          <cell r="R91">
            <v>1</v>
          </cell>
          <cell r="S91" t="str">
            <v>Trak Racer - Montage Direct Universel pour Fanatec Podium DD1, DD2, CSL DD et DD Pro</v>
          </cell>
          <cell r="T91">
            <v>48.51</v>
          </cell>
          <cell r="V91" t="str">
            <v>TR-DDBR2</v>
          </cell>
          <cell r="W91" t="b">
            <v>1</v>
          </cell>
        </row>
        <row r="92">
          <cell r="A92">
            <v>4151218523</v>
          </cell>
          <cell r="B92" t="str">
            <v>TREU31964</v>
          </cell>
          <cell r="C92" t="str">
            <v>2novcuxminxo7eqbcx6x4vmzt3ybcg@verkopen.bol.com</v>
          </cell>
          <cell r="D92" t="str">
            <v>paid</v>
          </cell>
          <cell r="E92" t="str">
            <v>2024-08-05 09:18:44 +0200</v>
          </cell>
          <cell r="F92" t="str">
            <v>fulfilled</v>
          </cell>
          <cell r="G92">
            <v>45509</v>
          </cell>
          <cell r="H92" t="str">
            <v>no</v>
          </cell>
          <cell r="I92" t="str">
            <v>EUR</v>
          </cell>
          <cell r="J92">
            <v>60</v>
          </cell>
          <cell r="K92">
            <v>0</v>
          </cell>
          <cell r="L92">
            <v>0</v>
          </cell>
          <cell r="M92">
            <v>60</v>
          </cell>
          <cell r="O92">
            <v>0</v>
          </cell>
          <cell r="P92" t="str">
            <v>Shipment Bol.com</v>
          </cell>
          <cell r="Q92" t="str">
            <v>2024-08-05 09:18:43 +0200</v>
          </cell>
          <cell r="R92">
            <v>1</v>
          </cell>
          <cell r="S92" t="str">
            <v>Trak Racer - Trak Racer Zitharnas Zwart - Black</v>
          </cell>
          <cell r="T92">
            <v>60</v>
          </cell>
          <cell r="V92" t="str">
            <v>TR-SBELT-B</v>
          </cell>
          <cell r="W92" t="b">
            <v>1</v>
          </cell>
        </row>
        <row r="93">
          <cell r="A93" t="str">
            <v>404-0742720-8161162</v>
          </cell>
          <cell r="B93" t="str">
            <v>TREU31959</v>
          </cell>
          <cell r="C93" t="str">
            <v>8cjvpg688btjyqf@marketplace.amazon.fr</v>
          </cell>
          <cell r="D93" t="str">
            <v>paid</v>
          </cell>
          <cell r="E93" t="str">
            <v>2024-08-05 01:29:49 +0200</v>
          </cell>
          <cell r="F93" t="str">
            <v>fulfilled</v>
          </cell>
          <cell r="G93">
            <v>45509</v>
          </cell>
          <cell r="H93" t="str">
            <v>no</v>
          </cell>
          <cell r="I93" t="str">
            <v>EUR</v>
          </cell>
          <cell r="J93">
            <v>652.48</v>
          </cell>
          <cell r="K93">
            <v>57.5</v>
          </cell>
          <cell r="L93">
            <v>0</v>
          </cell>
          <cell r="M93">
            <v>709.98</v>
          </cell>
          <cell r="O93">
            <v>0</v>
          </cell>
          <cell r="P93" t="str">
            <v>Standard - Std FR Dom_3 - Standard</v>
          </cell>
          <cell r="Q93" t="str">
            <v>2024-08-05 01:29:49 +0200</v>
          </cell>
          <cell r="R93">
            <v>1</v>
          </cell>
          <cell r="S93" t="str">
            <v>Trak Racer - Simulateur de Course TR8 Pro</v>
          </cell>
          <cell r="T93">
            <v>652.48</v>
          </cell>
          <cell r="V93" t="str">
            <v>TR8PRO-EU</v>
          </cell>
          <cell r="W93" t="b">
            <v>1</v>
          </cell>
        </row>
        <row r="94">
          <cell r="A94" t="str">
            <v>303-4752290-3351530</v>
          </cell>
          <cell r="B94" t="str">
            <v>TREU31934</v>
          </cell>
          <cell r="C94" t="str">
            <v>71gldg6tp8jfw40@marketplace.amazon.de</v>
          </cell>
          <cell r="D94" t="str">
            <v>paid</v>
          </cell>
          <cell r="E94" t="str">
            <v>2024-08-03 19:28:16 +0200</v>
          </cell>
          <cell r="F94" t="str">
            <v>fulfilled</v>
          </cell>
          <cell r="G94">
            <v>45509</v>
          </cell>
          <cell r="H94" t="str">
            <v>no</v>
          </cell>
          <cell r="I94" t="str">
            <v>EUR</v>
          </cell>
          <cell r="J94">
            <v>106.99</v>
          </cell>
          <cell r="K94">
            <v>16.62</v>
          </cell>
          <cell r="L94">
            <v>0</v>
          </cell>
          <cell r="M94">
            <v>123.61</v>
          </cell>
          <cell r="O94">
            <v>0</v>
          </cell>
          <cell r="P94" t="str">
            <v>Standard - Std DE Dom_1 - Standard</v>
          </cell>
          <cell r="Q94" t="str">
            <v>2024-08-03 19:28:15 +0200</v>
          </cell>
          <cell r="R94">
            <v>1</v>
          </cell>
          <cell r="S94" t="str">
            <v>Trak Racer - Aluminium-Zusatzarme fÃ¼r Dreifach-MonitorstÃ¤nder mit VESA-Halterungen [Windows]</v>
          </cell>
          <cell r="T94">
            <v>106.99</v>
          </cell>
          <cell r="V94" t="str">
            <v>TR80-TMARM4-BLK</v>
          </cell>
          <cell r="W94" t="b">
            <v>1</v>
          </cell>
        </row>
        <row r="95">
          <cell r="A95" t="str">
            <v>171-8534777-8456358</v>
          </cell>
          <cell r="B95" t="str">
            <v>TREU31931</v>
          </cell>
          <cell r="C95" t="str">
            <v>g5xcj02cn2131z2@marketplace.amazon.fr</v>
          </cell>
          <cell r="D95" t="str">
            <v>paid</v>
          </cell>
          <cell r="E95" t="str">
            <v>2024-08-03 15:36:16 +0200</v>
          </cell>
          <cell r="F95" t="str">
            <v>fulfilled</v>
          </cell>
          <cell r="G95">
            <v>45509</v>
          </cell>
          <cell r="H95" t="str">
            <v>no</v>
          </cell>
          <cell r="I95" t="str">
            <v>EUR</v>
          </cell>
          <cell r="J95">
            <v>296.04000000000002</v>
          </cell>
          <cell r="K95">
            <v>19.28</v>
          </cell>
          <cell r="L95">
            <v>0</v>
          </cell>
          <cell r="M95">
            <v>315.32</v>
          </cell>
          <cell r="O95">
            <v>0</v>
          </cell>
          <cell r="P95" t="str">
            <v>Standard - Std FR Dom_3 - Standard</v>
          </cell>
          <cell r="Q95" t="str">
            <v>2024-08-03 15:36:16 +0200</v>
          </cell>
          <cell r="R95">
            <v>1</v>
          </cell>
          <cell r="S95" t="str">
            <v>Trak Racer - SiÃ¨ge Fixe en Fibre de Verre de Style Rallye Uniquement - Seat Only</v>
          </cell>
          <cell r="T95">
            <v>296.04000000000002</v>
          </cell>
          <cell r="V95" t="str">
            <v>SA-09</v>
          </cell>
          <cell r="W95" t="b">
            <v>1</v>
          </cell>
        </row>
        <row r="96">
          <cell r="A96" t="str">
            <v>306-1682023-0544357</v>
          </cell>
          <cell r="B96" t="str">
            <v>TREU31925</v>
          </cell>
          <cell r="C96" t="str">
            <v>hbh2cnstf8f624c@marketplace.amazon.de</v>
          </cell>
          <cell r="D96" t="str">
            <v>paid</v>
          </cell>
          <cell r="E96" t="str">
            <v>2024-08-03 08:56:01 +0200</v>
          </cell>
          <cell r="F96" t="str">
            <v>fulfilled</v>
          </cell>
          <cell r="G96">
            <v>45509</v>
          </cell>
          <cell r="H96" t="str">
            <v>no</v>
          </cell>
          <cell r="I96" t="str">
            <v>EUR</v>
          </cell>
          <cell r="J96">
            <v>967.95</v>
          </cell>
          <cell r="K96">
            <v>51.76</v>
          </cell>
          <cell r="L96">
            <v>0</v>
          </cell>
          <cell r="M96">
            <v>1019.71</v>
          </cell>
          <cell r="O96">
            <v>0</v>
          </cell>
          <cell r="P96" t="str">
            <v>Standard - Std DE Dom_1 - Standard</v>
          </cell>
          <cell r="Q96" t="str">
            <v>2024-08-03 08:56:00 +0200</v>
          </cell>
          <cell r="R96">
            <v>1</v>
          </cell>
          <cell r="S96" t="str">
            <v>Trak Racer - O/S-Sitzhalterung fÃ¼r GT/Formel-Sitzposition</v>
          </cell>
          <cell r="T96">
            <v>38.99</v>
          </cell>
          <cell r="V96" t="str">
            <v>TR80-BSBRACK2</v>
          </cell>
          <cell r="W96" t="b">
            <v>1</v>
          </cell>
        </row>
        <row r="97">
          <cell r="B97" t="str">
            <v>TREU31925</v>
          </cell>
          <cell r="C97" t="str">
            <v>hbh2cnstf8f624c@marketplace.amazon.de</v>
          </cell>
          <cell r="Q97" t="str">
            <v>2024-08-03 08:56:00 +0200</v>
          </cell>
          <cell r="R97">
            <v>1</v>
          </cell>
          <cell r="S97" t="str">
            <v>Trak Racer - Preiswerter Cockpit-MonitorstÃ¤nder - 580mm / 22.8" breit</v>
          </cell>
          <cell r="T97">
            <v>136.99</v>
          </cell>
          <cell r="V97" t="str">
            <v>MS-CM-SML2</v>
          </cell>
          <cell r="W97" t="b">
            <v>1</v>
          </cell>
        </row>
        <row r="98">
          <cell r="B98" t="str">
            <v>TREU31925</v>
          </cell>
          <cell r="C98" t="str">
            <v>hbh2cnstf8f624c@marketplace.amazon.de</v>
          </cell>
          <cell r="Q98" t="str">
            <v>2024-08-03 08:56:00 +0200</v>
          </cell>
          <cell r="R98">
            <v>1</v>
          </cell>
          <cell r="S98" t="str">
            <v>Trak Racer - TR80 LITE Rennsimulator Standard-Raddeck/Mit Slider - Standard Wheel Deck / With Slider / None</v>
          </cell>
          <cell r="T98">
            <v>419.99</v>
          </cell>
          <cell r="V98" t="str">
            <v>TR80L-WMSL-EU</v>
          </cell>
          <cell r="W98" t="b">
            <v>1</v>
          </cell>
        </row>
        <row r="99">
          <cell r="B99" t="str">
            <v>TREU31925</v>
          </cell>
          <cell r="C99" t="str">
            <v>hbh2cnstf8f624c@marketplace.amazon.de</v>
          </cell>
          <cell r="Q99" t="str">
            <v>2024-08-03 08:56:00 +0200</v>
          </cell>
          <cell r="R99">
            <v>1</v>
          </cell>
          <cell r="S99" t="str">
            <v>Trak Racer - GT Style Fester Glasfasersitz Nur Sitz - Seat Only</v>
          </cell>
          <cell r="T99">
            <v>293.99</v>
          </cell>
          <cell r="V99" t="str">
            <v>SA-10</v>
          </cell>
          <cell r="W99" t="b">
            <v>1</v>
          </cell>
        </row>
        <row r="100">
          <cell r="B100" t="str">
            <v>TREU31925</v>
          </cell>
          <cell r="C100" t="str">
            <v>hbh2cnstf8f624c@marketplace.amazon.de</v>
          </cell>
          <cell r="Q100" t="str">
            <v>2024-08-03 08:56:00 +0200</v>
          </cell>
          <cell r="R100">
            <v>1</v>
          </cell>
          <cell r="S100" t="str">
            <v>Trak Racer - Universelles PC- oder Steuerbox-Regal fÃ¼r die Montage an Aluminiumprofilen</v>
          </cell>
          <cell r="T100">
            <v>77.989999999999995</v>
          </cell>
          <cell r="V100" t="str">
            <v>TR80-PCS4</v>
          </cell>
          <cell r="W100" t="b">
            <v>1</v>
          </cell>
        </row>
        <row r="101">
          <cell r="A101" t="str">
            <v>408-3571946-7033936</v>
          </cell>
          <cell r="B101" t="str">
            <v>TREU31912</v>
          </cell>
          <cell r="C101" t="str">
            <v>jnj1wzt22ns1f5z@marketplace.amazon.fr</v>
          </cell>
          <cell r="D101" t="str">
            <v>paid</v>
          </cell>
          <cell r="E101" t="str">
            <v>2024-08-02 14:20:51 +0200</v>
          </cell>
          <cell r="F101" t="str">
            <v>fulfilled</v>
          </cell>
          <cell r="G101">
            <v>45506</v>
          </cell>
          <cell r="H101" t="str">
            <v>no</v>
          </cell>
          <cell r="I101" t="str">
            <v>EUR</v>
          </cell>
          <cell r="J101">
            <v>48.51</v>
          </cell>
          <cell r="K101">
            <v>13.68</v>
          </cell>
          <cell r="L101">
            <v>0</v>
          </cell>
          <cell r="M101">
            <v>62.19</v>
          </cell>
          <cell r="O101">
            <v>0</v>
          </cell>
          <cell r="P101" t="str">
            <v>Standard - Std FR Dom_3 - Standard</v>
          </cell>
          <cell r="Q101" t="str">
            <v>2024-08-02 14:20:51 +0200</v>
          </cell>
          <cell r="R101">
            <v>1</v>
          </cell>
          <cell r="S101" t="str">
            <v>Trak Racer - Harnais de siÃ¨ge rouge - Red</v>
          </cell>
          <cell r="T101">
            <v>48.51</v>
          </cell>
          <cell r="V101" t="str">
            <v>TR-SBELT-R</v>
          </cell>
          <cell r="W101" t="b">
            <v>1</v>
          </cell>
        </row>
        <row r="102">
          <cell r="A102">
            <v>4146257714</v>
          </cell>
          <cell r="B102" t="str">
            <v>TREU31911</v>
          </cell>
          <cell r="C102" t="str">
            <v>2fhvu3aikkpdmxbrsscjj3ofdfmwlm@verkopen.bol.com</v>
          </cell>
          <cell r="D102" t="str">
            <v>paid</v>
          </cell>
          <cell r="E102" t="str">
            <v>2024-08-02 14:10:58 +0200</v>
          </cell>
          <cell r="F102" t="str">
            <v>fulfilled</v>
          </cell>
          <cell r="G102">
            <v>45506</v>
          </cell>
          <cell r="H102" t="str">
            <v>no</v>
          </cell>
          <cell r="I102" t="str">
            <v>EUR</v>
          </cell>
          <cell r="J102">
            <v>59</v>
          </cell>
          <cell r="K102">
            <v>0</v>
          </cell>
          <cell r="L102">
            <v>0</v>
          </cell>
          <cell r="M102">
            <v>59</v>
          </cell>
          <cell r="O102">
            <v>0</v>
          </cell>
          <cell r="P102" t="str">
            <v>Shipment Bol.com</v>
          </cell>
          <cell r="Q102" t="str">
            <v>2024-08-02 14:10:58 +0200</v>
          </cell>
          <cell r="R102">
            <v>1</v>
          </cell>
          <cell r="S102" t="str">
            <v>Trak Racer - Flight Sim-upgradehouder voor Trak Racer FS3</v>
          </cell>
          <cell r="T102">
            <v>59</v>
          </cell>
          <cell r="V102" t="str">
            <v>TR-FS3-FS</v>
          </cell>
          <cell r="W102" t="b">
            <v>1</v>
          </cell>
        </row>
        <row r="103">
          <cell r="A103" t="str">
            <v>171-9850846-8888357</v>
          </cell>
          <cell r="B103" t="str">
            <v>TREU31900</v>
          </cell>
          <cell r="C103" t="str">
            <v>h2rjp03b1rq7rc8@marketplace.amazon.fr</v>
          </cell>
          <cell r="D103" t="str">
            <v>paid</v>
          </cell>
          <cell r="E103" t="str">
            <v>2024-08-01 21:09:44 +0200</v>
          </cell>
          <cell r="F103" t="str">
            <v>fulfilled</v>
          </cell>
          <cell r="G103">
            <v>45506</v>
          </cell>
          <cell r="H103" t="str">
            <v>no</v>
          </cell>
          <cell r="I103" t="str">
            <v>EUR</v>
          </cell>
          <cell r="J103">
            <v>334.65</v>
          </cell>
          <cell r="K103">
            <v>22.69</v>
          </cell>
          <cell r="L103">
            <v>0</v>
          </cell>
          <cell r="M103">
            <v>357.34</v>
          </cell>
          <cell r="O103">
            <v>0</v>
          </cell>
          <cell r="P103" t="str">
            <v>Standard - Std FR Dom_3 - Standard</v>
          </cell>
          <cell r="Q103" t="str">
            <v>2024-08-01 21:09:44 +0200</v>
          </cell>
          <cell r="R103">
            <v>1</v>
          </cell>
          <cell r="S103" t="str">
            <v>Trak Racer - Support de siÃ¨ge O/S pour Position Assise GT/Formula</v>
          </cell>
          <cell r="T103">
            <v>38.61</v>
          </cell>
          <cell r="V103" t="str">
            <v>TR80-BSBRACK2</v>
          </cell>
          <cell r="W103" t="b">
            <v>1</v>
          </cell>
        </row>
        <row r="104">
          <cell r="B104" t="str">
            <v>TREU31900</v>
          </cell>
          <cell r="C104" t="str">
            <v>h2rjp03b1rq7rc8@marketplace.amazon.fr</v>
          </cell>
          <cell r="Q104" t="str">
            <v>2024-08-01 21:09:44 +0200</v>
          </cell>
          <cell r="R104">
            <v>1</v>
          </cell>
          <cell r="S104" t="str">
            <v>Trak Racer - SiÃ¨ge Fixe en Fibre de Verre de Style Rallye Uniquement - Seat Only</v>
          </cell>
          <cell r="T104">
            <v>296.04000000000002</v>
          </cell>
          <cell r="V104" t="str">
            <v>SA-09</v>
          </cell>
          <cell r="W104" t="b">
            <v>1</v>
          </cell>
        </row>
        <row r="105">
          <cell r="A105" t="str">
            <v>305-3340221-6706734</v>
          </cell>
          <cell r="B105" t="str">
            <v>TREU31893</v>
          </cell>
          <cell r="C105" t="str">
            <v>q6p3ntm0z3skcq4@marketplace.amazon.de</v>
          </cell>
          <cell r="D105" t="str">
            <v>paid</v>
          </cell>
          <cell r="E105" t="str">
            <v>2024-08-01 15:21:49 +0200</v>
          </cell>
          <cell r="F105" t="str">
            <v>fulfilled</v>
          </cell>
          <cell r="G105">
            <v>45506</v>
          </cell>
          <cell r="H105" t="str">
            <v>no</v>
          </cell>
          <cell r="I105" t="str">
            <v>EUR</v>
          </cell>
          <cell r="J105">
            <v>381.97</v>
          </cell>
          <cell r="K105">
            <v>20.32</v>
          </cell>
          <cell r="L105">
            <v>0</v>
          </cell>
          <cell r="M105">
            <v>402.29</v>
          </cell>
          <cell r="O105">
            <v>0</v>
          </cell>
          <cell r="P105" t="str">
            <v>Standard - Std DE Dom_1 - Standard</v>
          </cell>
          <cell r="Q105" t="str">
            <v>2024-08-01 15:21:49 +0200</v>
          </cell>
          <cell r="R105">
            <v>1</v>
          </cell>
          <cell r="S105" t="str">
            <v>Trak Racer - O/S-Sitzhalterung fÃ¼r GT/Formel-Sitzposition</v>
          </cell>
          <cell r="T105">
            <v>38.99</v>
          </cell>
          <cell r="V105" t="str">
            <v>TR80-BSBRACK2</v>
          </cell>
          <cell r="W105" t="b">
            <v>1</v>
          </cell>
        </row>
        <row r="106">
          <cell r="B106" t="str">
            <v>TREU31893</v>
          </cell>
          <cell r="C106" t="str">
            <v>q6p3ntm0z3skcq4@marketplace.amazon.de</v>
          </cell>
          <cell r="Q106" t="str">
            <v>2024-08-01 15:21:49 +0200</v>
          </cell>
          <cell r="R106">
            <v>1</v>
          </cell>
          <cell r="S106" t="str">
            <v>Trak Racer - Sitzgurt Rot - Red</v>
          </cell>
          <cell r="T106">
            <v>48.99</v>
          </cell>
          <cell r="V106" t="str">
            <v>TR-SBELT-R</v>
          </cell>
          <cell r="W106" t="b">
            <v>1</v>
          </cell>
        </row>
        <row r="107">
          <cell r="B107" t="str">
            <v>TREU31893</v>
          </cell>
          <cell r="C107" t="str">
            <v>q6p3ntm0z3skcq4@marketplace.amazon.de</v>
          </cell>
          <cell r="Q107" t="str">
            <v>2024-08-01 15:21:49 +0200</v>
          </cell>
          <cell r="R107">
            <v>1</v>
          </cell>
          <cell r="S107" t="str">
            <v>Trak Racer - GT Style Fester Glasfasersitz Nur Sitz - Seat Only</v>
          </cell>
          <cell r="T107">
            <v>293.99</v>
          </cell>
          <cell r="V107" t="str">
            <v>SA-10</v>
          </cell>
          <cell r="W107" t="b">
            <v>1</v>
          </cell>
        </row>
        <row r="108">
          <cell r="A108" t="str">
            <v>171-2799109-2180361</v>
          </cell>
          <cell r="B108" t="str">
            <v>TREU31889</v>
          </cell>
          <cell r="C108" t="str">
            <v>pj1vqnylzwfpjbp@marketplace.amazon.fr</v>
          </cell>
          <cell r="D108" t="str">
            <v>paid</v>
          </cell>
          <cell r="E108" t="str">
            <v>2024-08-01 13:57:31 +0200</v>
          </cell>
          <cell r="F108" t="str">
            <v>fulfilled</v>
          </cell>
          <cell r="G108">
            <v>45505</v>
          </cell>
          <cell r="H108" t="str">
            <v>no</v>
          </cell>
          <cell r="I108" t="str">
            <v>EUR</v>
          </cell>
          <cell r="J108">
            <v>117.82</v>
          </cell>
          <cell r="K108">
            <v>32.32</v>
          </cell>
          <cell r="L108">
            <v>0</v>
          </cell>
          <cell r="M108">
            <v>150.13999999999999</v>
          </cell>
          <cell r="O108">
            <v>0</v>
          </cell>
          <cell r="P108" t="str">
            <v>Standard - Std FR Dom_3 - Standard</v>
          </cell>
          <cell r="Q108" t="str">
            <v>2024-08-01 13:57:31 +0200</v>
          </cell>
          <cell r="R108">
            <v>1</v>
          </cell>
          <cell r="S108" t="str">
            <v>Trak Racer - Support triple moniteur montÃ© sur cockpit TR8 PRO</v>
          </cell>
          <cell r="T108">
            <v>117.82</v>
          </cell>
          <cell r="V108" t="str">
            <v>TR-TR8-M3</v>
          </cell>
          <cell r="W108" t="b">
            <v>1</v>
          </cell>
        </row>
        <row r="109">
          <cell r="A109" t="str">
            <v>407-9079084-1809116</v>
          </cell>
          <cell r="B109" t="str">
            <v>TREU31887</v>
          </cell>
          <cell r="C109" t="str">
            <v>7wrrbq1fmxr6mtb@marketplace.amazon.fr</v>
          </cell>
          <cell r="D109" t="str">
            <v>paid</v>
          </cell>
          <cell r="E109" t="str">
            <v>2024-08-01 12:52:31 +0200</v>
          </cell>
          <cell r="F109" t="str">
            <v>fulfilled</v>
          </cell>
          <cell r="G109">
            <v>45511</v>
          </cell>
          <cell r="H109" t="str">
            <v>no</v>
          </cell>
          <cell r="I109" t="str">
            <v>EUR</v>
          </cell>
          <cell r="J109">
            <v>48.51</v>
          </cell>
          <cell r="K109">
            <v>15.19</v>
          </cell>
          <cell r="L109">
            <v>0</v>
          </cell>
          <cell r="M109">
            <v>63.7</v>
          </cell>
          <cell r="O109">
            <v>0</v>
          </cell>
          <cell r="P109" t="str">
            <v>Standard - Std FR Dom_3 - Standard</v>
          </cell>
          <cell r="Q109" t="str">
            <v>2024-08-01 12:52:31 +0200</v>
          </cell>
          <cell r="R109">
            <v>1</v>
          </cell>
          <cell r="S109" t="str">
            <v>Trak Racer - Kit de Mise Ã  Niveau du Plateau de Clavier rÃ©glable en Profil en Aluminium</v>
          </cell>
          <cell r="T109">
            <v>48.51</v>
          </cell>
          <cell r="V109" t="str">
            <v>TR80-KBM2-BLK</v>
          </cell>
          <cell r="W109" t="b">
            <v>1</v>
          </cell>
        </row>
        <row r="110">
          <cell r="A110" t="str">
            <v>304-0596031-7880310</v>
          </cell>
          <cell r="B110" t="str">
            <v>TREU31879</v>
          </cell>
          <cell r="C110" t="str">
            <v>pjv6mxpljypydzw@marketplace.amazon.de</v>
          </cell>
          <cell r="D110" t="str">
            <v>paid</v>
          </cell>
          <cell r="E110" t="str">
            <v>2024-07-31 23:13:06 +0200</v>
          </cell>
          <cell r="F110" t="str">
            <v>fulfilled</v>
          </cell>
          <cell r="G110">
            <v>45505</v>
          </cell>
          <cell r="H110" t="str">
            <v>no</v>
          </cell>
          <cell r="I110" t="str">
            <v>EUR</v>
          </cell>
          <cell r="J110">
            <v>48.99</v>
          </cell>
          <cell r="K110">
            <v>10.94</v>
          </cell>
          <cell r="L110">
            <v>0</v>
          </cell>
          <cell r="M110">
            <v>59.93</v>
          </cell>
          <cell r="O110">
            <v>0</v>
          </cell>
          <cell r="P110" t="str">
            <v>Standard - Std DE Dom_1 - Standard</v>
          </cell>
          <cell r="Q110" t="str">
            <v>2024-07-31 23:13:05 +0200</v>
          </cell>
          <cell r="R110">
            <v>1</v>
          </cell>
          <cell r="S110" t="str">
            <v>Trak Racer - Sitzgurt Rot - Red</v>
          </cell>
          <cell r="T110">
            <v>48.99</v>
          </cell>
          <cell r="V110" t="str">
            <v>TR-SBELT-R</v>
          </cell>
          <cell r="W110" t="b">
            <v>1</v>
          </cell>
        </row>
        <row r="111">
          <cell r="A111" t="str">
            <v>028-4464147-7947512</v>
          </cell>
          <cell r="B111" t="str">
            <v>TREU31876</v>
          </cell>
          <cell r="C111" t="str">
            <v>285swwxm6p16z10@marketplace.amazon.de</v>
          </cell>
          <cell r="D111" t="str">
            <v>paid</v>
          </cell>
          <cell r="E111" t="str">
            <v>2024-07-31 22:13:11 +0200</v>
          </cell>
          <cell r="F111" t="str">
            <v>fulfilled</v>
          </cell>
          <cell r="G111">
            <v>45505</v>
          </cell>
          <cell r="H111" t="str">
            <v>no</v>
          </cell>
          <cell r="I111" t="str">
            <v>EUR</v>
          </cell>
          <cell r="J111">
            <v>249</v>
          </cell>
          <cell r="K111">
            <v>12.48</v>
          </cell>
          <cell r="L111">
            <v>0</v>
          </cell>
          <cell r="M111">
            <v>261.48</v>
          </cell>
          <cell r="O111">
            <v>0</v>
          </cell>
          <cell r="P111" t="str">
            <v>Standard - Std DE Dom_1 - Standard</v>
          </cell>
          <cell r="Q111" t="str">
            <v>2024-07-31 22:13:11 +0200</v>
          </cell>
          <cell r="R111">
            <v>1</v>
          </cell>
          <cell r="S111" t="str">
            <v>Trak Racer - Haptic Bass Shaker Kit mit 200 W BassverstÃ¤rker und 100 W Shaker Trak Racer Amp &amp; Bass Shaker Kit [Windows] - Trak Racer Amp &amp; Bass Shaker Kit</v>
          </cell>
          <cell r="T111">
            <v>249</v>
          </cell>
          <cell r="V111" t="str">
            <v>TR-BSA200-KIT</v>
          </cell>
          <cell r="W111" t="b">
            <v>1</v>
          </cell>
        </row>
        <row r="112">
          <cell r="A112" t="str">
            <v>403-2253006-4624327</v>
          </cell>
          <cell r="B112" t="str">
            <v>TREU31875</v>
          </cell>
          <cell r="C112" t="str">
            <v>7dfpz1lp7csbsp7@marketplace.amazon.it</v>
          </cell>
          <cell r="D112" t="str">
            <v>paid</v>
          </cell>
          <cell r="E112" t="str">
            <v>2024-07-31 21:28:33 +0200</v>
          </cell>
          <cell r="F112" t="str">
            <v>fulfilled</v>
          </cell>
          <cell r="G112">
            <v>45505</v>
          </cell>
          <cell r="H112" t="str">
            <v>no</v>
          </cell>
          <cell r="I112" t="str">
            <v>EUR</v>
          </cell>
          <cell r="J112">
            <v>564.59</v>
          </cell>
          <cell r="K112">
            <v>85.9</v>
          </cell>
          <cell r="L112">
            <v>0</v>
          </cell>
          <cell r="M112">
            <v>650.49</v>
          </cell>
          <cell r="O112">
            <v>0</v>
          </cell>
          <cell r="P112" t="str">
            <v>Standard - Std IT Dom_1 - Standard</v>
          </cell>
          <cell r="Q112" t="str">
            <v>2024-07-31 21:28:33 +0200</v>
          </cell>
          <cell r="R112">
            <v>1</v>
          </cell>
          <cell r="S112" t="str">
            <v>Trak Racer - TR80 Racing Simulator MK5 Ruota standard [Windows | PlayStation] - Standard Wheel Deck</v>
          </cell>
          <cell r="T112">
            <v>564.59</v>
          </cell>
          <cell r="V112" t="str">
            <v>TR80-WM-EU</v>
          </cell>
          <cell r="W112" t="b">
            <v>1</v>
          </cell>
        </row>
        <row r="113">
          <cell r="A113" t="str">
            <v>171-8798377-7531538</v>
          </cell>
          <cell r="B113" t="str">
            <v>TREU31869</v>
          </cell>
          <cell r="C113" t="str">
            <v>h2rjp03b1rq7rc8@marketplace.amazon.fr</v>
          </cell>
          <cell r="D113" t="str">
            <v>paid</v>
          </cell>
          <cell r="E113" t="str">
            <v>2024-07-31 15:25:43 +0200</v>
          </cell>
          <cell r="F113" t="str">
            <v>fulfilled</v>
          </cell>
          <cell r="G113">
            <v>45505</v>
          </cell>
          <cell r="H113" t="str">
            <v>no</v>
          </cell>
          <cell r="I113" t="str">
            <v>EUR</v>
          </cell>
          <cell r="J113">
            <v>583.16999999999996</v>
          </cell>
          <cell r="K113">
            <v>63.44</v>
          </cell>
          <cell r="L113">
            <v>0</v>
          </cell>
          <cell r="M113">
            <v>646.61</v>
          </cell>
          <cell r="O113">
            <v>0</v>
          </cell>
          <cell r="P113" t="str">
            <v>Standard - Std FR Dom_3 - Standard</v>
          </cell>
          <cell r="Q113" t="str">
            <v>2024-07-31 15:25:43 +0200</v>
          </cell>
          <cell r="R113">
            <v>1</v>
          </cell>
          <cell r="S113" t="str">
            <v>Trak Racer - TR80 Racing Simulator MK5 TR One - Pont de Roues - TR ONE - Wheel Deck</v>
          </cell>
          <cell r="T113">
            <v>583.16999999999996</v>
          </cell>
          <cell r="V113" t="str">
            <v>TR80-4-EU</v>
          </cell>
          <cell r="W113" t="b">
            <v>1</v>
          </cell>
        </row>
        <row r="114">
          <cell r="A114" t="str">
            <v>404-4794664-8769112</v>
          </cell>
          <cell r="B114" t="str">
            <v>TREU31858</v>
          </cell>
          <cell r="C114" t="str">
            <v>mdjgwynflrm0qcr@marketplace.amazon.it</v>
          </cell>
          <cell r="D114" t="str">
            <v>paid</v>
          </cell>
          <cell r="E114" t="str">
            <v>2024-07-31 10:57:33 +0200</v>
          </cell>
          <cell r="F114" t="str">
            <v>fulfilled</v>
          </cell>
          <cell r="G114">
            <v>45504</v>
          </cell>
          <cell r="H114" t="str">
            <v>no</v>
          </cell>
          <cell r="I114" t="str">
            <v>EUR</v>
          </cell>
          <cell r="J114">
            <v>503.99</v>
          </cell>
          <cell r="K114">
            <v>59.6</v>
          </cell>
          <cell r="L114">
            <v>0</v>
          </cell>
          <cell r="M114">
            <v>563.59</v>
          </cell>
          <cell r="O114">
            <v>0</v>
          </cell>
          <cell r="P114" t="str">
            <v>Standard - Std IT Dom_1 - Standard</v>
          </cell>
          <cell r="Q114" t="str">
            <v>2024-07-31 10:57:33 +0200</v>
          </cell>
          <cell r="R114">
            <v>1</v>
          </cell>
          <cell r="S114" t="str">
            <v>Trak Racer - Simulatore di corse RS6 [Windows]</v>
          </cell>
          <cell r="T114">
            <v>503.99</v>
          </cell>
          <cell r="V114" t="str">
            <v>RS6-EU</v>
          </cell>
          <cell r="W114" t="b">
            <v>1</v>
          </cell>
        </row>
        <row r="115">
          <cell r="A115" t="str">
            <v>402-6134293-1557911</v>
          </cell>
          <cell r="B115" t="str">
            <v>TREU31857</v>
          </cell>
          <cell r="C115" t="str">
            <v>2gxdvjlt2fq3mbf@marketplace.amazon.it</v>
          </cell>
          <cell r="D115" t="str">
            <v>paid</v>
          </cell>
          <cell r="E115" t="str">
            <v>2024-07-31 10:52:32 +0200</v>
          </cell>
          <cell r="F115" t="str">
            <v>fulfilled</v>
          </cell>
          <cell r="G115">
            <v>45504</v>
          </cell>
          <cell r="H115" t="str">
            <v>no</v>
          </cell>
          <cell r="I115" t="str">
            <v>EUR</v>
          </cell>
          <cell r="J115">
            <v>39.39</v>
          </cell>
          <cell r="K115">
            <v>18.95</v>
          </cell>
          <cell r="L115">
            <v>0</v>
          </cell>
          <cell r="M115">
            <v>58.34</v>
          </cell>
          <cell r="O115">
            <v>0</v>
          </cell>
          <cell r="P115" t="str">
            <v>Standard - Std IT Dom_1 - Standard</v>
          </cell>
          <cell r="Q115" t="str">
            <v>2024-07-31 10:52:32 +0200</v>
          </cell>
          <cell r="R115">
            <v>1</v>
          </cell>
          <cell r="S115" t="str">
            <v>Trak Racer - Staffa sedile O/S per posizione di seduta GT/Formula</v>
          </cell>
          <cell r="T115">
            <v>39.39</v>
          </cell>
          <cell r="V115" t="str">
            <v>TR80-BSBRACK2</v>
          </cell>
          <cell r="W115" t="b">
            <v>1</v>
          </cell>
        </row>
        <row r="116">
          <cell r="A116" t="str">
            <v>403-5634799-9637104</v>
          </cell>
          <cell r="B116" t="str">
            <v>TREU31847</v>
          </cell>
          <cell r="C116" t="str">
            <v>smw57p721t0lc3n@marketplace.amazon.it</v>
          </cell>
          <cell r="D116" t="str">
            <v>paid</v>
          </cell>
          <cell r="E116" t="str">
            <v>2024-07-30 20:20:22 +0200</v>
          </cell>
          <cell r="F116" t="str">
            <v>fulfilled</v>
          </cell>
          <cell r="G116">
            <v>45504</v>
          </cell>
          <cell r="H116" t="str">
            <v>no</v>
          </cell>
          <cell r="I116" t="str">
            <v>EUR</v>
          </cell>
          <cell r="J116">
            <v>281.79000000000002</v>
          </cell>
          <cell r="K116">
            <v>38.299999999999997</v>
          </cell>
          <cell r="L116">
            <v>0</v>
          </cell>
          <cell r="M116">
            <v>320.08999999999997</v>
          </cell>
          <cell r="O116">
            <v>0</v>
          </cell>
          <cell r="P116" t="str">
            <v>Standard - Std IT Dom_1 - Standard</v>
          </cell>
          <cell r="Q116" t="str">
            <v>2024-07-30 20:20:22 +0200</v>
          </cell>
          <cell r="R116">
            <v>1</v>
          </cell>
          <cell r="S116" t="str">
            <v>Trak Racer - Supporto per monitor singolo indipendente di grandi dimensioni - 1200 mm / 47,25" di larghezza</v>
          </cell>
          <cell r="T116">
            <v>281.79000000000002</v>
          </cell>
          <cell r="V116" t="str">
            <v>MS-FM-SIN-EU</v>
          </cell>
          <cell r="W116" t="b">
            <v>1</v>
          </cell>
        </row>
        <row r="117">
          <cell r="A117" t="str">
            <v>302-8275150-1564344</v>
          </cell>
          <cell r="B117" t="str">
            <v>TREU31841</v>
          </cell>
          <cell r="C117" t="str">
            <v>njp140q01m8hwgb@marketplace.amazon.de</v>
          </cell>
          <cell r="D117" t="str">
            <v>paid</v>
          </cell>
          <cell r="E117" t="str">
            <v>2024-07-30 16:10:13 +0200</v>
          </cell>
          <cell r="F117" t="str">
            <v>fulfilled</v>
          </cell>
          <cell r="G117">
            <v>45504</v>
          </cell>
          <cell r="H117" t="str">
            <v>no</v>
          </cell>
          <cell r="I117" t="str">
            <v>EUR</v>
          </cell>
          <cell r="J117">
            <v>332.98</v>
          </cell>
          <cell r="K117">
            <v>26.4</v>
          </cell>
          <cell r="L117">
            <v>0</v>
          </cell>
          <cell r="M117">
            <v>359.38</v>
          </cell>
          <cell r="O117">
            <v>0</v>
          </cell>
          <cell r="P117" t="str">
            <v>Standard - Std DE Intl_2 - Standard</v>
          </cell>
          <cell r="Q117" t="str">
            <v>2024-07-30 16:10:13 +0200</v>
          </cell>
          <cell r="R117">
            <v>1</v>
          </cell>
          <cell r="S117" t="str">
            <v>Trak Racer - GT Style Fester Glasfasersitz Nur Sitz - Seat Only</v>
          </cell>
          <cell r="T117">
            <v>293.99</v>
          </cell>
          <cell r="V117" t="str">
            <v>SA-10</v>
          </cell>
          <cell r="W117" t="b">
            <v>1</v>
          </cell>
        </row>
        <row r="118">
          <cell r="B118" t="str">
            <v>TREU31841</v>
          </cell>
          <cell r="C118" t="str">
            <v>njp140q01m8hwgb@marketplace.amazon.de</v>
          </cell>
          <cell r="Q118" t="str">
            <v>2024-07-30 16:10:13 +0200</v>
          </cell>
          <cell r="R118">
            <v>1</v>
          </cell>
          <cell r="S118" t="str">
            <v>Trak Racer - O/S-Sitzhalterung fÃ¼r GT/Formel-Sitzposition</v>
          </cell>
          <cell r="T118">
            <v>38.99</v>
          </cell>
          <cell r="V118" t="str">
            <v>TR80-BSBRACK2</v>
          </cell>
          <cell r="W118" t="b">
            <v>1</v>
          </cell>
        </row>
        <row r="119">
          <cell r="A119" t="str">
            <v>406-1143800-6645149</v>
          </cell>
          <cell r="B119" t="str">
            <v>TREU31826</v>
          </cell>
          <cell r="C119" t="str">
            <v>gww7nd9p4cqnqjd@marketplace.amazon.fr</v>
          </cell>
          <cell r="D119" t="str">
            <v>paid</v>
          </cell>
          <cell r="E119" t="str">
            <v>2024-07-30 08:50:27 +0200</v>
          </cell>
          <cell r="F119" t="str">
            <v>fulfilled</v>
          </cell>
          <cell r="G119">
            <v>45505</v>
          </cell>
          <cell r="H119" t="str">
            <v>no</v>
          </cell>
          <cell r="I119" t="str">
            <v>EUR</v>
          </cell>
          <cell r="J119">
            <v>98.02</v>
          </cell>
          <cell r="K119">
            <v>15.1</v>
          </cell>
          <cell r="L119">
            <v>0</v>
          </cell>
          <cell r="M119">
            <v>113.12</v>
          </cell>
          <cell r="O119">
            <v>0</v>
          </cell>
          <cell r="P119" t="str">
            <v>Standard - Std FR Dom_3 - Standard</v>
          </cell>
          <cell r="Q119" t="str">
            <v>2024-07-30 08:50:26 +0200</v>
          </cell>
          <cell r="R119">
            <v>1</v>
          </cell>
          <cell r="S119" t="str">
            <v>Trak Racer - Support Clavier et Souris TR8 Pro et Alpine Racing TRX</v>
          </cell>
          <cell r="T119">
            <v>98.02</v>
          </cell>
          <cell r="V119" t="str">
            <v>TR-KBM4</v>
          </cell>
          <cell r="W119" t="b">
            <v>1</v>
          </cell>
        </row>
        <row r="120">
          <cell r="A120" t="str">
            <v>302-5386801-4069917</v>
          </cell>
          <cell r="B120" t="str">
            <v>TREU31823</v>
          </cell>
          <cell r="C120" t="str">
            <v>5r7tx5qgb9781v1@marketplace.amazon.de</v>
          </cell>
          <cell r="D120" t="str">
            <v>paid</v>
          </cell>
          <cell r="E120" t="str">
            <v>2024-07-30 06:21:36 +0200</v>
          </cell>
          <cell r="F120" t="str">
            <v>fulfilled</v>
          </cell>
          <cell r="G120">
            <v>45503</v>
          </cell>
          <cell r="H120" t="str">
            <v>no</v>
          </cell>
          <cell r="I120" t="str">
            <v>EUR</v>
          </cell>
          <cell r="J120">
            <v>714.98</v>
          </cell>
          <cell r="K120">
            <v>41.84</v>
          </cell>
          <cell r="L120">
            <v>0</v>
          </cell>
          <cell r="M120">
            <v>756.82</v>
          </cell>
          <cell r="O120">
            <v>0</v>
          </cell>
          <cell r="P120" t="str">
            <v>Standard - Std DE Dom_1 - Standard</v>
          </cell>
          <cell r="Q120" t="str">
            <v>2024-07-30 06:21:36 +0200</v>
          </cell>
          <cell r="R120">
            <v>1</v>
          </cell>
          <cell r="S120" t="str">
            <v>Trak Racer - TR80 Rennsimulator MK5 TR ONE - Lenkraddeck - TR ONE - Wheel Deck</v>
          </cell>
          <cell r="T120">
            <v>577.99</v>
          </cell>
          <cell r="V120" t="str">
            <v>TR80-4-EU</v>
          </cell>
          <cell r="W120" t="b">
            <v>1</v>
          </cell>
        </row>
        <row r="121">
          <cell r="B121" t="str">
            <v>TREU31823</v>
          </cell>
          <cell r="C121" t="str">
            <v>5r7tx5qgb9781v1@marketplace.amazon.de</v>
          </cell>
          <cell r="Q121" t="str">
            <v>2024-07-30 06:21:36 +0200</v>
          </cell>
          <cell r="R121">
            <v>1</v>
          </cell>
          <cell r="S121" t="str">
            <v>Trak Racer - Preiswerter Cockpit-MonitorstÃ¤nder - 580mm / 22.8" breit</v>
          </cell>
          <cell r="T121">
            <v>136.99</v>
          </cell>
          <cell r="V121" t="str">
            <v>MS-CM-SML2</v>
          </cell>
          <cell r="W121" t="b">
            <v>1</v>
          </cell>
        </row>
        <row r="122">
          <cell r="A122" t="str">
            <v>405-2614470-1413129</v>
          </cell>
          <cell r="B122" t="str">
            <v>TREU31811</v>
          </cell>
          <cell r="C122" t="str">
            <v>gchf2672lx738c3@marketplace.amazon.it</v>
          </cell>
          <cell r="D122" t="str">
            <v>paid</v>
          </cell>
          <cell r="E122" t="str">
            <v>2024-07-29 18:53:29 +0200</v>
          </cell>
          <cell r="F122" t="str">
            <v>fulfilled</v>
          </cell>
          <cell r="G122">
            <v>45503</v>
          </cell>
          <cell r="H122" t="str">
            <v>no</v>
          </cell>
          <cell r="I122" t="str">
            <v>EUR</v>
          </cell>
          <cell r="J122">
            <v>49.49</v>
          </cell>
          <cell r="K122">
            <v>17.59</v>
          </cell>
          <cell r="L122">
            <v>0</v>
          </cell>
          <cell r="M122">
            <v>67.08</v>
          </cell>
          <cell r="O122">
            <v>0</v>
          </cell>
          <cell r="P122" t="str">
            <v>Standard - Std IT Dom_1 - Standard</v>
          </cell>
          <cell r="Q122" t="str">
            <v>2024-07-29 18:53:29 +0200</v>
          </cell>
          <cell r="R122">
            <v>1</v>
          </cell>
          <cell r="S122" t="str">
            <v>Trak Racer - Supporto per tastiera e mouse per RS6, FS3, TR8 MK4 e 5 (ESCLUSO TR8-PRO/TRX) e altro</v>
          </cell>
          <cell r="T122">
            <v>49.49</v>
          </cell>
          <cell r="V122" t="str">
            <v>TR-KBM</v>
          </cell>
          <cell r="W122" t="b">
            <v>1</v>
          </cell>
        </row>
        <row r="123">
          <cell r="A123" t="str">
            <v>171-3324810-3613137</v>
          </cell>
          <cell r="B123" t="str">
            <v>TREU31807</v>
          </cell>
          <cell r="C123" t="str">
            <v>cvgkymjpd6ld9p2@marketplace.amazon.fr</v>
          </cell>
          <cell r="D123" t="str">
            <v>paid</v>
          </cell>
          <cell r="E123" t="str">
            <v>2024-07-29 16:58:28 +0200</v>
          </cell>
          <cell r="F123" t="str">
            <v>fulfilled</v>
          </cell>
          <cell r="G123">
            <v>45503</v>
          </cell>
          <cell r="H123" t="str">
            <v>no</v>
          </cell>
          <cell r="I123" t="str">
            <v>EUR</v>
          </cell>
          <cell r="J123">
            <v>43.56</v>
          </cell>
          <cell r="K123">
            <v>14.36</v>
          </cell>
          <cell r="L123">
            <v>0</v>
          </cell>
          <cell r="M123">
            <v>57.92</v>
          </cell>
          <cell r="O123">
            <v>0</v>
          </cell>
          <cell r="P123" t="str">
            <v>Standard - Std FR Dom_3 - Standard</v>
          </cell>
          <cell r="Q123" t="str">
            <v>2024-07-29 16:58:28 +0200</v>
          </cell>
          <cell r="R123">
            <v>1</v>
          </cell>
          <cell r="S123" t="str">
            <v>Trak Racer - Ã‰tagÃ¨re pour Souris d'ordinateur inc. Profil/Supports 40x40mm</v>
          </cell>
          <cell r="T123">
            <v>38.61</v>
          </cell>
          <cell r="V123" t="str">
            <v>TR80-MM3-BLK</v>
          </cell>
          <cell r="W123" t="b">
            <v>1</v>
          </cell>
        </row>
        <row r="124">
          <cell r="B124" t="str">
            <v>TREU31807</v>
          </cell>
          <cell r="C124" t="str">
            <v>cvgkymjpd6ld9p2@marketplace.amazon.fr</v>
          </cell>
          <cell r="Q124" t="str">
            <v>2024-07-29 16:58:28 +0200</v>
          </cell>
          <cell r="R124">
            <v>1</v>
          </cell>
          <cell r="S124" t="str">
            <v>Trak Racer - Support de crochet pour casque universel en aluminium [PlayStation]</v>
          </cell>
          <cell r="T124">
            <v>4.95</v>
          </cell>
          <cell r="V124" t="str">
            <v>TR80-HPH2</v>
          </cell>
          <cell r="W124" t="b">
            <v>1</v>
          </cell>
        </row>
        <row r="125">
          <cell r="A125" t="str">
            <v>303-1078504-2495530</v>
          </cell>
          <cell r="B125" t="str">
            <v>TREU31806</v>
          </cell>
          <cell r="C125" t="str">
            <v>3168nczgzth6ydb@marketplace.amazon.de</v>
          </cell>
          <cell r="D125" t="str">
            <v>paid</v>
          </cell>
          <cell r="E125" t="str">
            <v>2024-07-29 16:19:20 +0200</v>
          </cell>
          <cell r="F125" t="str">
            <v>fulfilled</v>
          </cell>
          <cell r="G125">
            <v>45503</v>
          </cell>
          <cell r="H125" t="str">
            <v>no</v>
          </cell>
          <cell r="I125" t="str">
            <v>EUR</v>
          </cell>
          <cell r="J125">
            <v>977.95</v>
          </cell>
          <cell r="K125">
            <v>52.8</v>
          </cell>
          <cell r="L125">
            <v>0</v>
          </cell>
          <cell r="M125">
            <v>1030.75</v>
          </cell>
          <cell r="O125">
            <v>0</v>
          </cell>
          <cell r="P125" t="str">
            <v>Standard - Std DE Dom_1 - Standard</v>
          </cell>
          <cell r="Q125" t="str">
            <v>2024-07-29 16:19:20 +0200</v>
          </cell>
          <cell r="R125">
            <v>1</v>
          </cell>
          <cell r="S125" t="str">
            <v>Trak Racer - Sitzgurt Rot - Red</v>
          </cell>
          <cell r="T125">
            <v>48.99</v>
          </cell>
          <cell r="V125" t="str">
            <v>TR-SBELT-R</v>
          </cell>
          <cell r="W125" t="b">
            <v>1</v>
          </cell>
        </row>
        <row r="126">
          <cell r="B126" t="str">
            <v>TREU31806</v>
          </cell>
          <cell r="C126" t="str">
            <v>3168nczgzth6ydb@marketplace.amazon.de</v>
          </cell>
          <cell r="Q126" t="str">
            <v>2024-07-29 16:19:20 +0200</v>
          </cell>
          <cell r="R126">
            <v>1</v>
          </cell>
          <cell r="S126" t="str">
            <v>Trak Racer - GT Style Fester Glasfasersitz Nur Sitz - Seat Only</v>
          </cell>
          <cell r="T126">
            <v>293.99</v>
          </cell>
          <cell r="V126" t="str">
            <v>SA-10</v>
          </cell>
          <cell r="W126" t="b">
            <v>1</v>
          </cell>
        </row>
        <row r="127">
          <cell r="B127" t="str">
            <v>TREU31806</v>
          </cell>
          <cell r="C127" t="str">
            <v>3168nczgzth6ydb@marketplace.amazon.de</v>
          </cell>
          <cell r="Q127" t="str">
            <v>2024-07-29 16:19:20 +0200</v>
          </cell>
          <cell r="R127">
            <v>1</v>
          </cell>
          <cell r="S127" t="str">
            <v>Trak Racer - TR80 LITE Rennsimulator Standard-Lenkraddeck/Mit Schieberegler/Schalthebelhalterung - Langer Arm - Standard Wheel Deck / With Slider / Shifter Mount - Long Arm</v>
          </cell>
          <cell r="T127">
            <v>497.99</v>
          </cell>
          <cell r="V127" t="str">
            <v>TR80L-WMSMEXSL-EU</v>
          </cell>
          <cell r="W127" t="b">
            <v>1</v>
          </cell>
        </row>
        <row r="128">
          <cell r="B128" t="str">
            <v>TREU31806</v>
          </cell>
          <cell r="C128" t="str">
            <v>3168nczgzth6ydb@marketplace.amazon.de</v>
          </cell>
          <cell r="Q128" t="str">
            <v>2024-07-29 16:19:20 +0200</v>
          </cell>
          <cell r="R128">
            <v>1</v>
          </cell>
          <cell r="S128" t="str">
            <v>Trak Racer - Integrierte Universal-Monitorhalterungen fÃ¼r Aluminium-Strangpressprofile [Windows]</v>
          </cell>
          <cell r="T128">
            <v>97.99</v>
          </cell>
          <cell r="V128" t="str">
            <v>TR80-TMKIT3-BLK</v>
          </cell>
          <cell r="W128" t="b">
            <v>1</v>
          </cell>
        </row>
        <row r="129">
          <cell r="B129" t="str">
            <v>TREU31806</v>
          </cell>
          <cell r="C129" t="str">
            <v>3168nczgzth6ydb@marketplace.amazon.de</v>
          </cell>
          <cell r="Q129" t="str">
            <v>2024-07-29 16:19:20 +0200</v>
          </cell>
          <cell r="R129">
            <v>1</v>
          </cell>
          <cell r="S129" t="str">
            <v>Trak Racer - O/S-Sitzhalterung fÃ¼r GT/Formel-Sitzposition</v>
          </cell>
          <cell r="T129">
            <v>38.99</v>
          </cell>
          <cell r="V129" t="str">
            <v>TR80-BSBRACK2</v>
          </cell>
          <cell r="W129" t="b">
            <v>1</v>
          </cell>
        </row>
        <row r="130">
          <cell r="A130" t="str">
            <v>408-8373416-8132333</v>
          </cell>
          <cell r="B130" t="str">
            <v>TREU31802</v>
          </cell>
          <cell r="C130" t="str">
            <v>zwn082dc6y07ws1@marketplace.amazon.it</v>
          </cell>
          <cell r="D130" t="str">
            <v>paid</v>
          </cell>
          <cell r="E130" t="str">
            <v>2024-07-29 13:29:37 +0200</v>
          </cell>
          <cell r="F130" t="str">
            <v>fulfilled</v>
          </cell>
          <cell r="G130">
            <v>45502</v>
          </cell>
          <cell r="H130" t="str">
            <v>no</v>
          </cell>
          <cell r="I130" t="str">
            <v>EUR</v>
          </cell>
          <cell r="J130">
            <v>785.78</v>
          </cell>
          <cell r="K130">
            <v>75.66</v>
          </cell>
          <cell r="L130">
            <v>0</v>
          </cell>
          <cell r="M130">
            <v>861.44</v>
          </cell>
          <cell r="O130">
            <v>0</v>
          </cell>
          <cell r="P130" t="str">
            <v>Standard - Std IT Dom_1 - Standard</v>
          </cell>
          <cell r="Q130" t="str">
            <v>2024-07-29 13:29:37 +0200</v>
          </cell>
          <cell r="R130">
            <v>1</v>
          </cell>
          <cell r="S130" t="str">
            <v>Trak Racer - Solo sedile reclinabile - Seat Only</v>
          </cell>
          <cell r="T130">
            <v>281.79000000000002</v>
          </cell>
          <cell r="V130" t="str">
            <v>SA-06</v>
          </cell>
          <cell r="W130" t="b">
            <v>1</v>
          </cell>
        </row>
        <row r="131">
          <cell r="B131" t="str">
            <v>TREU31802</v>
          </cell>
          <cell r="C131" t="str">
            <v>zwn082dc6y07ws1@marketplace.amazon.it</v>
          </cell>
          <cell r="Q131" t="str">
            <v>2024-07-29 13:29:37 +0200</v>
          </cell>
          <cell r="R131">
            <v>1</v>
          </cell>
          <cell r="S131" t="str">
            <v>Trak Racer - Simulatore di corse RS6 [Windows]</v>
          </cell>
          <cell r="T131">
            <v>503.99</v>
          </cell>
          <cell r="V131" t="str">
            <v>RS6-EU</v>
          </cell>
          <cell r="W131" t="b">
            <v>1</v>
          </cell>
        </row>
        <row r="132">
          <cell r="A132" t="str">
            <v>405-3372347-3468365</v>
          </cell>
          <cell r="B132" t="str">
            <v>TREU31777</v>
          </cell>
          <cell r="C132" t="str">
            <v>x5v0hvbc1bz482l@marketplace.amazon.fr</v>
          </cell>
          <cell r="D132" t="str">
            <v>paid</v>
          </cell>
          <cell r="E132" t="str">
            <v>2024-07-28 15:37:32 +0200</v>
          </cell>
          <cell r="F132" t="str">
            <v>fulfilled</v>
          </cell>
          <cell r="G132">
            <v>45502</v>
          </cell>
          <cell r="H132" t="str">
            <v>no</v>
          </cell>
          <cell r="I132" t="str">
            <v>EUR</v>
          </cell>
          <cell r="J132">
            <v>48.51</v>
          </cell>
          <cell r="K132">
            <v>13.68</v>
          </cell>
          <cell r="L132">
            <v>0</v>
          </cell>
          <cell r="M132">
            <v>62.19</v>
          </cell>
          <cell r="O132">
            <v>0</v>
          </cell>
          <cell r="P132" t="str">
            <v>Standard - Std FR Dom_3 - Standard</v>
          </cell>
          <cell r="Q132" t="str">
            <v>2024-07-28 15:37:32 +0200</v>
          </cell>
          <cell r="R132">
            <v>1</v>
          </cell>
          <cell r="S132" t="str">
            <v>Trak Racer - Harnais de siÃ¨ge rouge - Red</v>
          </cell>
          <cell r="T132">
            <v>48.51</v>
          </cell>
          <cell r="V132" t="str">
            <v>TR-SBELT-R</v>
          </cell>
          <cell r="W132" t="b">
            <v>1</v>
          </cell>
        </row>
        <row r="133">
          <cell r="A133" t="str">
            <v>304-0709228-6995569</v>
          </cell>
          <cell r="B133" t="str">
            <v>TREU31775</v>
          </cell>
          <cell r="C133" t="str">
            <v>qsvtjbl13dh3hdp@marketplace.amazon.de</v>
          </cell>
          <cell r="D133" t="str">
            <v>paid</v>
          </cell>
          <cell r="E133" t="str">
            <v>2024-07-28 14:17:07 +0200</v>
          </cell>
          <cell r="F133" t="str">
            <v>fulfilled</v>
          </cell>
          <cell r="G133">
            <v>45502</v>
          </cell>
          <cell r="H133" t="str">
            <v>no</v>
          </cell>
          <cell r="I133" t="str">
            <v>EUR</v>
          </cell>
          <cell r="J133">
            <v>332.98</v>
          </cell>
          <cell r="K133">
            <v>19.28</v>
          </cell>
          <cell r="L133">
            <v>0</v>
          </cell>
          <cell r="M133">
            <v>352.26</v>
          </cell>
          <cell r="O133">
            <v>0</v>
          </cell>
          <cell r="P133" t="str">
            <v>Standard - Std DE Dom_1 - Standard</v>
          </cell>
          <cell r="Q133" t="str">
            <v>2024-07-28 14:17:07 +0200</v>
          </cell>
          <cell r="R133">
            <v>1</v>
          </cell>
          <cell r="S133" t="str">
            <v>Trak Racer - GT Style Fester Glasfasersitz Nur Sitz - Seat Only</v>
          </cell>
          <cell r="T133">
            <v>293.99</v>
          </cell>
          <cell r="V133" t="str">
            <v>SA-10</v>
          </cell>
          <cell r="W133" t="b">
            <v>1</v>
          </cell>
        </row>
        <row r="134">
          <cell r="B134" t="str">
            <v>TREU31775</v>
          </cell>
          <cell r="C134" t="str">
            <v>qsvtjbl13dh3hdp@marketplace.amazon.de</v>
          </cell>
          <cell r="Q134" t="str">
            <v>2024-07-28 14:17:07 +0200</v>
          </cell>
          <cell r="R134">
            <v>1</v>
          </cell>
          <cell r="S134" t="str">
            <v>Trak Racer - O/S-Sitzhalterung fÃ¼r GT/Formel-Sitzposition</v>
          </cell>
          <cell r="T134">
            <v>38.99</v>
          </cell>
          <cell r="V134" t="str">
            <v>TR80-BSBRACK2</v>
          </cell>
          <cell r="W134" t="b">
            <v>1</v>
          </cell>
        </row>
        <row r="135">
          <cell r="A135" t="str">
            <v>405-2527600-3322721</v>
          </cell>
          <cell r="B135" t="str">
            <v>TREU31767</v>
          </cell>
          <cell r="C135" t="str">
            <v>wcgg7q8ndgs7frx@marketplace.amazon.fr</v>
          </cell>
          <cell r="D135" t="str">
            <v>paid</v>
          </cell>
          <cell r="E135" t="str">
            <v>2024-07-27 20:06:43 +0200</v>
          </cell>
          <cell r="F135" t="str">
            <v>fulfilled</v>
          </cell>
          <cell r="G135">
            <v>45505</v>
          </cell>
          <cell r="H135" t="str">
            <v>no</v>
          </cell>
          <cell r="I135" t="str">
            <v>EUR</v>
          </cell>
          <cell r="J135">
            <v>583.16999999999996</v>
          </cell>
          <cell r="K135">
            <v>63.44</v>
          </cell>
          <cell r="L135">
            <v>0</v>
          </cell>
          <cell r="M135">
            <v>646.61</v>
          </cell>
          <cell r="O135">
            <v>0</v>
          </cell>
          <cell r="P135" t="str">
            <v>Standard - Std FR Dom_3 - Standard</v>
          </cell>
          <cell r="Q135" t="str">
            <v>2024-07-27 20:06:43 +0200</v>
          </cell>
          <cell r="R135">
            <v>1</v>
          </cell>
          <cell r="S135" t="str">
            <v>Trak Racer - TR80 Racing Simulator MK5 TR One - Pont de Roues - TR ONE - Wheel Deck</v>
          </cell>
          <cell r="T135">
            <v>583.16999999999996</v>
          </cell>
          <cell r="V135" t="str">
            <v>TR80-4-EU</v>
          </cell>
          <cell r="W135" t="b">
            <v>1</v>
          </cell>
        </row>
        <row r="136">
          <cell r="A136" t="str">
            <v>402-4650679-3181107</v>
          </cell>
          <cell r="B136" t="str">
            <v>TREU31761</v>
          </cell>
          <cell r="C136" t="str">
            <v>pdmbkbq58r5v7m8@marketplace.amazon.fr</v>
          </cell>
          <cell r="D136" t="str">
            <v>paid</v>
          </cell>
          <cell r="E136" t="str">
            <v>2024-07-27 17:44:53 +0200</v>
          </cell>
          <cell r="F136" t="str">
            <v>fulfilled</v>
          </cell>
          <cell r="G136">
            <v>45502</v>
          </cell>
          <cell r="H136" t="str">
            <v>no</v>
          </cell>
          <cell r="I136" t="str">
            <v>EUR</v>
          </cell>
          <cell r="J136">
            <v>48.51</v>
          </cell>
          <cell r="K136">
            <v>13.68</v>
          </cell>
          <cell r="L136">
            <v>0</v>
          </cell>
          <cell r="M136">
            <v>62.19</v>
          </cell>
          <cell r="O136">
            <v>0</v>
          </cell>
          <cell r="P136" t="str">
            <v>Standard - Std FR Dom_3 - Standard</v>
          </cell>
          <cell r="Q136" t="str">
            <v>2024-07-27 17:44:53 +0200</v>
          </cell>
          <cell r="R136">
            <v>1</v>
          </cell>
          <cell r="S136" t="str">
            <v>Trak Racer - Harnais de siÃ¨ge rouge - Red</v>
          </cell>
          <cell r="T136">
            <v>48.51</v>
          </cell>
          <cell r="V136" t="str">
            <v>TR-SBELT-R</v>
          </cell>
          <cell r="W136" t="b">
            <v>1</v>
          </cell>
        </row>
        <row r="137">
          <cell r="A137" t="str">
            <v>304-9710807-7797146</v>
          </cell>
          <cell r="B137" t="str">
            <v>TREU31756</v>
          </cell>
          <cell r="C137" t="str">
            <v>zz5npz7dw96wk3g@marketplace.amazon.de</v>
          </cell>
          <cell r="D137" t="str">
            <v>paid</v>
          </cell>
          <cell r="E137" t="str">
            <v>2024-07-27 16:34:05 +0200</v>
          </cell>
          <cell r="F137" t="str">
            <v>fulfilled</v>
          </cell>
          <cell r="G137">
            <v>45505</v>
          </cell>
          <cell r="H137" t="str">
            <v>no</v>
          </cell>
          <cell r="I137" t="str">
            <v>EUR</v>
          </cell>
          <cell r="J137">
            <v>87.98</v>
          </cell>
          <cell r="K137">
            <v>12.5</v>
          </cell>
          <cell r="L137">
            <v>0</v>
          </cell>
          <cell r="M137">
            <v>100.48</v>
          </cell>
          <cell r="O137">
            <v>0</v>
          </cell>
          <cell r="P137" t="str">
            <v>Standard - Std DE Dom_1 - Standard</v>
          </cell>
          <cell r="Q137" t="str">
            <v>2024-07-27 16:34:04 +0200</v>
          </cell>
          <cell r="R137">
            <v>1</v>
          </cell>
          <cell r="S137" t="str">
            <v>Trak Racer - TR8020 Schraube und Mutter fÃ¼r 8mm T-Nut - 20er Set [Windows]</v>
          </cell>
          <cell r="T137">
            <v>19.989999999999998</v>
          </cell>
          <cell r="V137" t="str">
            <v>TR80-2SCREWNUT</v>
          </cell>
          <cell r="W137" t="b">
            <v>1</v>
          </cell>
        </row>
        <row r="138">
          <cell r="B138" t="str">
            <v>TREU31756</v>
          </cell>
          <cell r="C138" t="str">
            <v>zz5npz7dw96wk3g@marketplace.amazon.de</v>
          </cell>
          <cell r="Q138" t="str">
            <v>2024-07-27 16:34:04 +0200</v>
          </cell>
          <cell r="R138">
            <v>1</v>
          </cell>
          <cell r="S138" t="str">
            <v>Trak Racer - TR-One Pedal-Update-Platten-Kit mit Mikroeinstellung</v>
          </cell>
          <cell r="T138">
            <v>67.989999999999995</v>
          </cell>
          <cell r="V138" t="str">
            <v>TR80-NEWPB</v>
          </cell>
          <cell r="W138" t="b">
            <v>1</v>
          </cell>
        </row>
        <row r="139">
          <cell r="A139" t="str">
            <v>404-8460683-7661917</v>
          </cell>
          <cell r="B139" t="str">
            <v>TREU31744</v>
          </cell>
          <cell r="C139" t="str">
            <v>lm98b40tn26xvbq@marketplace.amazon.es</v>
          </cell>
          <cell r="D139" t="str">
            <v>paid</v>
          </cell>
          <cell r="E139" t="str">
            <v>2024-07-27 12:47:48 +0200</v>
          </cell>
          <cell r="F139" t="str">
            <v>fulfilled</v>
          </cell>
          <cell r="G139">
            <v>45502</v>
          </cell>
          <cell r="H139" t="str">
            <v>no</v>
          </cell>
          <cell r="I139" t="str">
            <v>EUR</v>
          </cell>
          <cell r="J139">
            <v>139</v>
          </cell>
          <cell r="K139">
            <v>15.09</v>
          </cell>
          <cell r="L139">
            <v>0</v>
          </cell>
          <cell r="M139">
            <v>154.09</v>
          </cell>
          <cell r="O139">
            <v>0</v>
          </cell>
          <cell r="P139" t="str">
            <v>Standard - Std ES Dom_1 - Standard</v>
          </cell>
          <cell r="Q139" t="str">
            <v>2024-07-27 12:47:48 +0200</v>
          </cell>
          <cell r="R139">
            <v>1</v>
          </cell>
          <cell r="S139" t="str">
            <v>Trak Racer - Soporte econÃ³mico para un monitor montado en el cockpit - 580 mm / 22,8" de ancho</v>
          </cell>
          <cell r="T139">
            <v>139</v>
          </cell>
          <cell r="V139" t="str">
            <v>MS-CM-SML2</v>
          </cell>
          <cell r="W139" t="b">
            <v>1</v>
          </cell>
        </row>
        <row r="140">
          <cell r="A140" t="str">
            <v>402-0600256-9123536</v>
          </cell>
          <cell r="B140" t="str">
            <v>TREU31735</v>
          </cell>
          <cell r="C140" t="str">
            <v>0b5x24wlg22h43q@marketplace.amazon.fr</v>
          </cell>
          <cell r="D140" t="str">
            <v>paid</v>
          </cell>
          <cell r="E140" t="str">
            <v>2024-07-26 23:28:43 +0200</v>
          </cell>
          <cell r="F140" t="str">
            <v>fulfilled</v>
          </cell>
          <cell r="G140">
            <v>45502</v>
          </cell>
          <cell r="H140" t="str">
            <v>no</v>
          </cell>
          <cell r="I140" t="str">
            <v>EUR</v>
          </cell>
          <cell r="J140">
            <v>98.02</v>
          </cell>
          <cell r="K140">
            <v>15.1</v>
          </cell>
          <cell r="L140">
            <v>0</v>
          </cell>
          <cell r="M140">
            <v>113.12</v>
          </cell>
          <cell r="O140">
            <v>0</v>
          </cell>
          <cell r="P140" t="str">
            <v>Standard - Std FR Dom_3 - Standard</v>
          </cell>
          <cell r="Q140" t="str">
            <v>2024-07-26 23:28:42 +0200</v>
          </cell>
          <cell r="R140">
            <v>1</v>
          </cell>
          <cell r="S140" t="str">
            <v>Trak Racer - Support Clavier et Souris TR8 Pro et Alpine Racing TRX</v>
          </cell>
          <cell r="T140">
            <v>98.02</v>
          </cell>
          <cell r="V140" t="str">
            <v>TR-KBM4</v>
          </cell>
          <cell r="W140" t="b">
            <v>1</v>
          </cell>
        </row>
        <row r="141">
          <cell r="A141">
            <v>4141485508</v>
          </cell>
          <cell r="B141" t="str">
            <v>TREU31727</v>
          </cell>
          <cell r="C141" t="str">
            <v>2cpavjqfkzfythkb7lvblfx7nswt4k@verkopen.bol.com</v>
          </cell>
          <cell r="D141" t="str">
            <v>paid</v>
          </cell>
          <cell r="E141" t="str">
            <v>2024-07-26 17:00:31 +0200</v>
          </cell>
          <cell r="F141" t="str">
            <v>fulfilled</v>
          </cell>
          <cell r="G141">
            <v>45502</v>
          </cell>
          <cell r="H141" t="str">
            <v>no</v>
          </cell>
          <cell r="I141" t="str">
            <v>EUR</v>
          </cell>
          <cell r="J141">
            <v>59</v>
          </cell>
          <cell r="K141">
            <v>0</v>
          </cell>
          <cell r="L141">
            <v>0</v>
          </cell>
          <cell r="M141">
            <v>59</v>
          </cell>
          <cell r="O141">
            <v>0</v>
          </cell>
          <cell r="P141" t="str">
            <v>Shipment Bol.com</v>
          </cell>
          <cell r="Q141" t="str">
            <v>2024-07-26 17:00:31 +0200</v>
          </cell>
          <cell r="R141">
            <v>1</v>
          </cell>
          <cell r="S141" t="str">
            <v>Trak Racer - Flight Sim-upgradehouder voor Trak Racer FS3</v>
          </cell>
          <cell r="T141">
            <v>59</v>
          </cell>
          <cell r="V141" t="str">
            <v>TR-FS3-FS</v>
          </cell>
          <cell r="W141" t="b">
            <v>1</v>
          </cell>
        </row>
        <row r="142">
          <cell r="A142" t="str">
            <v>171-4333081-2311563</v>
          </cell>
          <cell r="B142" t="str">
            <v>TREU31720</v>
          </cell>
          <cell r="C142" t="str">
            <v>qnzx5jt74gcfdj8@marketplace.amazon.es</v>
          </cell>
          <cell r="D142" t="str">
            <v>paid</v>
          </cell>
          <cell r="E142" t="str">
            <v>2024-07-26 13:56:00 +0200</v>
          </cell>
          <cell r="F142" t="str">
            <v>fulfilled</v>
          </cell>
          <cell r="G142">
            <v>45499</v>
          </cell>
          <cell r="H142" t="str">
            <v>no</v>
          </cell>
          <cell r="I142" t="str">
            <v>EUR</v>
          </cell>
          <cell r="J142">
            <v>39</v>
          </cell>
          <cell r="K142">
            <v>16.88</v>
          </cell>
          <cell r="L142">
            <v>0</v>
          </cell>
          <cell r="M142">
            <v>55.88</v>
          </cell>
          <cell r="O142">
            <v>0</v>
          </cell>
          <cell r="P142" t="str">
            <v>Standard - Std ES Dom_1 - Standard</v>
          </cell>
          <cell r="Q142" t="str">
            <v>2024-07-26 13:56:00 +0200</v>
          </cell>
          <cell r="R142">
            <v>1</v>
          </cell>
          <cell r="S142" t="str">
            <v>Trak Racer - Soporte de Rueda para Fanatec Podium DD1 DD2 CSL DD y DD Pro Direct Drive</v>
          </cell>
          <cell r="T142">
            <v>39</v>
          </cell>
          <cell r="V142" t="str">
            <v>TR-FPWM2</v>
          </cell>
          <cell r="W142" t="b">
            <v>1</v>
          </cell>
        </row>
        <row r="143">
          <cell r="A143" t="str">
            <v>306-1187334-3116319</v>
          </cell>
          <cell r="B143" t="str">
            <v>TREU31711</v>
          </cell>
          <cell r="C143" t="str">
            <v>zvgx7hgvbvs5tb1@marketplace.amazon.de</v>
          </cell>
          <cell r="D143" t="str">
            <v>paid</v>
          </cell>
          <cell r="E143" t="str">
            <v>2024-07-26 12:05:05 +0200</v>
          </cell>
          <cell r="F143" t="str">
            <v>fulfilled</v>
          </cell>
          <cell r="G143">
            <v>45499</v>
          </cell>
          <cell r="H143" t="str">
            <v>no</v>
          </cell>
          <cell r="I143" t="str">
            <v>EUR</v>
          </cell>
          <cell r="J143">
            <v>605.97</v>
          </cell>
          <cell r="K143">
            <v>40.14</v>
          </cell>
          <cell r="L143">
            <v>0</v>
          </cell>
          <cell r="M143">
            <v>646.11</v>
          </cell>
          <cell r="O143">
            <v>0</v>
          </cell>
          <cell r="P143" t="str">
            <v>Standard - Std DE Dom_1 - Standard</v>
          </cell>
          <cell r="Q143" t="str">
            <v>2024-07-26 12:05:05 +0200</v>
          </cell>
          <cell r="R143">
            <v>1</v>
          </cell>
          <cell r="S143" t="str">
            <v>Trak Racer - TR80 LITE Rennsimulator Standard-Raddeck/Mit Slider - Standard Wheel Deck / With Slider / None</v>
          </cell>
          <cell r="T143">
            <v>419.99</v>
          </cell>
          <cell r="V143" t="str">
            <v>TR80L-WMSL-EU</v>
          </cell>
          <cell r="W143" t="b">
            <v>1</v>
          </cell>
        </row>
        <row r="144">
          <cell r="B144" t="str">
            <v>TREU31711</v>
          </cell>
          <cell r="C144" t="str">
            <v>zvgx7hgvbvs5tb1@marketplace.amazon.de</v>
          </cell>
          <cell r="Q144" t="str">
            <v>2024-07-26 12:05:05 +0200</v>
          </cell>
          <cell r="R144">
            <v>1</v>
          </cell>
          <cell r="S144" t="str">
            <v>Trak Racer - Preiswerter Cockpit-MonitorstÃ¤nder - 580mm / 22.8" breit</v>
          </cell>
          <cell r="T144">
            <v>136.99</v>
          </cell>
          <cell r="V144" t="str">
            <v>MS-CM-SML2</v>
          </cell>
          <cell r="W144" t="b">
            <v>1</v>
          </cell>
        </row>
        <row r="145">
          <cell r="B145" t="str">
            <v>TREU31711</v>
          </cell>
          <cell r="C145" t="str">
            <v>zvgx7hgvbvs5tb1@marketplace.amazon.de</v>
          </cell>
          <cell r="Q145" t="str">
            <v>2024-07-26 12:05:05 +0200</v>
          </cell>
          <cell r="R145">
            <v>1</v>
          </cell>
          <cell r="S145" t="str">
            <v>Trak Racer - Universelle Lenkrollen mit Bremse und Montagehalterungen</v>
          </cell>
          <cell r="T145">
            <v>48.99</v>
          </cell>
          <cell r="V145" t="str">
            <v>TR80-WHEELSET3</v>
          </cell>
          <cell r="W145" t="b">
            <v>1</v>
          </cell>
        </row>
        <row r="146">
          <cell r="A146">
            <v>4134738499</v>
          </cell>
          <cell r="B146" t="str">
            <v>TREU31701</v>
          </cell>
          <cell r="C146" t="str">
            <v>2s42ao52fze2arf22c6e6fusasjk6o@verkopen.bol.com</v>
          </cell>
          <cell r="D146" t="str">
            <v>paid</v>
          </cell>
          <cell r="E146" t="str">
            <v>2024-07-25 23:48:03 +0200</v>
          </cell>
          <cell r="F146" t="str">
            <v>fulfilled</v>
          </cell>
          <cell r="G146">
            <v>45499</v>
          </cell>
          <cell r="H146" t="str">
            <v>no</v>
          </cell>
          <cell r="I146" t="str">
            <v>EUR</v>
          </cell>
          <cell r="J146">
            <v>60</v>
          </cell>
          <cell r="K146">
            <v>0</v>
          </cell>
          <cell r="L146">
            <v>0</v>
          </cell>
          <cell r="M146">
            <v>60</v>
          </cell>
          <cell r="O146">
            <v>0</v>
          </cell>
          <cell r="P146" t="str">
            <v>Shipment Bol.com</v>
          </cell>
          <cell r="Q146" t="str">
            <v>2024-07-25 23:48:03 +0200</v>
          </cell>
          <cell r="R146">
            <v>1</v>
          </cell>
          <cell r="S146" t="str">
            <v>Trak Racer - Universele zwenkwielen met rem en montagebeugels</v>
          </cell>
          <cell r="T146">
            <v>60</v>
          </cell>
          <cell r="V146" t="str">
            <v>TR80-WHEELSET3</v>
          </cell>
          <cell r="W146" t="b">
            <v>1</v>
          </cell>
        </row>
        <row r="147">
          <cell r="A147" t="str">
            <v>303-2676063-1169919</v>
          </cell>
          <cell r="B147" t="str">
            <v>TREU31690</v>
          </cell>
          <cell r="C147" t="str">
            <v>5kpnj84pq12s3mw@marketplace.amazon.de</v>
          </cell>
          <cell r="D147" t="str">
            <v>paid</v>
          </cell>
          <cell r="E147" t="str">
            <v>2024-07-25 19:42:06 +0200</v>
          </cell>
          <cell r="F147" t="str">
            <v>fulfilled</v>
          </cell>
          <cell r="G147">
            <v>45499</v>
          </cell>
          <cell r="H147" t="str">
            <v>no</v>
          </cell>
          <cell r="I147" t="str">
            <v>EUR</v>
          </cell>
          <cell r="J147">
            <v>332.98</v>
          </cell>
          <cell r="K147">
            <v>16.48</v>
          </cell>
          <cell r="L147">
            <v>0</v>
          </cell>
          <cell r="M147">
            <v>349.46</v>
          </cell>
          <cell r="O147">
            <v>0</v>
          </cell>
          <cell r="P147" t="str">
            <v>Standard - Std DE Dom_1 - Standard</v>
          </cell>
          <cell r="Q147" t="str">
            <v>2024-07-25 19:42:05 +0200</v>
          </cell>
          <cell r="R147">
            <v>1</v>
          </cell>
          <cell r="S147" t="str">
            <v>Trak Racer - O/S-Sitzhalterung fÃ¼r GT/Formel-Sitzposition</v>
          </cell>
          <cell r="T147">
            <v>38.99</v>
          </cell>
          <cell r="V147" t="str">
            <v>TR80-BSBRACK2</v>
          </cell>
          <cell r="W147" t="b">
            <v>1</v>
          </cell>
        </row>
        <row r="148">
          <cell r="B148" t="str">
            <v>TREU31690</v>
          </cell>
          <cell r="C148" t="str">
            <v>5kpnj84pq12s3mw@marketplace.amazon.de</v>
          </cell>
          <cell r="Q148" t="str">
            <v>2024-07-25 19:42:05 +0200</v>
          </cell>
          <cell r="R148">
            <v>1</v>
          </cell>
          <cell r="S148" t="str">
            <v>Trak Racer - Fester Fiberglassitz im Rallye-Stil, nur Sitz - Seat Only</v>
          </cell>
          <cell r="T148">
            <v>293.99</v>
          </cell>
          <cell r="V148" t="str">
            <v>SA-09</v>
          </cell>
          <cell r="W148" t="b">
            <v>1</v>
          </cell>
        </row>
        <row r="149">
          <cell r="A149" t="str">
            <v>306-7336208-4525920</v>
          </cell>
          <cell r="B149" t="str">
            <v>TREU31683</v>
          </cell>
          <cell r="C149" t="str">
            <v>03blbggymhybj2z@marketplace.amazon.de</v>
          </cell>
          <cell r="D149" t="str">
            <v>paid</v>
          </cell>
          <cell r="E149" t="str">
            <v>2024-07-25 16:23:12 +0200</v>
          </cell>
          <cell r="F149" t="str">
            <v>fulfilled</v>
          </cell>
          <cell r="G149">
            <v>45499</v>
          </cell>
          <cell r="H149" t="str">
            <v>no</v>
          </cell>
          <cell r="I149" t="str">
            <v>EUR</v>
          </cell>
          <cell r="J149">
            <v>126.99</v>
          </cell>
          <cell r="K149">
            <v>13.37</v>
          </cell>
          <cell r="L149">
            <v>0</v>
          </cell>
          <cell r="M149">
            <v>140.36000000000001</v>
          </cell>
          <cell r="O149">
            <v>0</v>
          </cell>
          <cell r="P149" t="str">
            <v>Standard - Std DE Dom_1 - Standard</v>
          </cell>
          <cell r="Q149" t="str">
            <v>2024-07-25 16:23:12 +0200</v>
          </cell>
          <cell r="R149">
            <v>1</v>
          </cell>
          <cell r="S149" t="str">
            <v>Trak Racer - TR8020 620mm Tischplatte/Schreibtisch mit schwenkbarer Halterung - Schwarz</v>
          </cell>
          <cell r="T149">
            <v>126.99</v>
          </cell>
          <cell r="V149" t="str">
            <v>TR80-SHELF4-BLK</v>
          </cell>
          <cell r="W149" t="b">
            <v>1</v>
          </cell>
        </row>
        <row r="150">
          <cell r="A150">
            <v>4125447861</v>
          </cell>
          <cell r="B150" t="str">
            <v>TREU31675</v>
          </cell>
          <cell r="C150" t="str">
            <v>2luq7mq3bmqkv3r2kqrqslqmrkyb7w@verkopen.bol.com</v>
          </cell>
          <cell r="D150" t="str">
            <v>paid</v>
          </cell>
          <cell r="E150" t="str">
            <v>2024-07-25 12:02:59 +0200</v>
          </cell>
          <cell r="F150" t="str">
            <v>fulfilled</v>
          </cell>
          <cell r="G150">
            <v>45498</v>
          </cell>
          <cell r="H150" t="str">
            <v>no</v>
          </cell>
          <cell r="I150" t="str">
            <v>EUR</v>
          </cell>
          <cell r="J150">
            <v>59</v>
          </cell>
          <cell r="K150">
            <v>0</v>
          </cell>
          <cell r="L150">
            <v>0</v>
          </cell>
          <cell r="M150">
            <v>59</v>
          </cell>
          <cell r="O150">
            <v>0</v>
          </cell>
          <cell r="P150" t="str">
            <v>Shipment Bol.com</v>
          </cell>
          <cell r="Q150" t="str">
            <v>2024-07-25 12:02:58 +0200</v>
          </cell>
          <cell r="R150">
            <v>1</v>
          </cell>
          <cell r="S150" t="str">
            <v>Trak Racer - Flight Sim-upgradehouder voor Trak Racer FS3</v>
          </cell>
          <cell r="T150">
            <v>59</v>
          </cell>
          <cell r="V150" t="str">
            <v>TR-FS3-FS</v>
          </cell>
          <cell r="W150" t="b">
            <v>1</v>
          </cell>
        </row>
        <row r="151">
          <cell r="A151">
            <v>4144356681</v>
          </cell>
          <cell r="B151" t="str">
            <v>TREU31673</v>
          </cell>
          <cell r="C151" t="str">
            <v>2zo4ukxoqo5lbtx6fpnm4tbr6giamq@verkopen.bol.com</v>
          </cell>
          <cell r="D151" t="str">
            <v>paid</v>
          </cell>
          <cell r="E151" t="str">
            <v>2024-07-25 11:12:57 +0200</v>
          </cell>
          <cell r="F151" t="str">
            <v>fulfilled</v>
          </cell>
          <cell r="G151">
            <v>45498</v>
          </cell>
          <cell r="H151" t="str">
            <v>no</v>
          </cell>
          <cell r="I151" t="str">
            <v>EUR</v>
          </cell>
          <cell r="J151">
            <v>49</v>
          </cell>
          <cell r="K151">
            <v>0</v>
          </cell>
          <cell r="L151">
            <v>0</v>
          </cell>
          <cell r="M151">
            <v>49</v>
          </cell>
          <cell r="O151">
            <v>0</v>
          </cell>
          <cell r="P151" t="str">
            <v>Shipment Bol.com</v>
          </cell>
          <cell r="Q151" t="str">
            <v>2024-07-25 11:12:56 +0200</v>
          </cell>
          <cell r="R151">
            <v>1</v>
          </cell>
          <cell r="S151" t="str">
            <v>Trak Racer - O/S-zadelbeugel voor GT/Formule-zitpositie</v>
          </cell>
          <cell r="T151">
            <v>49</v>
          </cell>
          <cell r="V151" t="str">
            <v>TR80-BSBRACK2</v>
          </cell>
          <cell r="W151" t="b">
            <v>1</v>
          </cell>
        </row>
        <row r="152">
          <cell r="A152" t="str">
            <v>407-2720944-2607532</v>
          </cell>
          <cell r="B152" t="str">
            <v>TREU31654</v>
          </cell>
          <cell r="C152" t="str">
            <v>c658yr148qjcvbs@marketplace.amazon.it</v>
          </cell>
          <cell r="D152" t="str">
            <v>paid</v>
          </cell>
          <cell r="E152" t="str">
            <v>2024-07-24 16:48:19 +0200</v>
          </cell>
          <cell r="F152" t="str">
            <v>fulfilled</v>
          </cell>
          <cell r="G152">
            <v>45498</v>
          </cell>
          <cell r="H152" t="str">
            <v>no</v>
          </cell>
          <cell r="I152" t="str">
            <v>EUR</v>
          </cell>
          <cell r="J152">
            <v>79.790000000000006</v>
          </cell>
          <cell r="K152">
            <v>23.42</v>
          </cell>
          <cell r="L152">
            <v>0</v>
          </cell>
          <cell r="M152">
            <v>103.21</v>
          </cell>
          <cell r="O152">
            <v>0</v>
          </cell>
          <cell r="P152" t="str">
            <v>Standard - Std IT Dom_1 - Standard</v>
          </cell>
          <cell r="Q152" t="str">
            <v>2024-07-24 16:48:18 +0200</v>
          </cell>
          <cell r="R152">
            <v>1</v>
          </cell>
          <cell r="S152" t="str">
            <v>Trak Racer - Ripiano universale per PC o scatola di controllo per il montaggio su estrusione di alluminio</v>
          </cell>
          <cell r="T152">
            <v>79.790000000000006</v>
          </cell>
          <cell r="V152" t="str">
            <v>TR80-PCS4</v>
          </cell>
          <cell r="W152" t="b">
            <v>1</v>
          </cell>
        </row>
        <row r="153">
          <cell r="A153" t="str">
            <v>305-4264897-3494727</v>
          </cell>
          <cell r="B153" t="str">
            <v>TREU31627</v>
          </cell>
          <cell r="C153" t="str">
            <v>pzw8mmtwvfm5yc2@marketplace.amazon.de</v>
          </cell>
          <cell r="D153" t="str">
            <v>paid</v>
          </cell>
          <cell r="E153" t="str">
            <v>2024-07-23 14:34:23 +0200</v>
          </cell>
          <cell r="F153" t="str">
            <v>fulfilled</v>
          </cell>
          <cell r="G153">
            <v>45496</v>
          </cell>
          <cell r="H153" t="str">
            <v>no</v>
          </cell>
          <cell r="I153" t="str">
            <v>EUR</v>
          </cell>
          <cell r="J153">
            <v>48.99</v>
          </cell>
          <cell r="K153">
            <v>11.86</v>
          </cell>
          <cell r="L153">
            <v>0</v>
          </cell>
          <cell r="M153">
            <v>60.85</v>
          </cell>
          <cell r="O153">
            <v>0</v>
          </cell>
          <cell r="P153" t="str">
            <v>Standard - Std DE Dom_1 - Standard</v>
          </cell>
          <cell r="Q153" t="str">
            <v>2024-07-23 14:34:22 +0200</v>
          </cell>
          <cell r="R153">
            <v>1</v>
          </cell>
          <cell r="S153" t="str">
            <v>Trak Racer - Universelle Lenkrollen mit Bremse und Montagehalterungen</v>
          </cell>
          <cell r="T153">
            <v>48.99</v>
          </cell>
          <cell r="V153" t="str">
            <v>TR80-WHEELSET3</v>
          </cell>
          <cell r="W153" t="b">
            <v>1</v>
          </cell>
        </row>
        <row r="154">
          <cell r="A154" t="str">
            <v>404-2249764-2141142</v>
          </cell>
          <cell r="B154" t="str">
            <v>TREU31610</v>
          </cell>
          <cell r="C154" t="str">
            <v>mkn40b2hqll0yyp@marketplace.amazon.fr</v>
          </cell>
          <cell r="D154" t="str">
            <v>paid</v>
          </cell>
          <cell r="E154" t="str">
            <v>2024-07-22 20:11:05 +0200</v>
          </cell>
          <cell r="F154" t="str">
            <v>fulfilled</v>
          </cell>
          <cell r="G154">
            <v>45496</v>
          </cell>
          <cell r="H154" t="str">
            <v>no</v>
          </cell>
          <cell r="I154" t="str">
            <v>EUR</v>
          </cell>
          <cell r="J154">
            <v>334.65</v>
          </cell>
          <cell r="K154">
            <v>19.28</v>
          </cell>
          <cell r="L154">
            <v>0</v>
          </cell>
          <cell r="M154">
            <v>353.93</v>
          </cell>
          <cell r="O154">
            <v>0</v>
          </cell>
          <cell r="P154" t="str">
            <v>Standard - Std FR Dom_3 - Standard</v>
          </cell>
          <cell r="Q154" t="str">
            <v>2024-07-22 20:11:05 +0200</v>
          </cell>
          <cell r="R154">
            <v>1</v>
          </cell>
          <cell r="S154" t="str">
            <v>Trak Racer - SiÃ¨ge Fixe en Fibre de Verre de Style Rallye avec Supports - Seat with Brackets</v>
          </cell>
          <cell r="T154">
            <v>334.65</v>
          </cell>
          <cell r="V154" t="str">
            <v>SA-09 BUNDLE</v>
          </cell>
          <cell r="W154" t="b">
            <v>1</v>
          </cell>
        </row>
        <row r="155">
          <cell r="A155" t="str">
            <v>303-0428534-6501159</v>
          </cell>
          <cell r="B155" t="str">
            <v>TREU31594</v>
          </cell>
          <cell r="C155" t="str">
            <v>x7rswv903m04ht6@marketplace.amazon.de</v>
          </cell>
          <cell r="D155" t="str">
            <v>paid</v>
          </cell>
          <cell r="E155" t="str">
            <v>2024-07-22 09:52:01 +0200</v>
          </cell>
          <cell r="F155" t="str">
            <v>fulfilled</v>
          </cell>
          <cell r="G155">
            <v>45495</v>
          </cell>
          <cell r="H155" t="str">
            <v>no</v>
          </cell>
          <cell r="I155" t="str">
            <v>EUR</v>
          </cell>
          <cell r="J155">
            <v>48.99</v>
          </cell>
          <cell r="K155">
            <v>12.14</v>
          </cell>
          <cell r="L155">
            <v>0</v>
          </cell>
          <cell r="M155">
            <v>61.13</v>
          </cell>
          <cell r="O155">
            <v>0</v>
          </cell>
          <cell r="P155" t="str">
            <v>Standard - Std DE Dom_1 - Standard</v>
          </cell>
          <cell r="Q155" t="str">
            <v>2024-07-22 09:52:01 +0200</v>
          </cell>
          <cell r="R155">
            <v>1</v>
          </cell>
          <cell r="S155" t="str">
            <v>Trak Racer - Upgrade-Kit fÃ¼r verstellbare Tastaturablage mit Aluminiumprofil</v>
          </cell>
          <cell r="T155">
            <v>48.99</v>
          </cell>
          <cell r="V155" t="str">
            <v>TR80-KBM3-BLK</v>
          </cell>
          <cell r="W155" t="b">
            <v>1</v>
          </cell>
        </row>
        <row r="156">
          <cell r="A156" t="str">
            <v>406-0340652-5637152</v>
          </cell>
          <cell r="B156" t="str">
            <v>TREU31590</v>
          </cell>
          <cell r="C156" t="str">
            <v>zs8c29fmpmf2mdt@marketplace.amazon.fr</v>
          </cell>
          <cell r="D156" t="str">
            <v>paid</v>
          </cell>
          <cell r="E156" t="str">
            <v>2024-07-21 23:32:38 +0200</v>
          </cell>
          <cell r="F156" t="str">
            <v>fulfilled</v>
          </cell>
          <cell r="G156">
            <v>45495</v>
          </cell>
          <cell r="H156" t="str">
            <v>no</v>
          </cell>
          <cell r="I156" t="str">
            <v>EUR</v>
          </cell>
          <cell r="J156">
            <v>48.51</v>
          </cell>
          <cell r="K156">
            <v>13.68</v>
          </cell>
          <cell r="L156">
            <v>0</v>
          </cell>
          <cell r="M156">
            <v>62.19</v>
          </cell>
          <cell r="O156">
            <v>0</v>
          </cell>
          <cell r="P156" t="str">
            <v>Standard - Std FR Dom_3 - Standard</v>
          </cell>
          <cell r="Q156" t="str">
            <v>2024-07-21 23:32:38 +0200</v>
          </cell>
          <cell r="R156">
            <v>1</v>
          </cell>
          <cell r="S156" t="str">
            <v>Trak Racer - Harnais de siÃ¨ge rouge - Red</v>
          </cell>
          <cell r="T156">
            <v>48.51</v>
          </cell>
          <cell r="V156" t="str">
            <v>TR-SBELT-R</v>
          </cell>
          <cell r="W156" t="b">
            <v>1</v>
          </cell>
        </row>
        <row r="157">
          <cell r="A157" t="str">
            <v>406-4846494-2902740</v>
          </cell>
          <cell r="B157" t="str">
            <v>TREU31573</v>
          </cell>
          <cell r="C157" t="str">
            <v>twyvdsjm56k7khk@marketplace.amazon.it</v>
          </cell>
          <cell r="D157" t="str">
            <v>paid</v>
          </cell>
          <cell r="E157" t="str">
            <v>2024-07-21 13:11:06 +0200</v>
          </cell>
          <cell r="F157" t="str">
            <v>fulfilled</v>
          </cell>
          <cell r="G157">
            <v>45495</v>
          </cell>
          <cell r="H157" t="str">
            <v>no</v>
          </cell>
          <cell r="I157" t="str">
            <v>EUR</v>
          </cell>
          <cell r="J157">
            <v>1713.97</v>
          </cell>
          <cell r="K157">
            <v>29.86</v>
          </cell>
          <cell r="L157">
            <v>0</v>
          </cell>
          <cell r="M157">
            <v>1743.83</v>
          </cell>
          <cell r="O157">
            <v>0</v>
          </cell>
          <cell r="P157" t="str">
            <v>Standard - Std IT Dom_1 - Standard</v>
          </cell>
          <cell r="Q157" t="str">
            <v>2024-07-21 13:11:06 +0200</v>
          </cell>
          <cell r="R157">
            <v>1</v>
          </cell>
          <cell r="S157" t="str">
            <v>Trak Racer - Supporto per tastiera e mouse TR8 Pro e Alpine Racing TRX</v>
          </cell>
          <cell r="T157">
            <v>99.99</v>
          </cell>
          <cell r="V157" t="str">
            <v>TR-KBM4</v>
          </cell>
          <cell r="W157" t="b">
            <v>1</v>
          </cell>
        </row>
        <row r="158">
          <cell r="B158" t="str">
            <v>TREU31573</v>
          </cell>
          <cell r="C158" t="str">
            <v>twyvdsjm56k7khk@marketplace.amazon.it</v>
          </cell>
          <cell r="Q158" t="str">
            <v>2024-07-21 13:11:06 +0200</v>
          </cell>
          <cell r="R158">
            <v>1</v>
          </cell>
          <cell r="S158" t="str">
            <v>Trak Racer - Alpine Racing TRX Alpine Racing Blu 2023 - Alpine Racing Blue 2023</v>
          </cell>
          <cell r="T158">
            <v>1109.99</v>
          </cell>
          <cell r="V158" t="str">
            <v>TRX-AL2-EU</v>
          </cell>
          <cell r="W158" t="b">
            <v>1</v>
          </cell>
        </row>
        <row r="159">
          <cell r="B159" t="str">
            <v>TREU31573</v>
          </cell>
          <cell r="C159" t="str">
            <v>twyvdsjm56k7khk@marketplace.amazon.it</v>
          </cell>
          <cell r="Q159" t="str">
            <v>2024-07-21 13:11:06 +0200</v>
          </cell>
          <cell r="R159">
            <v>1</v>
          </cell>
          <cell r="S159" t="str">
            <v>Trak Racer - Sedile fisso ibrido TRX in fibra di vetro - Solo sedile in livrea Alpine 2023 - Seat Only</v>
          </cell>
          <cell r="T159">
            <v>503.99</v>
          </cell>
          <cell r="V159" t="str">
            <v>TRX-S0123</v>
          </cell>
          <cell r="W159" t="b">
            <v>1</v>
          </cell>
        </row>
        <row r="160">
          <cell r="A160" t="str">
            <v>304-2492439-6740327</v>
          </cell>
          <cell r="B160" t="str">
            <v>TREU31566</v>
          </cell>
          <cell r="C160" t="str">
            <v>2nq4lmpsw5h3t7d@marketplace.amazon.de</v>
          </cell>
          <cell r="D160" t="str">
            <v>paid</v>
          </cell>
          <cell r="E160" t="str">
            <v>2024-07-21 08:54:20 +0200</v>
          </cell>
          <cell r="F160" t="str">
            <v>fulfilled</v>
          </cell>
          <cell r="G160">
            <v>45495</v>
          </cell>
          <cell r="H160" t="str">
            <v>no</v>
          </cell>
          <cell r="I160" t="str">
            <v>EUR</v>
          </cell>
          <cell r="J160">
            <v>48.99</v>
          </cell>
          <cell r="K160">
            <v>10.94</v>
          </cell>
          <cell r="L160">
            <v>0</v>
          </cell>
          <cell r="M160">
            <v>59.93</v>
          </cell>
          <cell r="O160">
            <v>0</v>
          </cell>
          <cell r="P160" t="str">
            <v>Standard - Std DE Dom_1 - Standard</v>
          </cell>
          <cell r="Q160" t="str">
            <v>2024-07-21 08:54:19 +0200</v>
          </cell>
          <cell r="R160">
            <v>1</v>
          </cell>
          <cell r="S160" t="str">
            <v>Trak Racer - Sitzgurt Rot - Red</v>
          </cell>
          <cell r="T160">
            <v>48.99</v>
          </cell>
          <cell r="V160" t="str">
            <v>TR-SBELT-R</v>
          </cell>
          <cell r="W160" t="b">
            <v>1</v>
          </cell>
        </row>
        <row r="161">
          <cell r="A161">
            <v>4144725168</v>
          </cell>
          <cell r="B161" t="str">
            <v>TREU31563</v>
          </cell>
          <cell r="C161" t="str">
            <v>2u77tq2md5pfidl75u7wtnyo7imgv2@verkopen.bol.com</v>
          </cell>
          <cell r="D161" t="str">
            <v>paid</v>
          </cell>
          <cell r="E161" t="str">
            <v>2024-07-20 22:20:13 +0200</v>
          </cell>
          <cell r="F161" t="str">
            <v>fulfilled</v>
          </cell>
          <cell r="G161">
            <v>45495</v>
          </cell>
          <cell r="H161" t="str">
            <v>no</v>
          </cell>
          <cell r="I161" t="str">
            <v>EUR</v>
          </cell>
          <cell r="J161">
            <v>59</v>
          </cell>
          <cell r="K161">
            <v>0</v>
          </cell>
          <cell r="L161">
            <v>0</v>
          </cell>
          <cell r="M161">
            <v>59</v>
          </cell>
          <cell r="O161">
            <v>0</v>
          </cell>
          <cell r="P161" t="str">
            <v>Shipment Bol.com</v>
          </cell>
          <cell r="Q161" t="str">
            <v>2024-07-20 22:20:13 +0200</v>
          </cell>
          <cell r="R161">
            <v>1</v>
          </cell>
          <cell r="S161" t="str">
            <v>Trak Racer - Flight Sim-upgradehouder voor Trak Racer FS3</v>
          </cell>
          <cell r="T161">
            <v>59</v>
          </cell>
          <cell r="V161" t="str">
            <v>TR-FS3-FS</v>
          </cell>
          <cell r="W161" t="b">
            <v>1</v>
          </cell>
        </row>
        <row r="162">
          <cell r="A162">
            <v>4136135383</v>
          </cell>
          <cell r="B162" t="str">
            <v>TREU31558</v>
          </cell>
          <cell r="C162" t="str">
            <v>2l7owbtj6aymzn3fq4avuo5iurxbjo@verkopen.bol.com</v>
          </cell>
          <cell r="D162" t="str">
            <v>paid</v>
          </cell>
          <cell r="E162" t="str">
            <v>2024-07-20 13:49:14 +0200</v>
          </cell>
          <cell r="F162" t="str">
            <v>fulfilled</v>
          </cell>
          <cell r="G162">
            <v>45495</v>
          </cell>
          <cell r="H162" t="str">
            <v>no</v>
          </cell>
          <cell r="I162" t="str">
            <v>EUR</v>
          </cell>
          <cell r="J162">
            <v>60</v>
          </cell>
          <cell r="K162">
            <v>0</v>
          </cell>
          <cell r="L162">
            <v>0</v>
          </cell>
          <cell r="M162">
            <v>60</v>
          </cell>
          <cell r="O162">
            <v>0</v>
          </cell>
          <cell r="P162" t="str">
            <v>Shipment Bol.com</v>
          </cell>
          <cell r="Q162" t="str">
            <v>2024-07-20 13:49:13 +0200</v>
          </cell>
          <cell r="R162">
            <v>1</v>
          </cell>
          <cell r="S162" t="str">
            <v>Roulettes Universal avec frein et Crochets de montage</v>
          </cell>
          <cell r="T162">
            <v>60</v>
          </cell>
          <cell r="V162" t="str">
            <v>TR80-WHEELSET3</v>
          </cell>
          <cell r="W162" t="b">
            <v>1</v>
          </cell>
        </row>
        <row r="163">
          <cell r="A163" t="str">
            <v>028-0048254-5529935</v>
          </cell>
          <cell r="B163" t="str">
            <v>TREU31548</v>
          </cell>
          <cell r="C163" t="str">
            <v>82mcllzsrcftj71@marketplace.amazon.de</v>
          </cell>
          <cell r="D163" t="str">
            <v>paid</v>
          </cell>
          <cell r="E163" t="str">
            <v>2024-07-20 01:21:55 +0200</v>
          </cell>
          <cell r="F163" t="str">
            <v>fulfilled</v>
          </cell>
          <cell r="G163">
            <v>45495</v>
          </cell>
          <cell r="H163" t="str">
            <v>no</v>
          </cell>
          <cell r="I163" t="str">
            <v>EUR</v>
          </cell>
          <cell r="J163">
            <v>332.98</v>
          </cell>
          <cell r="K163">
            <v>19.28</v>
          </cell>
          <cell r="L163">
            <v>0</v>
          </cell>
          <cell r="M163">
            <v>352.26</v>
          </cell>
          <cell r="O163">
            <v>0</v>
          </cell>
          <cell r="P163" t="str">
            <v>Standard - Std DE Dom_1 - Standard</v>
          </cell>
          <cell r="Q163" t="str">
            <v>2024-07-20 01:21:55 +0200</v>
          </cell>
          <cell r="R163">
            <v>1</v>
          </cell>
          <cell r="S163" t="str">
            <v>Trak Racer - O/S-Sitzhalterung fÃ¼r GT/Formel-Sitzposition</v>
          </cell>
          <cell r="T163">
            <v>38.99</v>
          </cell>
          <cell r="V163" t="str">
            <v>TR80-BSBRACK2</v>
          </cell>
          <cell r="W163" t="b">
            <v>1</v>
          </cell>
        </row>
        <row r="164">
          <cell r="B164" t="str">
            <v>TREU31548</v>
          </cell>
          <cell r="C164" t="str">
            <v>82mcllzsrcftj71@marketplace.amazon.de</v>
          </cell>
          <cell r="Q164" t="str">
            <v>2024-07-20 01:21:55 +0200</v>
          </cell>
          <cell r="R164">
            <v>1</v>
          </cell>
          <cell r="S164" t="str">
            <v>Trak Racer - GT Style Fester Glasfasersitz Nur Sitz - Seat Only</v>
          </cell>
          <cell r="T164">
            <v>293.99</v>
          </cell>
          <cell r="V164" t="str">
            <v>SA-10</v>
          </cell>
          <cell r="W164" t="b">
            <v>1</v>
          </cell>
        </row>
        <row r="165">
          <cell r="A165">
            <v>4145792995</v>
          </cell>
          <cell r="B165" t="str">
            <v>TREU31519</v>
          </cell>
          <cell r="C165" t="str">
            <v>2hniqanedaigxfmwk56sxvvwsplh3q@verkopen.bol.com</v>
          </cell>
          <cell r="D165" t="str">
            <v>paid</v>
          </cell>
          <cell r="E165" t="str">
            <v>2024-07-19 04:37:56 +0200</v>
          </cell>
          <cell r="F165" t="str">
            <v>fulfilled</v>
          </cell>
          <cell r="G165">
            <v>45492</v>
          </cell>
          <cell r="H165" t="str">
            <v>no</v>
          </cell>
          <cell r="I165" t="str">
            <v>EUR</v>
          </cell>
          <cell r="J165">
            <v>49</v>
          </cell>
          <cell r="K165">
            <v>0</v>
          </cell>
          <cell r="L165">
            <v>0</v>
          </cell>
          <cell r="M165">
            <v>49</v>
          </cell>
          <cell r="O165">
            <v>0</v>
          </cell>
          <cell r="P165" t="str">
            <v>Shipment Bol.com</v>
          </cell>
          <cell r="Q165" t="str">
            <v>2024-07-19 04:37:56 +0200</v>
          </cell>
          <cell r="R165">
            <v>1</v>
          </cell>
          <cell r="S165" t="str">
            <v>Trak Racer - Trak Tour-stuur</v>
          </cell>
          <cell r="T165">
            <v>49</v>
          </cell>
          <cell r="V165" t="str">
            <v>TR-SWH2</v>
          </cell>
          <cell r="W165" t="b">
            <v>1</v>
          </cell>
        </row>
        <row r="166">
          <cell r="A166" t="str">
            <v>408-8157695-1897122</v>
          </cell>
          <cell r="B166" t="str">
            <v>TREU31514</v>
          </cell>
          <cell r="C166" t="str">
            <v>61929xw9d7c39yx@marketplace.amazon.fr</v>
          </cell>
          <cell r="D166" t="str">
            <v>paid</v>
          </cell>
          <cell r="E166" t="str">
            <v>2024-07-19 00:07:09 +0200</v>
          </cell>
          <cell r="F166" t="str">
            <v>fulfilled</v>
          </cell>
          <cell r="G166">
            <v>45492</v>
          </cell>
          <cell r="H166" t="str">
            <v>no</v>
          </cell>
          <cell r="I166" t="str">
            <v>EUR</v>
          </cell>
          <cell r="J166">
            <v>765.35</v>
          </cell>
          <cell r="K166">
            <v>76.180000000000007</v>
          </cell>
          <cell r="L166">
            <v>0</v>
          </cell>
          <cell r="M166">
            <v>841.53</v>
          </cell>
          <cell r="O166">
            <v>0</v>
          </cell>
          <cell r="P166" t="str">
            <v>Standard - Std FR Dom_3 - Standard</v>
          </cell>
          <cell r="Q166" t="str">
            <v>2024-07-19 00:07:09 +0200</v>
          </cell>
          <cell r="R166">
            <v>1</v>
          </cell>
          <cell r="S166" t="str">
            <v>Trak Racer - Supports de moniteur intÃ©grÃ©s universels pour montage sur extrusion d'aluminium</v>
          </cell>
          <cell r="T166">
            <v>98.02</v>
          </cell>
          <cell r="V166" t="str">
            <v>TR80-TMKIT3-BLK</v>
          </cell>
          <cell r="W166" t="b">
            <v>1</v>
          </cell>
        </row>
        <row r="167">
          <cell r="B167" t="str">
            <v>TREU31514</v>
          </cell>
          <cell r="C167" t="str">
            <v>61929xw9d7c39yx@marketplace.amazon.fr</v>
          </cell>
          <cell r="Q167" t="str">
            <v>2024-07-19 00:07:09 +0200</v>
          </cell>
          <cell r="R167">
            <v>1</v>
          </cell>
          <cell r="S167" t="str">
            <v>Trak Racer - Grande piÃ¨ce centrale pour support d'Ã©cran avec support Vesa - 1200 mm / 47,25" de large</v>
          </cell>
          <cell r="T167">
            <v>84.16</v>
          </cell>
          <cell r="V167" t="str">
            <v>TR80-TMSIN4-BLK</v>
          </cell>
          <cell r="W167" t="b">
            <v>1</v>
          </cell>
        </row>
        <row r="168">
          <cell r="B168" t="str">
            <v>TREU31514</v>
          </cell>
          <cell r="C168" t="str">
            <v>61929xw9d7c39yx@marketplace.amazon.fr</v>
          </cell>
          <cell r="Q168" t="str">
            <v>2024-07-19 00:07:09 +0200</v>
          </cell>
          <cell r="R168">
            <v>1</v>
          </cell>
          <cell r="S168" t="str">
            <v>Trak Racer - TR80 Racing Simulator MK5 TR One - Pont de Roues - TR ONE - Wheel Deck</v>
          </cell>
          <cell r="T168">
            <v>583.16999999999996</v>
          </cell>
          <cell r="V168" t="str">
            <v>TR80-4-EU</v>
          </cell>
          <cell r="W168" t="b">
            <v>1</v>
          </cell>
        </row>
        <row r="169">
          <cell r="A169" t="str">
            <v>304-0904548-3276359</v>
          </cell>
          <cell r="B169" t="str">
            <v>TREU31509</v>
          </cell>
          <cell r="C169" t="str">
            <v>pc0089s8bbcmp7j@marketplace.amazon.de</v>
          </cell>
          <cell r="D169" t="str">
            <v>paid</v>
          </cell>
          <cell r="E169" t="str">
            <v>2024-07-18 18:17:37 +0200</v>
          </cell>
          <cell r="F169" t="str">
            <v>fulfilled</v>
          </cell>
          <cell r="G169">
            <v>45492</v>
          </cell>
          <cell r="H169" t="str">
            <v>no</v>
          </cell>
          <cell r="I169" t="str">
            <v>EUR</v>
          </cell>
          <cell r="J169">
            <v>48.99</v>
          </cell>
          <cell r="K169">
            <v>13.72</v>
          </cell>
          <cell r="L169">
            <v>0</v>
          </cell>
          <cell r="M169">
            <v>62.71</v>
          </cell>
          <cell r="O169">
            <v>0</v>
          </cell>
          <cell r="P169" t="str">
            <v>Standard - Std DE Intl_2 - Standard</v>
          </cell>
          <cell r="Q169" t="str">
            <v>2024-07-18 18:17:37 +0200</v>
          </cell>
          <cell r="R169">
            <v>1</v>
          </cell>
          <cell r="S169" t="str">
            <v>Trak Racer - Universelle Direkthalterung fÃ¼r Fanatec Podium DD1, DD2, CSL DD und DD Pro [Xbox]</v>
          </cell>
          <cell r="T169">
            <v>48.99</v>
          </cell>
          <cell r="V169" t="str">
            <v>TR-DDBR2</v>
          </cell>
          <cell r="W169" t="b">
            <v>1</v>
          </cell>
        </row>
        <row r="170">
          <cell r="A170" t="str">
            <v>303-4892130-3185114</v>
          </cell>
          <cell r="B170" t="str">
            <v>TREU31481</v>
          </cell>
          <cell r="C170" t="str">
            <v>2jtrgthllsp18r9@marketplace.amazon.de</v>
          </cell>
          <cell r="D170" t="str">
            <v>paid</v>
          </cell>
          <cell r="E170" t="str">
            <v>2024-07-17 21:58:45 +0200</v>
          </cell>
          <cell r="F170" t="str">
            <v>fulfilled</v>
          </cell>
          <cell r="G170">
            <v>45491</v>
          </cell>
          <cell r="H170" t="str">
            <v>no</v>
          </cell>
          <cell r="I170" t="str">
            <v>EUR</v>
          </cell>
          <cell r="J170">
            <v>116.99</v>
          </cell>
          <cell r="K170">
            <v>22.4</v>
          </cell>
          <cell r="L170">
            <v>0</v>
          </cell>
          <cell r="M170">
            <v>139.38999999999999</v>
          </cell>
          <cell r="O170">
            <v>0</v>
          </cell>
          <cell r="P170" t="str">
            <v>Standard - Std DE Dom_1 - Standard</v>
          </cell>
          <cell r="Q170" t="str">
            <v>2024-07-17 21:58:45 +0200</v>
          </cell>
          <cell r="R170">
            <v>1</v>
          </cell>
          <cell r="S170" t="str">
            <v>Trak Racer - Cockpitmontierter Dreifach-MonitorstÃ¤nder TR8 PRO</v>
          </cell>
          <cell r="T170">
            <v>116.99</v>
          </cell>
          <cell r="V170" t="str">
            <v>TR-TR8-M3</v>
          </cell>
          <cell r="W170" t="b">
            <v>1</v>
          </cell>
        </row>
        <row r="171">
          <cell r="A171" t="str">
            <v>304-4370799-0802715</v>
          </cell>
          <cell r="B171" t="str">
            <v>TREU31475</v>
          </cell>
          <cell r="C171" t="str">
            <v>m16ymz5py6622j2@marketplace.amazon.de</v>
          </cell>
          <cell r="D171" t="str">
            <v>paid</v>
          </cell>
          <cell r="E171" t="str">
            <v>2024-07-17 19:34:29 +0200</v>
          </cell>
          <cell r="F171" t="str">
            <v>fulfilled</v>
          </cell>
          <cell r="G171">
            <v>45491</v>
          </cell>
          <cell r="H171" t="str">
            <v>no</v>
          </cell>
          <cell r="I171" t="str">
            <v>EUR</v>
          </cell>
          <cell r="J171">
            <v>489.99</v>
          </cell>
          <cell r="K171">
            <v>44.6</v>
          </cell>
          <cell r="L171">
            <v>0</v>
          </cell>
          <cell r="M171">
            <v>534.59</v>
          </cell>
          <cell r="O171">
            <v>0</v>
          </cell>
          <cell r="P171" t="str">
            <v>Standard - Std DE Intl_2 - Standard</v>
          </cell>
          <cell r="Q171" t="str">
            <v>2024-07-17 19:34:28 +0200</v>
          </cell>
          <cell r="R171">
            <v>1</v>
          </cell>
          <cell r="S171" t="str">
            <v>Trak Racer - RS6 Rennsimulator [Windows]</v>
          </cell>
          <cell r="T171">
            <v>489.99</v>
          </cell>
          <cell r="V171" t="str">
            <v>RS6-EU</v>
          </cell>
          <cell r="W171" t="b">
            <v>1</v>
          </cell>
        </row>
        <row r="172">
          <cell r="A172" t="str">
            <v>302-1811796-7497158</v>
          </cell>
          <cell r="B172" t="str">
            <v>TREU31464</v>
          </cell>
          <cell r="C172" t="str">
            <v>dq2phg00725q4td@marketplace.amazon.de</v>
          </cell>
          <cell r="D172" t="str">
            <v>paid</v>
          </cell>
          <cell r="E172" t="str">
            <v>2024-07-17 14:30:55 +0200</v>
          </cell>
          <cell r="F172" t="str">
            <v>fulfilled</v>
          </cell>
          <cell r="G172">
            <v>45490</v>
          </cell>
          <cell r="H172" t="str">
            <v>no</v>
          </cell>
          <cell r="I172" t="str">
            <v>EUR</v>
          </cell>
          <cell r="J172">
            <v>38.99</v>
          </cell>
          <cell r="K172">
            <v>12</v>
          </cell>
          <cell r="L172">
            <v>0</v>
          </cell>
          <cell r="M172">
            <v>50.99</v>
          </cell>
          <cell r="O172">
            <v>0</v>
          </cell>
          <cell r="P172" t="str">
            <v>Standard - Std DE Dom_1 - Standard</v>
          </cell>
          <cell r="Q172" t="str">
            <v>2024-07-17 14:30:54 +0200</v>
          </cell>
          <cell r="R172">
            <v>1</v>
          </cell>
          <cell r="S172" t="str">
            <v>Trak Racer - O/S-Sitzhalterung fÃ¼r GT/Formel-Sitzposition</v>
          </cell>
          <cell r="T172">
            <v>38.99</v>
          </cell>
          <cell r="V172" t="str">
            <v>TR80-BSBRACK2</v>
          </cell>
          <cell r="W172" t="b">
            <v>1</v>
          </cell>
        </row>
        <row r="173">
          <cell r="A173" t="str">
            <v>028-2663183-3788316</v>
          </cell>
          <cell r="B173" t="str">
            <v>TREU31454</v>
          </cell>
          <cell r="C173" t="str">
            <v>r0xdrjct5mhpccx@marketplace.amazon.de</v>
          </cell>
          <cell r="D173" t="str">
            <v>paid</v>
          </cell>
          <cell r="E173" t="str">
            <v>2024-07-17 11:07:01 +0200</v>
          </cell>
          <cell r="F173" t="str">
            <v>fulfilled</v>
          </cell>
          <cell r="G173">
            <v>45490</v>
          </cell>
          <cell r="H173" t="str">
            <v>no</v>
          </cell>
          <cell r="I173" t="str">
            <v>EUR</v>
          </cell>
          <cell r="J173">
            <v>38.99</v>
          </cell>
          <cell r="K173">
            <v>10.6</v>
          </cell>
          <cell r="L173">
            <v>0</v>
          </cell>
          <cell r="M173">
            <v>49.59</v>
          </cell>
          <cell r="O173">
            <v>0</v>
          </cell>
          <cell r="P173" t="str">
            <v>Standard - Std DE Dom_1 - Standard</v>
          </cell>
          <cell r="Q173" t="str">
            <v>2024-07-17 11:07:01 +0200</v>
          </cell>
          <cell r="R173">
            <v>1</v>
          </cell>
          <cell r="S173" t="str">
            <v>Trak Racer - TR8020 Stranggepresstes Aluminium Rig 5 Lautsprechermontage-Kit</v>
          </cell>
          <cell r="T173">
            <v>38.99</v>
          </cell>
          <cell r="V173" t="str">
            <v>TR-SPMT-TR8020</v>
          </cell>
          <cell r="W173" t="b">
            <v>1</v>
          </cell>
        </row>
        <row r="174">
          <cell r="A174" t="str">
            <v>404-8644759-0901954</v>
          </cell>
          <cell r="B174" t="str">
            <v>TREU31434</v>
          </cell>
          <cell r="C174" t="str">
            <v>rg985k3gs4b9jxc@marketplace.amazon.it</v>
          </cell>
          <cell r="D174" t="str">
            <v>paid</v>
          </cell>
          <cell r="E174" t="str">
            <v>2024-07-16 20:49:12 +0200</v>
          </cell>
          <cell r="F174" t="str">
            <v>fulfilled</v>
          </cell>
          <cell r="G174">
            <v>45490</v>
          </cell>
          <cell r="H174" t="str">
            <v>no</v>
          </cell>
          <cell r="I174" t="str">
            <v>EUR</v>
          </cell>
          <cell r="J174">
            <v>49.49</v>
          </cell>
          <cell r="K174">
            <v>16.88</v>
          </cell>
          <cell r="L174">
            <v>0</v>
          </cell>
          <cell r="M174">
            <v>66.37</v>
          </cell>
          <cell r="O174">
            <v>0</v>
          </cell>
          <cell r="P174" t="str">
            <v>Standard - Std IT Dom_1 - Standard</v>
          </cell>
          <cell r="Q174" t="str">
            <v>2024-07-16 20:49:11 +0200</v>
          </cell>
          <cell r="R174">
            <v>1</v>
          </cell>
          <cell r="S174" t="str">
            <v>Trak Racer - Montaggio diretto universale per Fanatec Podium DD1, DD2, CSL DD e DD Pro</v>
          </cell>
          <cell r="T174">
            <v>49.49</v>
          </cell>
          <cell r="V174" t="str">
            <v>TR-DDBR2</v>
          </cell>
          <cell r="W174" t="b">
            <v>1</v>
          </cell>
        </row>
        <row r="175">
          <cell r="A175" t="str">
            <v>403-3973742-5145146</v>
          </cell>
          <cell r="B175" t="str">
            <v>TREU31407</v>
          </cell>
          <cell r="C175" t="str">
            <v>h1546npyffjk4g5@marketplace.amazon.it</v>
          </cell>
          <cell r="D175" t="str">
            <v>paid</v>
          </cell>
          <cell r="E175" t="str">
            <v>2024-07-16 02:26:21 +0200</v>
          </cell>
          <cell r="F175" t="str">
            <v>fulfilled</v>
          </cell>
          <cell r="G175">
            <v>45489</v>
          </cell>
          <cell r="H175" t="str">
            <v>no</v>
          </cell>
          <cell r="I175" t="str">
            <v>EUR</v>
          </cell>
          <cell r="J175">
            <v>594.89</v>
          </cell>
          <cell r="K175">
            <v>85.9</v>
          </cell>
          <cell r="L175">
            <v>0</v>
          </cell>
          <cell r="M175">
            <v>680.79</v>
          </cell>
          <cell r="O175">
            <v>0</v>
          </cell>
          <cell r="P175" t="str">
            <v>Standard - Std IT Dom_1 - Standard</v>
          </cell>
          <cell r="Q175" t="str">
            <v>2024-07-16 02:26:20 +0200</v>
          </cell>
          <cell r="R175">
            <v>1</v>
          </cell>
          <cell r="S175" t="str">
            <v>Trak Racer - Simulatore di corse TR80 MK5 TR ONE - Ponte ruote [Windows] - TR ONE - Wheel Deck</v>
          </cell>
          <cell r="T175">
            <v>594.89</v>
          </cell>
          <cell r="V175" t="str">
            <v>TR80-4-EU</v>
          </cell>
          <cell r="W175" t="b">
            <v>1</v>
          </cell>
        </row>
        <row r="176">
          <cell r="A176">
            <v>4143385387</v>
          </cell>
          <cell r="B176" t="str">
            <v>TREU31405</v>
          </cell>
          <cell r="C176" t="str">
            <v>2w4ga5rj6h3vqci3agvja64p3qewpk@verkopen.bol.com</v>
          </cell>
          <cell r="D176" t="str">
            <v>paid</v>
          </cell>
          <cell r="E176" t="str">
            <v>2024-07-15 23:27:03 +0200</v>
          </cell>
          <cell r="F176" t="str">
            <v>fulfilled</v>
          </cell>
          <cell r="G176">
            <v>45490</v>
          </cell>
          <cell r="H176" t="str">
            <v>no</v>
          </cell>
          <cell r="I176" t="str">
            <v>EUR</v>
          </cell>
          <cell r="J176">
            <v>60</v>
          </cell>
          <cell r="K176">
            <v>0</v>
          </cell>
          <cell r="L176">
            <v>0</v>
          </cell>
          <cell r="M176">
            <v>60</v>
          </cell>
          <cell r="O176">
            <v>0</v>
          </cell>
          <cell r="P176" t="str">
            <v>Shipment Bol.com</v>
          </cell>
          <cell r="Q176" t="str">
            <v>2024-07-15 23:27:02 +0200</v>
          </cell>
          <cell r="R176">
            <v>1</v>
          </cell>
          <cell r="S176" t="str">
            <v>Aluminium Profile Adjustable Keyboard Tray Upgrade Kit</v>
          </cell>
          <cell r="T176">
            <v>60</v>
          </cell>
          <cell r="V176" t="str">
            <v>TR80-KBM2-BLK</v>
          </cell>
          <cell r="W176" t="b">
            <v>1</v>
          </cell>
        </row>
        <row r="177">
          <cell r="A177" t="str">
            <v>405-9193249-9189168</v>
          </cell>
          <cell r="B177" t="str">
            <v>TREU31404</v>
          </cell>
          <cell r="C177" t="str">
            <v>86t2pm79ct8ds8b@marketplace.amazon.nl</v>
          </cell>
          <cell r="D177" t="str">
            <v>paid</v>
          </cell>
          <cell r="E177" t="str">
            <v>2024-07-15 22:47:44 +0200</v>
          </cell>
          <cell r="F177" t="str">
            <v>fulfilled</v>
          </cell>
          <cell r="G177">
            <v>45489</v>
          </cell>
          <cell r="H177" t="str">
            <v>no</v>
          </cell>
          <cell r="I177" t="str">
            <v>EUR</v>
          </cell>
          <cell r="J177">
            <v>49</v>
          </cell>
          <cell r="K177">
            <v>0</v>
          </cell>
          <cell r="L177">
            <v>0</v>
          </cell>
          <cell r="M177">
            <v>49</v>
          </cell>
          <cell r="O177">
            <v>0</v>
          </cell>
          <cell r="P177" t="str">
            <v>Standard - MFN Std - Standard</v>
          </cell>
          <cell r="Q177" t="str">
            <v>2024-07-15 22:47:44 +0200</v>
          </cell>
          <cell r="R177">
            <v>1</v>
          </cell>
          <cell r="S177" t="str">
            <v>Trak Racer - TR-One Gen2 universele schakelbeugel voor 40 mm breed aluminium profiel</v>
          </cell>
          <cell r="T177">
            <v>49</v>
          </cell>
          <cell r="V177" t="str">
            <v>TR80-SHIFTER6</v>
          </cell>
          <cell r="W177" t="b">
            <v>1</v>
          </cell>
        </row>
        <row r="178">
          <cell r="A178">
            <v>4144309998</v>
          </cell>
          <cell r="B178" t="str">
            <v>TREU31401</v>
          </cell>
          <cell r="C178" t="str">
            <v>2lmhb3tjd2wbzfv2uc7ktwnq7qmlkc@verkopen.bol.com</v>
          </cell>
          <cell r="D178" t="str">
            <v>paid</v>
          </cell>
          <cell r="E178" t="str">
            <v>2024-07-15 20:48:13 +0200</v>
          </cell>
          <cell r="F178" t="str">
            <v>fulfilled</v>
          </cell>
          <cell r="G178">
            <v>45489</v>
          </cell>
          <cell r="H178" t="str">
            <v>no</v>
          </cell>
          <cell r="I178" t="str">
            <v>EUR</v>
          </cell>
          <cell r="J178">
            <v>110</v>
          </cell>
          <cell r="K178">
            <v>0</v>
          </cell>
          <cell r="L178">
            <v>0</v>
          </cell>
          <cell r="M178">
            <v>110</v>
          </cell>
          <cell r="O178">
            <v>0</v>
          </cell>
          <cell r="P178" t="str">
            <v>Shipment Bol.com</v>
          </cell>
          <cell r="Q178" t="str">
            <v>2024-07-15 20:48:13 +0200</v>
          </cell>
          <cell r="R178">
            <v>1</v>
          </cell>
          <cell r="S178" t="str">
            <v>Keyboard and Mouse mount TR8 Pro and Alpine Racing TRX</v>
          </cell>
          <cell r="T178">
            <v>110</v>
          </cell>
          <cell r="V178" t="str">
            <v>TR-KBM4</v>
          </cell>
          <cell r="W178" t="b">
            <v>1</v>
          </cell>
        </row>
        <row r="179">
          <cell r="A179" t="str">
            <v>405-1208059-9740358</v>
          </cell>
          <cell r="B179" t="str">
            <v>TREU31382</v>
          </cell>
          <cell r="C179" t="str">
            <v>5v5mrc066qs52nv@marketplace.amazon.fr</v>
          </cell>
          <cell r="D179" t="str">
            <v>paid</v>
          </cell>
          <cell r="E179" t="str">
            <v>2024-07-15 05:52:41 +0200</v>
          </cell>
          <cell r="F179" t="str">
            <v>fulfilled</v>
          </cell>
          <cell r="G179">
            <v>45488</v>
          </cell>
          <cell r="H179" t="str">
            <v>no</v>
          </cell>
          <cell r="I179" t="str">
            <v>EUR</v>
          </cell>
          <cell r="J179">
            <v>583.16999999999996</v>
          </cell>
          <cell r="K179">
            <v>63.44</v>
          </cell>
          <cell r="L179">
            <v>0</v>
          </cell>
          <cell r="M179">
            <v>646.61</v>
          </cell>
          <cell r="O179">
            <v>0</v>
          </cell>
          <cell r="P179" t="str">
            <v>Standard - Std FR Dom_3 - Standard</v>
          </cell>
          <cell r="Q179" t="str">
            <v>2024-07-15 05:52:41 +0200</v>
          </cell>
          <cell r="R179">
            <v>1</v>
          </cell>
          <cell r="S179" t="str">
            <v>Trak Racer - TR80 Racing Simulator MK5 TR One - Wheel Deck - TR ONE - Wheel Deck</v>
          </cell>
          <cell r="T179">
            <v>583.16999999999996</v>
          </cell>
          <cell r="V179" t="str">
            <v>TR80-4-EU</v>
          </cell>
          <cell r="W179" t="b">
            <v>1</v>
          </cell>
        </row>
        <row r="180">
          <cell r="A180">
            <v>4126367172</v>
          </cell>
          <cell r="B180" t="str">
            <v>TREU31371</v>
          </cell>
          <cell r="C180" t="str">
            <v>2ku4t6dv3m6n65jaugrin2ajegwjr4@verkopen.bol.com</v>
          </cell>
          <cell r="D180" t="str">
            <v>paid</v>
          </cell>
          <cell r="E180" t="str">
            <v>2024-07-14 20:48:46 +0200</v>
          </cell>
          <cell r="F180" t="str">
            <v>fulfilled</v>
          </cell>
          <cell r="G180">
            <v>45488</v>
          </cell>
          <cell r="H180" t="str">
            <v>no</v>
          </cell>
          <cell r="I180" t="str">
            <v>EUR</v>
          </cell>
          <cell r="J180">
            <v>109</v>
          </cell>
          <cell r="K180">
            <v>0</v>
          </cell>
          <cell r="L180">
            <v>0</v>
          </cell>
          <cell r="M180">
            <v>109</v>
          </cell>
          <cell r="O180">
            <v>0</v>
          </cell>
          <cell r="P180" t="str">
            <v>Shipment Bol.com</v>
          </cell>
          <cell r="Q180" t="str">
            <v>2024-07-14 20:48:46 +0200</v>
          </cell>
          <cell r="R180">
            <v>1</v>
          </cell>
          <cell r="S180" t="str">
            <v>Ã‰tagÃ¨re de boÃ®tier de commande PC pour Ordinateur Trak Racer</v>
          </cell>
          <cell r="T180">
            <v>109</v>
          </cell>
          <cell r="V180" t="str">
            <v>TR-PCSHELF</v>
          </cell>
          <cell r="W180" t="b">
            <v>1</v>
          </cell>
        </row>
        <row r="181">
          <cell r="A181" t="str">
            <v>304-3516070-9150717</v>
          </cell>
          <cell r="B181" t="str">
            <v>TREU31357</v>
          </cell>
          <cell r="C181" t="str">
            <v>rj4m7x1msz4hbw1@marketplace.amazon.de</v>
          </cell>
          <cell r="D181" t="str">
            <v>paid</v>
          </cell>
          <cell r="E181" t="str">
            <v>2024-07-14 09:56:10 +0200</v>
          </cell>
          <cell r="F181" t="str">
            <v>fulfilled</v>
          </cell>
          <cell r="G181">
            <v>45488</v>
          </cell>
          <cell r="H181" t="str">
            <v>no</v>
          </cell>
          <cell r="I181" t="str">
            <v>EUR</v>
          </cell>
          <cell r="J181">
            <v>48.99</v>
          </cell>
          <cell r="K181">
            <v>12.14</v>
          </cell>
          <cell r="L181">
            <v>0</v>
          </cell>
          <cell r="M181">
            <v>61.13</v>
          </cell>
          <cell r="O181">
            <v>0</v>
          </cell>
          <cell r="P181" t="str">
            <v>Standard - Std DE Dom_1 - Standard</v>
          </cell>
          <cell r="Q181" t="str">
            <v>2024-07-14 09:56:10 +0200</v>
          </cell>
          <cell r="R181">
            <v>1</v>
          </cell>
          <cell r="S181" t="str">
            <v>Trak Racer - Aluminium Profil Verstellbare Tastaturablage Upgrade Kit</v>
          </cell>
          <cell r="T181">
            <v>48.99</v>
          </cell>
          <cell r="V181" t="str">
            <v>TR80-KBM3-BLK</v>
          </cell>
          <cell r="W181" t="b">
            <v>1</v>
          </cell>
        </row>
        <row r="182">
          <cell r="A182" t="str">
            <v>306-4874915-5639540</v>
          </cell>
          <cell r="B182" t="str">
            <v>TREU31345</v>
          </cell>
          <cell r="C182" t="str">
            <v>h0kb78f9dh7jsj3@marketplace.amazon.de</v>
          </cell>
          <cell r="D182" t="str">
            <v>paid</v>
          </cell>
          <cell r="E182" t="str">
            <v>2024-07-13 16:06:54 +0200</v>
          </cell>
          <cell r="F182" t="str">
            <v>fulfilled</v>
          </cell>
          <cell r="G182">
            <v>45488</v>
          </cell>
          <cell r="H182" t="str">
            <v>no</v>
          </cell>
          <cell r="I182" t="str">
            <v>EUR</v>
          </cell>
          <cell r="J182">
            <v>38.99</v>
          </cell>
          <cell r="K182">
            <v>11.3</v>
          </cell>
          <cell r="L182">
            <v>0</v>
          </cell>
          <cell r="M182">
            <v>50.29</v>
          </cell>
          <cell r="O182">
            <v>0</v>
          </cell>
          <cell r="P182" t="str">
            <v>Standard - Std DE Dom_1 - Standard</v>
          </cell>
          <cell r="Q182" t="str">
            <v>2024-07-13 16:06:54 +0200</v>
          </cell>
          <cell r="R182">
            <v>1</v>
          </cell>
          <cell r="S182" t="str">
            <v>Trak Racer- Computer Mouse Shelf inc. 40x40mm Profile/BracketsDefault Title</v>
          </cell>
          <cell r="T182">
            <v>38.99</v>
          </cell>
          <cell r="V182" t="str">
            <v>TR80-MM3-BLK</v>
          </cell>
          <cell r="W182" t="b">
            <v>1</v>
          </cell>
        </row>
        <row r="183">
          <cell r="A183" t="str">
            <v>306-6967953-2316356</v>
          </cell>
          <cell r="B183" t="str">
            <v>TREU31335</v>
          </cell>
          <cell r="C183" t="str">
            <v>y2mwdzrsty6nvhx@marketplace.amazon.de</v>
          </cell>
          <cell r="D183" t="str">
            <v>paid</v>
          </cell>
          <cell r="E183" t="str">
            <v>2024-07-13 10:31:40 +0200</v>
          </cell>
          <cell r="F183" t="str">
            <v>fulfilled</v>
          </cell>
          <cell r="G183">
            <v>45488</v>
          </cell>
          <cell r="H183" t="str">
            <v>no</v>
          </cell>
          <cell r="I183" t="str">
            <v>EUR</v>
          </cell>
          <cell r="J183">
            <v>38.99</v>
          </cell>
          <cell r="K183">
            <v>10.6</v>
          </cell>
          <cell r="L183">
            <v>0</v>
          </cell>
          <cell r="M183">
            <v>49.59</v>
          </cell>
          <cell r="O183">
            <v>0</v>
          </cell>
          <cell r="P183" t="str">
            <v>Standard - Std DE Dom_1 - Standard</v>
          </cell>
          <cell r="Q183" t="str">
            <v>2024-07-13 10:31:40 +0200</v>
          </cell>
          <cell r="R183">
            <v>1</v>
          </cell>
          <cell r="S183" t="str">
            <v>Trak Racer - TR8020 Stranggepresstes Aluminium Rig 5 Lautsprechermontage-Kit</v>
          </cell>
          <cell r="T183">
            <v>38.99</v>
          </cell>
          <cell r="V183" t="str">
            <v>TR-SPMT-TR8020</v>
          </cell>
          <cell r="W183" t="b">
            <v>1</v>
          </cell>
        </row>
        <row r="184">
          <cell r="A184">
            <v>4134490968</v>
          </cell>
          <cell r="B184" t="str">
            <v>TREU31325</v>
          </cell>
          <cell r="C184" t="str">
            <v>255gvpovrtkqfguc3x7rjxrhn6nv5e@verkopen.bol.com</v>
          </cell>
          <cell r="D184" t="str">
            <v>paid</v>
          </cell>
          <cell r="E184" t="str">
            <v>2024-07-12 18:13:23 +0200</v>
          </cell>
          <cell r="F184" t="str">
            <v>fulfilled</v>
          </cell>
          <cell r="G184">
            <v>45488</v>
          </cell>
          <cell r="H184" t="str">
            <v>no</v>
          </cell>
          <cell r="I184" t="str">
            <v>EUR</v>
          </cell>
          <cell r="J184">
            <v>59</v>
          </cell>
          <cell r="K184">
            <v>0</v>
          </cell>
          <cell r="L184">
            <v>0</v>
          </cell>
          <cell r="M184">
            <v>59</v>
          </cell>
          <cell r="O184">
            <v>0</v>
          </cell>
          <cell r="P184" t="str">
            <v>Shipment Bol.com</v>
          </cell>
          <cell r="Q184" t="str">
            <v>2024-07-12 18:13:23 +0200</v>
          </cell>
          <cell r="R184">
            <v>1</v>
          </cell>
          <cell r="S184" t="str">
            <v>Aluminium Profile Adjustable Keyboard Tray Upgrade Kit</v>
          </cell>
          <cell r="T184">
            <v>59</v>
          </cell>
          <cell r="V184" t="str">
            <v>TR80-KBM3-BLK</v>
          </cell>
          <cell r="W184" t="b">
            <v>1</v>
          </cell>
        </row>
        <row r="185">
          <cell r="A185" t="str">
            <v>406-3109397-0076301</v>
          </cell>
          <cell r="B185" t="str">
            <v>TREU31320</v>
          </cell>
          <cell r="C185" t="str">
            <v>mr3gqzf445t5rmh@marketplace.amazon.fr</v>
          </cell>
          <cell r="D185" t="str">
            <v>paid</v>
          </cell>
          <cell r="E185" t="str">
            <v>2024-07-12 15:09:00 +0200</v>
          </cell>
          <cell r="F185" t="str">
            <v>fulfilled</v>
          </cell>
          <cell r="G185">
            <v>45488</v>
          </cell>
          <cell r="H185" t="str">
            <v>no</v>
          </cell>
          <cell r="I185" t="str">
            <v>EUR</v>
          </cell>
          <cell r="J185">
            <v>38.61</v>
          </cell>
          <cell r="K185">
            <v>15.41</v>
          </cell>
          <cell r="L185">
            <v>0</v>
          </cell>
          <cell r="M185">
            <v>54.02</v>
          </cell>
          <cell r="O185">
            <v>0</v>
          </cell>
          <cell r="P185" t="str">
            <v>Standard - Std FR Dom_3 - Standard</v>
          </cell>
          <cell r="Q185" t="str">
            <v>2024-07-12 15:09:00 +0200</v>
          </cell>
          <cell r="R185">
            <v>1</v>
          </cell>
          <cell r="S185" t="str">
            <v>Trak Racer - Support de siÃ¨ge O/S pour Position Assise GT/Formula</v>
          </cell>
          <cell r="T185">
            <v>38.61</v>
          </cell>
          <cell r="V185" t="str">
            <v>TR80-BSBRACK2</v>
          </cell>
          <cell r="W185" t="b">
            <v>1</v>
          </cell>
        </row>
        <row r="186">
          <cell r="A186" t="str">
            <v>306-4120288-0480357</v>
          </cell>
          <cell r="B186" t="str">
            <v>TREU31313</v>
          </cell>
          <cell r="C186" t="str">
            <v>mpxrpps4vxzqqrb@marketplace.amazon.de</v>
          </cell>
          <cell r="D186" t="str">
            <v>paid</v>
          </cell>
          <cell r="E186" t="str">
            <v>2024-07-12 10:27:47 +0200</v>
          </cell>
          <cell r="F186" t="str">
            <v>fulfilled</v>
          </cell>
          <cell r="G186">
            <v>45485</v>
          </cell>
          <cell r="H186" t="str">
            <v>no</v>
          </cell>
          <cell r="I186" t="str">
            <v>EUR</v>
          </cell>
          <cell r="J186">
            <v>38.99</v>
          </cell>
          <cell r="K186">
            <v>12</v>
          </cell>
          <cell r="L186">
            <v>0</v>
          </cell>
          <cell r="M186">
            <v>50.99</v>
          </cell>
          <cell r="O186">
            <v>0</v>
          </cell>
          <cell r="P186" t="str">
            <v>Standard - Std DE Dom_1 - Standard</v>
          </cell>
          <cell r="Q186" t="str">
            <v>2024-07-12 10:27:47 +0200</v>
          </cell>
          <cell r="R186">
            <v>1</v>
          </cell>
          <cell r="S186" t="str">
            <v>Trak Racer - O/S-Sitzhalterung fÃ¼r GT/Formel-Sitzposition</v>
          </cell>
          <cell r="T186">
            <v>38.99</v>
          </cell>
          <cell r="V186" t="str">
            <v>TR80-BSBRACK2</v>
          </cell>
          <cell r="W186" t="b">
            <v>1</v>
          </cell>
        </row>
        <row r="187">
          <cell r="A187" t="str">
            <v>406-9932114-1749152</v>
          </cell>
          <cell r="B187" t="str">
            <v>TREU31300</v>
          </cell>
          <cell r="C187" t="str">
            <v>wfqnsxrvfgl8c29@marketplace.amazon.it</v>
          </cell>
          <cell r="D187" t="str">
            <v>paid</v>
          </cell>
          <cell r="E187" t="str">
            <v>2024-07-11 21:50:03 +0200</v>
          </cell>
          <cell r="F187" t="str">
            <v>fulfilled</v>
          </cell>
          <cell r="G187">
            <v>45485</v>
          </cell>
          <cell r="H187" t="str">
            <v>no</v>
          </cell>
          <cell r="I187" t="str">
            <v>EUR</v>
          </cell>
          <cell r="J187">
            <v>39.39</v>
          </cell>
          <cell r="K187">
            <v>18.95</v>
          </cell>
          <cell r="L187">
            <v>0</v>
          </cell>
          <cell r="M187">
            <v>58.34</v>
          </cell>
          <cell r="O187">
            <v>0</v>
          </cell>
          <cell r="P187" t="str">
            <v>Standard - Std IT Dom_1 - Standard</v>
          </cell>
          <cell r="Q187" t="str">
            <v>2024-07-11 21:50:02 +0200</v>
          </cell>
          <cell r="R187">
            <v>1</v>
          </cell>
          <cell r="S187" t="str">
            <v>Trak Racer - Staffa per sedile O/S per posizione di seduta GT/Formula</v>
          </cell>
          <cell r="T187">
            <v>39.39</v>
          </cell>
          <cell r="V187" t="str">
            <v>TR80-BSBRACK2</v>
          </cell>
          <cell r="W187" t="b">
            <v>1</v>
          </cell>
        </row>
        <row r="188">
          <cell r="A188" t="str">
            <v>408-1852894-7222707</v>
          </cell>
          <cell r="B188" t="str">
            <v>TREU31299</v>
          </cell>
          <cell r="C188" t="str">
            <v>f6dkwdzlqq2bcgc@marketplace.amazon.it</v>
          </cell>
          <cell r="D188" t="str">
            <v>paid</v>
          </cell>
          <cell r="E188" t="str">
            <v>2024-07-11 21:30:22 +0200</v>
          </cell>
          <cell r="F188" t="str">
            <v>fulfilled</v>
          </cell>
          <cell r="G188">
            <v>45485</v>
          </cell>
          <cell r="H188" t="str">
            <v>no</v>
          </cell>
          <cell r="I188" t="str">
            <v>EUR</v>
          </cell>
          <cell r="J188">
            <v>665.59</v>
          </cell>
          <cell r="K188">
            <v>74</v>
          </cell>
          <cell r="L188">
            <v>0</v>
          </cell>
          <cell r="M188">
            <v>739.59</v>
          </cell>
          <cell r="O188">
            <v>0</v>
          </cell>
          <cell r="P188" t="str">
            <v>Standard - Std IT Dom_1 - Standard</v>
          </cell>
          <cell r="Q188" t="str">
            <v>2024-07-11 21:30:22 +0200</v>
          </cell>
          <cell r="R188">
            <v>1</v>
          </cell>
          <cell r="S188" t="str">
            <v>Trak Racer - Simulatore di corse TR8 Pro [Windows]</v>
          </cell>
          <cell r="T188">
            <v>665.59</v>
          </cell>
          <cell r="V188" t="str">
            <v>TR8PRO-EU</v>
          </cell>
          <cell r="W188" t="b">
            <v>1</v>
          </cell>
        </row>
        <row r="189">
          <cell r="A189" t="str">
            <v>405-0197395-0639574</v>
          </cell>
          <cell r="B189" t="str">
            <v>TREU31278</v>
          </cell>
          <cell r="C189" t="str">
            <v>x1yy226k5j86khz@marketplace.amazon.fr</v>
          </cell>
          <cell r="D189" t="str">
            <v>paid</v>
          </cell>
          <cell r="E189" t="str">
            <v>2024-07-11 14:55:14 +0200</v>
          </cell>
          <cell r="F189" t="str">
            <v>fulfilled</v>
          </cell>
          <cell r="G189">
            <v>45484</v>
          </cell>
          <cell r="H189" t="str">
            <v>no</v>
          </cell>
          <cell r="I189" t="str">
            <v>EUR</v>
          </cell>
          <cell r="J189">
            <v>58.42</v>
          </cell>
          <cell r="K189">
            <v>14.23</v>
          </cell>
          <cell r="L189">
            <v>0</v>
          </cell>
          <cell r="M189">
            <v>72.650000000000006</v>
          </cell>
          <cell r="O189">
            <v>0</v>
          </cell>
          <cell r="P189" t="str">
            <v>Standard - Std FR Dom_3 - Standard</v>
          </cell>
          <cell r="Q189" t="str">
            <v>2024-07-11 14:55:14 +0200</v>
          </cell>
          <cell r="R189">
            <v>1</v>
          </cell>
          <cell r="S189" t="str">
            <v>Trak Racer - Support Universel de levier de Vitesse pour Alpine Racing TRX - Bleu</v>
          </cell>
          <cell r="T189">
            <v>58.42</v>
          </cell>
          <cell r="V189" t="str">
            <v>TRX-SHIFTER-ALP23</v>
          </cell>
          <cell r="W189" t="b">
            <v>1</v>
          </cell>
        </row>
        <row r="190">
          <cell r="A190" t="str">
            <v>406-3179346-1052340</v>
          </cell>
          <cell r="B190" t="str">
            <v>TREU31255</v>
          </cell>
          <cell r="C190" t="str">
            <v>nd6t3x28njbkcx7@marketplace.amazon.fr</v>
          </cell>
          <cell r="D190" t="str">
            <v>paid</v>
          </cell>
          <cell r="E190" t="str">
            <v>2024-07-10 11:59:44 +0200</v>
          </cell>
          <cell r="F190" t="str">
            <v>fulfilled</v>
          </cell>
          <cell r="G190">
            <v>45483</v>
          </cell>
          <cell r="H190" t="str">
            <v>no</v>
          </cell>
          <cell r="I190" t="str">
            <v>EUR</v>
          </cell>
          <cell r="J190">
            <v>38.61</v>
          </cell>
          <cell r="K190">
            <v>15.41</v>
          </cell>
          <cell r="L190">
            <v>0</v>
          </cell>
          <cell r="M190">
            <v>54.02</v>
          </cell>
          <cell r="O190">
            <v>0</v>
          </cell>
          <cell r="P190" t="str">
            <v>Standard - Std FR Dom_3 - Standard</v>
          </cell>
          <cell r="Q190" t="str">
            <v>2024-07-10 11:59:44 +0200</v>
          </cell>
          <cell r="R190">
            <v>1</v>
          </cell>
          <cell r="S190" t="str">
            <v>Trak Racer - Support de siÃ¨ge O/S pour Position Assise GT/Formula</v>
          </cell>
          <cell r="T190">
            <v>38.61</v>
          </cell>
          <cell r="V190" t="str">
            <v>TR80-BSBRACK2</v>
          </cell>
          <cell r="W190" t="b">
            <v>1</v>
          </cell>
        </row>
        <row r="191">
          <cell r="A191" t="str">
            <v>171-7719394-9824364</v>
          </cell>
          <cell r="B191" t="str">
            <v>TREU31238</v>
          </cell>
          <cell r="C191" t="str">
            <v>y0cfdls8m2n4jyc@marketplace.amazon.fr</v>
          </cell>
          <cell r="D191" t="str">
            <v>paid</v>
          </cell>
          <cell r="E191" t="str">
            <v>2024-07-09 18:05:59 +0200</v>
          </cell>
          <cell r="F191" t="str">
            <v>fulfilled</v>
          </cell>
          <cell r="G191">
            <v>45483</v>
          </cell>
          <cell r="H191" t="str">
            <v>no</v>
          </cell>
          <cell r="I191" t="str">
            <v>EUR</v>
          </cell>
          <cell r="J191">
            <v>4.46</v>
          </cell>
          <cell r="K191">
            <v>12.09</v>
          </cell>
          <cell r="L191">
            <v>0</v>
          </cell>
          <cell r="M191">
            <v>16.55</v>
          </cell>
          <cell r="O191">
            <v>0</v>
          </cell>
          <cell r="P191" t="str">
            <v>Standard - Std FR Dom_3 - Standard</v>
          </cell>
          <cell r="Q191" t="str">
            <v>2024-07-09 18:05:58 +0200</v>
          </cell>
          <cell r="R191">
            <v>1</v>
          </cell>
          <cell r="S191" t="str">
            <v>Trak Racer - Support universel de crochet pour casque d'Ã©coute en profilÃ© aluminium [PlayStation]</v>
          </cell>
          <cell r="T191">
            <v>4.46</v>
          </cell>
          <cell r="V191" t="str">
            <v>TR80-HPH2</v>
          </cell>
          <cell r="W191" t="b">
            <v>1</v>
          </cell>
        </row>
        <row r="192">
          <cell r="A192" t="str">
            <v>407-9357437-0678763</v>
          </cell>
          <cell r="B192" t="str">
            <v>TREU31232</v>
          </cell>
          <cell r="C192" t="str">
            <v>42q3y26pg8lrlpb@marketplace.amazon.fr</v>
          </cell>
          <cell r="D192" t="str">
            <v>paid</v>
          </cell>
          <cell r="E192" t="str">
            <v>2024-07-09 15:06:42 +0200</v>
          </cell>
          <cell r="F192" t="str">
            <v>fulfilled</v>
          </cell>
          <cell r="G192">
            <v>45482</v>
          </cell>
          <cell r="H192" t="str">
            <v>no</v>
          </cell>
          <cell r="I192" t="str">
            <v>EUR</v>
          </cell>
          <cell r="J192">
            <v>903.07</v>
          </cell>
          <cell r="K192">
            <v>77.510000000000005</v>
          </cell>
          <cell r="L192">
            <v>0</v>
          </cell>
          <cell r="M192">
            <v>980.58</v>
          </cell>
          <cell r="O192">
            <v>0</v>
          </cell>
          <cell r="P192" t="str">
            <v>Standard - Std FR Dom_3 - Standard</v>
          </cell>
          <cell r="Q192" t="str">
            <v>2024-07-09 15:06:42 +0200</v>
          </cell>
          <cell r="R192">
            <v>1</v>
          </cell>
          <cell r="S192" t="str">
            <v>Trak Racer - SiÃ¨ge inclinable SiÃ¨ge Seul - Seat Only</v>
          </cell>
          <cell r="T192">
            <v>276.24</v>
          </cell>
          <cell r="V192" t="str">
            <v>SA-08</v>
          </cell>
          <cell r="W192" t="b">
            <v>1</v>
          </cell>
        </row>
        <row r="193">
          <cell r="B193" t="str">
            <v>TREU31232</v>
          </cell>
          <cell r="C193" t="str">
            <v>42q3y26pg8lrlpb@marketplace.amazon.fr</v>
          </cell>
          <cell r="Q193" t="str">
            <v>2024-07-09 15:06:42 +0200</v>
          </cell>
          <cell r="R193">
            <v>1</v>
          </cell>
          <cell r="S193" t="str">
            <v>Trak Racer - Roues pivotantes, freins et supports de montage pour TR8, TR8 Pro, RS6 et Alpine Racing TRX [Windows]</v>
          </cell>
          <cell r="T193">
            <v>34.75</v>
          </cell>
          <cell r="V193" t="str">
            <v>TR-WKIT-2</v>
          </cell>
          <cell r="W193" t="b">
            <v>1</v>
          </cell>
        </row>
        <row r="194">
          <cell r="B194" t="str">
            <v>TREU31232</v>
          </cell>
          <cell r="C194" t="str">
            <v>42q3y26pg8lrlpb@marketplace.amazon.fr</v>
          </cell>
          <cell r="Q194" t="str">
            <v>2024-07-09 15:06:42 +0200</v>
          </cell>
          <cell r="R194">
            <v>1</v>
          </cell>
          <cell r="S194" t="str">
            <v>Trak Racer - TR80 Racing Simulator MK5 Standard Wheel Deck - Standard Wheel Deck</v>
          </cell>
          <cell r="T194">
            <v>553.47</v>
          </cell>
          <cell r="V194" t="str">
            <v>TR80-WM-EU</v>
          </cell>
          <cell r="W194" t="b">
            <v>1</v>
          </cell>
        </row>
        <row r="195">
          <cell r="B195" t="str">
            <v>TREU31232</v>
          </cell>
          <cell r="C195" t="str">
            <v>42q3y26pg8lrlpb@marketplace.amazon.fr</v>
          </cell>
          <cell r="Q195" t="str">
            <v>2024-07-09 15:06:42 +0200</v>
          </cell>
          <cell r="R195">
            <v>1</v>
          </cell>
          <cell r="S195" t="str">
            <v>Trak Racer - Support de siÃ¨ge O/S pour Position Assise GT/Formula</v>
          </cell>
          <cell r="T195">
            <v>38.61</v>
          </cell>
          <cell r="V195" t="str">
            <v>TR80-BSBRACK2</v>
          </cell>
          <cell r="W195" t="b">
            <v>1</v>
          </cell>
        </row>
        <row r="196">
          <cell r="A196" t="str">
            <v>406-2575914-1896348</v>
          </cell>
          <cell r="B196" t="str">
            <v>TREU31216</v>
          </cell>
          <cell r="C196" t="str">
            <v>wfqnsxrvfgl8c29@marketplace.amazon.it</v>
          </cell>
          <cell r="D196" t="str">
            <v>paid</v>
          </cell>
          <cell r="E196" t="str">
            <v>2024-07-09 00:10:00 +0200</v>
          </cell>
          <cell r="F196" t="str">
            <v>fulfilled</v>
          </cell>
          <cell r="G196">
            <v>45482</v>
          </cell>
          <cell r="H196" t="str">
            <v>no</v>
          </cell>
          <cell r="I196" t="str">
            <v>EUR</v>
          </cell>
          <cell r="J196">
            <v>140.38999999999999</v>
          </cell>
          <cell r="K196">
            <v>15.09</v>
          </cell>
          <cell r="L196">
            <v>0</v>
          </cell>
          <cell r="M196">
            <v>155.47999999999999</v>
          </cell>
          <cell r="O196">
            <v>0</v>
          </cell>
          <cell r="P196" t="str">
            <v>Standard - Std IT Dom_1 - Standard</v>
          </cell>
          <cell r="Q196" t="str">
            <v>2024-07-09 00:10:00 +0200</v>
          </cell>
          <cell r="R196">
            <v>1</v>
          </cell>
          <cell r="S196" t="str">
            <v>Trak Racer - Supporto economico per monitor singolo montato nell'abitacolo - 580 mm / 22,8" di larghezza</v>
          </cell>
          <cell r="T196">
            <v>140.38999999999999</v>
          </cell>
          <cell r="V196" t="str">
            <v>MS-CM-SML2</v>
          </cell>
          <cell r="W196" t="b">
            <v>1</v>
          </cell>
        </row>
        <row r="197">
          <cell r="A197" t="str">
            <v>171-2629931-5769929</v>
          </cell>
          <cell r="B197" t="str">
            <v>TREU31198</v>
          </cell>
          <cell r="C197" t="str">
            <v>mr3gqzf445t5rmh@marketplace.amazon.fr</v>
          </cell>
          <cell r="D197" t="str">
            <v>paid</v>
          </cell>
          <cell r="E197" t="str">
            <v>2024-07-08 12:25:25 +0200</v>
          </cell>
          <cell r="F197" t="str">
            <v>fulfilled</v>
          </cell>
          <cell r="G197">
            <v>45482</v>
          </cell>
          <cell r="H197" t="str">
            <v>no</v>
          </cell>
          <cell r="I197" t="str">
            <v>EUR</v>
          </cell>
          <cell r="J197">
            <v>266.44</v>
          </cell>
          <cell r="K197">
            <v>23.83</v>
          </cell>
          <cell r="L197">
            <v>0</v>
          </cell>
          <cell r="M197">
            <v>290.27</v>
          </cell>
          <cell r="O197">
            <v>0</v>
          </cell>
          <cell r="P197" t="str">
            <v>Standard - Std FR Dom_3 - Standard</v>
          </cell>
          <cell r="Q197" t="str">
            <v>2024-07-08 12:25:24 +0200</v>
          </cell>
          <cell r="R197">
            <v>1</v>
          </cell>
          <cell r="S197" t="str">
            <v>Trak Racer - GT Style Fixed Fiberglass Seat Only (SiÃ¨ge fixe en fibre de verre) - Seat Only</v>
          </cell>
          <cell r="T197">
            <v>266.44</v>
          </cell>
          <cell r="V197" t="str">
            <v>SA-10</v>
          </cell>
          <cell r="W197" t="b">
            <v>1</v>
          </cell>
        </row>
        <row r="198">
          <cell r="A198" t="str">
            <v>405-0730846-6488336</v>
          </cell>
          <cell r="B198" t="str">
            <v>TREU31196</v>
          </cell>
          <cell r="C198" t="str">
            <v>h96bsqqdbk19c20@marketplace.amazon.it</v>
          </cell>
          <cell r="D198" t="str">
            <v>paid</v>
          </cell>
          <cell r="E198" t="str">
            <v>2024-07-08 10:45:18 +0200</v>
          </cell>
          <cell r="F198" t="str">
            <v>fulfilled</v>
          </cell>
          <cell r="G198">
            <v>45482</v>
          </cell>
          <cell r="H198" t="str">
            <v>no</v>
          </cell>
          <cell r="I198" t="str">
            <v>EUR</v>
          </cell>
          <cell r="J198">
            <v>699.02</v>
          </cell>
          <cell r="K198">
            <v>19.670000000000002</v>
          </cell>
          <cell r="L198">
            <v>0</v>
          </cell>
          <cell r="M198">
            <v>718.69</v>
          </cell>
          <cell r="O198">
            <v>0</v>
          </cell>
          <cell r="P198" t="str">
            <v>Standard - Std IT Dom_1 - Standard</v>
          </cell>
          <cell r="Q198" t="str">
            <v>2024-07-08 10:45:18 +0200</v>
          </cell>
          <cell r="R198">
            <v>1</v>
          </cell>
          <cell r="S198" t="str">
            <v>Heusinkveld Sim Pedals Sprint 3-Pedal Set</v>
          </cell>
          <cell r="T198">
            <v>699.02</v>
          </cell>
          <cell r="V198" t="str">
            <v>HE-SPS3B</v>
          </cell>
          <cell r="W198" t="b">
            <v>1</v>
          </cell>
        </row>
        <row r="199">
          <cell r="A199" t="str">
            <v>028-4652413-8062725</v>
          </cell>
          <cell r="B199" t="str">
            <v>TREU31184</v>
          </cell>
          <cell r="C199" t="str">
            <v>82mcllzsrcftj71@marketplace.amazon.de</v>
          </cell>
          <cell r="D199" t="str">
            <v>paid</v>
          </cell>
          <cell r="E199" t="str">
            <v>2024-07-07 17:38:55 +0200</v>
          </cell>
          <cell r="F199" t="str">
            <v>fulfilled</v>
          </cell>
          <cell r="G199">
            <v>45482</v>
          </cell>
          <cell r="H199" t="str">
            <v>no</v>
          </cell>
          <cell r="I199" t="str">
            <v>EUR</v>
          </cell>
          <cell r="J199">
            <v>572.99</v>
          </cell>
          <cell r="K199">
            <v>10.18</v>
          </cell>
          <cell r="L199">
            <v>0</v>
          </cell>
          <cell r="M199">
            <v>583.16999999999996</v>
          </cell>
          <cell r="O199">
            <v>0</v>
          </cell>
          <cell r="P199" t="str">
            <v>Standard - Std DE Dom_1 - Standard</v>
          </cell>
          <cell r="Q199" t="str">
            <v>2024-07-07 17:38:55 +0200</v>
          </cell>
          <cell r="R199">
            <v>1</v>
          </cell>
          <cell r="S199" t="str">
            <v>Trak Racer - TR120 Racing Simulator TR ONE - DD SIDE MOUNT - Fanatec/Vorgebohrte Platte [PlayStation | PlayStation 5] - TR ONE - DD SIDE MOUNT - Fanatec / Pre-drilled Plate / None</v>
          </cell>
          <cell r="T199">
            <v>572.99</v>
          </cell>
          <cell r="V199" t="str">
            <v>TR120-APBNP-EU</v>
          </cell>
          <cell r="W199" t="b">
            <v>1</v>
          </cell>
        </row>
        <row r="200">
          <cell r="A200" t="str">
            <v>406-7772861-6058712</v>
          </cell>
          <cell r="B200" t="str">
            <v>TREU31180</v>
          </cell>
          <cell r="C200" t="str">
            <v>382kswsg82v1glv@marketplace.amazon.nl</v>
          </cell>
          <cell r="D200" t="str">
            <v>paid</v>
          </cell>
          <cell r="E200" t="str">
            <v>2024-07-07 14:57:31 +0200</v>
          </cell>
          <cell r="F200" t="str">
            <v>fulfilled</v>
          </cell>
          <cell r="G200">
            <v>45482</v>
          </cell>
          <cell r="H200" t="str">
            <v>no</v>
          </cell>
          <cell r="I200" t="str">
            <v>EUR</v>
          </cell>
          <cell r="J200">
            <v>44.1</v>
          </cell>
          <cell r="K200">
            <v>11.74</v>
          </cell>
          <cell r="L200">
            <v>0</v>
          </cell>
          <cell r="M200">
            <v>55.84</v>
          </cell>
          <cell r="O200">
            <v>0</v>
          </cell>
          <cell r="P200" t="str">
            <v>Standard - MFN Std - Standard</v>
          </cell>
          <cell r="Q200" t="str">
            <v>2024-07-07 14:57:31 +0200</v>
          </cell>
          <cell r="R200">
            <v>1</v>
          </cell>
          <cell r="S200" t="str">
            <v>Trak Racer - Aluminium Profiel Verstelbare Toetsenbordhouder Upgrade Kit</v>
          </cell>
          <cell r="T200">
            <v>44.1</v>
          </cell>
          <cell r="V200" t="str">
            <v>TR80-KBM3-BLK</v>
          </cell>
          <cell r="W200" t="b">
            <v>1</v>
          </cell>
        </row>
        <row r="201">
          <cell r="A201" t="str">
            <v>402-4056388-2017967</v>
          </cell>
          <cell r="B201" t="str">
            <v>TREU31175</v>
          </cell>
          <cell r="C201" t="str">
            <v>c658yr148qjcvbs@marketplace.amazon.it</v>
          </cell>
          <cell r="D201" t="str">
            <v>paid</v>
          </cell>
          <cell r="E201" t="str">
            <v>2024-07-07 12:13:41 +0200</v>
          </cell>
          <cell r="F201" t="str">
            <v>fulfilled</v>
          </cell>
          <cell r="G201">
            <v>45482</v>
          </cell>
          <cell r="H201" t="str">
            <v>no</v>
          </cell>
          <cell r="I201" t="str">
            <v>EUR</v>
          </cell>
          <cell r="J201">
            <v>59.09</v>
          </cell>
          <cell r="K201">
            <v>18.07</v>
          </cell>
          <cell r="L201">
            <v>0</v>
          </cell>
          <cell r="M201">
            <v>77.16</v>
          </cell>
          <cell r="O201">
            <v>0</v>
          </cell>
          <cell r="P201" t="str">
            <v>Standard - Std IT Dom_1 - Standard</v>
          </cell>
          <cell r="Q201" t="str">
            <v>2024-07-07 12:13:40 +0200</v>
          </cell>
          <cell r="R201">
            <v>1</v>
          </cell>
          <cell r="S201" t="str">
            <v>Trak Racer - Supporto universale per bass shaker/tattile per trasduttori Sim Rig</v>
          </cell>
          <cell r="T201">
            <v>59.09</v>
          </cell>
          <cell r="V201" t="str">
            <v>TR-SHAPLATE3</v>
          </cell>
          <cell r="W201" t="b">
            <v>1</v>
          </cell>
        </row>
        <row r="202">
          <cell r="A202" t="str">
            <v>406-8908486-3939526</v>
          </cell>
          <cell r="B202" t="str">
            <v>TREU31172</v>
          </cell>
          <cell r="C202" t="str">
            <v>382kswsg82v1glv@marketplace.amazon.nl</v>
          </cell>
          <cell r="D202" t="str">
            <v>paid</v>
          </cell>
          <cell r="E202" t="str">
            <v>2024-07-07 03:25:50 +0200</v>
          </cell>
          <cell r="F202" t="str">
            <v>fulfilled</v>
          </cell>
          <cell r="G202">
            <v>45482</v>
          </cell>
          <cell r="H202" t="str">
            <v>no</v>
          </cell>
          <cell r="I202" t="str">
            <v>EUR</v>
          </cell>
          <cell r="J202">
            <v>701.1</v>
          </cell>
          <cell r="K202">
            <v>9.7799999999999994</v>
          </cell>
          <cell r="L202">
            <v>0</v>
          </cell>
          <cell r="M202">
            <v>710.88</v>
          </cell>
          <cell r="O202">
            <v>0</v>
          </cell>
          <cell r="P202" t="str">
            <v>Standard - MFN Std - Standard</v>
          </cell>
          <cell r="Q202" t="str">
            <v>2024-07-07 03:25:49 +0200</v>
          </cell>
          <cell r="R202">
            <v>1</v>
          </cell>
          <cell r="S202" t="str">
            <v>Trak Racer - TR160 Mk4 Racesimulator TR ONE - Fanatec DD/Voorgeboorde plaat [Windows] - TR ONE - Fanatec DD / Pre-drilled Plate</v>
          </cell>
          <cell r="T202">
            <v>701.1</v>
          </cell>
          <cell r="V202" t="str">
            <v>TR160-APBNP-EU</v>
          </cell>
          <cell r="W202" t="b">
            <v>1</v>
          </cell>
        </row>
        <row r="203">
          <cell r="A203" t="str">
            <v>408-9459051-9094744</v>
          </cell>
          <cell r="B203" t="str">
            <v>TREU31169</v>
          </cell>
          <cell r="C203" t="str">
            <v>ndgn7jbd5t04zb9@marketplace.amazon.fr</v>
          </cell>
          <cell r="D203" t="str">
            <v>paid</v>
          </cell>
          <cell r="E203" t="str">
            <v>2024-07-07 00:59:58 +0200</v>
          </cell>
          <cell r="F203" t="str">
            <v>fulfilled</v>
          </cell>
          <cell r="G203">
            <v>45482</v>
          </cell>
          <cell r="H203" t="str">
            <v>no</v>
          </cell>
          <cell r="I203" t="str">
            <v>EUR</v>
          </cell>
          <cell r="J203">
            <v>703.07</v>
          </cell>
          <cell r="K203">
            <v>12.45</v>
          </cell>
          <cell r="L203">
            <v>0</v>
          </cell>
          <cell r="M203">
            <v>715.52</v>
          </cell>
          <cell r="O203">
            <v>0</v>
          </cell>
          <cell r="P203" t="str">
            <v>Standard - Std FR Dom_3 - Standard</v>
          </cell>
          <cell r="Q203" t="str">
            <v>2024-07-07 00:59:58 +0200</v>
          </cell>
          <cell r="R203">
            <v>1</v>
          </cell>
          <cell r="S203" t="str">
            <v>Trak Racer - TR160 Mk4 Racing Simulator TR One - Direct Drive Front/Pre-drilled Plate - TR ONE - Direct Drive Front / Pre-drilled Plate</v>
          </cell>
          <cell r="T203">
            <v>703.07</v>
          </cell>
          <cell r="V203" t="str">
            <v>TR160-DDPBNP-EU</v>
          </cell>
          <cell r="W203" t="b">
            <v>1</v>
          </cell>
        </row>
        <row r="204">
          <cell r="A204" t="str">
            <v>407-3045239-6234759</v>
          </cell>
          <cell r="B204" t="str">
            <v>TREU31161</v>
          </cell>
          <cell r="C204" t="str">
            <v>m10zfck96m05jmf@marketplace.amazon.fr</v>
          </cell>
          <cell r="D204" t="str">
            <v>paid</v>
          </cell>
          <cell r="E204" t="str">
            <v>2024-07-06 17:02:56 +0200</v>
          </cell>
          <cell r="F204" t="str">
            <v>fulfilled</v>
          </cell>
          <cell r="G204">
            <v>45481</v>
          </cell>
          <cell r="H204" t="str">
            <v>no</v>
          </cell>
          <cell r="I204" t="str">
            <v>EUR</v>
          </cell>
          <cell r="J204">
            <v>43.66</v>
          </cell>
          <cell r="K204">
            <v>13.68</v>
          </cell>
          <cell r="L204">
            <v>0</v>
          </cell>
          <cell r="M204">
            <v>57.34</v>
          </cell>
          <cell r="O204">
            <v>0</v>
          </cell>
          <cell r="P204" t="str">
            <v>Standard - Std FR Dom_3 - Standard</v>
          </cell>
          <cell r="Q204" t="str">
            <v>2024-07-06 17:02:56 +0200</v>
          </cell>
          <cell r="R204">
            <v>1</v>
          </cell>
          <cell r="S204" t="str">
            <v>Trak Racer - Harnais de siÃ¨ge rouge - Red</v>
          </cell>
          <cell r="T204">
            <v>43.66</v>
          </cell>
          <cell r="V204" t="str">
            <v>TR-SBELT-R</v>
          </cell>
          <cell r="W204" t="b">
            <v>1</v>
          </cell>
        </row>
        <row r="205">
          <cell r="A205" t="str">
            <v>171-7685892-2509119</v>
          </cell>
          <cell r="B205" t="str">
            <v>TREU31158</v>
          </cell>
          <cell r="C205" t="str">
            <v>26gx7byrrym5ttv@marketplace.amazon.fr</v>
          </cell>
          <cell r="D205" t="str">
            <v>paid</v>
          </cell>
          <cell r="E205" t="str">
            <v>2024-07-06 15:48:51 +0200</v>
          </cell>
          <cell r="F205" t="str">
            <v>fulfilled</v>
          </cell>
          <cell r="G205">
            <v>45481</v>
          </cell>
          <cell r="H205" t="str">
            <v>no</v>
          </cell>
          <cell r="I205" t="str">
            <v>EUR</v>
          </cell>
          <cell r="J205">
            <v>1502.38</v>
          </cell>
          <cell r="K205">
            <v>14.58</v>
          </cell>
          <cell r="L205">
            <v>0</v>
          </cell>
          <cell r="M205">
            <v>1516.96</v>
          </cell>
          <cell r="O205">
            <v>0</v>
          </cell>
          <cell r="P205" t="str">
            <v>Standard - Std FR Dom_3 - Standard</v>
          </cell>
          <cell r="Q205" t="str">
            <v>2024-07-06 15:48:51 +0200</v>
          </cell>
          <cell r="R205">
            <v>1</v>
          </cell>
          <cell r="S205" t="str">
            <v>Trak Racer - TRX Hybrid Fixed Fiberglass Seat - Alpine 2022 Livery Seat with Bracket - Seat with Bracket</v>
          </cell>
          <cell r="T205">
            <v>479.41</v>
          </cell>
          <cell r="V205" t="str">
            <v>TRX-S01-BUND</v>
          </cell>
          <cell r="W205" t="b">
            <v>1</v>
          </cell>
        </row>
        <row r="206">
          <cell r="B206" t="str">
            <v>TREU31158</v>
          </cell>
          <cell r="C206" t="str">
            <v>26gx7byrrym5ttv@marketplace.amazon.fr</v>
          </cell>
          <cell r="Q206" t="str">
            <v>2024-07-06 15:48:51 +0200</v>
          </cell>
          <cell r="R206">
            <v>1</v>
          </cell>
          <cell r="S206" t="str">
            <v>Trak Racer - Alpine Racing TRX Alpine Racing Bleu 2023 - Alpine Racing Blue 2023</v>
          </cell>
          <cell r="T206">
            <v>979.31</v>
          </cell>
          <cell r="V206" t="str">
            <v>TRX-AL2-EU</v>
          </cell>
          <cell r="W206" t="b">
            <v>1</v>
          </cell>
        </row>
        <row r="207">
          <cell r="B207" t="str">
            <v>TREU31158</v>
          </cell>
          <cell r="C207" t="str">
            <v>26gx7byrrym5ttv@marketplace.amazon.fr</v>
          </cell>
          <cell r="Q207" t="str">
            <v>2024-07-06 15:48:51 +0200</v>
          </cell>
          <cell r="R207">
            <v>1</v>
          </cell>
          <cell r="S207" t="str">
            <v>Trak Racer - Harnais de siÃ¨ge rouge - Red</v>
          </cell>
          <cell r="T207">
            <v>43.66</v>
          </cell>
          <cell r="V207" t="str">
            <v>TR-SBELT-R</v>
          </cell>
          <cell r="W207" t="b">
            <v>1</v>
          </cell>
        </row>
        <row r="208">
          <cell r="A208" t="str">
            <v>406-0965871-1305920</v>
          </cell>
          <cell r="B208" t="str">
            <v>TREU31149</v>
          </cell>
          <cell r="C208" t="str">
            <v>382kswsg82v1glv@marketplace.amazon.nl</v>
          </cell>
          <cell r="D208" t="str">
            <v>paid</v>
          </cell>
          <cell r="E208" t="str">
            <v>2024-07-06 00:32:07 +0200</v>
          </cell>
          <cell r="F208" t="str">
            <v>fulfilled</v>
          </cell>
          <cell r="G208">
            <v>45481</v>
          </cell>
          <cell r="H208" t="str">
            <v>no</v>
          </cell>
          <cell r="I208" t="str">
            <v>EUR</v>
          </cell>
          <cell r="J208">
            <v>295.2</v>
          </cell>
          <cell r="K208">
            <v>65.5</v>
          </cell>
          <cell r="L208">
            <v>0</v>
          </cell>
          <cell r="M208">
            <v>360.7</v>
          </cell>
          <cell r="O208">
            <v>0</v>
          </cell>
          <cell r="P208" t="str">
            <v>Standard - MFN Std - Standard</v>
          </cell>
          <cell r="Q208" t="str">
            <v>2024-07-06 00:32:07 +0200</v>
          </cell>
          <cell r="R208">
            <v>1</v>
          </cell>
          <cell r="S208" t="str">
            <v>Trak Racer - Relaxzetel met beugels - Seat With Brackets</v>
          </cell>
          <cell r="T208">
            <v>295.2</v>
          </cell>
          <cell r="V208" t="str">
            <v>SA-07 BUNDLE</v>
          </cell>
          <cell r="W208" t="b">
            <v>1</v>
          </cell>
        </row>
        <row r="209">
          <cell r="A209" t="str">
            <v>406-0065134-2077936</v>
          </cell>
          <cell r="B209" t="str">
            <v>TREU31148</v>
          </cell>
          <cell r="C209" t="str">
            <v>wfqnsxrvfgl8c29@marketplace.amazon.it</v>
          </cell>
          <cell r="D209" t="str">
            <v>paid</v>
          </cell>
          <cell r="E209" t="str">
            <v>2024-07-06 00:00:59 +0200</v>
          </cell>
          <cell r="F209" t="str">
            <v>fulfilled</v>
          </cell>
          <cell r="G209">
            <v>45481</v>
          </cell>
          <cell r="H209" t="str">
            <v>no</v>
          </cell>
          <cell r="I209" t="str">
            <v>EUR</v>
          </cell>
          <cell r="J209">
            <v>779.92</v>
          </cell>
          <cell r="K209">
            <v>101.37</v>
          </cell>
          <cell r="L209">
            <v>0</v>
          </cell>
          <cell r="M209">
            <v>881.29</v>
          </cell>
          <cell r="O209">
            <v>0</v>
          </cell>
          <cell r="P209" t="str">
            <v>Standard - Std IT Dom_1 - Standard</v>
          </cell>
          <cell r="Q209" t="str">
            <v>2024-07-06 00:00:58 +0200</v>
          </cell>
          <cell r="R209">
            <v>1</v>
          </cell>
          <cell r="S209" t="str">
            <v>Trak Racer - Sedile fisso in fibra di vetro stile GT Solo sedile - Seat Only</v>
          </cell>
          <cell r="T209">
            <v>271.79000000000002</v>
          </cell>
          <cell r="V209" t="str">
            <v>SA-10</v>
          </cell>
          <cell r="W209" t="b">
            <v>1</v>
          </cell>
        </row>
        <row r="210">
          <cell r="B210" t="str">
            <v>TREU31148</v>
          </cell>
          <cell r="C210" t="str">
            <v>wfqnsxrvfgl8c29@marketplace.amazon.it</v>
          </cell>
          <cell r="Q210" t="str">
            <v>2024-07-06 00:00:58 +0200</v>
          </cell>
          <cell r="R210">
            <v>1</v>
          </cell>
          <cell r="S210" t="str">
            <v>Trak Racer - Simulatore di corse TR80 MK5 con ruote standard [Windows | PlayStation] - Standard Wheel Deck</v>
          </cell>
          <cell r="T210">
            <v>508.13</v>
          </cell>
          <cell r="V210" t="str">
            <v>TR80-WM-EU</v>
          </cell>
          <cell r="W210" t="b">
            <v>1</v>
          </cell>
        </row>
        <row r="211">
          <cell r="A211" t="str">
            <v>408-9798042-9340316</v>
          </cell>
          <cell r="B211" t="str">
            <v>TREU31145</v>
          </cell>
          <cell r="C211" t="str">
            <v>b1r44zn69bmd1vf@marketplace.amazon.fr</v>
          </cell>
          <cell r="D211" t="str">
            <v>paid</v>
          </cell>
          <cell r="E211" t="str">
            <v>2024-07-05 18:14:47 +0200</v>
          </cell>
          <cell r="F211" t="str">
            <v>fulfilled</v>
          </cell>
          <cell r="G211">
            <v>45481</v>
          </cell>
          <cell r="H211" t="str">
            <v>no</v>
          </cell>
          <cell r="I211" t="str">
            <v>EUR</v>
          </cell>
          <cell r="J211">
            <v>524.85</v>
          </cell>
          <cell r="K211">
            <v>12.45</v>
          </cell>
          <cell r="L211">
            <v>0</v>
          </cell>
          <cell r="M211">
            <v>537.29999999999995</v>
          </cell>
          <cell r="O211">
            <v>0</v>
          </cell>
          <cell r="P211" t="str">
            <v>Standard - Std FR Dom_3 - Standard</v>
          </cell>
          <cell r="Q211" t="str">
            <v>2024-07-05 18:14:47 +0200</v>
          </cell>
          <cell r="R211">
            <v>1</v>
          </cell>
          <cell r="S211" t="str">
            <v>Trak Racer - TR80 Racing Simulator MK5 TR One - Wheel Deck - TR ONE - Wheel Deck</v>
          </cell>
          <cell r="T211">
            <v>524.85</v>
          </cell>
          <cell r="V211" t="str">
            <v>TR80-4-EU</v>
          </cell>
          <cell r="W211" t="b">
            <v>1</v>
          </cell>
        </row>
        <row r="212">
          <cell r="A212">
            <v>4136671347</v>
          </cell>
          <cell r="B212" t="str">
            <v>TREU31136</v>
          </cell>
          <cell r="C212" t="str">
            <v>27ryqt6f6ai2l22gkih2ggfgowme2q@verkopen.bol.com</v>
          </cell>
          <cell r="D212" t="str">
            <v>paid</v>
          </cell>
          <cell r="E212" t="str">
            <v>2024-07-05 13:31:44 +0200</v>
          </cell>
          <cell r="F212" t="str">
            <v>fulfilled</v>
          </cell>
          <cell r="G212">
            <v>45481</v>
          </cell>
          <cell r="H212" t="str">
            <v>no</v>
          </cell>
          <cell r="I212" t="str">
            <v>EUR</v>
          </cell>
          <cell r="J212">
            <v>199</v>
          </cell>
          <cell r="K212">
            <v>0</v>
          </cell>
          <cell r="L212">
            <v>0</v>
          </cell>
          <cell r="M212">
            <v>199</v>
          </cell>
          <cell r="O212">
            <v>0</v>
          </cell>
          <cell r="P212" t="str">
            <v>Shipment Bol.com</v>
          </cell>
          <cell r="Q212" t="str">
            <v>2024-07-05 13:31:44 +0200</v>
          </cell>
          <cell r="R212">
            <v>1</v>
          </cell>
          <cell r="S212" t="str">
            <v>FS3 Steering Wheel Stand/Simulator</v>
          </cell>
          <cell r="T212">
            <v>199</v>
          </cell>
          <cell r="V212" t="str">
            <v>FS3-03</v>
          </cell>
          <cell r="W212" t="b">
            <v>1</v>
          </cell>
        </row>
        <row r="213">
          <cell r="A213">
            <v>4130317275</v>
          </cell>
          <cell r="B213" t="str">
            <v>TREU31135</v>
          </cell>
          <cell r="C213" t="str">
            <v>2wyh3lo5fh3sodx24fb6nvr4pb3dd4@verkopen.bol.com</v>
          </cell>
          <cell r="D213" t="str">
            <v>paid</v>
          </cell>
          <cell r="E213" t="str">
            <v>2024-07-05 13:22:13 +0200</v>
          </cell>
          <cell r="F213" t="str">
            <v>restocked</v>
          </cell>
          <cell r="H213" t="str">
            <v>no</v>
          </cell>
          <cell r="I213" t="str">
            <v>EUR</v>
          </cell>
          <cell r="J213">
            <v>15</v>
          </cell>
          <cell r="K213">
            <v>0</v>
          </cell>
          <cell r="L213">
            <v>0</v>
          </cell>
          <cell r="M213">
            <v>15</v>
          </cell>
          <cell r="O213">
            <v>0</v>
          </cell>
          <cell r="P213" t="str">
            <v>Shipment Bol.com</v>
          </cell>
          <cell r="Q213" t="str">
            <v>2024-07-05 13:22:12 +0200</v>
          </cell>
          <cell r="R213">
            <v>1</v>
          </cell>
          <cell r="S213" t="str">
            <v>Monitor Mounting Screw and Spacer Set</v>
          </cell>
          <cell r="T213">
            <v>15</v>
          </cell>
          <cell r="V213" t="str">
            <v>TR-TVSSET</v>
          </cell>
          <cell r="W213" t="b">
            <v>1</v>
          </cell>
        </row>
        <row r="214">
          <cell r="A214">
            <v>4123847484</v>
          </cell>
          <cell r="B214" t="str">
            <v>TREU31133</v>
          </cell>
          <cell r="C214" t="str">
            <v>27ct75qron55t6xiivpspyxpe3gb66@verkopen.bol.com</v>
          </cell>
          <cell r="D214" t="str">
            <v>paid</v>
          </cell>
          <cell r="E214" t="str">
            <v>2024-07-05 12:12:23 +0200</v>
          </cell>
          <cell r="F214" t="str">
            <v>fulfilled</v>
          </cell>
          <cell r="G214">
            <v>45481</v>
          </cell>
          <cell r="H214" t="str">
            <v>no</v>
          </cell>
          <cell r="I214" t="str">
            <v>EUR</v>
          </cell>
          <cell r="J214">
            <v>351</v>
          </cell>
          <cell r="K214">
            <v>0</v>
          </cell>
          <cell r="L214">
            <v>0</v>
          </cell>
          <cell r="M214">
            <v>351</v>
          </cell>
          <cell r="O214">
            <v>0</v>
          </cell>
          <cell r="P214" t="str">
            <v>Shipment Bol.com</v>
          </cell>
          <cell r="Q214" t="str">
            <v>2024-07-05 12:12:22 +0200</v>
          </cell>
          <cell r="R214">
            <v>1</v>
          </cell>
          <cell r="S214" t="str">
            <v>Small Freestanding Triple Monitor Stand - 800mm / 31.5 Wide</v>
          </cell>
          <cell r="T214">
            <v>351</v>
          </cell>
          <cell r="V214" t="str">
            <v>MS-FM-SML-TR-EU</v>
          </cell>
          <cell r="W214" t="b">
            <v>1</v>
          </cell>
        </row>
        <row r="215">
          <cell r="A215">
            <v>4136470361</v>
          </cell>
          <cell r="B215" t="str">
            <v>TREU31130</v>
          </cell>
          <cell r="C215" t="str">
            <v>2chugghpqzrzw2k3o5ga5oayad35pq@verkopen.bol.com</v>
          </cell>
          <cell r="D215" t="str">
            <v>paid</v>
          </cell>
          <cell r="E215" t="str">
            <v>2024-07-05 10:46:10 +0200</v>
          </cell>
          <cell r="F215" t="str">
            <v>restocked</v>
          </cell>
          <cell r="H215" t="str">
            <v>no</v>
          </cell>
          <cell r="I215" t="str">
            <v>EUR</v>
          </cell>
          <cell r="J215">
            <v>49</v>
          </cell>
          <cell r="K215">
            <v>0</v>
          </cell>
          <cell r="L215">
            <v>0</v>
          </cell>
          <cell r="M215">
            <v>49</v>
          </cell>
          <cell r="O215">
            <v>0</v>
          </cell>
          <cell r="P215" t="str">
            <v>Shipment Bol.com</v>
          </cell>
          <cell r="Q215" t="str">
            <v>2024-07-05 10:46:10 +0200</v>
          </cell>
          <cell r="R215">
            <v>1</v>
          </cell>
          <cell r="S215" t="str">
            <v>TR80 &amp; TR160 Stabilizing Feet and Floor Protectors</v>
          </cell>
          <cell r="T215">
            <v>49</v>
          </cell>
          <cell r="V215" t="str">
            <v>TR80-TR160FEET</v>
          </cell>
          <cell r="W215" t="b">
            <v>1</v>
          </cell>
        </row>
        <row r="216">
          <cell r="A216" t="str">
            <v>403-4067081-9741167</v>
          </cell>
          <cell r="B216" t="str">
            <v>TREU31126</v>
          </cell>
          <cell r="C216" t="str">
            <v>2lft68yshf0sq63@marketplace.amazon.es</v>
          </cell>
          <cell r="D216" t="str">
            <v>paid</v>
          </cell>
          <cell r="E216" t="str">
            <v>2024-07-05 05:17:58 +0200</v>
          </cell>
          <cell r="F216" t="str">
            <v>fulfilled</v>
          </cell>
          <cell r="G216">
            <v>45481</v>
          </cell>
          <cell r="H216" t="str">
            <v>no</v>
          </cell>
          <cell r="I216" t="str">
            <v>EUR</v>
          </cell>
          <cell r="J216">
            <v>48.6</v>
          </cell>
          <cell r="K216">
            <v>19.25</v>
          </cell>
          <cell r="L216">
            <v>0</v>
          </cell>
          <cell r="M216">
            <v>67.849999999999994</v>
          </cell>
          <cell r="O216">
            <v>0</v>
          </cell>
          <cell r="P216" t="str">
            <v>Standard - Std ES Dom_1 - Standard</v>
          </cell>
          <cell r="Q216" t="str">
            <v>2024-07-05 05:17:58 +0200</v>
          </cell>
          <cell r="R216">
            <v>3</v>
          </cell>
          <cell r="S216" t="str">
            <v>Trak Racer - Gancho universal de aluminio para auriculares [PlayStation]</v>
          </cell>
          <cell r="T216">
            <v>4.5</v>
          </cell>
          <cell r="V216" t="str">
            <v>TR80-HPH2</v>
          </cell>
          <cell r="W216" t="b">
            <v>1</v>
          </cell>
        </row>
        <row r="217">
          <cell r="B217" t="str">
            <v>TREU31126</v>
          </cell>
          <cell r="C217" t="str">
            <v>2lft68yshf0sq63@marketplace.amazon.es</v>
          </cell>
          <cell r="Q217" t="str">
            <v>2024-07-05 05:17:58 +0200</v>
          </cell>
          <cell r="R217">
            <v>1</v>
          </cell>
          <cell r="S217" t="str">
            <v>Trak Racer - Estante para ratÃ³n de Ordenador Inc. Perfil/Soportes 40x40mm</v>
          </cell>
          <cell r="T217">
            <v>35.1</v>
          </cell>
          <cell r="V217" t="str">
            <v>TR80-MM3-BLK</v>
          </cell>
          <cell r="W217" t="b">
            <v>1</v>
          </cell>
        </row>
        <row r="218">
          <cell r="A218" t="str">
            <v>028-1353708-3407565</v>
          </cell>
          <cell r="B218" t="str">
            <v>TREU31123</v>
          </cell>
          <cell r="C218" t="str">
            <v>hyxyjcgfgv1vv7f@marketplace.amazon.de</v>
          </cell>
          <cell r="D218" t="str">
            <v>paid</v>
          </cell>
          <cell r="E218" t="str">
            <v>2024-07-04 22:37:18 +0200</v>
          </cell>
          <cell r="F218" t="str">
            <v>fulfilled</v>
          </cell>
          <cell r="G218">
            <v>45481</v>
          </cell>
          <cell r="H218" t="str">
            <v>no</v>
          </cell>
          <cell r="I218" t="str">
            <v>EUR</v>
          </cell>
          <cell r="J218">
            <v>677.97</v>
          </cell>
          <cell r="K218">
            <v>14.94</v>
          </cell>
          <cell r="L218">
            <v>0</v>
          </cell>
          <cell r="M218">
            <v>692.91</v>
          </cell>
          <cell r="O218">
            <v>0</v>
          </cell>
          <cell r="P218" t="str">
            <v>Standard - Std DE Dom_1 - Standard</v>
          </cell>
          <cell r="Q218" t="str">
            <v>2024-07-04 22:37:18 +0200</v>
          </cell>
          <cell r="R218">
            <v>1</v>
          </cell>
          <cell r="S218" t="str">
            <v>Trak Racer - Universal-Sitzhalterungen fÃ¼r Liegesitze und BÃ¼rostÃ¼hle</v>
          </cell>
          <cell r="T218">
            <v>60.99</v>
          </cell>
          <cell r="V218" t="str">
            <v>TR-RSB4</v>
          </cell>
          <cell r="W218" t="b">
            <v>1</v>
          </cell>
        </row>
        <row r="219">
          <cell r="B219" t="str">
            <v>TREU31123</v>
          </cell>
          <cell r="C219" t="str">
            <v>hyxyjcgfgv1vv7f@marketplace.amazon.de</v>
          </cell>
          <cell r="Q219" t="str">
            <v>2024-07-04 22:37:18 +0200</v>
          </cell>
          <cell r="R219">
            <v>1</v>
          </cell>
          <cell r="S219" t="str">
            <v>Trak Racer - TR120 Racing Simulator TR ONE - DD SIDE MOUNT - Fanatec/Vorgebohrte Platte [PlayStation | PlayStation 5] - TR ONE - DD SIDE MOUNT - Fanatec / Pre-drilled Plate / None</v>
          </cell>
          <cell r="T219">
            <v>572.99</v>
          </cell>
          <cell r="V219" t="str">
            <v>TR120-APBNP-EU</v>
          </cell>
          <cell r="W219" t="b">
            <v>1</v>
          </cell>
        </row>
        <row r="220">
          <cell r="B220" t="str">
            <v>TREU31123</v>
          </cell>
          <cell r="C220" t="str">
            <v>hyxyjcgfgv1vv7f@marketplace.amazon.de</v>
          </cell>
          <cell r="Q220" t="str">
            <v>2024-07-04 22:37:18 +0200</v>
          </cell>
          <cell r="R220">
            <v>1</v>
          </cell>
          <cell r="S220" t="str">
            <v>Trak Racer - Universal-Lenkrollen mit Bremse und Halterungen</v>
          </cell>
          <cell r="T220">
            <v>43.99</v>
          </cell>
          <cell r="V220" t="str">
            <v>TR80-WHEELSET3</v>
          </cell>
          <cell r="W220" t="b">
            <v>1</v>
          </cell>
        </row>
        <row r="221">
          <cell r="A221" t="str">
            <v>407-4619014-2038728</v>
          </cell>
          <cell r="B221" t="str">
            <v>TREU31122</v>
          </cell>
          <cell r="C221" t="str">
            <v>7qzbf3nmvc34ccb@marketplace.amazon.fr</v>
          </cell>
          <cell r="D221" t="str">
            <v>paid</v>
          </cell>
          <cell r="E221" t="str">
            <v>2024-07-04 21:12:31 +0200</v>
          </cell>
          <cell r="F221" t="str">
            <v>fulfilled</v>
          </cell>
          <cell r="G221">
            <v>45481</v>
          </cell>
          <cell r="H221" t="str">
            <v>no</v>
          </cell>
          <cell r="I221" t="str">
            <v>EUR</v>
          </cell>
          <cell r="J221">
            <v>79.31</v>
          </cell>
          <cell r="K221">
            <v>15.44</v>
          </cell>
          <cell r="L221">
            <v>0</v>
          </cell>
          <cell r="M221">
            <v>94.75</v>
          </cell>
          <cell r="O221">
            <v>0</v>
          </cell>
          <cell r="P221" t="str">
            <v>Standard - Std FR Dom_3 - Standard</v>
          </cell>
          <cell r="Q221" t="str">
            <v>2024-07-04 21:12:31 +0200</v>
          </cell>
          <cell r="R221">
            <v>1</v>
          </cell>
          <cell r="S221" t="str">
            <v>Trak Racer - TR-One Support de Roue entiÃ¨rement Ajustable pour Fanatec Direct Drive</v>
          </cell>
          <cell r="T221">
            <v>79.31</v>
          </cell>
          <cell r="V221" t="str">
            <v>TR80-NWMA2</v>
          </cell>
          <cell r="W221" t="b">
            <v>1</v>
          </cell>
        </row>
        <row r="222">
          <cell r="A222" t="str">
            <v>402-0289951-6349140</v>
          </cell>
          <cell r="B222" t="str">
            <v>TREU31119</v>
          </cell>
          <cell r="C222" t="str">
            <v>74xpv0k25hvxjc9@marketplace.amazon.fr</v>
          </cell>
          <cell r="D222" t="str">
            <v>paid</v>
          </cell>
          <cell r="E222" t="str">
            <v>2024-07-04 20:47:35 +0200</v>
          </cell>
          <cell r="F222" t="str">
            <v>fulfilled</v>
          </cell>
          <cell r="G222">
            <v>45481</v>
          </cell>
          <cell r="H222" t="str">
            <v>no</v>
          </cell>
          <cell r="I222" t="str">
            <v>EUR</v>
          </cell>
          <cell r="J222">
            <v>979.31</v>
          </cell>
          <cell r="K222">
            <v>12.45</v>
          </cell>
          <cell r="L222">
            <v>0</v>
          </cell>
          <cell r="M222">
            <v>991.76</v>
          </cell>
          <cell r="O222">
            <v>0</v>
          </cell>
          <cell r="P222" t="str">
            <v>Standard - Std FR Dom_3 - Standard</v>
          </cell>
          <cell r="Q222" t="str">
            <v>2024-07-04 20:47:34 +0200</v>
          </cell>
          <cell r="R222">
            <v>1</v>
          </cell>
          <cell r="S222" t="str">
            <v>Trak Racer - Alpine Racing TRX Alpine Racing Bleu 2023 - Alpine Racing Blue 2023</v>
          </cell>
          <cell r="T222">
            <v>979.31</v>
          </cell>
          <cell r="V222" t="str">
            <v>TRX-AL2-EU</v>
          </cell>
          <cell r="W222" t="b">
            <v>1</v>
          </cell>
        </row>
        <row r="223">
          <cell r="A223">
            <v>4136237487</v>
          </cell>
          <cell r="B223" t="str">
            <v>TREU31114</v>
          </cell>
          <cell r="C223" t="str">
            <v>2he4e42i6o6274jty2o4sls554tdtm@verkopen.bol.com</v>
          </cell>
          <cell r="D223" t="str">
            <v>paid</v>
          </cell>
          <cell r="E223" t="str">
            <v>2024-07-04 18:17:22 +0200</v>
          </cell>
          <cell r="F223" t="str">
            <v>fulfilled</v>
          </cell>
          <cell r="G223">
            <v>45481</v>
          </cell>
          <cell r="H223" t="str">
            <v>no</v>
          </cell>
          <cell r="I223" t="str">
            <v>EUR</v>
          </cell>
          <cell r="J223">
            <v>49.99</v>
          </cell>
          <cell r="K223">
            <v>0</v>
          </cell>
          <cell r="L223">
            <v>0</v>
          </cell>
          <cell r="M223">
            <v>49.99</v>
          </cell>
          <cell r="O223">
            <v>0</v>
          </cell>
          <cell r="P223" t="str">
            <v>Shipment Bol.com</v>
          </cell>
          <cell r="Q223" t="str">
            <v>2024-07-04 18:17:22 +0200</v>
          </cell>
          <cell r="R223">
            <v>1</v>
          </cell>
          <cell r="S223" t="str">
            <v>Honeycomb - Xbox Hub - Xbox Series X|S</v>
          </cell>
          <cell r="T223">
            <v>49.99</v>
          </cell>
          <cell r="V223" t="str">
            <v>HC003356</v>
          </cell>
          <cell r="W223" t="b">
            <v>1</v>
          </cell>
        </row>
        <row r="224">
          <cell r="A224">
            <v>4134619144</v>
          </cell>
          <cell r="B224" t="str">
            <v>TREU31110</v>
          </cell>
          <cell r="C224" t="str">
            <v>27hdfwfetsgmobo3d5qek3axex27du@verkopen.bol.com</v>
          </cell>
          <cell r="D224" t="str">
            <v>paid</v>
          </cell>
          <cell r="E224" t="str">
            <v>2024-07-04 16:57:13 +0200</v>
          </cell>
          <cell r="F224" t="str">
            <v>fulfilled</v>
          </cell>
          <cell r="G224">
            <v>45481</v>
          </cell>
          <cell r="H224" t="str">
            <v>no</v>
          </cell>
          <cell r="I224" t="str">
            <v>EUR</v>
          </cell>
          <cell r="J224">
            <v>351</v>
          </cell>
          <cell r="K224">
            <v>0</v>
          </cell>
          <cell r="L224">
            <v>0</v>
          </cell>
          <cell r="M224">
            <v>351</v>
          </cell>
          <cell r="O224">
            <v>0</v>
          </cell>
          <cell r="P224" t="str">
            <v>Shipment Bol.com</v>
          </cell>
          <cell r="Q224" t="str">
            <v>2024-07-04 16:57:13 +0200</v>
          </cell>
          <cell r="R224">
            <v>1</v>
          </cell>
          <cell r="S224" t="str">
            <v>Small Freestanding Triple Monitor Stand - 800mm / 31.5 Wide</v>
          </cell>
          <cell r="T224">
            <v>351</v>
          </cell>
          <cell r="V224" t="str">
            <v>MS-FM-SML-TR-EU</v>
          </cell>
          <cell r="W224" t="b">
            <v>1</v>
          </cell>
        </row>
        <row r="225">
          <cell r="A225" t="str">
            <v>306-7456824-5511544</v>
          </cell>
          <cell r="B225" t="str">
            <v>TREU31108</v>
          </cell>
          <cell r="C225" t="str">
            <v>nprfkmcn4hpmw2w@marketplace.amazon.de</v>
          </cell>
          <cell r="D225" t="str">
            <v>paid</v>
          </cell>
          <cell r="E225" t="str">
            <v>2024-07-04 15:41:34 +0200</v>
          </cell>
          <cell r="F225" t="str">
            <v>fulfilled</v>
          </cell>
          <cell r="G225">
            <v>45481</v>
          </cell>
          <cell r="H225" t="str">
            <v>no</v>
          </cell>
          <cell r="I225" t="str">
            <v>EUR</v>
          </cell>
          <cell r="J225">
            <v>43.99</v>
          </cell>
          <cell r="K225">
            <v>12.14</v>
          </cell>
          <cell r="L225">
            <v>0</v>
          </cell>
          <cell r="M225">
            <v>56.13</v>
          </cell>
          <cell r="O225">
            <v>0</v>
          </cell>
          <cell r="P225" t="str">
            <v>Standard - Std DE Dom_1 - Standard</v>
          </cell>
          <cell r="Q225" t="str">
            <v>2024-07-04 15:41:34 +0200</v>
          </cell>
          <cell r="R225">
            <v>1</v>
          </cell>
          <cell r="S225" t="str">
            <v>Trak Racer - Aluminium Profil Verstellbare Tastaturablage Upgrade Kit</v>
          </cell>
          <cell r="T225">
            <v>43.99</v>
          </cell>
          <cell r="V225" t="str">
            <v>TR80-KBM3-BLK</v>
          </cell>
          <cell r="W225" t="b">
            <v>1</v>
          </cell>
        </row>
        <row r="226">
          <cell r="A226" t="str">
            <v>402-8000274-8681904</v>
          </cell>
          <cell r="B226" t="str">
            <v>TREU31101</v>
          </cell>
          <cell r="C226" t="str">
            <v>cswwwp8qvwzf9tw@marketplace.amazon.it</v>
          </cell>
          <cell r="D226" t="str">
            <v>paid</v>
          </cell>
          <cell r="E226" t="str">
            <v>2024-07-04 11:16:26 +0200</v>
          </cell>
          <cell r="F226" t="str">
            <v>fulfilled</v>
          </cell>
          <cell r="G226">
            <v>45481</v>
          </cell>
          <cell r="H226" t="str">
            <v>no</v>
          </cell>
          <cell r="I226" t="str">
            <v>EUR</v>
          </cell>
          <cell r="J226">
            <v>1079.8900000000001</v>
          </cell>
          <cell r="K226">
            <v>19.850000000000001</v>
          </cell>
          <cell r="L226">
            <v>0</v>
          </cell>
          <cell r="M226">
            <v>1099.74</v>
          </cell>
          <cell r="O226">
            <v>0</v>
          </cell>
          <cell r="P226" t="str">
            <v>Standard - Std IT Dom_1 - Standard</v>
          </cell>
          <cell r="Q226" t="str">
            <v>2024-07-04 11:16:25 +0200</v>
          </cell>
          <cell r="R226">
            <v>1</v>
          </cell>
          <cell r="S226" t="str">
            <v>Trak Racer - Supporto per monitor singolo integrato Alpine Racing TRX - Sostiene fino a 70 pollici</v>
          </cell>
          <cell r="T226">
            <v>80.900000000000006</v>
          </cell>
          <cell r="V226" t="str">
            <v>TR-TRX-SING</v>
          </cell>
          <cell r="W226" t="b">
            <v>1</v>
          </cell>
        </row>
        <row r="227">
          <cell r="B227" t="str">
            <v>TREU31101</v>
          </cell>
          <cell r="C227" t="str">
            <v>cswwwp8qvwzf9tw@marketplace.amazon.it</v>
          </cell>
          <cell r="Q227" t="str">
            <v>2024-07-04 11:16:25 +0200</v>
          </cell>
          <cell r="R227">
            <v>1</v>
          </cell>
          <cell r="S227" t="str">
            <v>Trak Racer - Alpine Racing TRX Nero - Black</v>
          </cell>
          <cell r="T227">
            <v>998.99</v>
          </cell>
          <cell r="V227" t="str">
            <v>TRX-BLK23-EU</v>
          </cell>
          <cell r="W227" t="b">
            <v>1</v>
          </cell>
        </row>
        <row r="228">
          <cell r="A228" t="str">
            <v>406-8902769-0530747</v>
          </cell>
          <cell r="B228" t="str">
            <v>TREU31097</v>
          </cell>
          <cell r="C228" t="str">
            <v>1gn55cfck924tl8@marketplace.amazon.fr</v>
          </cell>
          <cell r="D228" t="str">
            <v>paid</v>
          </cell>
          <cell r="E228" t="str">
            <v>2024-07-04 09:29:27 +0200</v>
          </cell>
          <cell r="F228" t="str">
            <v>fulfilled</v>
          </cell>
          <cell r="G228">
            <v>45481</v>
          </cell>
          <cell r="H228" t="str">
            <v>no</v>
          </cell>
          <cell r="I228" t="str">
            <v>EUR</v>
          </cell>
          <cell r="J228">
            <v>43.66</v>
          </cell>
          <cell r="K228">
            <v>13.68</v>
          </cell>
          <cell r="L228">
            <v>0</v>
          </cell>
          <cell r="M228">
            <v>57.34</v>
          </cell>
          <cell r="O228">
            <v>0</v>
          </cell>
          <cell r="P228" t="str">
            <v>Standard - Std FR Dom_3 - Standard</v>
          </cell>
          <cell r="Q228" t="str">
            <v>2024-07-04 09:29:26 +0200</v>
          </cell>
          <cell r="R228">
            <v>1</v>
          </cell>
          <cell r="S228" t="str">
            <v>Trak Racer - Harnais de siÃ¨ge rouge - Red</v>
          </cell>
          <cell r="T228">
            <v>43.66</v>
          </cell>
          <cell r="V228" t="str">
            <v>TR-SBELT-R</v>
          </cell>
          <cell r="W228" t="b">
            <v>1</v>
          </cell>
        </row>
        <row r="229">
          <cell r="A229" t="str">
            <v>302-0816612-9675521</v>
          </cell>
          <cell r="B229" t="str">
            <v>TREU31096</v>
          </cell>
          <cell r="C229" t="str">
            <v>q5pwgrvfs6c8pfh@marketplace.amazon.de</v>
          </cell>
          <cell r="D229" t="str">
            <v>paid</v>
          </cell>
          <cell r="E229" t="str">
            <v>2024-07-04 08:43:45 +0200</v>
          </cell>
          <cell r="F229" t="str">
            <v>fulfilled</v>
          </cell>
          <cell r="G229">
            <v>45481</v>
          </cell>
          <cell r="H229" t="str">
            <v>no</v>
          </cell>
          <cell r="I229" t="str">
            <v>EUR</v>
          </cell>
          <cell r="J229">
            <v>34.99</v>
          </cell>
          <cell r="K229">
            <v>12.14</v>
          </cell>
          <cell r="L229">
            <v>0</v>
          </cell>
          <cell r="M229">
            <v>47.13</v>
          </cell>
          <cell r="O229">
            <v>0</v>
          </cell>
          <cell r="P229" t="str">
            <v>Standard - Std DE Dom_1 - Standard</v>
          </cell>
          <cell r="Q229" t="str">
            <v>2024-07-04 08:43:45 +0200</v>
          </cell>
          <cell r="R229">
            <v>1</v>
          </cell>
          <cell r="S229" t="str">
            <v>Trak Racer - O/S-Sitzhalterung fÃ¼r GT/Formel-Sitzposition</v>
          </cell>
          <cell r="T229">
            <v>34.99</v>
          </cell>
          <cell r="V229" t="str">
            <v>TR80-BSBRACK2</v>
          </cell>
          <cell r="W229" t="b">
            <v>1</v>
          </cell>
        </row>
        <row r="230">
          <cell r="A230" t="str">
            <v>404-9716217-2323564</v>
          </cell>
          <cell r="B230" t="str">
            <v>TREU31091</v>
          </cell>
          <cell r="C230" t="str">
            <v>gc72sprlp304x4j@marketplace.amazon.fr</v>
          </cell>
          <cell r="D230" t="str">
            <v>paid</v>
          </cell>
          <cell r="E230" t="str">
            <v>2024-07-04 00:48:54 +0200</v>
          </cell>
          <cell r="F230" t="str">
            <v>fulfilled</v>
          </cell>
          <cell r="G230">
            <v>45481</v>
          </cell>
          <cell r="H230" t="str">
            <v>no</v>
          </cell>
          <cell r="I230" t="str">
            <v>EUR</v>
          </cell>
          <cell r="J230">
            <v>524.85</v>
          </cell>
          <cell r="K230">
            <v>12.45</v>
          </cell>
          <cell r="L230">
            <v>0</v>
          </cell>
          <cell r="M230">
            <v>537.29999999999995</v>
          </cell>
          <cell r="O230">
            <v>0</v>
          </cell>
          <cell r="P230" t="str">
            <v>Standard - Std FR Dom_3 - Standard</v>
          </cell>
          <cell r="Q230" t="str">
            <v>2024-07-04 00:48:54 +0200</v>
          </cell>
          <cell r="R230">
            <v>1</v>
          </cell>
          <cell r="S230" t="str">
            <v>Trak Racer - TR80 Racing Simulator MK5 TR One - Wheel Deck - TR ONE - Wheel Deck</v>
          </cell>
          <cell r="T230">
            <v>524.85</v>
          </cell>
          <cell r="V230" t="str">
            <v>TR80-4-EU</v>
          </cell>
          <cell r="W230" t="b">
            <v>1</v>
          </cell>
        </row>
        <row r="231">
          <cell r="A231" t="str">
            <v>408-5949318-5626717</v>
          </cell>
          <cell r="B231" t="str">
            <v>TREU31090</v>
          </cell>
          <cell r="C231" t="str">
            <v>cvpr8k8vd3k4lmb@marketplace.amazon.fr</v>
          </cell>
          <cell r="D231" t="str">
            <v>paid</v>
          </cell>
          <cell r="E231" t="str">
            <v>2024-07-03 23:14:31 +0200</v>
          </cell>
          <cell r="F231" t="str">
            <v>fulfilled</v>
          </cell>
          <cell r="G231">
            <v>45481</v>
          </cell>
          <cell r="H231" t="str">
            <v>no</v>
          </cell>
          <cell r="I231" t="str">
            <v>EUR</v>
          </cell>
          <cell r="J231">
            <v>43.66</v>
          </cell>
          <cell r="K231">
            <v>13.68</v>
          </cell>
          <cell r="L231">
            <v>0</v>
          </cell>
          <cell r="M231">
            <v>57.34</v>
          </cell>
          <cell r="O231">
            <v>0</v>
          </cell>
          <cell r="P231" t="str">
            <v>Standard - Std FR Dom_3 - Standard</v>
          </cell>
          <cell r="Q231" t="str">
            <v>2024-07-03 23:14:30 +0200</v>
          </cell>
          <cell r="R231">
            <v>1</v>
          </cell>
          <cell r="S231" t="str">
            <v>Trak Racer - Harnais de siÃ¨ge rouge - Red</v>
          </cell>
          <cell r="T231">
            <v>43.66</v>
          </cell>
          <cell r="V231" t="str">
            <v>TR-SBELT-R</v>
          </cell>
          <cell r="W231" t="b">
            <v>1</v>
          </cell>
        </row>
        <row r="232">
          <cell r="A232" t="str">
            <v>028-4761474-5948366</v>
          </cell>
          <cell r="B232" t="str">
            <v>TREU31087</v>
          </cell>
          <cell r="C232" t="str">
            <v>38tnhtyxfq4tdls@marketplace.amazon.de</v>
          </cell>
          <cell r="D232" t="str">
            <v>paid</v>
          </cell>
          <cell r="E232" t="str">
            <v>2024-07-03 20:19:15 +0200</v>
          </cell>
          <cell r="F232" t="str">
            <v>fulfilled</v>
          </cell>
          <cell r="G232">
            <v>45481</v>
          </cell>
          <cell r="H232" t="str">
            <v>no</v>
          </cell>
          <cell r="I232" t="str">
            <v>EUR</v>
          </cell>
          <cell r="J232">
            <v>298.98</v>
          </cell>
          <cell r="K232">
            <v>19.420000000000002</v>
          </cell>
          <cell r="L232">
            <v>0</v>
          </cell>
          <cell r="M232">
            <v>318.39999999999998</v>
          </cell>
          <cell r="O232">
            <v>0</v>
          </cell>
          <cell r="P232" t="str">
            <v>Standard - Std DE Dom_1 - Standard</v>
          </cell>
          <cell r="Q232" t="str">
            <v>2024-07-03 20:19:14 +0200</v>
          </cell>
          <cell r="R232">
            <v>1</v>
          </cell>
          <cell r="S232" t="str">
            <v>Trak Racer - O/S-Sitzhalterung fÃ¼r GT/Formel-Sitzposition</v>
          </cell>
          <cell r="T232">
            <v>34.99</v>
          </cell>
          <cell r="V232" t="str">
            <v>TR80-BSBRACK2</v>
          </cell>
          <cell r="W232" t="b">
            <v>1</v>
          </cell>
        </row>
        <row r="233">
          <cell r="B233" t="str">
            <v>TREU31087</v>
          </cell>
          <cell r="C233" t="str">
            <v>38tnhtyxfq4tdls@marketplace.amazon.de</v>
          </cell>
          <cell r="Q233" t="str">
            <v>2024-07-03 20:19:14 +0200</v>
          </cell>
          <cell r="R233">
            <v>1</v>
          </cell>
          <cell r="S233" t="str">
            <v>Trak Racer - GT Style Fester Glasfasersitz Nur Sitz - Seat Only</v>
          </cell>
          <cell r="T233">
            <v>263.99</v>
          </cell>
          <cell r="V233" t="str">
            <v>SA-10</v>
          </cell>
          <cell r="W233" t="b">
            <v>1</v>
          </cell>
        </row>
        <row r="234">
          <cell r="A234">
            <v>4135505452</v>
          </cell>
          <cell r="B234" t="str">
            <v>TREU31085</v>
          </cell>
          <cell r="C234" t="str">
            <v>27wxcrfvnvkhophqgzjsissplyc4yi@verkopen.bol.com</v>
          </cell>
          <cell r="D234" t="str">
            <v>paid</v>
          </cell>
          <cell r="E234" t="str">
            <v>2024-07-03 18:58:58 +0200</v>
          </cell>
          <cell r="F234" t="str">
            <v>fulfilled</v>
          </cell>
          <cell r="G234">
            <v>45481</v>
          </cell>
          <cell r="H234" t="str">
            <v>no</v>
          </cell>
          <cell r="I234" t="str">
            <v>EUR</v>
          </cell>
          <cell r="J234">
            <v>75</v>
          </cell>
          <cell r="K234">
            <v>0</v>
          </cell>
          <cell r="L234">
            <v>0</v>
          </cell>
          <cell r="M234">
            <v>75</v>
          </cell>
          <cell r="O234">
            <v>0</v>
          </cell>
          <cell r="P234" t="str">
            <v>Shipment Bol.com</v>
          </cell>
          <cell r="Q234" t="str">
            <v>2024-07-03 18:58:57 +0200</v>
          </cell>
          <cell r="R234">
            <v>1</v>
          </cell>
          <cell r="S234" t="str">
            <v>Universal Bass Shaker/Tactile Transducer Sim Rig Mount</v>
          </cell>
          <cell r="T234">
            <v>75</v>
          </cell>
          <cell r="V234" t="str">
            <v>TR-SHAPLATE3</v>
          </cell>
          <cell r="W234" t="b">
            <v>1</v>
          </cell>
        </row>
        <row r="235">
          <cell r="A235" t="str">
            <v>408-4575913-7975516</v>
          </cell>
          <cell r="B235" t="str">
            <v>TREU31079</v>
          </cell>
          <cell r="C235" t="str">
            <v>7z2try6fskk7t2m@marketplace.amazon.fr</v>
          </cell>
          <cell r="D235" t="str">
            <v>paid</v>
          </cell>
          <cell r="E235" t="str">
            <v>2024-07-03 17:03:03 +0200</v>
          </cell>
          <cell r="F235" t="str">
            <v>fulfilled</v>
          </cell>
          <cell r="G235">
            <v>45481</v>
          </cell>
          <cell r="H235" t="str">
            <v>no</v>
          </cell>
          <cell r="I235" t="str">
            <v>EUR</v>
          </cell>
          <cell r="J235">
            <v>808.22</v>
          </cell>
          <cell r="K235">
            <v>23.37</v>
          </cell>
          <cell r="L235">
            <v>0</v>
          </cell>
          <cell r="M235">
            <v>831.59</v>
          </cell>
          <cell r="O235">
            <v>0</v>
          </cell>
          <cell r="P235" t="str">
            <v>Standard - Std FR Dom_3 - Standard</v>
          </cell>
          <cell r="Q235" t="str">
            <v>2024-07-03 17:03:03 +0200</v>
          </cell>
          <cell r="R235">
            <v>1</v>
          </cell>
          <cell r="S235" t="str">
            <v>Trak Racer - Support de siÃ¨ge O/S pour Position Assise GT/Formula</v>
          </cell>
          <cell r="T235">
            <v>34.75</v>
          </cell>
          <cell r="V235" t="str">
            <v>TR80-BSBRACK2</v>
          </cell>
          <cell r="W235" t="b">
            <v>1</v>
          </cell>
        </row>
        <row r="236">
          <cell r="B236" t="str">
            <v>TREU31079</v>
          </cell>
          <cell r="C236" t="str">
            <v>7z2try6fskk7t2m@marketplace.amazon.fr</v>
          </cell>
          <cell r="Q236" t="str">
            <v>2024-07-03 17:03:03 +0200</v>
          </cell>
          <cell r="R236">
            <v>1</v>
          </cell>
          <cell r="S236" t="str">
            <v>Trak Racer - SiÃ¨ge Fixe en Fibre de Verre de Style Rallye SiÃ¨ge Seul - Seat Only</v>
          </cell>
          <cell r="T236">
            <v>266.44</v>
          </cell>
          <cell r="V236" t="str">
            <v>SA-09</v>
          </cell>
          <cell r="W236" t="b">
            <v>1</v>
          </cell>
        </row>
        <row r="237">
          <cell r="B237" t="str">
            <v>TREU31079</v>
          </cell>
          <cell r="C237" t="str">
            <v>7z2try6fskk7t2m@marketplace.amazon.fr</v>
          </cell>
          <cell r="Q237" t="str">
            <v>2024-07-03 17:03:03 +0200</v>
          </cell>
          <cell r="R237">
            <v>1</v>
          </cell>
          <cell r="S237" t="str">
            <v>Trak Racer - TR80 Simulateur de Course MK5 TR One - Fanatec DD - TR ONE - Fanatec DD</v>
          </cell>
          <cell r="T237">
            <v>507.03</v>
          </cell>
          <cell r="V237" t="str">
            <v>TR80-A-EU</v>
          </cell>
          <cell r="W237" t="b">
            <v>1</v>
          </cell>
        </row>
        <row r="238">
          <cell r="A238" t="str">
            <v>403-8740576-9521152</v>
          </cell>
          <cell r="B238" t="str">
            <v>TREU31073</v>
          </cell>
          <cell r="C238" t="str">
            <v>64zypppyrchrnj6@marketplace.amazon.nl</v>
          </cell>
          <cell r="D238" t="str">
            <v>paid</v>
          </cell>
          <cell r="E238" t="str">
            <v>2024-07-03 13:57:41 +0200</v>
          </cell>
          <cell r="F238" t="str">
            <v>fulfilled</v>
          </cell>
          <cell r="G238">
            <v>45478</v>
          </cell>
          <cell r="H238" t="str">
            <v>no</v>
          </cell>
          <cell r="I238" t="str">
            <v>EUR</v>
          </cell>
          <cell r="J238">
            <v>530.1</v>
          </cell>
          <cell r="K238">
            <v>9.7799999999999994</v>
          </cell>
          <cell r="L238">
            <v>0</v>
          </cell>
          <cell r="M238">
            <v>539.88</v>
          </cell>
          <cell r="O238">
            <v>0</v>
          </cell>
          <cell r="P238" t="str">
            <v>Standard - MFN Std - Standard</v>
          </cell>
          <cell r="Q238" t="str">
            <v>2024-07-03 13:57:41 +0200</v>
          </cell>
          <cell r="R238">
            <v>1</v>
          </cell>
          <cell r="S238" t="str">
            <v>Trak Racer - TR80 Racesimulator MK5 TR ONE - Directe aandrijving voor [Windows] - TR ONE - Direct Drive Front</v>
          </cell>
          <cell r="T238">
            <v>530.1</v>
          </cell>
          <cell r="V238" t="str">
            <v>TR80-DD-EU</v>
          </cell>
          <cell r="W238" t="b">
            <v>1</v>
          </cell>
        </row>
        <row r="239">
          <cell r="A239" t="str">
            <v>306-6784821-4366716</v>
          </cell>
          <cell r="B239" t="str">
            <v>TREU31067</v>
          </cell>
          <cell r="C239" t="str">
            <v>ln2lb3t7m8z9dhf@marketplace.amazon.de</v>
          </cell>
          <cell r="D239" t="str">
            <v>paid</v>
          </cell>
          <cell r="E239" t="str">
            <v>2024-07-03 10:12:51 +0200</v>
          </cell>
          <cell r="F239" t="str">
            <v>fulfilled</v>
          </cell>
          <cell r="G239">
            <v>45476</v>
          </cell>
          <cell r="H239" t="str">
            <v>no</v>
          </cell>
          <cell r="I239" t="str">
            <v>EUR</v>
          </cell>
          <cell r="J239">
            <v>581.99</v>
          </cell>
          <cell r="K239">
            <v>37.9</v>
          </cell>
          <cell r="L239">
            <v>0</v>
          </cell>
          <cell r="M239">
            <v>619.89</v>
          </cell>
          <cell r="O239">
            <v>0</v>
          </cell>
          <cell r="P239" t="str">
            <v>Standard - Std DE Dom_1 - Standard</v>
          </cell>
          <cell r="Q239" t="str">
            <v>2024-07-03 10:12:51 +0200</v>
          </cell>
          <cell r="R239">
            <v>1</v>
          </cell>
          <cell r="S239" t="str">
            <v>Trak Racer - TR8 Pro Rennsimulator</v>
          </cell>
          <cell r="T239">
            <v>581.99</v>
          </cell>
          <cell r="V239" t="str">
            <v>TR8PRO-EU</v>
          </cell>
          <cell r="W239" t="b">
            <v>1</v>
          </cell>
        </row>
        <row r="240">
          <cell r="A240" t="str">
            <v>405-5725776-7861111</v>
          </cell>
          <cell r="B240" t="str">
            <v>TREU31057</v>
          </cell>
          <cell r="C240" t="str">
            <v>jgb00sfbpft756s@marketplace.amazon.pl</v>
          </cell>
          <cell r="D240" t="str">
            <v>paid</v>
          </cell>
          <cell r="E240" t="str">
            <v>2024-07-02 23:33:09 +0200</v>
          </cell>
          <cell r="F240" t="str">
            <v>fulfilled</v>
          </cell>
          <cell r="G240">
            <v>45478</v>
          </cell>
          <cell r="H240" t="str">
            <v>no</v>
          </cell>
          <cell r="I240" t="str">
            <v>EUR</v>
          </cell>
          <cell r="J240">
            <v>3018.09</v>
          </cell>
          <cell r="K240">
            <v>333.59</v>
          </cell>
          <cell r="L240">
            <v>0</v>
          </cell>
          <cell r="M240">
            <v>3351.68</v>
          </cell>
          <cell r="O240">
            <v>0</v>
          </cell>
          <cell r="P240" t="str">
            <v>Standard - MFN Std - Standard</v>
          </cell>
          <cell r="Q240" t="str">
            <v>2024-07-02 23:33:09 +0200</v>
          </cell>
          <cell r="R240">
            <v>1</v>
          </cell>
          <cell r="S240" t="str">
            <v>Trak Racer- TR8 Pro Racing SimulatorDefault Title</v>
          </cell>
          <cell r="T240">
            <v>3018.09</v>
          </cell>
          <cell r="V240" t="str">
            <v>TR8PRO-EU</v>
          </cell>
          <cell r="W240" t="b">
            <v>1</v>
          </cell>
        </row>
        <row r="241">
          <cell r="A241" t="str">
            <v>302-4311032-7968307</v>
          </cell>
          <cell r="B241" t="str">
            <v>TREU31055</v>
          </cell>
          <cell r="C241" t="str">
            <v>bmy9prdjdmnz1dl@marketplace.amazon.de</v>
          </cell>
          <cell r="D241" t="str">
            <v>paid</v>
          </cell>
          <cell r="E241" t="str">
            <v>2024-07-02 22:38:16 +0200</v>
          </cell>
          <cell r="F241" t="str">
            <v>fulfilled</v>
          </cell>
          <cell r="G241">
            <v>45478</v>
          </cell>
          <cell r="H241" t="str">
            <v>no</v>
          </cell>
          <cell r="I241" t="str">
            <v>EUR</v>
          </cell>
          <cell r="J241">
            <v>43.99</v>
          </cell>
          <cell r="K241">
            <v>11.02</v>
          </cell>
          <cell r="L241">
            <v>0</v>
          </cell>
          <cell r="M241">
            <v>55.01</v>
          </cell>
          <cell r="O241">
            <v>0</v>
          </cell>
          <cell r="P241" t="str">
            <v>Standard - Std DE Dom_1 - Standard</v>
          </cell>
          <cell r="Q241" t="str">
            <v>2024-07-02 22:38:16 +0200</v>
          </cell>
          <cell r="R241">
            <v>1</v>
          </cell>
          <cell r="S241" t="str">
            <v>Trak Racer - Universal-Direktmontage fÃ¼r Fanatec Podium DD1, DD2, CSL DD und DD Pro [Xbox]</v>
          </cell>
          <cell r="T241">
            <v>43.99</v>
          </cell>
          <cell r="V241" t="str">
            <v>TR-DDBR2</v>
          </cell>
          <cell r="W241" t="b">
            <v>1</v>
          </cell>
        </row>
        <row r="242">
          <cell r="A242" t="str">
            <v>171-4895185-7717955</v>
          </cell>
          <cell r="B242" t="str">
            <v>TREU31052</v>
          </cell>
          <cell r="C242" t="str">
            <v>4fkknt013hrn9xp@marketplace.amazon.fr</v>
          </cell>
          <cell r="D242" t="str">
            <v>paid</v>
          </cell>
          <cell r="E242" t="str">
            <v>2024-07-02 21:12:45 +0200</v>
          </cell>
          <cell r="F242" t="str">
            <v>fulfilled</v>
          </cell>
          <cell r="G242">
            <v>45478</v>
          </cell>
          <cell r="H242" t="str">
            <v>no</v>
          </cell>
          <cell r="I242" t="str">
            <v>EUR</v>
          </cell>
          <cell r="J242">
            <v>22.28</v>
          </cell>
          <cell r="K242">
            <v>12.25</v>
          </cell>
          <cell r="L242">
            <v>0</v>
          </cell>
          <cell r="M242">
            <v>34.53</v>
          </cell>
          <cell r="O242">
            <v>0</v>
          </cell>
          <cell r="P242" t="str">
            <v>Standard - Std FR Dom_3 - Standard</v>
          </cell>
          <cell r="Q242" t="str">
            <v>2024-07-02 21:12:45 +0200</v>
          </cell>
          <cell r="R242">
            <v>1</v>
          </cell>
          <cell r="S242" t="str">
            <v>Trak Racer - Support universel de crochet pour casque d'Ã©coute en profilÃ© aluminium [PlayStation]</v>
          </cell>
          <cell r="T242">
            <v>4.46</v>
          </cell>
          <cell r="V242" t="str">
            <v>TR80-HPH2</v>
          </cell>
          <cell r="W242" t="b">
            <v>1</v>
          </cell>
        </row>
        <row r="243">
          <cell r="B243" t="str">
            <v>TREU31052</v>
          </cell>
          <cell r="C243" t="str">
            <v>4fkknt013hrn9xp@marketplace.amazon.fr</v>
          </cell>
          <cell r="Q243" t="str">
            <v>2024-07-02 21:12:45 +0200</v>
          </cell>
          <cell r="R243">
            <v>2</v>
          </cell>
          <cell r="S243" t="str">
            <v>Trak Racer - Bande de Caoutchouc Rouge</v>
          </cell>
          <cell r="T243">
            <v>8.91</v>
          </cell>
          <cell r="V243" t="str">
            <v>TR80-RUBS-RED</v>
          </cell>
          <cell r="W243" t="b">
            <v>1</v>
          </cell>
        </row>
        <row r="244">
          <cell r="A244" t="str">
            <v>402-1325366-6960356</v>
          </cell>
          <cell r="B244" t="str">
            <v>TREU31049</v>
          </cell>
          <cell r="C244" t="str">
            <v>32fzgd499w3x896@marketplace.amazon.it</v>
          </cell>
          <cell r="D244" t="str">
            <v>paid</v>
          </cell>
          <cell r="E244" t="str">
            <v>2024-07-02 20:17:23 +0200</v>
          </cell>
          <cell r="F244" t="str">
            <v>fulfilled</v>
          </cell>
          <cell r="G244">
            <v>45478</v>
          </cell>
          <cell r="H244" t="str">
            <v>no</v>
          </cell>
          <cell r="I244" t="str">
            <v>EUR</v>
          </cell>
          <cell r="J244">
            <v>870.82</v>
          </cell>
          <cell r="K244">
            <v>88.88</v>
          </cell>
          <cell r="L244">
            <v>0</v>
          </cell>
          <cell r="M244">
            <v>959.7</v>
          </cell>
          <cell r="O244">
            <v>0</v>
          </cell>
          <cell r="P244" t="str">
            <v>Standard - Std IT Dom_1 - Standard</v>
          </cell>
          <cell r="Q244" t="str">
            <v>2024-07-02 20:17:23 +0200</v>
          </cell>
          <cell r="R244">
            <v>1</v>
          </cell>
          <cell r="S244" t="str">
            <v>Trak Racer - Simulatore di corse TR8 Pro [Windows]</v>
          </cell>
          <cell r="T244">
            <v>599.03</v>
          </cell>
          <cell r="V244" t="str">
            <v>TR8PRO-EU</v>
          </cell>
          <cell r="W244" t="b">
            <v>1</v>
          </cell>
        </row>
        <row r="245">
          <cell r="B245" t="str">
            <v>TREU31049</v>
          </cell>
          <cell r="C245" t="str">
            <v>32fzgd499w3x896@marketplace.amazon.it</v>
          </cell>
          <cell r="Q245" t="str">
            <v>2024-07-02 20:17:23 +0200</v>
          </cell>
          <cell r="R245">
            <v>1</v>
          </cell>
          <cell r="S245" t="str">
            <v>Trak Racer - Sedile fisso in fibra di vetro stile rally Solo sedile - Seat Only</v>
          </cell>
          <cell r="T245">
            <v>271.79000000000002</v>
          </cell>
          <cell r="V245" t="str">
            <v>SA-09</v>
          </cell>
          <cell r="W245" t="b">
            <v>1</v>
          </cell>
        </row>
        <row r="246">
          <cell r="A246" t="str">
            <v>404-5312135-1693159</v>
          </cell>
          <cell r="B246" t="str">
            <v>TREU31048</v>
          </cell>
          <cell r="C246" t="str">
            <v>1j78y1780y6zc6t@marketplace.amazon.es</v>
          </cell>
          <cell r="D246" t="str">
            <v>paid</v>
          </cell>
          <cell r="E246" t="str">
            <v>2024-07-02 19:15:09 +0200</v>
          </cell>
          <cell r="F246" t="str">
            <v>fulfilled</v>
          </cell>
          <cell r="G246">
            <v>45478</v>
          </cell>
          <cell r="H246" t="str">
            <v>no</v>
          </cell>
          <cell r="I246" t="str">
            <v>EUR</v>
          </cell>
          <cell r="J246">
            <v>102.6</v>
          </cell>
          <cell r="K246">
            <v>15.68</v>
          </cell>
          <cell r="L246">
            <v>0</v>
          </cell>
          <cell r="M246">
            <v>118.28</v>
          </cell>
          <cell r="O246">
            <v>0</v>
          </cell>
          <cell r="P246" t="str">
            <v>Standard - Std ES Dom_1 - Standard</v>
          </cell>
          <cell r="Q246" t="str">
            <v>2024-07-02 19:15:09 +0200</v>
          </cell>
          <cell r="R246">
            <v>1</v>
          </cell>
          <cell r="S246" t="str">
            <v>Trak Racer- Sim FloorDefault Title [PlayStation]</v>
          </cell>
          <cell r="T246">
            <v>89.1</v>
          </cell>
          <cell r="V246" t="str">
            <v>TR80-FSUPPORT</v>
          </cell>
          <cell r="W246" t="b">
            <v>1</v>
          </cell>
        </row>
        <row r="247">
          <cell r="B247" t="str">
            <v>TREU31048</v>
          </cell>
          <cell r="C247" t="str">
            <v>1j78y1780y6zc6t@marketplace.amazon.es</v>
          </cell>
          <cell r="Q247" t="str">
            <v>2024-07-02 19:15:09 +0200</v>
          </cell>
          <cell r="R247">
            <v>1</v>
          </cell>
          <cell r="S247" t="str">
            <v>Trak Racer- Cup Holder Nylon Plastic Clip On - BlackDefault Title</v>
          </cell>
          <cell r="T247">
            <v>13.5</v>
          </cell>
          <cell r="V247" t="str">
            <v>TR80-CUPHOLD</v>
          </cell>
          <cell r="W247" t="b">
            <v>1</v>
          </cell>
        </row>
        <row r="248">
          <cell r="A248" t="str">
            <v>305-2195116-0243506</v>
          </cell>
          <cell r="B248" t="str">
            <v>TREU31047</v>
          </cell>
          <cell r="C248" t="str">
            <v>gb4ncz6l4l4tbzz@marketplace.amazon.de</v>
          </cell>
          <cell r="D248" t="str">
            <v>paid</v>
          </cell>
          <cell r="E248" t="str">
            <v>2024-07-02 17:30:12 +0200</v>
          </cell>
          <cell r="F248" t="str">
            <v>fulfilled</v>
          </cell>
          <cell r="G248">
            <v>45478</v>
          </cell>
          <cell r="H248" t="str">
            <v>no</v>
          </cell>
          <cell r="I248" t="str">
            <v>EUR</v>
          </cell>
          <cell r="J248">
            <v>34.99</v>
          </cell>
          <cell r="K248">
            <v>15.44</v>
          </cell>
          <cell r="L248">
            <v>0</v>
          </cell>
          <cell r="M248">
            <v>50.43</v>
          </cell>
          <cell r="O248">
            <v>0</v>
          </cell>
          <cell r="P248" t="str">
            <v>Standard - Std DE Intl_2 - Standard</v>
          </cell>
          <cell r="Q248" t="str">
            <v>2024-07-02 17:30:12 +0200</v>
          </cell>
          <cell r="R248">
            <v>1</v>
          </cell>
          <cell r="S248" t="str">
            <v>Trak Racer - O/S-Sitzhalterung fÃ¼r GT/Formel-Sitzposition</v>
          </cell>
          <cell r="T248">
            <v>34.99</v>
          </cell>
          <cell r="V248" t="str">
            <v>TR80-BSBRACK2</v>
          </cell>
          <cell r="W248" t="b">
            <v>1</v>
          </cell>
        </row>
        <row r="249">
          <cell r="A249" t="str">
            <v>028-7724622-1299546</v>
          </cell>
          <cell r="B249" t="str">
            <v>TREU31037</v>
          </cell>
          <cell r="C249" t="str">
            <v>t0qmxxv28qvxt95@marketplace.amazon.de</v>
          </cell>
          <cell r="D249" t="str">
            <v>paid</v>
          </cell>
          <cell r="E249" t="str">
            <v>2024-07-02 08:18:07 +0200</v>
          </cell>
          <cell r="F249" t="str">
            <v>fulfilled</v>
          </cell>
          <cell r="G249">
            <v>45478</v>
          </cell>
          <cell r="H249" t="str">
            <v>no</v>
          </cell>
          <cell r="I249" t="str">
            <v>EUR</v>
          </cell>
          <cell r="J249">
            <v>43.99</v>
          </cell>
          <cell r="K249">
            <v>13.59</v>
          </cell>
          <cell r="L249">
            <v>0</v>
          </cell>
          <cell r="M249">
            <v>57.58</v>
          </cell>
          <cell r="O249">
            <v>0</v>
          </cell>
          <cell r="P249" t="str">
            <v>Standard - Std DE Intl_2 - Standard</v>
          </cell>
          <cell r="Q249" t="str">
            <v>2024-07-02 08:18:06 +0200</v>
          </cell>
          <cell r="R249">
            <v>1</v>
          </cell>
          <cell r="S249" t="str">
            <v>Trak Racer - Sitzgurt Rot - Red</v>
          </cell>
          <cell r="T249">
            <v>43.99</v>
          </cell>
          <cell r="V249" t="str">
            <v>TR-SBELT-R</v>
          </cell>
          <cell r="W249" t="b">
            <v>1</v>
          </cell>
        </row>
        <row r="250">
          <cell r="A250">
            <v>4137129001</v>
          </cell>
          <cell r="B250" t="str">
            <v>TREU31034</v>
          </cell>
          <cell r="C250" t="str">
            <v>23yvq3ynlaayvturnum3vtyt3dbdsq@verkopen.bol.com</v>
          </cell>
          <cell r="D250" t="str">
            <v>paid</v>
          </cell>
          <cell r="E250" t="str">
            <v>2024-07-02 00:41:27 +0200</v>
          </cell>
          <cell r="F250" t="str">
            <v>fulfilled</v>
          </cell>
          <cell r="G250">
            <v>45482</v>
          </cell>
          <cell r="H250" t="str">
            <v>no</v>
          </cell>
          <cell r="I250" t="str">
            <v>EUR</v>
          </cell>
          <cell r="J250">
            <v>1146</v>
          </cell>
          <cell r="K250">
            <v>0</v>
          </cell>
          <cell r="L250">
            <v>0</v>
          </cell>
          <cell r="M250">
            <v>1146</v>
          </cell>
          <cell r="O250">
            <v>0</v>
          </cell>
          <cell r="P250" t="str">
            <v>Shipment Bol.com</v>
          </cell>
          <cell r="Q250" t="str">
            <v>2024-07-02 00:41:27 +0200</v>
          </cell>
          <cell r="R250">
            <v>1</v>
          </cell>
          <cell r="S250" t="str">
            <v>Recliner Seat - Seat Only</v>
          </cell>
          <cell r="T250">
            <v>289</v>
          </cell>
          <cell r="V250" t="str">
            <v>SA-08</v>
          </cell>
          <cell r="W250" t="b">
            <v>1</v>
          </cell>
        </row>
        <row r="251">
          <cell r="B251" t="str">
            <v>TREU31034</v>
          </cell>
          <cell r="C251" t="str">
            <v>23yvq3ynlaayvturnum3vtyt3dbdsq@verkopen.bol.com</v>
          </cell>
          <cell r="Q251" t="str">
            <v>2024-07-02 00:41:27 +0200</v>
          </cell>
          <cell r="R251">
            <v>1</v>
          </cell>
          <cell r="S251" t="str">
            <v>Trak Racer - TR8 Pro Racing Simulator Standard / Integrated Single - Standard / Integrated Single / None</v>
          </cell>
          <cell r="T251">
            <v>728</v>
          </cell>
          <cell r="V251" t="str">
            <v>TR8PRO-MS-EU</v>
          </cell>
          <cell r="W251" t="b">
            <v>1</v>
          </cell>
        </row>
        <row r="252">
          <cell r="B252" t="str">
            <v>TREU31034</v>
          </cell>
          <cell r="C252" t="str">
            <v>23yvq3ynlaayvturnum3vtyt3dbdsq@verkopen.bol.com</v>
          </cell>
          <cell r="Q252" t="str">
            <v>2024-07-02 00:41:27 +0200</v>
          </cell>
          <cell r="R252">
            <v>1</v>
          </cell>
          <cell r="S252" t="str">
            <v>Trak Racer Computer PC Control Box Shelf for Trak Racer TR8 Pro and Alpine Racing TRX</v>
          </cell>
          <cell r="T252">
            <v>129</v>
          </cell>
          <cell r="V252" t="str">
            <v>TR8-PCT</v>
          </cell>
          <cell r="W252" t="b">
            <v>1</v>
          </cell>
        </row>
        <row r="253">
          <cell r="A253">
            <v>4137835559</v>
          </cell>
          <cell r="B253" t="str">
            <v>TREU31026</v>
          </cell>
          <cell r="C253" t="str">
            <v>2xydijhfmpujxpkfmicc24qdhkepyq@verkopen.bol.com</v>
          </cell>
          <cell r="D253" t="str">
            <v>paid</v>
          </cell>
          <cell r="E253" t="str">
            <v>2024-07-01 21:02:10 +0200</v>
          </cell>
          <cell r="F253" t="str">
            <v>restocked</v>
          </cell>
          <cell r="H253" t="str">
            <v>no</v>
          </cell>
          <cell r="I253" t="str">
            <v>EUR</v>
          </cell>
          <cell r="J253">
            <v>45.1</v>
          </cell>
          <cell r="K253">
            <v>0</v>
          </cell>
          <cell r="L253">
            <v>0</v>
          </cell>
          <cell r="M253">
            <v>45.1</v>
          </cell>
          <cell r="O253">
            <v>0</v>
          </cell>
          <cell r="P253" t="str">
            <v>Shipment Bol.com</v>
          </cell>
          <cell r="Q253" t="str">
            <v>2024-07-01 21:02:10 +0200</v>
          </cell>
          <cell r="R253">
            <v>1</v>
          </cell>
          <cell r="S253" t="str">
            <v>O/S Seat Bracket for GT/Formula Seating Position</v>
          </cell>
          <cell r="T253">
            <v>45.1</v>
          </cell>
          <cell r="V253" t="str">
            <v>TR80-BSBRACK2</v>
          </cell>
          <cell r="W253" t="b">
            <v>1</v>
          </cell>
        </row>
        <row r="254">
          <cell r="A254">
            <v>4137101378</v>
          </cell>
          <cell r="B254" t="str">
            <v>TREU31025</v>
          </cell>
          <cell r="C254" t="str">
            <v>2arkgmwk5y2hutydgd75tarzky5pte@verkopen.bol.com</v>
          </cell>
          <cell r="D254" t="str">
            <v>paid</v>
          </cell>
          <cell r="E254" t="str">
            <v>2024-07-01 20:57:21 +0200</v>
          </cell>
          <cell r="F254" t="str">
            <v>fulfilled</v>
          </cell>
          <cell r="G254">
            <v>45477</v>
          </cell>
          <cell r="H254" t="str">
            <v>no</v>
          </cell>
          <cell r="I254" t="str">
            <v>EUR</v>
          </cell>
          <cell r="J254">
            <v>612.20000000000005</v>
          </cell>
          <cell r="K254">
            <v>0</v>
          </cell>
          <cell r="L254">
            <v>0</v>
          </cell>
          <cell r="M254">
            <v>612.20000000000005</v>
          </cell>
          <cell r="O254">
            <v>0</v>
          </cell>
          <cell r="P254" t="str">
            <v>Shipment Bol.com</v>
          </cell>
          <cell r="Q254" t="str">
            <v>2024-07-01 20:57:21 +0200</v>
          </cell>
          <cell r="R254">
            <v>1</v>
          </cell>
          <cell r="S254" t="str">
            <v>TR80 Racing Simulator MK5 - TR ONE - Plateau de roue - TR ONE - Wheel Deck</v>
          </cell>
          <cell r="T254">
            <v>540.1</v>
          </cell>
          <cell r="V254" t="str">
            <v>TR80-4-EU</v>
          </cell>
          <cell r="W254" t="b">
            <v>1</v>
          </cell>
        </row>
        <row r="255">
          <cell r="B255" t="str">
            <v>TREU31025</v>
          </cell>
          <cell r="C255" t="str">
            <v>2arkgmwk5y2hutydgd75tarzky5pte@verkopen.bol.com</v>
          </cell>
          <cell r="Q255" t="str">
            <v>2024-07-01 20:57:21 +0200</v>
          </cell>
          <cell r="R255">
            <v>1</v>
          </cell>
          <cell r="S255" t="str">
            <v>Trak Racer Crochets de siÃ¨ge Universal pour siÃ¨ges inclinables et chaises de Office</v>
          </cell>
          <cell r="T255">
            <v>72.099999999999994</v>
          </cell>
          <cell r="V255" t="str">
            <v>TR-RSB4</v>
          </cell>
          <cell r="W255" t="b">
            <v>1</v>
          </cell>
        </row>
        <row r="256">
          <cell r="A256">
            <v>4134630212</v>
          </cell>
          <cell r="B256" t="str">
            <v>TREU31011</v>
          </cell>
          <cell r="C256" t="str">
            <v>2jkalt4uinzjihqykoabcknusxphvi@verkopen.bol.com</v>
          </cell>
          <cell r="D256" t="str">
            <v>paid</v>
          </cell>
          <cell r="E256" t="str">
            <v>2024-07-01 15:11:35 +0200</v>
          </cell>
          <cell r="F256" t="str">
            <v>fulfilled</v>
          </cell>
          <cell r="G256">
            <v>45477</v>
          </cell>
          <cell r="H256" t="str">
            <v>no</v>
          </cell>
          <cell r="I256" t="str">
            <v>EUR</v>
          </cell>
          <cell r="J256">
            <v>72.099999999999994</v>
          </cell>
          <cell r="K256">
            <v>0</v>
          </cell>
          <cell r="L256">
            <v>0</v>
          </cell>
          <cell r="M256">
            <v>72.099999999999994</v>
          </cell>
          <cell r="O256">
            <v>0</v>
          </cell>
          <cell r="P256" t="str">
            <v>Shipment Bol.com</v>
          </cell>
          <cell r="Q256" t="str">
            <v>2024-07-01 15:11:35 +0200</v>
          </cell>
          <cell r="R256">
            <v>1</v>
          </cell>
          <cell r="S256" t="str">
            <v>Universal Seat Brackets for Recline Seats and Office Chairs</v>
          </cell>
          <cell r="T256">
            <v>72.099999999999994</v>
          </cell>
          <cell r="V256" t="str">
            <v>TR-RSB4</v>
          </cell>
          <cell r="W256" t="b">
            <v>1</v>
          </cell>
        </row>
        <row r="257">
          <cell r="A257" t="str">
            <v>303-7791268-6061109</v>
          </cell>
          <cell r="B257" t="str">
            <v>TREU31006</v>
          </cell>
          <cell r="C257" t="str">
            <v>y7nbncgbcpt4vq6@marketplace.amazon.de</v>
          </cell>
          <cell r="D257" t="str">
            <v>paid</v>
          </cell>
          <cell r="E257" t="str">
            <v>2024-07-01 13:06:48 +0200</v>
          </cell>
          <cell r="F257" t="str">
            <v>fulfilled</v>
          </cell>
          <cell r="G257">
            <v>45477</v>
          </cell>
          <cell r="H257" t="str">
            <v>no</v>
          </cell>
          <cell r="I257" t="str">
            <v>EUR</v>
          </cell>
          <cell r="J257">
            <v>845.98</v>
          </cell>
          <cell r="K257">
            <v>45.18</v>
          </cell>
          <cell r="L257">
            <v>0</v>
          </cell>
          <cell r="M257">
            <v>891.16</v>
          </cell>
          <cell r="O257">
            <v>0</v>
          </cell>
          <cell r="P257" t="str">
            <v>Standard - Std DE Dom_1 - Standard</v>
          </cell>
          <cell r="Q257" t="str">
            <v>2024-07-01 13:06:47 +0200</v>
          </cell>
          <cell r="R257">
            <v>1</v>
          </cell>
          <cell r="S257" t="str">
            <v>Trak Racer - TR8 Pro Rennsimulator</v>
          </cell>
          <cell r="T257">
            <v>581.99</v>
          </cell>
          <cell r="V257" t="str">
            <v>TR8PRO-EU</v>
          </cell>
          <cell r="W257" t="b">
            <v>1</v>
          </cell>
        </row>
        <row r="258">
          <cell r="B258" t="str">
            <v>TREU31006</v>
          </cell>
          <cell r="C258" t="str">
            <v>y7nbncgbcpt4vq6@marketplace.amazon.de</v>
          </cell>
          <cell r="Q258" t="str">
            <v>2024-07-01 13:06:47 +0200</v>
          </cell>
          <cell r="R258">
            <v>1</v>
          </cell>
          <cell r="S258" t="str">
            <v>Trak Racer - GT Style Fester Glasfasersitz Nur Sitz - Seat Only</v>
          </cell>
          <cell r="T258">
            <v>263.99</v>
          </cell>
          <cell r="V258" t="str">
            <v>SA-10</v>
          </cell>
          <cell r="W258" t="b">
            <v>1</v>
          </cell>
        </row>
        <row r="259">
          <cell r="A259" t="str">
            <v>402-9099490-2374750</v>
          </cell>
          <cell r="B259" t="str">
            <v>TREU30998</v>
          </cell>
          <cell r="C259" t="str">
            <v>4j0t0y5t3r9zr5l@marketplace.amazon.it</v>
          </cell>
          <cell r="D259" t="str">
            <v>paid</v>
          </cell>
          <cell r="E259" t="str">
            <v>2024-07-01 10:56:38 +0200</v>
          </cell>
          <cell r="F259" t="str">
            <v>fulfilled</v>
          </cell>
          <cell r="G259">
            <v>45477</v>
          </cell>
          <cell r="H259" t="str">
            <v>no</v>
          </cell>
          <cell r="I259" t="str">
            <v>EUR</v>
          </cell>
          <cell r="J259">
            <v>534.49</v>
          </cell>
          <cell r="K259">
            <v>85.9</v>
          </cell>
          <cell r="L259">
            <v>0</v>
          </cell>
          <cell r="M259">
            <v>620.39</v>
          </cell>
          <cell r="O259">
            <v>0</v>
          </cell>
          <cell r="P259" t="str">
            <v>Standard - Std IT Dom_1 - Standard</v>
          </cell>
          <cell r="Q259" t="str">
            <v>2024-07-01 10:56:37 +0200</v>
          </cell>
          <cell r="R259">
            <v>1</v>
          </cell>
          <cell r="S259" t="str">
            <v>Trak Racer - Simulatore di volo RS6 - RS6</v>
          </cell>
          <cell r="T259">
            <v>534.49</v>
          </cell>
          <cell r="V259" t="str">
            <v>RS6-FLT-NS</v>
          </cell>
          <cell r="W259" t="b">
            <v>1</v>
          </cell>
        </row>
        <row r="260">
          <cell r="A260" t="str">
            <v>028-4545424-5183503</v>
          </cell>
          <cell r="B260" t="str">
            <v>TREU30997</v>
          </cell>
          <cell r="C260" t="str">
            <v>pvybh05v0v1ptbn@marketplace.amazon.de</v>
          </cell>
          <cell r="D260" t="str">
            <v>paid</v>
          </cell>
          <cell r="E260" t="str">
            <v>2024-07-01 10:21:09 +0200</v>
          </cell>
          <cell r="F260" t="str">
            <v>fulfilled</v>
          </cell>
          <cell r="G260">
            <v>45477</v>
          </cell>
          <cell r="H260" t="str">
            <v>no</v>
          </cell>
          <cell r="I260" t="str">
            <v>EUR</v>
          </cell>
          <cell r="J260">
            <v>78.98</v>
          </cell>
          <cell r="K260">
            <v>13.54</v>
          </cell>
          <cell r="L260">
            <v>0</v>
          </cell>
          <cell r="M260">
            <v>92.52</v>
          </cell>
          <cell r="O260">
            <v>0</v>
          </cell>
          <cell r="P260" t="str">
            <v>Standard - Std DE Dom_1 - Standard</v>
          </cell>
          <cell r="Q260" t="str">
            <v>2024-07-01 10:21:09 +0200</v>
          </cell>
          <cell r="R260">
            <v>1</v>
          </cell>
          <cell r="S260" t="str">
            <v>Trak Racer - Aluminium Profil Verstellbare Tastaturablage Upgrade Kit</v>
          </cell>
          <cell r="T260">
            <v>43.99</v>
          </cell>
          <cell r="V260" t="str">
            <v>TR80-KBM3-BLK</v>
          </cell>
          <cell r="W260" t="b">
            <v>1</v>
          </cell>
        </row>
        <row r="261">
          <cell r="B261" t="str">
            <v>TREU30997</v>
          </cell>
          <cell r="C261" t="str">
            <v>pvybh05v0v1ptbn@marketplace.amazon.de</v>
          </cell>
          <cell r="Q261" t="str">
            <v>2024-07-01 10:21:09 +0200</v>
          </cell>
          <cell r="R261">
            <v>1</v>
          </cell>
          <cell r="S261" t="str">
            <v>Trak Racer- Computer Mouse Shelf inc. 40x40mm Profile/BracketsDefault Title</v>
          </cell>
          <cell r="T261">
            <v>34.99</v>
          </cell>
          <cell r="V261" t="str">
            <v>TR80-MM3-BLK</v>
          </cell>
          <cell r="W261" t="b">
            <v>1</v>
          </cell>
        </row>
        <row r="262">
          <cell r="A262" t="str">
            <v>112-9372170-8062659</v>
          </cell>
          <cell r="B262" t="str">
            <v>TR53552</v>
          </cell>
          <cell r="C262" t="str">
            <v>zf3h72pvtflvpgr@marketplace.amazon.com</v>
          </cell>
          <cell r="D262" t="str">
            <v>paid</v>
          </cell>
          <cell r="E262">
            <v>45533.83289351852</v>
          </cell>
          <cell r="F262" t="str">
            <v>unfulfilled</v>
          </cell>
          <cell r="H262" t="str">
            <v>no</v>
          </cell>
          <cell r="I262" t="str">
            <v>USD</v>
          </cell>
          <cell r="J262">
            <v>64.61</v>
          </cell>
          <cell r="K262">
            <v>4.5199999999999996</v>
          </cell>
          <cell r="L262">
            <v>0</v>
          </cell>
          <cell r="M262">
            <v>69.13</v>
          </cell>
          <cell r="O262">
            <v>0</v>
          </cell>
          <cell r="P262" t="str">
            <v>Standard - Std US D2D Dom - Standard</v>
          </cell>
          <cell r="Q262">
            <v>45533.83289351852</v>
          </cell>
          <cell r="R262">
            <v>1</v>
          </cell>
          <cell r="S262" t="str">
            <v>Trak Racer Trak Racer - O/S Seat Bracket for GT/Formula Seating Position, Adjustable, Aluminum, Black</v>
          </cell>
          <cell r="T262">
            <v>64.61</v>
          </cell>
          <cell r="V262" t="str">
            <v>TR80-BSBRACK2</v>
          </cell>
          <cell r="W262" t="b">
            <v>1</v>
          </cell>
        </row>
        <row r="263">
          <cell r="A263" t="str">
            <v>112-3334555-1680261</v>
          </cell>
          <cell r="B263" t="str">
            <v>TR53501</v>
          </cell>
          <cell r="C263" t="str">
            <v>k463ks2sr3yfbq7@marketplace.amazon.com</v>
          </cell>
          <cell r="D263" t="str">
            <v>paid</v>
          </cell>
          <cell r="E263">
            <v>45532.548854166664</v>
          </cell>
          <cell r="F263" t="str">
            <v>fulfilled</v>
          </cell>
          <cell r="G263">
            <v>45533.756399999998</v>
          </cell>
          <cell r="H263" t="str">
            <v>no</v>
          </cell>
          <cell r="I263" t="str">
            <v>USD</v>
          </cell>
          <cell r="J263">
            <v>763.07</v>
          </cell>
          <cell r="K263">
            <v>0</v>
          </cell>
          <cell r="L263">
            <v>0</v>
          </cell>
          <cell r="M263">
            <v>763.07</v>
          </cell>
          <cell r="O263">
            <v>0</v>
          </cell>
          <cell r="P263" t="str">
            <v>Standard - Std US D2D Dom - Standard</v>
          </cell>
          <cell r="Q263">
            <v>45532.548854166664</v>
          </cell>
          <cell r="R263">
            <v>1</v>
          </cell>
          <cell r="S263" t="str">
            <v>Trak Racer - TR8 Pro Racing Simulator</v>
          </cell>
          <cell r="T263">
            <v>763.07</v>
          </cell>
          <cell r="V263" t="str">
            <v>TR8PRO-US</v>
          </cell>
          <cell r="W263" t="b">
            <v>1</v>
          </cell>
        </row>
        <row r="264">
          <cell r="A264" t="str">
            <v>113-5418188-8195451</v>
          </cell>
          <cell r="B264" t="str">
            <v>TR53451</v>
          </cell>
          <cell r="C264" t="str">
            <v>spk1l9262l4q86d@marketplace.amazon.com</v>
          </cell>
          <cell r="D264" t="str">
            <v>paid</v>
          </cell>
          <cell r="E264">
            <v>45531.397696759261</v>
          </cell>
          <cell r="F264" t="str">
            <v>fulfilled</v>
          </cell>
          <cell r="G264">
            <v>45533.773399999998</v>
          </cell>
          <cell r="H264" t="str">
            <v>no</v>
          </cell>
          <cell r="I264" t="str">
            <v>USD</v>
          </cell>
          <cell r="J264">
            <v>736.4</v>
          </cell>
          <cell r="K264">
            <v>109.16</v>
          </cell>
          <cell r="L264">
            <v>0</v>
          </cell>
          <cell r="M264">
            <v>845.56</v>
          </cell>
          <cell r="O264">
            <v>0</v>
          </cell>
          <cell r="P264" t="str">
            <v>Standard - Std US D2D Dom - Standard</v>
          </cell>
          <cell r="Q264">
            <v>45531.397696759261</v>
          </cell>
          <cell r="R264">
            <v>1</v>
          </cell>
          <cell r="S264" t="str">
            <v>Trak Racer - GT Style Fixed Fiberglass Seat Seat Only - Seat Only</v>
          </cell>
          <cell r="T264">
            <v>368.2</v>
          </cell>
          <cell r="V264" t="str">
            <v>SA-10-SB</v>
          </cell>
          <cell r="W264" t="b">
            <v>1</v>
          </cell>
        </row>
        <row r="265">
          <cell r="B265" t="str">
            <v>TR53451</v>
          </cell>
          <cell r="C265" t="str">
            <v>spk1l9262l4q86d@marketplace.amazon.com</v>
          </cell>
          <cell r="Q265">
            <v>45531.397696759261</v>
          </cell>
          <cell r="R265">
            <v>1</v>
          </cell>
          <cell r="S265" t="str">
            <v>Trak Racer - Small Freestanding Triple Monitor Stand - 800mm / 31.5" Wide</v>
          </cell>
          <cell r="T265">
            <v>368.2</v>
          </cell>
          <cell r="V265" t="str">
            <v>MS-FM-SML-TR</v>
          </cell>
          <cell r="W265" t="b">
            <v>1</v>
          </cell>
        </row>
        <row r="266">
          <cell r="A266" t="str">
            <v>114-0590523-8121823</v>
          </cell>
          <cell r="B266" t="str">
            <v>TR53315</v>
          </cell>
          <cell r="C266" t="str">
            <v>6qr2dnqh3t06g74@marketplace.amazon.com</v>
          </cell>
          <cell r="D266" t="str">
            <v>paid</v>
          </cell>
          <cell r="E266">
            <v>45527.524108796293</v>
          </cell>
          <cell r="F266" t="str">
            <v>fulfilled</v>
          </cell>
          <cell r="G266">
            <v>45532.733800000002</v>
          </cell>
          <cell r="H266" t="str">
            <v>no</v>
          </cell>
          <cell r="I266" t="str">
            <v>USD</v>
          </cell>
          <cell r="J266">
            <v>370.81</v>
          </cell>
          <cell r="K266">
            <v>77</v>
          </cell>
          <cell r="L266">
            <v>0</v>
          </cell>
          <cell r="M266">
            <v>447.81</v>
          </cell>
          <cell r="O266">
            <v>0</v>
          </cell>
          <cell r="P266" t="str">
            <v>Standard - Std US D2D Dom - Standard</v>
          </cell>
          <cell r="Q266">
            <v>45527.524108796293</v>
          </cell>
          <cell r="R266">
            <v>1</v>
          </cell>
          <cell r="S266" t="str">
            <v>Trak Racer - GT Style Fixed Fiberglass Seat Seat Only - Seat Only</v>
          </cell>
          <cell r="T266">
            <v>370.81</v>
          </cell>
          <cell r="V266" t="str">
            <v>SA-10-SB</v>
          </cell>
          <cell r="W266" t="b">
            <v>1</v>
          </cell>
        </row>
        <row r="267">
          <cell r="A267" t="str">
            <v>111-4957746-8334650</v>
          </cell>
          <cell r="B267" t="str">
            <v>TR53188</v>
          </cell>
          <cell r="C267" t="str">
            <v>tvcqvpbbp6g0gj1@marketplace.amazon.com</v>
          </cell>
          <cell r="D267" t="str">
            <v>paid</v>
          </cell>
          <cell r="E267">
            <v>45523.974178240744</v>
          </cell>
          <cell r="F267" t="str">
            <v>fulfilled</v>
          </cell>
          <cell r="G267">
            <v>45525.692600000002</v>
          </cell>
          <cell r="H267" t="str">
            <v>no</v>
          </cell>
          <cell r="I267" t="str">
            <v>USD</v>
          </cell>
          <cell r="J267">
            <v>68.900000000000006</v>
          </cell>
          <cell r="K267">
            <v>4.67</v>
          </cell>
          <cell r="L267">
            <v>0</v>
          </cell>
          <cell r="M267">
            <v>73.569999999999993</v>
          </cell>
          <cell r="O267">
            <v>0</v>
          </cell>
          <cell r="P267" t="str">
            <v>Standard - Std US D2D Dom - Standard</v>
          </cell>
          <cell r="Q267">
            <v>45523.974178240744</v>
          </cell>
          <cell r="R267">
            <v>1</v>
          </cell>
          <cell r="S267" t="str">
            <v>Aluminium Profile Adjustable Keyboard Tray Upgrade Kit</v>
          </cell>
          <cell r="T267">
            <v>68.900000000000006</v>
          </cell>
          <cell r="V267" t="str">
            <v>TR80-KBM3-BLK</v>
          </cell>
          <cell r="W267" t="b">
            <v>1</v>
          </cell>
        </row>
        <row r="268">
          <cell r="A268" t="str">
            <v>111-4149674-0961863</v>
          </cell>
          <cell r="B268" t="str">
            <v>TR53168</v>
          </cell>
          <cell r="C268" t="str">
            <v>d25429dwf1vgnjj@marketplace.amazon.com</v>
          </cell>
          <cell r="D268" t="str">
            <v>paid</v>
          </cell>
          <cell r="E268">
            <v>45523.637754629628</v>
          </cell>
          <cell r="F268" t="str">
            <v>fulfilled</v>
          </cell>
          <cell r="G268">
            <v>45525.690300000002</v>
          </cell>
          <cell r="H268" t="str">
            <v>no</v>
          </cell>
          <cell r="I268" t="str">
            <v>USD</v>
          </cell>
          <cell r="J268">
            <v>373.43</v>
          </cell>
          <cell r="K268">
            <v>26.46</v>
          </cell>
          <cell r="L268">
            <v>0</v>
          </cell>
          <cell r="M268">
            <v>399.89</v>
          </cell>
          <cell r="O268">
            <v>0</v>
          </cell>
          <cell r="P268" t="str">
            <v>Standard - Std US D2D Dom - Standard</v>
          </cell>
          <cell r="Q268">
            <v>45523.637754629628</v>
          </cell>
          <cell r="R268">
            <v>1</v>
          </cell>
          <cell r="S268" t="str">
            <v>Trak Racer Small Freestanding Triple Monitor Stand - 800mm / 31.5" Wide</v>
          </cell>
          <cell r="T268">
            <v>373.43</v>
          </cell>
          <cell r="V268" t="str">
            <v>MS-FM-SML-TR</v>
          </cell>
          <cell r="W268" t="b">
            <v>1</v>
          </cell>
        </row>
        <row r="269">
          <cell r="A269" t="str">
            <v>114-2065874-1142606</v>
          </cell>
          <cell r="B269" t="str">
            <v>TR53159</v>
          </cell>
          <cell r="C269" t="str">
            <v>pcf0t6h17cn13gh@marketplace.amazon.com</v>
          </cell>
          <cell r="D269" t="str">
            <v>paid</v>
          </cell>
          <cell r="E269">
            <v>45523.474710648145</v>
          </cell>
          <cell r="F269" t="str">
            <v>restocked</v>
          </cell>
          <cell r="H269" t="str">
            <v>no</v>
          </cell>
          <cell r="I269" t="str">
            <v>USD</v>
          </cell>
          <cell r="J269">
            <v>615.25</v>
          </cell>
          <cell r="K269">
            <v>36.380000000000003</v>
          </cell>
          <cell r="L269">
            <v>0</v>
          </cell>
          <cell r="M269">
            <v>651.63</v>
          </cell>
          <cell r="O269">
            <v>0</v>
          </cell>
          <cell r="P269" t="str">
            <v>Standard - Std US D2D Dom - Standard</v>
          </cell>
          <cell r="Q269">
            <v>45523.474710648145</v>
          </cell>
          <cell r="R269">
            <v>1</v>
          </cell>
          <cell r="S269" t="str">
            <v>Trak Racer Large Freestanding Quad Monitor Stand - 1200mm / 47.25" Wide</v>
          </cell>
          <cell r="T269">
            <v>615.25</v>
          </cell>
          <cell r="V269" t="str">
            <v>MS-FM-QD</v>
          </cell>
          <cell r="W269" t="b">
            <v>1</v>
          </cell>
        </row>
        <row r="270">
          <cell r="A270" t="str">
            <v>114-7643702-6693855</v>
          </cell>
          <cell r="B270" t="str">
            <v>TR53088</v>
          </cell>
          <cell r="C270" t="str">
            <v>pw3v06qfx8yp9ff@marketplace.amazon.com</v>
          </cell>
          <cell r="D270" t="str">
            <v>paid</v>
          </cell>
          <cell r="E270">
            <v>45521.695740740739</v>
          </cell>
          <cell r="F270" t="str">
            <v>fulfilled</v>
          </cell>
          <cell r="G270">
            <v>45524.7647</v>
          </cell>
          <cell r="H270" t="str">
            <v>no</v>
          </cell>
          <cell r="I270" t="str">
            <v>USD</v>
          </cell>
          <cell r="J270">
            <v>137.71</v>
          </cell>
          <cell r="K270">
            <v>0</v>
          </cell>
          <cell r="L270">
            <v>0</v>
          </cell>
          <cell r="M270">
            <v>137.71</v>
          </cell>
          <cell r="O270">
            <v>0</v>
          </cell>
          <cell r="P270" t="str">
            <v>Standard - Std US D2D Dom - Standard</v>
          </cell>
          <cell r="Q270">
            <v>45521.695729166669</v>
          </cell>
          <cell r="R270">
            <v>1</v>
          </cell>
          <cell r="S270" t="str">
            <v>Trak Racer TR8020 620mm Table Top/Desk with Swivel Mount - Black</v>
          </cell>
          <cell r="T270">
            <v>137.71</v>
          </cell>
          <cell r="V270" t="str">
            <v>TR80-SHELF4-BLK</v>
          </cell>
          <cell r="W270" t="b">
            <v>1</v>
          </cell>
        </row>
        <row r="271">
          <cell r="A271" t="str">
            <v>114-4049253-8289825</v>
          </cell>
          <cell r="B271" t="str">
            <v>TR53056</v>
          </cell>
          <cell r="C271" t="str">
            <v>5xqsjs7xwqt4y9n@marketplace.amazon.com</v>
          </cell>
          <cell r="D271" t="str">
            <v>paid</v>
          </cell>
          <cell r="E271">
            <v>45520.855567129627</v>
          </cell>
          <cell r="F271" t="str">
            <v>fulfilled</v>
          </cell>
          <cell r="G271">
            <v>45524.761899999998</v>
          </cell>
          <cell r="H271" t="str">
            <v>no</v>
          </cell>
          <cell r="I271" t="str">
            <v>USD</v>
          </cell>
          <cell r="J271">
            <v>121.98</v>
          </cell>
          <cell r="K271">
            <v>7.17</v>
          </cell>
          <cell r="L271">
            <v>0</v>
          </cell>
          <cell r="M271">
            <v>129.15</v>
          </cell>
          <cell r="O271">
            <v>0</v>
          </cell>
          <cell r="P271" t="str">
            <v>Standard - Std US D2D Dom - Standard</v>
          </cell>
          <cell r="Q271">
            <v>45520.855567129627</v>
          </cell>
          <cell r="R271">
            <v>1</v>
          </cell>
          <cell r="S271" t="str">
            <v>Trak Racer Computer Mouse Shelf inc. 40x40mm Profile/Brackets</v>
          </cell>
          <cell r="T271">
            <v>52.43</v>
          </cell>
          <cell r="V271" t="str">
            <v>TR80-MM3-BLK</v>
          </cell>
          <cell r="W271" t="b">
            <v>1</v>
          </cell>
        </row>
        <row r="272">
          <cell r="B272" t="str">
            <v>TR53056</v>
          </cell>
          <cell r="C272" t="str">
            <v>5xqsjs7xwqt4y9n@marketplace.amazon.com</v>
          </cell>
          <cell r="Q272">
            <v>45520.855567129627</v>
          </cell>
          <cell r="R272">
            <v>1</v>
          </cell>
          <cell r="S272" t="str">
            <v>Aluminium Profile Adjustable Keyboard Tray Upgrade Kit</v>
          </cell>
          <cell r="T272">
            <v>69.55</v>
          </cell>
          <cell r="V272" t="str">
            <v>TR80-KBM3-BLK</v>
          </cell>
          <cell r="W272" t="b">
            <v>1</v>
          </cell>
        </row>
        <row r="273">
          <cell r="A273" t="str">
            <v>113-1973508-5268252</v>
          </cell>
          <cell r="B273" t="str">
            <v>TR53047</v>
          </cell>
          <cell r="C273" t="str">
            <v>50pqrdhrw1p8l2j@marketplace.amazon.com</v>
          </cell>
          <cell r="D273" t="str">
            <v>paid</v>
          </cell>
          <cell r="E273">
            <v>45520.642141203702</v>
          </cell>
          <cell r="F273" t="str">
            <v>fulfilled</v>
          </cell>
          <cell r="G273">
            <v>45524.761500000001</v>
          </cell>
          <cell r="H273" t="str">
            <v>no</v>
          </cell>
          <cell r="I273" t="str">
            <v>USD</v>
          </cell>
          <cell r="J273">
            <v>63.87</v>
          </cell>
          <cell r="K273">
            <v>0</v>
          </cell>
          <cell r="L273">
            <v>0</v>
          </cell>
          <cell r="M273">
            <v>63.87</v>
          </cell>
          <cell r="O273">
            <v>0</v>
          </cell>
          <cell r="P273" t="str">
            <v>Standard - Std US D2D Dom - Standard</v>
          </cell>
          <cell r="Q273">
            <v>45520.642141203702</v>
          </cell>
          <cell r="R273">
            <v>1</v>
          </cell>
          <cell r="S273" t="str">
            <v>Buttkicker Mount Upgrade Kit - TR8, TR8 Pro, Alpine Racing TRX and Alum Profile Rigs [PlayStation]</v>
          </cell>
          <cell r="T273">
            <v>63.87</v>
          </cell>
          <cell r="V273" t="str">
            <v>TR-TR8BLM4</v>
          </cell>
          <cell r="W273" t="b">
            <v>1</v>
          </cell>
        </row>
        <row r="274">
          <cell r="A274" t="str">
            <v>113-3861756-6083441</v>
          </cell>
          <cell r="B274" t="str">
            <v>TR53007</v>
          </cell>
          <cell r="C274" t="str">
            <v>nqvl852xs5wwbfs@marketplace.amazon.com</v>
          </cell>
          <cell r="D274" t="str">
            <v>paid</v>
          </cell>
          <cell r="E274">
            <v>45519.441145833334</v>
          </cell>
          <cell r="F274" t="str">
            <v>fulfilled</v>
          </cell>
          <cell r="G274">
            <v>45520.731099999997</v>
          </cell>
          <cell r="H274" t="str">
            <v>no</v>
          </cell>
          <cell r="I274" t="str">
            <v>USD</v>
          </cell>
          <cell r="J274">
            <v>618.29999999999995</v>
          </cell>
          <cell r="K274">
            <v>39.119999999999997</v>
          </cell>
          <cell r="L274">
            <v>0</v>
          </cell>
          <cell r="M274">
            <v>657.42</v>
          </cell>
          <cell r="O274">
            <v>0</v>
          </cell>
          <cell r="P274" t="str">
            <v>Standard - Std US D2D Dom - Standard</v>
          </cell>
          <cell r="Q274">
            <v>45519.441134259258</v>
          </cell>
          <cell r="R274">
            <v>1</v>
          </cell>
          <cell r="S274" t="str">
            <v>Trak Racer Large Freestanding Quad Monitor Stand - 1200mm / 47.25" Wide</v>
          </cell>
          <cell r="T274">
            <v>618.29999999999995</v>
          </cell>
          <cell r="V274" t="str">
            <v>MS-FM-QD</v>
          </cell>
          <cell r="W274" t="b">
            <v>1</v>
          </cell>
        </row>
        <row r="275">
          <cell r="A275" t="str">
            <v>113-6334120-6553808</v>
          </cell>
          <cell r="B275" t="str">
            <v>TR52844</v>
          </cell>
          <cell r="C275" t="str">
            <v>fzsv8wp4w1334xk@marketplace.amazon.com</v>
          </cell>
          <cell r="D275" t="str">
            <v>paid</v>
          </cell>
          <cell r="E275">
            <v>45514.583553240744</v>
          </cell>
          <cell r="F275" t="str">
            <v>fulfilled</v>
          </cell>
          <cell r="G275">
            <v>45516.779699999999</v>
          </cell>
          <cell r="H275" t="str">
            <v>no</v>
          </cell>
          <cell r="I275" t="str">
            <v>USD</v>
          </cell>
          <cell r="J275">
            <v>555</v>
          </cell>
          <cell r="K275">
            <v>66.14</v>
          </cell>
          <cell r="L275">
            <v>0</v>
          </cell>
          <cell r="M275">
            <v>621.14</v>
          </cell>
          <cell r="O275">
            <v>0</v>
          </cell>
          <cell r="P275" t="str">
            <v>Standard - Std US D2D Dom - Standard</v>
          </cell>
          <cell r="Q275">
            <v>45514.583541666667</v>
          </cell>
          <cell r="R275">
            <v>1</v>
          </cell>
          <cell r="S275" t="str">
            <v>Trak Racer RS6 Flight Simulator - RS6</v>
          </cell>
          <cell r="T275">
            <v>555</v>
          </cell>
          <cell r="V275" t="str">
            <v>RS6-FLT-NS</v>
          </cell>
          <cell r="W275" t="b">
            <v>1</v>
          </cell>
        </row>
        <row r="276">
          <cell r="A276" t="str">
            <v>112-8221824-5930626</v>
          </cell>
          <cell r="B276" t="str">
            <v>TR52821</v>
          </cell>
          <cell r="C276" t="str">
            <v>50pqrdhrw1p8l2j@marketplace.amazon.com</v>
          </cell>
          <cell r="D276" t="str">
            <v>paid</v>
          </cell>
          <cell r="E276">
            <v>45513.510208333333</v>
          </cell>
          <cell r="F276" t="str">
            <v>fulfilled</v>
          </cell>
          <cell r="G276">
            <v>45516.777699999999</v>
          </cell>
          <cell r="H276" t="str">
            <v>no</v>
          </cell>
          <cell r="I276" t="str">
            <v>USD</v>
          </cell>
          <cell r="J276">
            <v>128.82</v>
          </cell>
          <cell r="K276">
            <v>5.32</v>
          </cell>
          <cell r="L276">
            <v>0</v>
          </cell>
          <cell r="M276">
            <v>134.13999999999999</v>
          </cell>
          <cell r="O276">
            <v>0</v>
          </cell>
          <cell r="P276" t="str">
            <v>Standard - Std US D2D Dom - Standard</v>
          </cell>
          <cell r="Q276">
            <v>45513.510208333333</v>
          </cell>
          <cell r="R276">
            <v>1</v>
          </cell>
          <cell r="S276" t="str">
            <v>5-Speaker Mount Upgrade Kit for Alpine Racing TRX [PlayStation]</v>
          </cell>
          <cell r="T276">
            <v>128.82</v>
          </cell>
          <cell r="V276" t="str">
            <v>TR-SPMT-TRX-1</v>
          </cell>
          <cell r="W276" t="b">
            <v>1</v>
          </cell>
        </row>
        <row r="277">
          <cell r="A277" t="str">
            <v>111-6268354-0384252</v>
          </cell>
          <cell r="B277" t="str">
            <v>TR52818</v>
          </cell>
          <cell r="C277" t="str">
            <v>m9zd6gqcrl5p6tp@marketplace.amazon.com</v>
          </cell>
          <cell r="D277" t="str">
            <v>paid</v>
          </cell>
          <cell r="E277">
            <v>45513.485821759263</v>
          </cell>
          <cell r="F277" t="str">
            <v>fulfilled</v>
          </cell>
          <cell r="G277">
            <v>45516.776400000002</v>
          </cell>
          <cell r="H277" t="str">
            <v>no</v>
          </cell>
          <cell r="I277" t="str">
            <v>USD</v>
          </cell>
          <cell r="J277">
            <v>617.54999999999995</v>
          </cell>
          <cell r="K277">
            <v>39.07</v>
          </cell>
          <cell r="L277">
            <v>0</v>
          </cell>
          <cell r="M277">
            <v>656.62</v>
          </cell>
          <cell r="O277">
            <v>0</v>
          </cell>
          <cell r="P277" t="str">
            <v>Standard - Std US D2D Dom - Standard</v>
          </cell>
          <cell r="Q277">
            <v>45513.485810185186</v>
          </cell>
          <cell r="R277">
            <v>1</v>
          </cell>
          <cell r="S277" t="str">
            <v>Trak Racer Large Freestanding Quad Monitor Stand - 1200mm / 47.25" Wide</v>
          </cell>
          <cell r="T277">
            <v>617.54999999999995</v>
          </cell>
          <cell r="V277" t="str">
            <v>MS-FM-QD</v>
          </cell>
          <cell r="W277" t="b">
            <v>1</v>
          </cell>
        </row>
        <row r="278">
          <cell r="A278" t="str">
            <v>112-2224965-0460237</v>
          </cell>
          <cell r="B278" t="str">
            <v>TR52802</v>
          </cell>
          <cell r="C278" t="str">
            <v>347x3j0hlnzyxxp@marketplace.amazon.com</v>
          </cell>
          <cell r="D278" t="str">
            <v>paid</v>
          </cell>
          <cell r="E278">
            <v>45512.918032407404</v>
          </cell>
          <cell r="F278" t="str">
            <v>fulfilled</v>
          </cell>
          <cell r="G278">
            <v>45516.775000000001</v>
          </cell>
          <cell r="H278" t="str">
            <v>no</v>
          </cell>
          <cell r="I278" t="str">
            <v>USD</v>
          </cell>
          <cell r="J278">
            <v>272.66000000000003</v>
          </cell>
          <cell r="K278">
            <v>16.29</v>
          </cell>
          <cell r="L278">
            <v>0</v>
          </cell>
          <cell r="M278">
            <v>288.95</v>
          </cell>
          <cell r="O278">
            <v>0</v>
          </cell>
          <cell r="P278" t="str">
            <v>Standard - Std US D2D Dom - Standard</v>
          </cell>
          <cell r="Q278">
            <v>45512.918020833335</v>
          </cell>
          <cell r="R278">
            <v>1</v>
          </cell>
          <cell r="S278" t="str">
            <v>Recliner Seat - Seat Only</v>
          </cell>
          <cell r="T278">
            <v>272.66000000000003</v>
          </cell>
          <cell r="V278" t="str">
            <v>SA-08</v>
          </cell>
          <cell r="W278" t="b">
            <v>1</v>
          </cell>
        </row>
        <row r="279">
          <cell r="A279" t="str">
            <v>113-4967821-5869824</v>
          </cell>
          <cell r="B279" t="str">
            <v>TR52778</v>
          </cell>
          <cell r="C279" t="str">
            <v>txy2hm9sd8mnw7f@marketplace.amazon.com</v>
          </cell>
          <cell r="D279" t="str">
            <v>paid</v>
          </cell>
          <cell r="E279">
            <v>45512.474108796298</v>
          </cell>
          <cell r="F279" t="str">
            <v>fulfilled</v>
          </cell>
          <cell r="G279">
            <v>45516.770700000001</v>
          </cell>
          <cell r="H279" t="str">
            <v>no</v>
          </cell>
          <cell r="I279" t="str">
            <v>USD</v>
          </cell>
          <cell r="J279">
            <v>139.97</v>
          </cell>
          <cell r="K279">
            <v>0</v>
          </cell>
          <cell r="L279">
            <v>0</v>
          </cell>
          <cell r="M279">
            <v>139.97</v>
          </cell>
          <cell r="O279">
            <v>0</v>
          </cell>
          <cell r="P279" t="str">
            <v>Standard - Std US D2D Dom - Standard</v>
          </cell>
          <cell r="Q279">
            <v>45512.474097222221</v>
          </cell>
          <cell r="R279">
            <v>1</v>
          </cell>
          <cell r="S279" t="str">
            <v>Trak Racer TR8020 620mm Table Top/Desk with Swivel Mount - Black</v>
          </cell>
          <cell r="T279">
            <v>139.97</v>
          </cell>
          <cell r="V279" t="str">
            <v>TR80-SHELF4-BLK</v>
          </cell>
          <cell r="W279" t="b">
            <v>1</v>
          </cell>
        </row>
        <row r="280">
          <cell r="A280" t="str">
            <v>114-1640881-3576233</v>
          </cell>
          <cell r="B280" t="str">
            <v>TR52769</v>
          </cell>
          <cell r="C280" t="str">
            <v>p2c7yd34jd5hy2d@marketplace.amazon.com</v>
          </cell>
          <cell r="D280" t="str">
            <v>paid</v>
          </cell>
          <cell r="E280">
            <v>45511.974560185183</v>
          </cell>
          <cell r="F280" t="str">
            <v>fulfilled</v>
          </cell>
          <cell r="G280">
            <v>45512.765700000004</v>
          </cell>
          <cell r="H280" t="str">
            <v>no</v>
          </cell>
          <cell r="I280" t="str">
            <v>USD</v>
          </cell>
          <cell r="J280">
            <v>247.61</v>
          </cell>
          <cell r="K280">
            <v>23.01</v>
          </cell>
          <cell r="L280">
            <v>0</v>
          </cell>
          <cell r="M280">
            <v>270.62</v>
          </cell>
          <cell r="O280">
            <v>0</v>
          </cell>
          <cell r="P280" t="str">
            <v>Standard - Std US D2D Dom - Standard</v>
          </cell>
          <cell r="Q280">
            <v>45511.974560185183</v>
          </cell>
          <cell r="R280">
            <v>1</v>
          </cell>
          <cell r="S280" t="str">
            <v>Trak Racer FS3 Steering Wheel Stand/Simulator V2</v>
          </cell>
          <cell r="T280">
            <v>247.61</v>
          </cell>
          <cell r="V280" t="str">
            <v>FS3-03</v>
          </cell>
          <cell r="W280" t="b">
            <v>1</v>
          </cell>
        </row>
        <row r="281">
          <cell r="A281" t="str">
            <v>112-9852175-3161841</v>
          </cell>
          <cell r="B281" t="str">
            <v>TR52730</v>
          </cell>
          <cell r="C281" t="str">
            <v>072n8gj6nwvc34q@marketplace.amazon.com</v>
          </cell>
          <cell r="D281" t="str">
            <v>paid</v>
          </cell>
          <cell r="E281">
            <v>45510.788460648146</v>
          </cell>
          <cell r="F281" t="str">
            <v>fulfilled</v>
          </cell>
          <cell r="G281">
            <v>45512.758300000001</v>
          </cell>
          <cell r="H281" t="str">
            <v>no</v>
          </cell>
          <cell r="I281" t="str">
            <v>USD</v>
          </cell>
          <cell r="J281">
            <v>1098.48</v>
          </cell>
          <cell r="K281">
            <v>21.39</v>
          </cell>
          <cell r="L281">
            <v>0</v>
          </cell>
          <cell r="M281">
            <v>1119.8699999999999</v>
          </cell>
          <cell r="O281">
            <v>0</v>
          </cell>
          <cell r="P281" t="str">
            <v>Standard - Std US D2D Dom - Standard</v>
          </cell>
          <cell r="Q281">
            <v>45510.788460648146</v>
          </cell>
          <cell r="R281">
            <v>1</v>
          </cell>
          <cell r="S281" t="str">
            <v>TR120 Racing Simulator - TR ONE - Wheel Plate / Pre-drilled Plate / None</v>
          </cell>
          <cell r="T281">
            <v>776.16</v>
          </cell>
          <cell r="V281" t="str">
            <v>TR120-4PBNP</v>
          </cell>
          <cell r="W281" t="b">
            <v>1</v>
          </cell>
        </row>
        <row r="282">
          <cell r="B282" t="str">
            <v>TR52730</v>
          </cell>
          <cell r="C282" t="str">
            <v>072n8gj6nwvc34q@marketplace.amazon.com</v>
          </cell>
          <cell r="Q282">
            <v>45510.788460648146</v>
          </cell>
          <cell r="R282">
            <v>1</v>
          </cell>
          <cell r="S282" t="str">
            <v>Trak Racer Small Freestanding Single Monitor Stand - 800mm / 31.5" Wide</v>
          </cell>
          <cell r="T282">
            <v>322.32</v>
          </cell>
          <cell r="V282" t="str">
            <v>MS-FM-SML</v>
          </cell>
          <cell r="W282" t="b">
            <v>1</v>
          </cell>
        </row>
        <row r="283">
          <cell r="A283" t="str">
            <v>112-2948124-6161846</v>
          </cell>
          <cell r="B283" t="str">
            <v>TR52728</v>
          </cell>
          <cell r="C283" t="str">
            <v>072n8gj6nwvc34q@marketplace.amazon.com</v>
          </cell>
          <cell r="D283" t="str">
            <v>paid</v>
          </cell>
          <cell r="E283">
            <v>45510.781817129631</v>
          </cell>
          <cell r="F283" t="str">
            <v>fulfilled</v>
          </cell>
          <cell r="G283">
            <v>45512.758000000002</v>
          </cell>
          <cell r="H283" t="str">
            <v>no</v>
          </cell>
          <cell r="I283" t="str">
            <v>USD</v>
          </cell>
          <cell r="J283">
            <v>376.22</v>
          </cell>
          <cell r="K283">
            <v>83.01</v>
          </cell>
          <cell r="L283">
            <v>0</v>
          </cell>
          <cell r="M283">
            <v>459.23</v>
          </cell>
          <cell r="O283">
            <v>0</v>
          </cell>
          <cell r="P283" t="str">
            <v>Standard - Std US D2D Dom - Standard</v>
          </cell>
          <cell r="Q283">
            <v>45510.781817129631</v>
          </cell>
          <cell r="R283">
            <v>1</v>
          </cell>
          <cell r="S283" t="str">
            <v>Trak Racer GT Style Fixed Fiberglass Seat - Seat Only</v>
          </cell>
          <cell r="T283">
            <v>376.22</v>
          </cell>
          <cell r="V283" t="str">
            <v>SA-10-SB</v>
          </cell>
          <cell r="W283" t="b">
            <v>1</v>
          </cell>
        </row>
        <row r="284">
          <cell r="A284" t="str">
            <v>112-8270385-6685059</v>
          </cell>
          <cell r="B284" t="str">
            <v>TR52691</v>
          </cell>
          <cell r="C284" t="str">
            <v>mnz9p65qg3r1krq@marketplace.amazon.com</v>
          </cell>
          <cell r="D284" t="str">
            <v>paid</v>
          </cell>
          <cell r="E284">
            <v>45509.824907407405</v>
          </cell>
          <cell r="F284" t="str">
            <v>fulfilled</v>
          </cell>
          <cell r="G284">
            <v>45510.542300000001</v>
          </cell>
          <cell r="H284" t="str">
            <v>no</v>
          </cell>
          <cell r="I284" t="str">
            <v>USD</v>
          </cell>
          <cell r="J284">
            <v>227.31</v>
          </cell>
          <cell r="K284">
            <v>32.64</v>
          </cell>
          <cell r="L284">
            <v>0</v>
          </cell>
          <cell r="M284">
            <v>259.95</v>
          </cell>
          <cell r="O284">
            <v>0</v>
          </cell>
          <cell r="P284" t="str">
            <v>Standard - Std US D2D Dom - Standard</v>
          </cell>
          <cell r="Q284">
            <v>45509.824895833335</v>
          </cell>
          <cell r="R284">
            <v>1</v>
          </cell>
          <cell r="S284" t="str">
            <v>Trak Racer Universal Inverted/Formula/GT Hybrid Pedal Bracket System with Pedal Plate and Foot Plate</v>
          </cell>
          <cell r="T284">
            <v>227.31</v>
          </cell>
          <cell r="V284" t="str">
            <v>TR80-HYPL</v>
          </cell>
          <cell r="W284" t="b">
            <v>1</v>
          </cell>
        </row>
        <row r="285">
          <cell r="A285" t="str">
            <v>114-3876780-6455455</v>
          </cell>
          <cell r="B285" t="str">
            <v>TR52604</v>
          </cell>
          <cell r="C285" t="str">
            <v>nnsjq9f30hl21y9@marketplace.amazon.com</v>
          </cell>
          <cell r="D285" t="str">
            <v>paid</v>
          </cell>
          <cell r="E285">
            <v>45507.079548611109</v>
          </cell>
          <cell r="F285" t="str">
            <v>fulfilled</v>
          </cell>
          <cell r="G285">
            <v>45509.708700000003</v>
          </cell>
          <cell r="H285" t="str">
            <v>no</v>
          </cell>
          <cell r="I285" t="str">
            <v>USD</v>
          </cell>
          <cell r="J285">
            <v>128.97</v>
          </cell>
          <cell r="K285">
            <v>5.32</v>
          </cell>
          <cell r="L285">
            <v>0</v>
          </cell>
          <cell r="M285">
            <v>134.29</v>
          </cell>
          <cell r="O285">
            <v>0</v>
          </cell>
          <cell r="P285" t="str">
            <v>Standard - Std US D2D Dom - Standard</v>
          </cell>
          <cell r="Q285">
            <v>45507.07953703704</v>
          </cell>
          <cell r="R285">
            <v>1</v>
          </cell>
          <cell r="S285" t="str">
            <v>Trak Racer Flight Simulator Mounts - Left and Right Set for Alpine Racing TRX</v>
          </cell>
          <cell r="T285">
            <v>128.97</v>
          </cell>
          <cell r="V285" t="str">
            <v>TRX-FS01</v>
          </cell>
          <cell r="W285" t="b">
            <v>1</v>
          </cell>
        </row>
        <row r="286">
          <cell r="A286" t="str">
            <v>112-8746421-3432249</v>
          </cell>
          <cell r="B286" t="str">
            <v>TR52575</v>
          </cell>
          <cell r="C286" t="str">
            <v>qk2gxn5jtwf9rk7@marketplace.amazon.com</v>
          </cell>
          <cell r="D286" t="str">
            <v>paid</v>
          </cell>
          <cell r="E286">
            <v>45505.993379629632</v>
          </cell>
          <cell r="F286" t="str">
            <v>fulfilled</v>
          </cell>
          <cell r="G286">
            <v>45506.669500000004</v>
          </cell>
          <cell r="H286" t="str">
            <v>no</v>
          </cell>
          <cell r="I286" t="str">
            <v>USD</v>
          </cell>
          <cell r="J286">
            <v>60.09</v>
          </cell>
          <cell r="K286">
            <v>5.0599999999999996</v>
          </cell>
          <cell r="L286">
            <v>0</v>
          </cell>
          <cell r="M286">
            <v>65.150000000000006</v>
          </cell>
          <cell r="O286">
            <v>0</v>
          </cell>
          <cell r="P286" t="str">
            <v>Standard - Std US D2D Dom - Standard</v>
          </cell>
          <cell r="Q286">
            <v>45505.993379629632</v>
          </cell>
          <cell r="R286">
            <v>1</v>
          </cell>
          <cell r="S286" t="str">
            <v>TR80 &amp; TR160 Stabilizing Feet and Floor Protectors [PlayStation]</v>
          </cell>
          <cell r="T286">
            <v>60.09</v>
          </cell>
          <cell r="V286" t="str">
            <v>TR80-TR160FEET</v>
          </cell>
          <cell r="W286" t="b">
            <v>1</v>
          </cell>
        </row>
        <row r="287">
          <cell r="A287" t="str">
            <v>114-0155006-8405010</v>
          </cell>
          <cell r="B287" t="str">
            <v>TR52419</v>
          </cell>
          <cell r="C287" t="str">
            <v>qk2gxn5jtwf9rk7@marketplace.amazon.com</v>
          </cell>
          <cell r="D287" t="str">
            <v>paid</v>
          </cell>
          <cell r="E287">
            <v>45502.424872685187</v>
          </cell>
          <cell r="F287" t="str">
            <v>fulfilled</v>
          </cell>
          <cell r="G287">
            <v>45502.676200000002</v>
          </cell>
          <cell r="H287" t="str">
            <v>no</v>
          </cell>
          <cell r="I287" t="str">
            <v>USD</v>
          </cell>
          <cell r="J287">
            <v>151.86000000000001</v>
          </cell>
          <cell r="K287">
            <v>0</v>
          </cell>
          <cell r="L287">
            <v>0</v>
          </cell>
          <cell r="M287">
            <v>151.86000000000001</v>
          </cell>
          <cell r="O287">
            <v>0</v>
          </cell>
          <cell r="P287" t="str">
            <v>Standard - Std US D2D Dom - Standard</v>
          </cell>
          <cell r="Q287">
            <v>45502.424872685187</v>
          </cell>
          <cell r="R287">
            <v>1</v>
          </cell>
          <cell r="S287" t="str">
            <v>Trak Racer Flight Sim Control Mounts with 1 Side Support for all Aluminum Cockpits</v>
          </cell>
          <cell r="T287">
            <v>151.86000000000001</v>
          </cell>
          <cell r="V287" t="str">
            <v>TR80-SMEX-FS</v>
          </cell>
          <cell r="W287" t="b">
            <v>1</v>
          </cell>
        </row>
        <row r="288">
          <cell r="A288" t="str">
            <v>112-7638863-4025854</v>
          </cell>
          <cell r="B288" t="str">
            <v>TR52350</v>
          </cell>
          <cell r="C288" t="str">
            <v>pw3v06qfx8yp9ff@marketplace.amazon.com</v>
          </cell>
          <cell r="D288" t="str">
            <v>paid</v>
          </cell>
          <cell r="E288">
            <v>45500.043310185189</v>
          </cell>
          <cell r="F288" t="str">
            <v>fulfilled</v>
          </cell>
          <cell r="G288">
            <v>45502.670100000003</v>
          </cell>
          <cell r="H288" t="str">
            <v>no</v>
          </cell>
          <cell r="I288" t="str">
            <v>USD</v>
          </cell>
          <cell r="J288">
            <v>213.5</v>
          </cell>
          <cell r="K288">
            <v>15.3</v>
          </cell>
          <cell r="L288">
            <v>0</v>
          </cell>
          <cell r="M288">
            <v>228.8</v>
          </cell>
          <cell r="O288">
            <v>0</v>
          </cell>
          <cell r="P288" t="str">
            <v>Standard - Std US D2D Dom - Standard</v>
          </cell>
          <cell r="Q288">
            <v>45500.043310185189</v>
          </cell>
          <cell r="R288">
            <v>1</v>
          </cell>
          <cell r="S288" t="str">
            <v>Trak Racer Legs for Floor monitor stand for TR8020 Monitor Stand - Black</v>
          </cell>
          <cell r="T288">
            <v>213.5</v>
          </cell>
          <cell r="V288" t="str">
            <v>TR80-FMMS5-BLK</v>
          </cell>
          <cell r="W288" t="b">
            <v>1</v>
          </cell>
        </row>
        <row r="289">
          <cell r="A289" t="str">
            <v>111-5155008-9704248</v>
          </cell>
          <cell r="B289" t="str">
            <v>TR52303</v>
          </cell>
          <cell r="C289" t="str">
            <v>rhtpmj3yswlg9y3@marketplace.amazon.com</v>
          </cell>
          <cell r="D289" t="str">
            <v>paid</v>
          </cell>
          <cell r="E289">
            <v>45498.884085648147</v>
          </cell>
          <cell r="F289" t="str">
            <v>fulfilled</v>
          </cell>
          <cell r="G289">
            <v>45499.671199999997</v>
          </cell>
          <cell r="H289" t="str">
            <v>no</v>
          </cell>
          <cell r="I289" t="str">
            <v>USD</v>
          </cell>
          <cell r="J289">
            <v>615.25</v>
          </cell>
          <cell r="K289">
            <v>36.380000000000003</v>
          </cell>
          <cell r="L289">
            <v>0</v>
          </cell>
          <cell r="M289">
            <v>651.63</v>
          </cell>
          <cell r="O289">
            <v>0</v>
          </cell>
          <cell r="P289" t="str">
            <v>Standard - Std US D2D Dom - Standard</v>
          </cell>
          <cell r="Q289">
            <v>45498.884074074071</v>
          </cell>
          <cell r="R289">
            <v>1</v>
          </cell>
          <cell r="S289" t="str">
            <v>Trak Racer Large Freestanding Quad Monitor Stand - 1200mm / 47.25" Wide</v>
          </cell>
          <cell r="T289">
            <v>615.25</v>
          </cell>
          <cell r="V289" t="str">
            <v>MS-FM-QD</v>
          </cell>
          <cell r="W289" t="b">
            <v>1</v>
          </cell>
        </row>
        <row r="290">
          <cell r="A290" t="str">
            <v>111-9765534-1961802</v>
          </cell>
          <cell r="B290" t="str">
            <v>TR52264</v>
          </cell>
          <cell r="C290" t="str">
            <v>4w9qwcp4q5js3k2@marketplace.amazon.com</v>
          </cell>
          <cell r="D290" t="str">
            <v>paid</v>
          </cell>
          <cell r="E290">
            <v>45497.956400462965</v>
          </cell>
          <cell r="F290" t="str">
            <v>fulfilled</v>
          </cell>
          <cell r="G290">
            <v>45498.605000000003</v>
          </cell>
          <cell r="H290" t="str">
            <v>no</v>
          </cell>
          <cell r="I290" t="str">
            <v>USD</v>
          </cell>
          <cell r="J290">
            <v>372.56</v>
          </cell>
          <cell r="K290">
            <v>28.25</v>
          </cell>
          <cell r="L290">
            <v>0</v>
          </cell>
          <cell r="M290">
            <v>400.81</v>
          </cell>
          <cell r="O290">
            <v>0</v>
          </cell>
          <cell r="P290" t="str">
            <v>Standard - Std US D2D Dom - Standard</v>
          </cell>
          <cell r="Q290">
            <v>45497.956388888888</v>
          </cell>
          <cell r="R290">
            <v>1</v>
          </cell>
          <cell r="S290" t="str">
            <v>Trak Racer Small Freestanding Triple Monitor Stand - 800mm / 31.5" Wide</v>
          </cell>
          <cell r="T290">
            <v>372.56</v>
          </cell>
          <cell r="V290" t="str">
            <v>MS-FM-SML-TR</v>
          </cell>
          <cell r="W290" t="b">
            <v>1</v>
          </cell>
        </row>
        <row r="291">
          <cell r="A291" t="str">
            <v>111-8699877-2805837</v>
          </cell>
          <cell r="B291" t="str">
            <v>TR52187</v>
          </cell>
          <cell r="C291" t="str">
            <v>640000f9kvz5kg6@marketplace.amazon.com</v>
          </cell>
          <cell r="D291" t="str">
            <v>paid</v>
          </cell>
          <cell r="E291">
            <v>45495.940115740741</v>
          </cell>
          <cell r="F291" t="str">
            <v>fulfilled</v>
          </cell>
          <cell r="G291">
            <v>45498.3151</v>
          </cell>
          <cell r="H291" t="str">
            <v>no</v>
          </cell>
          <cell r="I291" t="str">
            <v>USD</v>
          </cell>
          <cell r="J291">
            <v>52.25</v>
          </cell>
          <cell r="K291">
            <v>1.54</v>
          </cell>
          <cell r="L291">
            <v>0</v>
          </cell>
          <cell r="M291">
            <v>53.79</v>
          </cell>
          <cell r="O291">
            <v>0</v>
          </cell>
          <cell r="P291" t="str">
            <v>Standard - Std US D2D Dom - Standard</v>
          </cell>
          <cell r="Q291">
            <v>45495.940115740741</v>
          </cell>
          <cell r="R291">
            <v>1</v>
          </cell>
          <cell r="S291" t="str">
            <v>Trak Tour Steering Wheel</v>
          </cell>
          <cell r="T291">
            <v>52.25</v>
          </cell>
          <cell r="V291" t="str">
            <v>TR-SWH2</v>
          </cell>
          <cell r="W291" t="b">
            <v>1</v>
          </cell>
        </row>
        <row r="292">
          <cell r="A292" t="str">
            <v>112-1245468-4927450</v>
          </cell>
          <cell r="B292" t="str">
            <v>TR52141</v>
          </cell>
          <cell r="C292" t="str">
            <v>pwwymdlnb5fkl5p@marketplace.amazon.com</v>
          </cell>
          <cell r="D292" t="str">
            <v>paid</v>
          </cell>
          <cell r="E292">
            <v>45494.748854166668</v>
          </cell>
          <cell r="F292" t="str">
            <v>fulfilled</v>
          </cell>
          <cell r="G292">
            <v>45495.609900000003</v>
          </cell>
          <cell r="H292" t="str">
            <v>no</v>
          </cell>
          <cell r="I292" t="str">
            <v>USD</v>
          </cell>
          <cell r="J292">
            <v>248.52</v>
          </cell>
          <cell r="K292">
            <v>23.09</v>
          </cell>
          <cell r="L292">
            <v>0</v>
          </cell>
          <cell r="M292">
            <v>271.61</v>
          </cell>
          <cell r="O292">
            <v>0</v>
          </cell>
          <cell r="P292" t="str">
            <v>Standard - Std US D2D Dom - Standard</v>
          </cell>
          <cell r="Q292">
            <v>45494.748854166668</v>
          </cell>
          <cell r="R292">
            <v>1</v>
          </cell>
          <cell r="S292" t="str">
            <v>Trak Racer - FS3 Steering Wheel Stand/Simulator V2</v>
          </cell>
          <cell r="T292">
            <v>248.52</v>
          </cell>
          <cell r="V292" t="str">
            <v>FS3-03</v>
          </cell>
          <cell r="W292" t="b">
            <v>1</v>
          </cell>
        </row>
        <row r="293">
          <cell r="A293" t="str">
            <v>112-2745939-9179418</v>
          </cell>
          <cell r="B293" t="str">
            <v>TR52098</v>
          </cell>
          <cell r="C293" t="str">
            <v>xy6qp1xtbm8v5dv@marketplace.amazon.com</v>
          </cell>
          <cell r="D293" t="str">
            <v>paid</v>
          </cell>
          <cell r="E293">
            <v>45493.082118055558</v>
          </cell>
          <cell r="F293" t="str">
            <v>fulfilled</v>
          </cell>
          <cell r="G293">
            <v>45495.6057</v>
          </cell>
          <cell r="H293" t="str">
            <v>no</v>
          </cell>
          <cell r="I293" t="str">
            <v>USD</v>
          </cell>
          <cell r="J293">
            <v>71.34</v>
          </cell>
          <cell r="K293">
            <v>4.84</v>
          </cell>
          <cell r="L293">
            <v>0</v>
          </cell>
          <cell r="M293">
            <v>76.180000000000007</v>
          </cell>
          <cell r="O293">
            <v>0</v>
          </cell>
          <cell r="P293" t="str">
            <v>Standard - Std US D2D Dom - Standard</v>
          </cell>
          <cell r="Q293">
            <v>45493.082106481481</v>
          </cell>
          <cell r="R293">
            <v>1</v>
          </cell>
          <cell r="S293" t="str">
            <v>Aluminium Profile Adjustable Keyboard Tray Upgrade Kit</v>
          </cell>
          <cell r="T293">
            <v>71.34</v>
          </cell>
          <cell r="V293" t="str">
            <v>TR80-KBM3-BLK</v>
          </cell>
          <cell r="W293" t="b">
            <v>1</v>
          </cell>
        </row>
        <row r="294">
          <cell r="A294" t="str">
            <v>112-9765670-2909016</v>
          </cell>
          <cell r="B294" t="str">
            <v>TR52048</v>
          </cell>
          <cell r="C294" t="str">
            <v>j7cgtb5dgbpt0nb@marketplace.amazon.com</v>
          </cell>
          <cell r="D294" t="str">
            <v>paid</v>
          </cell>
          <cell r="E294">
            <v>45491.749722222223</v>
          </cell>
          <cell r="F294" t="str">
            <v>fulfilled</v>
          </cell>
          <cell r="G294">
            <v>45495.3128</v>
          </cell>
          <cell r="H294" t="str">
            <v>no</v>
          </cell>
          <cell r="I294" t="str">
            <v>USD</v>
          </cell>
          <cell r="J294">
            <v>329.65</v>
          </cell>
          <cell r="K294">
            <v>16.41</v>
          </cell>
          <cell r="L294">
            <v>0</v>
          </cell>
          <cell r="M294">
            <v>346.06</v>
          </cell>
          <cell r="O294">
            <v>0</v>
          </cell>
          <cell r="P294" t="str">
            <v>Standard - Std US D2D Dom - Standard</v>
          </cell>
          <cell r="Q294">
            <v>45491.749710648146</v>
          </cell>
          <cell r="R294">
            <v>1</v>
          </cell>
          <cell r="S294" t="str">
            <v>Recliner Seat - Seat Only</v>
          </cell>
          <cell r="T294">
            <v>329.65</v>
          </cell>
          <cell r="V294" t="str">
            <v>SA-06</v>
          </cell>
          <cell r="W294" t="b">
            <v>1</v>
          </cell>
        </row>
        <row r="295">
          <cell r="A295" t="str">
            <v>111-5895829-7942618</v>
          </cell>
          <cell r="B295" t="str">
            <v>TR51956</v>
          </cell>
          <cell r="C295" t="str">
            <v>7kg5k3s92zjnhg6@marketplace.amazon.com</v>
          </cell>
          <cell r="D295" t="str">
            <v>paid</v>
          </cell>
          <cell r="E295">
            <v>45489.729803240742</v>
          </cell>
          <cell r="F295" t="str">
            <v>fulfilled</v>
          </cell>
          <cell r="G295">
            <v>45490.6774</v>
          </cell>
          <cell r="H295" t="str">
            <v>no</v>
          </cell>
          <cell r="I295" t="str">
            <v>USD</v>
          </cell>
          <cell r="J295">
            <v>377.79</v>
          </cell>
          <cell r="K295">
            <v>28.64</v>
          </cell>
          <cell r="L295">
            <v>0</v>
          </cell>
          <cell r="M295">
            <v>406.43</v>
          </cell>
          <cell r="O295">
            <v>0</v>
          </cell>
          <cell r="P295" t="str">
            <v>Standard - Std US D2D Dom - Standard</v>
          </cell>
          <cell r="Q295">
            <v>45489.729791666665</v>
          </cell>
          <cell r="R295">
            <v>1</v>
          </cell>
          <cell r="S295" t="str">
            <v>Trak Racer Small Freestanding Triple Monitor Stand - 800mm / 31.5" Wide</v>
          </cell>
          <cell r="T295">
            <v>377.79</v>
          </cell>
          <cell r="V295" t="str">
            <v>MS-FM-SML-TR</v>
          </cell>
          <cell r="W295" t="b">
            <v>1</v>
          </cell>
        </row>
        <row r="296">
          <cell r="A296" t="str">
            <v>113-6674215-5561801</v>
          </cell>
          <cell r="B296" t="str">
            <v>TR51810</v>
          </cell>
          <cell r="C296" t="str">
            <v>j7cgtb5dgbpt0nb@marketplace.amazon.com</v>
          </cell>
          <cell r="D296" t="str">
            <v>paid</v>
          </cell>
          <cell r="E296">
            <v>45485.736851851849</v>
          </cell>
          <cell r="F296" t="str">
            <v>fulfilled</v>
          </cell>
          <cell r="G296">
            <v>45489.754500000003</v>
          </cell>
          <cell r="H296" t="str">
            <v>no</v>
          </cell>
          <cell r="I296" t="str">
            <v>USD</v>
          </cell>
          <cell r="J296">
            <v>65.05</v>
          </cell>
          <cell r="K296">
            <v>4.26</v>
          </cell>
          <cell r="L296">
            <v>0</v>
          </cell>
          <cell r="M296">
            <v>69.31</v>
          </cell>
          <cell r="O296">
            <v>0</v>
          </cell>
          <cell r="P296" t="str">
            <v>Standard - Std US D2D Dom - Standard</v>
          </cell>
          <cell r="Q296">
            <v>45485.736851851849</v>
          </cell>
          <cell r="R296">
            <v>1</v>
          </cell>
          <cell r="S296" t="str">
            <v>Trak Racer - Universal Caster Wheels with Brake &amp; Mounting Brackets</v>
          </cell>
          <cell r="T296">
            <v>65.05</v>
          </cell>
          <cell r="V296" t="str">
            <v>TR80-WHEELSET3</v>
          </cell>
          <cell r="W296" t="b">
            <v>1</v>
          </cell>
        </row>
        <row r="297">
          <cell r="A297" t="str">
            <v>111-6946475-8691438</v>
          </cell>
          <cell r="B297" t="str">
            <v>TR51792</v>
          </cell>
          <cell r="C297" t="str">
            <v>5jln42x0w6v0p2w@marketplace.amazon.com</v>
          </cell>
          <cell r="D297" t="str">
            <v>paid</v>
          </cell>
          <cell r="E297">
            <v>45485.041400462964</v>
          </cell>
          <cell r="F297" t="str">
            <v>restocked</v>
          </cell>
          <cell r="H297" t="str">
            <v>no</v>
          </cell>
          <cell r="I297" t="str">
            <v>USD</v>
          </cell>
          <cell r="J297">
            <v>747.93</v>
          </cell>
          <cell r="K297">
            <v>57.36</v>
          </cell>
          <cell r="L297">
            <v>0</v>
          </cell>
          <cell r="M297">
            <v>805.29</v>
          </cell>
          <cell r="O297">
            <v>0</v>
          </cell>
          <cell r="P297" t="str">
            <v>Standard - Std US D2D Dom - Standard</v>
          </cell>
          <cell r="Q297">
            <v>45485.041388888887</v>
          </cell>
          <cell r="R297">
            <v>1</v>
          </cell>
          <cell r="S297" t="str">
            <v>Trak Racer - TR80 Racing Simulator MK5 TR ONE - Direct Drive Front [Windows] - TR ONE - Direct Drive Front</v>
          </cell>
          <cell r="T297">
            <v>747.93</v>
          </cell>
          <cell r="V297" t="str">
            <v>TR80-DD</v>
          </cell>
          <cell r="W297" t="b">
            <v>1</v>
          </cell>
        </row>
        <row r="298">
          <cell r="A298" t="str">
            <v>114-1310227-4690629</v>
          </cell>
          <cell r="B298" t="str">
            <v>TR51762</v>
          </cell>
          <cell r="C298" t="str">
            <v>gsh72qz4q5b50ny@marketplace.amazon.com</v>
          </cell>
          <cell r="D298" t="str">
            <v>paid</v>
          </cell>
          <cell r="E298">
            <v>45484.317777777775</v>
          </cell>
          <cell r="F298" t="str">
            <v>fulfilled</v>
          </cell>
          <cell r="G298">
            <v>45485.721299999997</v>
          </cell>
          <cell r="H298" t="str">
            <v>no</v>
          </cell>
          <cell r="I298" t="str">
            <v>USD</v>
          </cell>
          <cell r="J298">
            <v>63.13</v>
          </cell>
          <cell r="K298">
            <v>4.13</v>
          </cell>
          <cell r="L298">
            <v>0</v>
          </cell>
          <cell r="M298">
            <v>67.260000000000005</v>
          </cell>
          <cell r="O298">
            <v>0</v>
          </cell>
          <cell r="P298" t="str">
            <v>Standard - Std US D2D Dom - Standard</v>
          </cell>
          <cell r="Q298">
            <v>45484.317777777775</v>
          </cell>
          <cell r="R298">
            <v>1</v>
          </cell>
          <cell r="S298" t="str">
            <v>Trak Racer - Universal Caster Wheels with Brake &amp; Mounting Brackets</v>
          </cell>
          <cell r="T298">
            <v>63.13</v>
          </cell>
          <cell r="V298" t="str">
            <v>TR80-WHEELSET3</v>
          </cell>
          <cell r="W298" t="b">
            <v>1</v>
          </cell>
        </row>
        <row r="299">
          <cell r="A299" t="str">
            <v>111-1788661-6295457</v>
          </cell>
          <cell r="B299" t="str">
            <v>TR51727</v>
          </cell>
          <cell r="C299" t="str">
            <v>sp4zsmmqqc7vvqv@marketplace.amazon.com</v>
          </cell>
          <cell r="D299" t="str">
            <v>paid</v>
          </cell>
          <cell r="E299">
            <v>45482.987430555557</v>
          </cell>
          <cell r="F299" t="str">
            <v>fulfilled</v>
          </cell>
          <cell r="G299">
            <v>45491.770299999996</v>
          </cell>
          <cell r="H299" t="str">
            <v>no</v>
          </cell>
          <cell r="I299" t="str">
            <v>USD</v>
          </cell>
          <cell r="J299">
            <v>1087.2</v>
          </cell>
          <cell r="K299">
            <v>63.85</v>
          </cell>
          <cell r="L299">
            <v>0</v>
          </cell>
          <cell r="M299">
            <v>1151.05</v>
          </cell>
          <cell r="O299">
            <v>0</v>
          </cell>
          <cell r="P299" t="str">
            <v>Standard - Std US D2D Dom - Standard</v>
          </cell>
          <cell r="Q299">
            <v>45482.98741898148</v>
          </cell>
          <cell r="R299">
            <v>1</v>
          </cell>
          <cell r="S299" t="str">
            <v>Trak Racer - Flight Sim Control Mounts with 2 Side Supports for all Aluminum Cockpits</v>
          </cell>
          <cell r="T299">
            <v>242.44</v>
          </cell>
          <cell r="V299" t="str">
            <v>TR80-2SMEX-FS</v>
          </cell>
          <cell r="W299" t="b">
            <v>1</v>
          </cell>
        </row>
        <row r="300">
          <cell r="B300" t="str">
            <v>TR51727</v>
          </cell>
          <cell r="C300" t="str">
            <v>sp4zsmmqqc7vvqv@marketplace.amazon.com</v>
          </cell>
          <cell r="Q300">
            <v>45482.98741898148</v>
          </cell>
          <cell r="R300">
            <v>1</v>
          </cell>
          <cell r="S300" t="str">
            <v>Trak Racer - Sim Floor [PlayStation]</v>
          </cell>
          <cell r="T300">
            <v>95.9</v>
          </cell>
          <cell r="V300" t="str">
            <v>TR80-FSUPPORT</v>
          </cell>
          <cell r="W300" t="b">
            <v>1</v>
          </cell>
        </row>
        <row r="301">
          <cell r="B301" t="str">
            <v>TR51727</v>
          </cell>
          <cell r="C301" t="str">
            <v>sp4zsmmqqc7vvqv@marketplace.amazon.com</v>
          </cell>
          <cell r="Q301">
            <v>45482.98741898148</v>
          </cell>
          <cell r="R301">
            <v>1</v>
          </cell>
          <cell r="S301" t="str">
            <v>Trak Racer - TR80 Racing Simulator MK5 Standard Wheel Deck [Windows | PlayStation] - Standard Wheel Deck</v>
          </cell>
          <cell r="T301">
            <v>748.86</v>
          </cell>
          <cell r="V301" t="str">
            <v>TR80-WM</v>
          </cell>
          <cell r="W301" t="b">
            <v>1</v>
          </cell>
        </row>
        <row r="302">
          <cell r="A302" t="str">
            <v>112-7710315-8526663</v>
          </cell>
          <cell r="B302" t="str">
            <v>TR51686</v>
          </cell>
          <cell r="C302" t="str">
            <v>sz2m29gbggfh8sz@marketplace.amazon.com</v>
          </cell>
          <cell r="D302" t="str">
            <v>paid</v>
          </cell>
          <cell r="E302">
            <v>45481.861805555556</v>
          </cell>
          <cell r="F302" t="str">
            <v>fulfilled</v>
          </cell>
          <cell r="G302">
            <v>45484.695</v>
          </cell>
          <cell r="H302" t="str">
            <v>no</v>
          </cell>
          <cell r="I302" t="str">
            <v>USD</v>
          </cell>
          <cell r="J302">
            <v>541.91</v>
          </cell>
          <cell r="K302">
            <v>14.65</v>
          </cell>
          <cell r="L302">
            <v>0</v>
          </cell>
          <cell r="M302">
            <v>556.55999999999995</v>
          </cell>
          <cell r="O302">
            <v>0</v>
          </cell>
          <cell r="P302" t="str">
            <v>Standard - Std US D2D Dom - Standard</v>
          </cell>
          <cell r="Q302">
            <v>45481.861805555556</v>
          </cell>
          <cell r="R302">
            <v>1</v>
          </cell>
          <cell r="S302" t="str">
            <v>Trak Racer - TRX Hybrid Fixed Fiberglass Seat - Alpine 2023 Livery Seat with Brackets - Seat with Brackets</v>
          </cell>
          <cell r="T302">
            <v>541.91</v>
          </cell>
          <cell r="V302" t="str">
            <v>TRX-S0123-BUND</v>
          </cell>
          <cell r="W302" t="b">
            <v>1</v>
          </cell>
        </row>
        <row r="303">
          <cell r="A303" t="str">
            <v>114-2035828-8409005</v>
          </cell>
          <cell r="B303" t="str">
            <v>TR51659</v>
          </cell>
          <cell r="C303" t="str">
            <v>wg6k2xc69y7bc9p@marketplace.amazon.com</v>
          </cell>
          <cell r="D303" t="str">
            <v>paid</v>
          </cell>
          <cell r="E303">
            <v>45481.446203703701</v>
          </cell>
          <cell r="F303" t="str">
            <v>fulfilled</v>
          </cell>
          <cell r="G303">
            <v>45482.677100000001</v>
          </cell>
          <cell r="H303" t="str">
            <v>no</v>
          </cell>
          <cell r="I303" t="str">
            <v>USD</v>
          </cell>
          <cell r="J303">
            <v>64.16</v>
          </cell>
          <cell r="K303">
            <v>4.49</v>
          </cell>
          <cell r="L303">
            <v>0</v>
          </cell>
          <cell r="M303">
            <v>68.650000000000006</v>
          </cell>
          <cell r="O303">
            <v>0</v>
          </cell>
          <cell r="P303" t="str">
            <v>Standard - Std US D2D Dom - Standard</v>
          </cell>
          <cell r="Q303">
            <v>45481.446203703701</v>
          </cell>
          <cell r="R303">
            <v>1</v>
          </cell>
          <cell r="S303" t="str">
            <v>Trak Racer - O/S Seat Bracket for GT/Formula Seating Position</v>
          </cell>
          <cell r="T303">
            <v>64.16</v>
          </cell>
          <cell r="V303" t="str">
            <v>TR80-BSBRACK2</v>
          </cell>
          <cell r="W303" t="b">
            <v>1</v>
          </cell>
        </row>
        <row r="304">
          <cell r="A304" t="str">
            <v>114-4253832-0441816</v>
          </cell>
          <cell r="B304" t="str">
            <v>TR51650</v>
          </cell>
          <cell r="C304" t="str">
            <v>868r2lfj6nl1901@marketplace.amazon.com</v>
          </cell>
          <cell r="D304" t="str">
            <v>paid</v>
          </cell>
          <cell r="E304">
            <v>45480.888171296298</v>
          </cell>
          <cell r="F304" t="str">
            <v>fulfilled</v>
          </cell>
          <cell r="G304">
            <v>45482.676500000001</v>
          </cell>
          <cell r="H304" t="str">
            <v>no</v>
          </cell>
          <cell r="I304" t="str">
            <v>USD</v>
          </cell>
          <cell r="J304">
            <v>20.14</v>
          </cell>
          <cell r="K304">
            <v>11.66</v>
          </cell>
          <cell r="L304">
            <v>0</v>
          </cell>
          <cell r="M304">
            <v>31.8</v>
          </cell>
          <cell r="O304">
            <v>0</v>
          </cell>
          <cell r="P304" t="str">
            <v>Standard - Std US D2D Dom - Standard</v>
          </cell>
          <cell r="Q304">
            <v>45480.888171296298</v>
          </cell>
          <cell r="R304">
            <v>1</v>
          </cell>
          <cell r="S304" t="str">
            <v>Trak Racer - Black Rubber Strip [PlayStation]</v>
          </cell>
          <cell r="T304">
            <v>20.14</v>
          </cell>
          <cell r="V304" t="str">
            <v>TR80-RUBS-BLACK</v>
          </cell>
          <cell r="W304" t="b">
            <v>1</v>
          </cell>
        </row>
        <row r="305">
          <cell r="A305" t="str">
            <v>112-4795349-1447426</v>
          </cell>
          <cell r="B305" t="str">
            <v>TR51573</v>
          </cell>
          <cell r="C305" t="str">
            <v>xy6qp1xtbm8v5dv@marketplace.amazon.com</v>
          </cell>
          <cell r="D305" t="str">
            <v>paid</v>
          </cell>
          <cell r="E305">
            <v>45478.985868055555</v>
          </cell>
          <cell r="F305" t="str">
            <v>fulfilled</v>
          </cell>
          <cell r="G305">
            <v>45481.705000000002</v>
          </cell>
          <cell r="H305" t="str">
            <v>no</v>
          </cell>
          <cell r="I305" t="str">
            <v>USD</v>
          </cell>
          <cell r="J305">
            <v>997.63</v>
          </cell>
          <cell r="K305">
            <v>0.6</v>
          </cell>
          <cell r="L305">
            <v>0</v>
          </cell>
          <cell r="M305">
            <v>998.23</v>
          </cell>
          <cell r="O305">
            <v>0</v>
          </cell>
          <cell r="P305" t="str">
            <v>Standard - Std US D2D Dom - Standard</v>
          </cell>
          <cell r="Q305">
            <v>45478.985856481479</v>
          </cell>
          <cell r="R305">
            <v>1</v>
          </cell>
          <cell r="S305" t="str">
            <v>Trak Racer - TR160 Mk4 Racing Simulator TR ONE - Direct Drive Front/Pre-drilled Plate [Windows] - TR ONE - Direct Drive Front / Pre-drilled Plate</v>
          </cell>
          <cell r="T305">
            <v>997.63</v>
          </cell>
          <cell r="V305" t="str">
            <v>TR160-DDPBNP</v>
          </cell>
          <cell r="W305" t="b">
            <v>1</v>
          </cell>
        </row>
        <row r="306">
          <cell r="A306" t="str">
            <v>112-9671298-9089861</v>
          </cell>
          <cell r="B306" t="str">
            <v>TR51552</v>
          </cell>
          <cell r="C306" t="str">
            <v>w15g887pdts3b7m@marketplace.amazon.com</v>
          </cell>
          <cell r="D306" t="str">
            <v>paid</v>
          </cell>
          <cell r="E306">
            <v>45478.680439814816</v>
          </cell>
          <cell r="F306" t="str">
            <v>fulfilled</v>
          </cell>
          <cell r="G306">
            <v>45481.702499999999</v>
          </cell>
          <cell r="H306" t="str">
            <v>no</v>
          </cell>
          <cell r="I306" t="str">
            <v>USD</v>
          </cell>
          <cell r="J306">
            <v>472.05</v>
          </cell>
          <cell r="K306">
            <v>0.55000000000000004</v>
          </cell>
          <cell r="L306">
            <v>0</v>
          </cell>
          <cell r="M306">
            <v>472.6</v>
          </cell>
          <cell r="O306">
            <v>0</v>
          </cell>
          <cell r="P306" t="str">
            <v>Standard - Std US D2D Dom - Standard</v>
          </cell>
          <cell r="Q306">
            <v>45478.680439814816</v>
          </cell>
          <cell r="R306">
            <v>1</v>
          </cell>
          <cell r="S306" t="str">
            <v>Trak Racer - Large Freestanding Dual Monitor Stand - 1200mm / 47.25" Wide</v>
          </cell>
          <cell r="T306">
            <v>472.05</v>
          </cell>
          <cell r="V306" t="str">
            <v>MS-FM-DL</v>
          </cell>
          <cell r="W306" t="b">
            <v>1</v>
          </cell>
        </row>
        <row r="307">
          <cell r="A307" t="str">
            <v>113-5537881-7847467</v>
          </cell>
          <cell r="B307" t="str">
            <v>TR51537</v>
          </cell>
          <cell r="C307" t="str">
            <v>df9cwhddbfpjmry@marketplace.amazon.com</v>
          </cell>
          <cell r="D307" t="str">
            <v>paid</v>
          </cell>
          <cell r="E307">
            <v>45478.423217592594</v>
          </cell>
          <cell r="F307" t="str">
            <v>restocked</v>
          </cell>
          <cell r="H307" t="str">
            <v>no</v>
          </cell>
          <cell r="I307" t="str">
            <v>USD</v>
          </cell>
          <cell r="J307">
            <v>326.66000000000003</v>
          </cell>
          <cell r="K307">
            <v>0.6</v>
          </cell>
          <cell r="L307">
            <v>0</v>
          </cell>
          <cell r="M307">
            <v>327.26</v>
          </cell>
          <cell r="O307">
            <v>0</v>
          </cell>
          <cell r="P307" t="str">
            <v>Standard - Std US D2D Dom - Standard</v>
          </cell>
          <cell r="Q307">
            <v>45478.423217592594</v>
          </cell>
          <cell r="R307">
            <v>1</v>
          </cell>
          <cell r="S307" t="str">
            <v>Trak Racer - Small Freestanding Single Monitor Stand - 800mm / 31.5" Wide</v>
          </cell>
          <cell r="T307">
            <v>326.66000000000003</v>
          </cell>
          <cell r="V307" t="str">
            <v>MS-FM-SML</v>
          </cell>
          <cell r="W307" t="b">
            <v>1</v>
          </cell>
        </row>
        <row r="308">
          <cell r="A308" t="str">
            <v>113-5151348-7795459</v>
          </cell>
          <cell r="B308" t="str">
            <v>TR51525</v>
          </cell>
          <cell r="C308" t="str">
            <v>9cwzhm7qqmmq84l@marketplace.amazon.com</v>
          </cell>
          <cell r="D308" t="str">
            <v>paid</v>
          </cell>
          <cell r="E308">
            <v>45478.00608796296</v>
          </cell>
          <cell r="F308" t="str">
            <v>fulfilled</v>
          </cell>
          <cell r="G308">
            <v>45481.700499999999</v>
          </cell>
          <cell r="H308" t="str">
            <v>no</v>
          </cell>
          <cell r="I308" t="str">
            <v>USD</v>
          </cell>
          <cell r="J308">
            <v>52.43</v>
          </cell>
          <cell r="K308">
            <v>2.76</v>
          </cell>
          <cell r="L308">
            <v>0</v>
          </cell>
          <cell r="M308">
            <v>55.19</v>
          </cell>
          <cell r="O308">
            <v>0</v>
          </cell>
          <cell r="P308" t="str">
            <v>Standard - Std US D2D Dom - Standard</v>
          </cell>
          <cell r="Q308">
            <v>45478.006076388891</v>
          </cell>
          <cell r="R308">
            <v>1</v>
          </cell>
          <cell r="S308" t="str">
            <v>Trak Racer - Computer Mouse Shelf inc. 40x40mm Profile/Brackets</v>
          </cell>
          <cell r="T308">
            <v>52.43</v>
          </cell>
          <cell r="V308" t="str">
            <v>TR80-MM3-BLK</v>
          </cell>
          <cell r="W308" t="b">
            <v>1</v>
          </cell>
        </row>
        <row r="309">
          <cell r="A309" t="str">
            <v>111-1769551-9153857</v>
          </cell>
          <cell r="B309" t="str">
            <v>TR51446</v>
          </cell>
          <cell r="C309" t="str">
            <v>jb4cnq92x44mfh1@marketplace.amazon.com</v>
          </cell>
          <cell r="D309" t="str">
            <v>paid</v>
          </cell>
          <cell r="E309">
            <v>45476.675000000003</v>
          </cell>
          <cell r="F309" t="str">
            <v>fulfilled</v>
          </cell>
          <cell r="G309">
            <v>45481.6921</v>
          </cell>
          <cell r="H309" t="str">
            <v>no</v>
          </cell>
          <cell r="I309" t="str">
            <v>USD</v>
          </cell>
          <cell r="J309">
            <v>75.040000000000006</v>
          </cell>
          <cell r="K309">
            <v>0</v>
          </cell>
          <cell r="L309">
            <v>0</v>
          </cell>
          <cell r="M309">
            <v>75.040000000000006</v>
          </cell>
          <cell r="O309">
            <v>0</v>
          </cell>
          <cell r="P309" t="str">
            <v>Standard - Std US D2D Dom - Standard</v>
          </cell>
          <cell r="Q309">
            <v>45476.675000000003</v>
          </cell>
          <cell r="R309">
            <v>1</v>
          </cell>
          <cell r="S309" t="str">
            <v>Trak Racer - TR-One Flight Simulator Mounts - Left and Right Set</v>
          </cell>
          <cell r="T309">
            <v>75.040000000000006</v>
          </cell>
          <cell r="V309" t="str">
            <v>TR80-FS05</v>
          </cell>
          <cell r="W309" t="b">
            <v>1</v>
          </cell>
        </row>
        <row r="310">
          <cell r="A310" t="str">
            <v>113-1865928-8468252</v>
          </cell>
          <cell r="B310" t="str">
            <v>TR51428</v>
          </cell>
          <cell r="C310" t="str">
            <v>ls74v0vgg1jfmc5@marketplace.amazon.com</v>
          </cell>
          <cell r="D310" t="str">
            <v>paid</v>
          </cell>
          <cell r="E310">
            <v>45476.432025462964</v>
          </cell>
          <cell r="F310" t="str">
            <v>fulfilled</v>
          </cell>
          <cell r="G310">
            <v>45485.712</v>
          </cell>
          <cell r="H310" t="str">
            <v>no</v>
          </cell>
          <cell r="I310" t="str">
            <v>USD</v>
          </cell>
          <cell r="J310">
            <v>372.56</v>
          </cell>
          <cell r="K310">
            <v>0.59</v>
          </cell>
          <cell r="L310">
            <v>0</v>
          </cell>
          <cell r="M310">
            <v>373.15</v>
          </cell>
          <cell r="O310">
            <v>0</v>
          </cell>
          <cell r="P310" t="str">
            <v>Standard - Std US D2D Dom - Standard</v>
          </cell>
          <cell r="Q310">
            <v>45476.432025462964</v>
          </cell>
          <cell r="R310">
            <v>1</v>
          </cell>
          <cell r="S310" t="str">
            <v>Trak Racer - Small Freestanding Triple Monitor Stand - 800mm / 31.5" Wide</v>
          </cell>
          <cell r="T310">
            <v>372.56</v>
          </cell>
          <cell r="V310" t="str">
            <v>MS-FM-SML-TR</v>
          </cell>
          <cell r="W310" t="b">
            <v>1</v>
          </cell>
        </row>
        <row r="311">
          <cell r="A311" t="str">
            <v>114-0333940-0609844</v>
          </cell>
          <cell r="B311" t="str">
            <v>TR51384</v>
          </cell>
          <cell r="C311" t="str">
            <v>fg2pz995l6b3k73@marketplace.amazon.com</v>
          </cell>
          <cell r="D311" t="str">
            <v>paid</v>
          </cell>
          <cell r="E311">
            <v>45475.136296296296</v>
          </cell>
          <cell r="F311" t="str">
            <v>fulfilled</v>
          </cell>
          <cell r="G311">
            <v>45476.702700000002</v>
          </cell>
          <cell r="H311" t="str">
            <v>no</v>
          </cell>
          <cell r="I311" t="str">
            <v>USD</v>
          </cell>
          <cell r="J311">
            <v>499.16</v>
          </cell>
          <cell r="K311">
            <v>29.97</v>
          </cell>
          <cell r="L311">
            <v>0</v>
          </cell>
          <cell r="M311">
            <v>529.13</v>
          </cell>
          <cell r="O311">
            <v>0</v>
          </cell>
          <cell r="P311" t="str">
            <v>Standard - Std US D2D Dom - Standard</v>
          </cell>
          <cell r="Q311">
            <v>45475.136284722219</v>
          </cell>
          <cell r="R311">
            <v>1</v>
          </cell>
          <cell r="S311" t="str">
            <v>Trak Racer - Large Freestanding Triple Monitor Stand - 1200mm / 47.25" Wide</v>
          </cell>
          <cell r="T311">
            <v>499.16</v>
          </cell>
          <cell r="V311" t="str">
            <v>MS-FM-SIN-TR</v>
          </cell>
          <cell r="W311" t="b">
            <v>1</v>
          </cell>
        </row>
        <row r="312">
          <cell r="A312" t="str">
            <v>204-5933110-6653100</v>
          </cell>
          <cell r="B312" t="str">
            <v>TRUK13474</v>
          </cell>
          <cell r="C312" t="str">
            <v>rxld1t4d3zxv1hw@marketplace.amazon.co.uk</v>
          </cell>
          <cell r="D312" t="str">
            <v>paid</v>
          </cell>
          <cell r="E312" t="str">
            <v>2024-08-29 22:05:42 UTC</v>
          </cell>
          <cell r="F312" t="str">
            <v>fulfilled</v>
          </cell>
          <cell r="G312">
            <v>45535</v>
          </cell>
          <cell r="H312" t="str">
            <v>no</v>
          </cell>
          <cell r="I312" t="str">
            <v>GBP</v>
          </cell>
          <cell r="J312">
            <v>49.49</v>
          </cell>
          <cell r="K312">
            <v>0</v>
          </cell>
          <cell r="L312">
            <v>0</v>
          </cell>
          <cell r="M312">
            <v>49.49</v>
          </cell>
          <cell r="O312">
            <v>0</v>
          </cell>
          <cell r="P312" t="str">
            <v>Standard - Std UK Dom_1 - Standard</v>
          </cell>
          <cell r="Q312" t="str">
            <v>2024-08-29 22:05:41 UTC</v>
          </cell>
          <cell r="R312">
            <v>1</v>
          </cell>
          <cell r="S312" t="str">
            <v>Buttkicker Mount Upgrade Kit - TR8, TR8 Pro, Alpine Racing TRX and Alum Profile Rigs [PlayStation]</v>
          </cell>
          <cell r="T312">
            <v>49.49</v>
          </cell>
          <cell r="V312" t="str">
            <v>TR-TR8BLM4</v>
          </cell>
          <cell r="W312" t="b">
            <v>1</v>
          </cell>
        </row>
        <row r="313">
          <cell r="A313" t="str">
            <v>202-5290375-9947552</v>
          </cell>
          <cell r="B313" t="str">
            <v>TRUK13429</v>
          </cell>
          <cell r="C313" t="str">
            <v>2w5rh73x38k4zw2@marketplace.amazon.co.uk</v>
          </cell>
          <cell r="D313" t="str">
            <v>paid</v>
          </cell>
          <cell r="E313" t="str">
            <v>2024-08-24 04:18:40 UTC</v>
          </cell>
          <cell r="F313" t="str">
            <v>unfulfilled</v>
          </cell>
          <cell r="H313" t="str">
            <v>no</v>
          </cell>
          <cell r="I313" t="str">
            <v>GBP</v>
          </cell>
          <cell r="J313">
            <v>84.7</v>
          </cell>
          <cell r="K313">
            <v>0</v>
          </cell>
          <cell r="L313">
            <v>0</v>
          </cell>
          <cell r="M313">
            <v>84.7</v>
          </cell>
          <cell r="O313">
            <v>0</v>
          </cell>
          <cell r="P313" t="str">
            <v>Standard - Std UK Dom_1 - Standard</v>
          </cell>
          <cell r="Q313" t="str">
            <v>2024-08-24 04:18:40 UTC</v>
          </cell>
          <cell r="R313">
            <v>1</v>
          </cell>
          <cell r="S313" t="str">
            <v>Keyboard and Mouse Mount for RS6, FS3, TR8 MK4 and 5 (EXCLUDING TR8-PRO) and more</v>
          </cell>
          <cell r="T313">
            <v>84.7</v>
          </cell>
          <cell r="W313" t="b">
            <v>1</v>
          </cell>
        </row>
        <row r="314">
          <cell r="A314" t="str">
            <v>203-2003378-7048300</v>
          </cell>
          <cell r="B314" t="str">
            <v>TRUK13370</v>
          </cell>
          <cell r="C314" t="str">
            <v>0qq4t9y627b5k4h@marketplace.amazon.co.uk</v>
          </cell>
          <cell r="D314" t="str">
            <v>paid</v>
          </cell>
          <cell r="E314" t="str">
            <v>2024-08-12 17:38:00 UTC</v>
          </cell>
          <cell r="F314" t="str">
            <v>fulfilled</v>
          </cell>
          <cell r="G314">
            <v>45518</v>
          </cell>
          <cell r="H314" t="str">
            <v>no</v>
          </cell>
          <cell r="I314" t="str">
            <v>GBP</v>
          </cell>
          <cell r="J314">
            <v>29.29</v>
          </cell>
          <cell r="K314">
            <v>0</v>
          </cell>
          <cell r="L314">
            <v>0</v>
          </cell>
          <cell r="M314">
            <v>29.29</v>
          </cell>
          <cell r="O314">
            <v>0</v>
          </cell>
          <cell r="P314" t="str">
            <v>Standard - Std UK Dom_1 - Standard</v>
          </cell>
          <cell r="Q314" t="str">
            <v>2024-08-12 17:37:59 UTC</v>
          </cell>
          <cell r="R314">
            <v>1</v>
          </cell>
          <cell r="S314" t="str">
            <v>Trak Racer - Universal TR-One Left or Right Side Handbrake Mount</v>
          </cell>
          <cell r="T314">
            <v>29.29</v>
          </cell>
          <cell r="V314" t="str">
            <v>TR80-HB5</v>
          </cell>
          <cell r="W314" t="b">
            <v>1</v>
          </cell>
        </row>
        <row r="315">
          <cell r="A315" t="str">
            <v>203-4118080-1673954</v>
          </cell>
          <cell r="B315" t="str">
            <v>TRUK13320</v>
          </cell>
          <cell r="C315" t="str">
            <v>cd05l5fpcvn02wp@marketplace.amazon.co.uk</v>
          </cell>
          <cell r="D315" t="str">
            <v>paid</v>
          </cell>
          <cell r="E315" t="str">
            <v>2024-08-04 14:49:59 UTC</v>
          </cell>
          <cell r="F315" t="str">
            <v>fulfilled</v>
          </cell>
          <cell r="G315">
            <v>45510</v>
          </cell>
          <cell r="H315" t="str">
            <v>no</v>
          </cell>
          <cell r="I315" t="str">
            <v>GBP</v>
          </cell>
          <cell r="J315">
            <v>45.45</v>
          </cell>
          <cell r="K315">
            <v>0</v>
          </cell>
          <cell r="L315">
            <v>0</v>
          </cell>
          <cell r="M315">
            <v>45.45</v>
          </cell>
          <cell r="O315">
            <v>0</v>
          </cell>
          <cell r="P315" t="str">
            <v>Standard - Std UK Dom_1 - Standard</v>
          </cell>
          <cell r="Q315" t="str">
            <v>2024-08-04 14:49:58 UTC</v>
          </cell>
          <cell r="R315">
            <v>1</v>
          </cell>
          <cell r="S315" t="str">
            <v>Trak Racer - Universal Direct Mount for Fanatec Podium DD1, DD2, CSL DD and DD Pro</v>
          </cell>
          <cell r="T315">
            <v>45.45</v>
          </cell>
          <cell r="V315" t="str">
            <v>TR-DDBR2</v>
          </cell>
          <cell r="W315" t="b">
            <v>1</v>
          </cell>
        </row>
        <row r="316">
          <cell r="A316" t="str">
            <v>204-6211419-4626725</v>
          </cell>
          <cell r="B316" t="str">
            <v>TRUK13247</v>
          </cell>
          <cell r="C316" t="str">
            <v>6wpptdhfp2cmnn3@marketplace.amazon.co.uk</v>
          </cell>
          <cell r="D316" t="str">
            <v>paid</v>
          </cell>
          <cell r="E316" t="str">
            <v>2024-07-24 14:01:12 UTC</v>
          </cell>
          <cell r="F316" t="str">
            <v>fulfilled</v>
          </cell>
          <cell r="G316">
            <v>45499</v>
          </cell>
          <cell r="H316" t="str">
            <v>no</v>
          </cell>
          <cell r="I316" t="str">
            <v>GBP</v>
          </cell>
          <cell r="J316">
            <v>119.18</v>
          </cell>
          <cell r="K316">
            <v>0</v>
          </cell>
          <cell r="L316">
            <v>0</v>
          </cell>
          <cell r="M316">
            <v>119.18</v>
          </cell>
          <cell r="O316">
            <v>0</v>
          </cell>
          <cell r="P316" t="str">
            <v>Standard - Std UK Dom_1 - Standard</v>
          </cell>
          <cell r="Q316" t="str">
            <v>2024-07-24 14:01:11 UTC</v>
          </cell>
          <cell r="R316">
            <v>1</v>
          </cell>
          <cell r="S316" t="str">
            <v>Trak Racer - Universal Direct Motor Mount for Simucube, Simucube 2, VRS, Simagic, MIGE, Fanatec and more</v>
          </cell>
          <cell r="T316">
            <v>79.790000000000006</v>
          </cell>
          <cell r="V316" t="str">
            <v>TR-DDBRDDM</v>
          </cell>
          <cell r="W316" t="b">
            <v>1</v>
          </cell>
        </row>
        <row r="317">
          <cell r="B317" t="str">
            <v>TRUK13247</v>
          </cell>
          <cell r="C317" t="str">
            <v>6wpptdhfp2cmnn3@marketplace.amazon.co.uk</v>
          </cell>
          <cell r="Q317" t="str">
            <v>2024-07-24 14:01:11 UTC</v>
          </cell>
          <cell r="R317">
            <v>1</v>
          </cell>
          <cell r="S317" t="str">
            <v>Trak Racer - Computer Mouse Shelf inc. 40x40mm Profile/Brackets</v>
          </cell>
          <cell r="T317">
            <v>39.39</v>
          </cell>
          <cell r="V317" t="str">
            <v>TR80-MM3-BLK</v>
          </cell>
          <cell r="W317" t="b">
            <v>1</v>
          </cell>
        </row>
        <row r="318">
          <cell r="A318" t="str">
            <v>026-4561609-9050721</v>
          </cell>
          <cell r="B318" t="str">
            <v>TRUK13239</v>
          </cell>
          <cell r="C318" t="str">
            <v>yx8cw4fjl1f2hmh@marketplace.amazon.co.uk</v>
          </cell>
          <cell r="D318" t="str">
            <v>paid</v>
          </cell>
          <cell r="E318" t="str">
            <v>2024-07-23 19:37:01 UTC</v>
          </cell>
          <cell r="F318" t="str">
            <v>fulfilled</v>
          </cell>
          <cell r="G318">
            <v>45498</v>
          </cell>
          <cell r="H318" t="str">
            <v>no</v>
          </cell>
          <cell r="I318" t="str">
            <v>GBP</v>
          </cell>
          <cell r="J318">
            <v>44.54</v>
          </cell>
          <cell r="K318">
            <v>0</v>
          </cell>
          <cell r="L318">
            <v>0</v>
          </cell>
          <cell r="M318">
            <v>44.54</v>
          </cell>
          <cell r="O318">
            <v>0</v>
          </cell>
          <cell r="P318" t="str">
            <v>Standard - Std UK Dom_1 - Standard</v>
          </cell>
          <cell r="Q318" t="str">
            <v>2024-07-23 19:37:00 UTC</v>
          </cell>
          <cell r="R318">
            <v>1</v>
          </cell>
          <cell r="S318" t="str">
            <v>Trak Racer - Buttkicker Mount Upgrade Kit - TR8, TR8 Pro, Alpine Racing TRX and Alum Profile Rigs [PlayStation]</v>
          </cell>
          <cell r="T318">
            <v>44.54</v>
          </cell>
          <cell r="V318" t="str">
            <v>TR-TR8BLM4</v>
          </cell>
          <cell r="W318" t="b">
            <v>1</v>
          </cell>
        </row>
        <row r="319">
          <cell r="A319" t="str">
            <v>206-8926892-7286749</v>
          </cell>
          <cell r="B319" t="str">
            <v>TRUK13195</v>
          </cell>
          <cell r="C319" t="str">
            <v>t3lbt6d8x300277@marketplace.amazon.co.uk</v>
          </cell>
          <cell r="D319" t="str">
            <v>paid</v>
          </cell>
          <cell r="E319" t="str">
            <v>2024-07-17 15:57:39 UTC</v>
          </cell>
          <cell r="F319" t="str">
            <v>fulfilled</v>
          </cell>
          <cell r="G319">
            <v>45492</v>
          </cell>
          <cell r="H319" t="str">
            <v>no</v>
          </cell>
          <cell r="I319" t="str">
            <v>GBP</v>
          </cell>
          <cell r="J319">
            <v>9.09</v>
          </cell>
          <cell r="K319">
            <v>0</v>
          </cell>
          <cell r="L319">
            <v>0</v>
          </cell>
          <cell r="M319">
            <v>9.09</v>
          </cell>
          <cell r="O319">
            <v>0</v>
          </cell>
          <cell r="P319" t="str">
            <v>Standard - Std UK Dom_1 - Standard</v>
          </cell>
          <cell r="Q319" t="str">
            <v>2024-07-17 15:57:38 UTC</v>
          </cell>
          <cell r="R319">
            <v>1</v>
          </cell>
          <cell r="S319" t="str">
            <v>Trak Racer - Set of 10 Cable Management Clips with 10 Cable Ties [Windows]</v>
          </cell>
          <cell r="T319">
            <v>9.09</v>
          </cell>
          <cell r="V319" t="str">
            <v>TR80-CABMAN2</v>
          </cell>
          <cell r="W319" t="b">
            <v>1</v>
          </cell>
        </row>
        <row r="320">
          <cell r="A320" t="str">
            <v>202-9085393-6181136</v>
          </cell>
          <cell r="B320" t="str">
            <v>TRUK13178</v>
          </cell>
          <cell r="C320" t="str">
            <v>wwmympty92yw0ky@marketplace.amazon.co.uk</v>
          </cell>
          <cell r="D320" t="str">
            <v>paid</v>
          </cell>
          <cell r="E320" t="str">
            <v>2024-07-15 08:41:17 UTC</v>
          </cell>
          <cell r="F320" t="str">
            <v>fulfilled</v>
          </cell>
          <cell r="G320">
            <v>45490</v>
          </cell>
          <cell r="H320" t="str">
            <v>no</v>
          </cell>
          <cell r="I320" t="str">
            <v>GBP</v>
          </cell>
          <cell r="J320">
            <v>35.450000000000003</v>
          </cell>
          <cell r="K320">
            <v>0</v>
          </cell>
          <cell r="L320">
            <v>0</v>
          </cell>
          <cell r="M320">
            <v>35.450000000000003</v>
          </cell>
          <cell r="O320">
            <v>0</v>
          </cell>
          <cell r="P320" t="str">
            <v>Standard - Std UK Dom_1 - Standard</v>
          </cell>
          <cell r="Q320" t="str">
            <v>2024-07-15 08:41:17 UTC</v>
          </cell>
          <cell r="R320">
            <v>1</v>
          </cell>
          <cell r="S320" t="str">
            <v>Trak Racer - Caster Wheels, Brake &amp; Mounting Brackets for TR8, TR8 Pro, RS6 and Alpine Racing TRX</v>
          </cell>
          <cell r="T320">
            <v>35.450000000000003</v>
          </cell>
          <cell r="V320" t="str">
            <v>TR-WKIT-2</v>
          </cell>
          <cell r="W320" t="b">
            <v>1</v>
          </cell>
        </row>
        <row r="321">
          <cell r="A321" t="str">
            <v>202-1062060-4451507</v>
          </cell>
          <cell r="B321" t="str">
            <v>TRUK13154</v>
          </cell>
          <cell r="C321" t="str">
            <v>1hwt8cvlj67jkp3@marketplace.amazon.co.uk</v>
          </cell>
          <cell r="D321" t="str">
            <v>paid</v>
          </cell>
          <cell r="E321" t="str">
            <v>2024-07-11 12:46:44 UTC</v>
          </cell>
          <cell r="F321" t="str">
            <v>fulfilled</v>
          </cell>
          <cell r="G321">
            <v>45486</v>
          </cell>
          <cell r="H321" t="str">
            <v>no</v>
          </cell>
          <cell r="I321" t="str">
            <v>GBP</v>
          </cell>
          <cell r="J321">
            <v>99.99</v>
          </cell>
          <cell r="K321">
            <v>0</v>
          </cell>
          <cell r="L321">
            <v>0</v>
          </cell>
          <cell r="M321">
            <v>99.99</v>
          </cell>
          <cell r="O321">
            <v>0</v>
          </cell>
          <cell r="P321" t="str">
            <v>Standard - Std UK Dom_1 - Standard</v>
          </cell>
          <cell r="Q321" t="str">
            <v>2024-07-11 12:46:44 UTC</v>
          </cell>
          <cell r="R321">
            <v>1</v>
          </cell>
          <cell r="S321" t="str">
            <v>Trak Racer - Universal Integrated Monitor Mounts for Aluminium Extrusion Mounting</v>
          </cell>
          <cell r="T321">
            <v>99.99</v>
          </cell>
          <cell r="V321" t="str">
            <v>TR80-TMKIT3-BLK</v>
          </cell>
          <cell r="W321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>
        <row r="1">
          <cell r="A1" t="str">
            <v>Ref</v>
          </cell>
          <cell r="B1" t="str">
            <v>Allocation status</v>
          </cell>
          <cell r="C1" t="str">
            <v>Inventory status</v>
          </cell>
          <cell r="D1" t="str">
            <v>Shipping status</v>
          </cell>
          <cell r="E1" t="str">
            <v>Status</v>
          </cell>
        </row>
        <row r="2">
          <cell r="A2" t="str">
            <v>TR53676</v>
          </cell>
          <cell r="B2" t="str">
            <v>Fully allocated</v>
          </cell>
          <cell r="C2" t="str">
            <v>No stock items fulfilled</v>
          </cell>
          <cell r="D2" t="str">
            <v>No stock tracked items shipped</v>
          </cell>
          <cell r="E2" t="str">
            <v>On hold</v>
          </cell>
        </row>
        <row r="3">
          <cell r="A3" t="str">
            <v>TREU32676</v>
          </cell>
          <cell r="B3" t="str">
            <v>Fully allocated</v>
          </cell>
          <cell r="C3" t="str">
            <v>No stock items fulfilled</v>
          </cell>
          <cell r="D3" t="str">
            <v>No stock tracked items shipped</v>
          </cell>
          <cell r="E3" t="str">
            <v>Pending Fulfilment</v>
          </cell>
        </row>
        <row r="4">
          <cell r="A4" t="str">
            <v>TREU32675</v>
          </cell>
          <cell r="B4" t="str">
            <v>Fully allocated</v>
          </cell>
          <cell r="C4" t="str">
            <v>No stock items fulfilled</v>
          </cell>
          <cell r="D4" t="str">
            <v>No stock tracked items shipped</v>
          </cell>
          <cell r="E4" t="str">
            <v>Sent for Fulfilment</v>
          </cell>
        </row>
        <row r="5">
          <cell r="A5" t="str">
            <v>TREU32674</v>
          </cell>
          <cell r="B5" t="str">
            <v>Fully allocated</v>
          </cell>
          <cell r="C5" t="str">
            <v>No stock items fulfilled</v>
          </cell>
          <cell r="D5" t="str">
            <v>No stock tracked items shipped</v>
          </cell>
          <cell r="E5" t="str">
            <v>Sent for Fulfilment</v>
          </cell>
        </row>
        <row r="6">
          <cell r="A6" t="str">
            <v>TREU32673</v>
          </cell>
          <cell r="B6" t="str">
            <v>Fully allocated</v>
          </cell>
          <cell r="C6" t="str">
            <v>No stock items fulfilled</v>
          </cell>
          <cell r="D6" t="str">
            <v>No stock tracked items shipped</v>
          </cell>
          <cell r="E6" t="str">
            <v>Sent for Fulfilment</v>
          </cell>
        </row>
        <row r="7">
          <cell r="A7" t="str">
            <v>TREU32672</v>
          </cell>
          <cell r="B7" t="str">
            <v>Fully allocated</v>
          </cell>
          <cell r="C7" t="str">
            <v>No stock items fulfilled</v>
          </cell>
          <cell r="D7" t="str">
            <v>No stock tracked items shipped</v>
          </cell>
          <cell r="E7" t="str">
            <v>Sent for Fulfilment</v>
          </cell>
        </row>
        <row r="8">
          <cell r="A8" t="str">
            <v>TREU32671</v>
          </cell>
          <cell r="B8" t="str">
            <v>Fully allocated</v>
          </cell>
          <cell r="C8" t="str">
            <v>No stock items fulfilled</v>
          </cell>
          <cell r="D8" t="str">
            <v>No stock tracked items shipped</v>
          </cell>
          <cell r="E8" t="str">
            <v>Sent for Fulfilment</v>
          </cell>
        </row>
        <row r="9">
          <cell r="A9" t="str">
            <v>TR53675</v>
          </cell>
          <cell r="B9" t="str">
            <v>Not allocated</v>
          </cell>
          <cell r="C9" t="str">
            <v>No stock items fulfilled</v>
          </cell>
          <cell r="D9" t="str">
            <v>No stock tracked items shipped</v>
          </cell>
          <cell r="E9" t="str">
            <v>Fraudulent Order</v>
          </cell>
        </row>
        <row r="10">
          <cell r="A10" t="str">
            <v>TREU32612</v>
          </cell>
          <cell r="B10" t="str">
            <v>Not allocated</v>
          </cell>
          <cell r="C10" t="str">
            <v>No stock items fulfilled</v>
          </cell>
          <cell r="D10" t="str">
            <v>No stock tracked items shipped</v>
          </cell>
          <cell r="E10" t="str">
            <v>Back order</v>
          </cell>
        </row>
        <row r="11">
          <cell r="A11" t="str">
            <v>TREU32618</v>
          </cell>
          <cell r="B11" t="str">
            <v>Not allocated</v>
          </cell>
          <cell r="C11" t="str">
            <v>No stock items fulfilled</v>
          </cell>
          <cell r="D11" t="str">
            <v>No stock tracked items shipped</v>
          </cell>
          <cell r="E11" t="str">
            <v>Back order</v>
          </cell>
        </row>
        <row r="12">
          <cell r="A12" t="str">
            <v>TREU32620</v>
          </cell>
          <cell r="B12" t="str">
            <v>Not allocated</v>
          </cell>
          <cell r="C12" t="str">
            <v>No stock items fulfilled</v>
          </cell>
          <cell r="D12" t="str">
            <v>No stock tracked items shipped</v>
          </cell>
          <cell r="E12" t="str">
            <v>Back order</v>
          </cell>
        </row>
        <row r="13">
          <cell r="A13" t="str">
            <v>TREU32622</v>
          </cell>
          <cell r="B13" t="str">
            <v>Not allocated</v>
          </cell>
          <cell r="C13" t="str">
            <v>No stock items fulfilled</v>
          </cell>
          <cell r="D13" t="str">
            <v>No stock tracked items shipped</v>
          </cell>
          <cell r="E13" t="str">
            <v>Back order</v>
          </cell>
        </row>
        <row r="14">
          <cell r="A14" t="str">
            <v>TREU32658</v>
          </cell>
          <cell r="B14" t="str">
            <v>Not allocated</v>
          </cell>
          <cell r="C14" t="str">
            <v>No stock items fulfilled</v>
          </cell>
          <cell r="D14" t="str">
            <v>No stock tracked items shipped</v>
          </cell>
          <cell r="E14" t="str">
            <v>Back order</v>
          </cell>
        </row>
        <row r="15">
          <cell r="A15" t="str">
            <v>TREU32666</v>
          </cell>
          <cell r="B15" t="str">
            <v>Not allocated</v>
          </cell>
          <cell r="C15" t="str">
            <v>No stock items fulfilled</v>
          </cell>
          <cell r="D15" t="str">
            <v>No stock tracked items shipped</v>
          </cell>
          <cell r="E15" t="str">
            <v>Back order</v>
          </cell>
        </row>
        <row r="16">
          <cell r="A16" t="str">
            <v>TR53674</v>
          </cell>
          <cell r="B16" t="str">
            <v>Fully allocated</v>
          </cell>
          <cell r="C16" t="str">
            <v>No stock items fulfilled</v>
          </cell>
          <cell r="D16" t="str">
            <v>No stock tracked items shipped</v>
          </cell>
          <cell r="E16" t="str">
            <v>On hold</v>
          </cell>
        </row>
        <row r="17">
          <cell r="A17" t="str">
            <v>HIUSA14477</v>
          </cell>
          <cell r="B17" t="str">
            <v>Not allocated</v>
          </cell>
          <cell r="C17" t="str">
            <v>No stock items fulfilled</v>
          </cell>
          <cell r="D17" t="str">
            <v>No stock tracked items shipped</v>
          </cell>
          <cell r="E17" t="str">
            <v>New Order</v>
          </cell>
        </row>
        <row r="18">
          <cell r="A18" t="str">
            <v>TREU32597</v>
          </cell>
          <cell r="B18" t="str">
            <v>Not allocated</v>
          </cell>
          <cell r="C18" t="str">
            <v>No stock items fulfilled</v>
          </cell>
          <cell r="D18" t="str">
            <v>No stock tracked items shipped</v>
          </cell>
          <cell r="E18" t="str">
            <v>Cancelled</v>
          </cell>
        </row>
        <row r="19">
          <cell r="A19" t="str">
            <v>TR53673</v>
          </cell>
          <cell r="B19" t="str">
            <v>Fully allocated</v>
          </cell>
          <cell r="C19" t="str">
            <v>No stock items fulfilled</v>
          </cell>
          <cell r="D19" t="str">
            <v>No stock tracked items shipped</v>
          </cell>
          <cell r="E19" t="str">
            <v>On hold</v>
          </cell>
        </row>
        <row r="20">
          <cell r="A20" t="str">
            <v>TR53672</v>
          </cell>
          <cell r="B20" t="str">
            <v>Fully allocated</v>
          </cell>
          <cell r="C20" t="str">
            <v>No stock items fulfilled</v>
          </cell>
          <cell r="D20" t="str">
            <v>No stock tracked items shipped</v>
          </cell>
          <cell r="E20" t="str">
            <v>On hold</v>
          </cell>
        </row>
        <row r="21">
          <cell r="A21" t="str">
            <v>TR53671</v>
          </cell>
          <cell r="B21" t="str">
            <v>Not allocated</v>
          </cell>
          <cell r="C21" t="str">
            <v>No stock items fulfilled</v>
          </cell>
          <cell r="D21" t="str">
            <v>No stock tracked items shipped</v>
          </cell>
          <cell r="E21" t="str">
            <v>New Order</v>
          </cell>
        </row>
        <row r="22">
          <cell r="A22" t="str">
            <v>TR53670</v>
          </cell>
          <cell r="B22" t="str">
            <v>Not allocated</v>
          </cell>
          <cell r="C22" t="str">
            <v>No stock items fulfilled</v>
          </cell>
          <cell r="D22" t="str">
            <v>No stock tracked items shipped</v>
          </cell>
          <cell r="E22" t="str">
            <v>New Order</v>
          </cell>
        </row>
        <row r="23">
          <cell r="A23" t="str">
            <v>TR53669</v>
          </cell>
          <cell r="B23" t="str">
            <v>Fully allocated</v>
          </cell>
          <cell r="C23" t="str">
            <v>No stock items fulfilled</v>
          </cell>
          <cell r="D23" t="str">
            <v>No stock tracked items shipped</v>
          </cell>
          <cell r="E23" t="str">
            <v>On hold</v>
          </cell>
        </row>
        <row r="24">
          <cell r="A24" t="str">
            <v>HIUSA14422</v>
          </cell>
          <cell r="B24" t="str">
            <v>Fully allocated</v>
          </cell>
          <cell r="C24" t="str">
            <v>All stock items fulfilled</v>
          </cell>
          <cell r="D24" t="str">
            <v>No stock tracked items shipped</v>
          </cell>
          <cell r="E24" t="str">
            <v>Drop Ship Requested</v>
          </cell>
        </row>
        <row r="25">
          <cell r="A25" t="str">
            <v>TR53668</v>
          </cell>
          <cell r="B25" t="str">
            <v>Fully allocated</v>
          </cell>
          <cell r="C25" t="str">
            <v>No stock items fulfilled</v>
          </cell>
          <cell r="D25" t="str">
            <v>No stock tracked items shipped</v>
          </cell>
          <cell r="E25" t="str">
            <v>On hold</v>
          </cell>
        </row>
        <row r="26">
          <cell r="A26" t="str">
            <v>TR53667</v>
          </cell>
          <cell r="B26" t="str">
            <v>Partially allocated</v>
          </cell>
          <cell r="C26" t="str">
            <v>No stock items fulfilled</v>
          </cell>
          <cell r="D26" t="str">
            <v>No stock tracked items shipped</v>
          </cell>
          <cell r="E26" t="str">
            <v>New Order</v>
          </cell>
        </row>
        <row r="27">
          <cell r="A27" t="str">
            <v>HIUSA14468</v>
          </cell>
          <cell r="B27" t="str">
            <v>Fully allocated</v>
          </cell>
          <cell r="C27" t="str">
            <v>No stock items fulfilled</v>
          </cell>
          <cell r="D27" t="str">
            <v>No stock tracked items shipped</v>
          </cell>
          <cell r="E27" t="str">
            <v>On hold</v>
          </cell>
        </row>
        <row r="28">
          <cell r="A28" t="str">
            <v>TR53666</v>
          </cell>
          <cell r="B28" t="str">
            <v>Fully allocated</v>
          </cell>
          <cell r="C28" t="str">
            <v>No stock items fulfilled</v>
          </cell>
          <cell r="D28" t="str">
            <v>No stock tracked items shipped</v>
          </cell>
          <cell r="E28" t="str">
            <v>On hold</v>
          </cell>
        </row>
        <row r="29">
          <cell r="A29" t="str">
            <v>TR53665</v>
          </cell>
          <cell r="B29" t="str">
            <v>Fully allocated</v>
          </cell>
          <cell r="C29" t="str">
            <v>No stock items fulfilled</v>
          </cell>
          <cell r="D29" t="str">
            <v>No stock tracked items shipped</v>
          </cell>
          <cell r="E29" t="str">
            <v>On hold</v>
          </cell>
        </row>
        <row r="30">
          <cell r="A30" t="str">
            <v>TREU32670</v>
          </cell>
          <cell r="B30" t="str">
            <v>Partially allocated</v>
          </cell>
          <cell r="C30" t="str">
            <v>No stock items fulfilled</v>
          </cell>
          <cell r="D30" t="str">
            <v>No stock tracked items shipped</v>
          </cell>
          <cell r="E30" t="str">
            <v>New Order</v>
          </cell>
        </row>
        <row r="31">
          <cell r="A31" t="str">
            <v>TR53664</v>
          </cell>
          <cell r="B31" t="str">
            <v>Fully allocated</v>
          </cell>
          <cell r="C31" t="str">
            <v>No stock items fulfilled</v>
          </cell>
          <cell r="D31" t="str">
            <v>No stock tracked items shipped</v>
          </cell>
          <cell r="E31" t="str">
            <v>On hold</v>
          </cell>
        </row>
        <row r="32">
          <cell r="A32" t="str">
            <v>TR53663</v>
          </cell>
          <cell r="B32" t="str">
            <v>Partially allocated</v>
          </cell>
          <cell r="C32" t="str">
            <v>No stock items fulfilled</v>
          </cell>
          <cell r="D32" t="str">
            <v>No stock tracked items shipped</v>
          </cell>
          <cell r="E32" t="str">
            <v>New Order</v>
          </cell>
        </row>
        <row r="33">
          <cell r="A33" t="str">
            <v>TR53662</v>
          </cell>
          <cell r="B33" t="str">
            <v>Fully allocated</v>
          </cell>
          <cell r="C33" t="str">
            <v>No stock items fulfilled</v>
          </cell>
          <cell r="D33" t="str">
            <v>No stock tracked items shipped</v>
          </cell>
          <cell r="E33" t="str">
            <v>Fraudulent Order</v>
          </cell>
        </row>
        <row r="34">
          <cell r="A34" t="str">
            <v>TREU32669</v>
          </cell>
          <cell r="B34" t="str">
            <v>Fully allocated</v>
          </cell>
          <cell r="C34" t="str">
            <v>No stock items fulfilled</v>
          </cell>
          <cell r="D34" t="str">
            <v>No stock tracked items shipped</v>
          </cell>
          <cell r="E34" t="str">
            <v>Sent for Fulfilment</v>
          </cell>
        </row>
        <row r="35">
          <cell r="A35" t="str">
            <v>TREU32668</v>
          </cell>
          <cell r="B35" t="str">
            <v>Fully allocated</v>
          </cell>
          <cell r="C35" t="str">
            <v>No stock items fulfilled</v>
          </cell>
          <cell r="D35" t="str">
            <v>No stock tracked items shipped</v>
          </cell>
          <cell r="E35" t="str">
            <v>Sent for Fulfilment</v>
          </cell>
        </row>
        <row r="36">
          <cell r="A36" t="str">
            <v>TRUK13494</v>
          </cell>
          <cell r="B36" t="str">
            <v>Fully allocated</v>
          </cell>
          <cell r="C36" t="str">
            <v>No stock items fulfilled</v>
          </cell>
          <cell r="D36" t="str">
            <v>No stock tracked items shipped</v>
          </cell>
          <cell r="E36" t="str">
            <v>Sent for Fulfilment</v>
          </cell>
        </row>
        <row r="37">
          <cell r="A37" t="str">
            <v>TREU32667</v>
          </cell>
          <cell r="B37" t="str">
            <v>Fully allocated</v>
          </cell>
          <cell r="C37" t="str">
            <v>No stock items fulfilled</v>
          </cell>
          <cell r="D37" t="str">
            <v>No stock tracked items shipped</v>
          </cell>
          <cell r="E37" t="str">
            <v>Sent for Fulfilment</v>
          </cell>
        </row>
        <row r="38">
          <cell r="A38" t="str">
            <v>TR53661</v>
          </cell>
          <cell r="B38" t="str">
            <v>Fully allocated</v>
          </cell>
          <cell r="C38" t="str">
            <v>No stock items fulfilled</v>
          </cell>
          <cell r="D38" t="str">
            <v>No stock tracked items shipped</v>
          </cell>
          <cell r="E38" t="str">
            <v>On hold</v>
          </cell>
        </row>
        <row r="39">
          <cell r="A39" t="str">
            <v>TREU32666</v>
          </cell>
          <cell r="B39" t="str">
            <v>Fully allocated</v>
          </cell>
          <cell r="C39" t="str">
            <v>No stock items fulfilled</v>
          </cell>
          <cell r="D39" t="str">
            <v>No stock tracked items shipped</v>
          </cell>
          <cell r="E39" t="str">
            <v>Sent for Fulfilment</v>
          </cell>
        </row>
        <row r="40">
          <cell r="A40" t="str">
            <v>TREU32665</v>
          </cell>
          <cell r="B40" t="str">
            <v>Fully allocated</v>
          </cell>
          <cell r="C40" t="str">
            <v>No stock items fulfilled</v>
          </cell>
          <cell r="D40" t="str">
            <v>No stock tracked items shipped</v>
          </cell>
          <cell r="E40" t="str">
            <v>Sent for Fulfilment</v>
          </cell>
        </row>
        <row r="41">
          <cell r="A41" t="str">
            <v>HIUSA14476</v>
          </cell>
          <cell r="B41" t="str">
            <v>Not allocated</v>
          </cell>
          <cell r="C41" t="str">
            <v>No stock items fulfilled</v>
          </cell>
          <cell r="D41" t="str">
            <v>No stock tracked items shipped</v>
          </cell>
          <cell r="E41" t="str">
            <v>New Order</v>
          </cell>
        </row>
        <row r="42">
          <cell r="A42" t="str">
            <v>TR53660</v>
          </cell>
          <cell r="B42" t="str">
            <v>Fully allocated</v>
          </cell>
          <cell r="C42" t="str">
            <v>No stock items fulfilled</v>
          </cell>
          <cell r="D42" t="str">
            <v>No stock tracked items shipped</v>
          </cell>
          <cell r="E42" t="str">
            <v>On hold</v>
          </cell>
        </row>
        <row r="43">
          <cell r="A43" t="str">
            <v>TR53659</v>
          </cell>
          <cell r="B43" t="str">
            <v>Fully allocated</v>
          </cell>
          <cell r="C43" t="str">
            <v>No stock items fulfilled</v>
          </cell>
          <cell r="D43" t="str">
            <v>No stock tracked items shipped</v>
          </cell>
          <cell r="E43" t="str">
            <v>On hold</v>
          </cell>
        </row>
        <row r="44">
          <cell r="A44" t="str">
            <v>TREU32664</v>
          </cell>
          <cell r="B44" t="str">
            <v>Fully allocated</v>
          </cell>
          <cell r="C44" t="str">
            <v>No stock items fulfilled</v>
          </cell>
          <cell r="D44" t="str">
            <v>No stock tracked items shipped</v>
          </cell>
          <cell r="E44" t="str">
            <v>Sent for Fulfilment</v>
          </cell>
        </row>
        <row r="45">
          <cell r="A45" t="str">
            <v>TR53658</v>
          </cell>
          <cell r="B45" t="str">
            <v>Fully allocated</v>
          </cell>
          <cell r="C45" t="str">
            <v>No stock items fulfilled</v>
          </cell>
          <cell r="D45" t="str">
            <v>No stock tracked items shipped</v>
          </cell>
          <cell r="E45" t="str">
            <v>On hold</v>
          </cell>
        </row>
        <row r="46">
          <cell r="A46" t="str">
            <v>TR53657</v>
          </cell>
          <cell r="B46" t="str">
            <v>Not allocated</v>
          </cell>
          <cell r="C46" t="str">
            <v>No stock items fulfilled</v>
          </cell>
          <cell r="D46" t="str">
            <v>No stock tracked items shipped</v>
          </cell>
          <cell r="E46" t="str">
            <v>New Order</v>
          </cell>
        </row>
        <row r="47">
          <cell r="A47" t="str">
            <v>TREU32663</v>
          </cell>
          <cell r="B47" t="str">
            <v>Fully allocated</v>
          </cell>
          <cell r="C47" t="str">
            <v>No stock items fulfilled</v>
          </cell>
          <cell r="D47" t="str">
            <v>No stock tracked items shipped</v>
          </cell>
          <cell r="E47" t="str">
            <v>Sent for Fulfilment</v>
          </cell>
        </row>
        <row r="48">
          <cell r="A48" t="str">
            <v>HIUSA14475</v>
          </cell>
          <cell r="B48" t="str">
            <v>Not allocated</v>
          </cell>
          <cell r="C48" t="str">
            <v>No stock items fulfilled</v>
          </cell>
          <cell r="D48" t="str">
            <v>No stock tracked items shipped</v>
          </cell>
          <cell r="E48" t="str">
            <v>New Order</v>
          </cell>
        </row>
        <row r="49">
          <cell r="A49" t="str">
            <v>TR53656</v>
          </cell>
          <cell r="B49" t="str">
            <v>Fully allocated</v>
          </cell>
          <cell r="C49" t="str">
            <v>No stock items fulfilled</v>
          </cell>
          <cell r="D49" t="str">
            <v>No stock tracked items shipped</v>
          </cell>
          <cell r="E49" t="str">
            <v>On hold</v>
          </cell>
        </row>
        <row r="50">
          <cell r="A50" t="str">
            <v>TR53655</v>
          </cell>
          <cell r="B50" t="str">
            <v>Fully allocated</v>
          </cell>
          <cell r="C50" t="str">
            <v>No stock items fulfilled</v>
          </cell>
          <cell r="D50" t="str">
            <v>No stock tracked items shipped</v>
          </cell>
          <cell r="E50" t="str">
            <v>On hold</v>
          </cell>
        </row>
        <row r="51">
          <cell r="A51" t="str">
            <v>TR53654</v>
          </cell>
          <cell r="B51" t="str">
            <v>Fully allocated</v>
          </cell>
          <cell r="C51" t="str">
            <v>No stock items fulfilled</v>
          </cell>
          <cell r="D51" t="str">
            <v>No stock tracked items shipped</v>
          </cell>
          <cell r="E51" t="str">
            <v>Sent for Fulfilment</v>
          </cell>
        </row>
        <row r="52">
          <cell r="A52" t="str">
            <v>TREU32662</v>
          </cell>
          <cell r="B52" t="str">
            <v>Fully allocated</v>
          </cell>
          <cell r="C52" t="str">
            <v>No stock items fulfilled</v>
          </cell>
          <cell r="D52" t="str">
            <v>No stock tracked items shipped</v>
          </cell>
          <cell r="E52" t="str">
            <v>Sent for Fulfilment</v>
          </cell>
        </row>
        <row r="53">
          <cell r="A53" t="str">
            <v>TR53653</v>
          </cell>
          <cell r="B53" t="str">
            <v>Fully allocated</v>
          </cell>
          <cell r="C53" t="str">
            <v>No stock items fulfilled</v>
          </cell>
          <cell r="D53" t="str">
            <v>No stock tracked items shipped</v>
          </cell>
          <cell r="E53" t="str">
            <v>Sent for Fulfilment</v>
          </cell>
        </row>
        <row r="54">
          <cell r="A54" t="str">
            <v>TREU32661</v>
          </cell>
          <cell r="B54" t="str">
            <v>Fully allocated</v>
          </cell>
          <cell r="C54" t="str">
            <v>No stock items fulfilled</v>
          </cell>
          <cell r="D54" t="str">
            <v>No stock tracked items shipped</v>
          </cell>
          <cell r="E54" t="str">
            <v>Sent for Fulfilment</v>
          </cell>
        </row>
        <row r="55">
          <cell r="A55" t="str">
            <v>TREU32660</v>
          </cell>
          <cell r="B55" t="str">
            <v>Fully allocated</v>
          </cell>
          <cell r="C55" t="str">
            <v>No stock items fulfilled</v>
          </cell>
          <cell r="D55" t="str">
            <v>No stock tracked items shipped</v>
          </cell>
          <cell r="E55" t="str">
            <v>Sent for Fulfilment</v>
          </cell>
        </row>
        <row r="56">
          <cell r="A56" t="str">
            <v>TREU32659</v>
          </cell>
          <cell r="B56" t="str">
            <v>Fully allocated</v>
          </cell>
          <cell r="C56" t="str">
            <v>No stock items fulfilled</v>
          </cell>
          <cell r="D56" t="str">
            <v>No stock tracked items shipped</v>
          </cell>
          <cell r="E56" t="str">
            <v>Sent for Fulfilment</v>
          </cell>
        </row>
        <row r="57">
          <cell r="A57" t="str">
            <v>TREU32658</v>
          </cell>
          <cell r="B57" t="str">
            <v>Fully allocated</v>
          </cell>
          <cell r="C57" t="str">
            <v>No stock items fulfilled</v>
          </cell>
          <cell r="D57" t="str">
            <v>No stock tracked items shipped</v>
          </cell>
          <cell r="E57" t="str">
            <v>Sent for Fulfilment</v>
          </cell>
        </row>
        <row r="58">
          <cell r="A58" t="str">
            <v>TRUK13493</v>
          </cell>
          <cell r="B58" t="str">
            <v>Fully allocated</v>
          </cell>
          <cell r="C58" t="str">
            <v>No stock items fulfilled</v>
          </cell>
          <cell r="D58" t="str">
            <v>No stock tracked items shipped</v>
          </cell>
          <cell r="E58" t="str">
            <v>Sent for Fulfilment</v>
          </cell>
        </row>
        <row r="59">
          <cell r="A59" t="str">
            <v>TREU32657</v>
          </cell>
          <cell r="B59" t="str">
            <v>Fully allocated</v>
          </cell>
          <cell r="C59" t="str">
            <v>No stock items fulfilled</v>
          </cell>
          <cell r="D59" t="str">
            <v>No stock tracked items shipped</v>
          </cell>
          <cell r="E59" t="str">
            <v>Sent for Fulfilment</v>
          </cell>
        </row>
        <row r="60">
          <cell r="A60" t="str">
            <v>TREU32656</v>
          </cell>
          <cell r="B60" t="str">
            <v>Fully allocated</v>
          </cell>
          <cell r="C60" t="str">
            <v>No stock items fulfilled</v>
          </cell>
          <cell r="D60" t="str">
            <v>No stock tracked items shipped</v>
          </cell>
          <cell r="E60" t="str">
            <v>Sent for Fulfilment</v>
          </cell>
        </row>
        <row r="61">
          <cell r="A61" t="str">
            <v>TR53652</v>
          </cell>
          <cell r="B61" t="str">
            <v>Fully allocated</v>
          </cell>
          <cell r="C61" t="str">
            <v>No stock items fulfilled</v>
          </cell>
          <cell r="D61" t="str">
            <v>No stock tracked items shipped</v>
          </cell>
          <cell r="E61" t="str">
            <v>On hold</v>
          </cell>
        </row>
        <row r="62">
          <cell r="A62" t="str">
            <v>TR53651</v>
          </cell>
          <cell r="B62" t="str">
            <v>Fully allocated</v>
          </cell>
          <cell r="C62" t="str">
            <v>No stock items fulfilled</v>
          </cell>
          <cell r="D62" t="str">
            <v>No stock tracked items shipped</v>
          </cell>
          <cell r="E62" t="str">
            <v>On hold</v>
          </cell>
        </row>
        <row r="63">
          <cell r="A63" t="str">
            <v>TREU32655</v>
          </cell>
          <cell r="B63" t="str">
            <v>Fully allocated</v>
          </cell>
          <cell r="C63" t="str">
            <v>No stock items fulfilled</v>
          </cell>
          <cell r="D63" t="str">
            <v>No stock tracked items shipped</v>
          </cell>
          <cell r="E63" t="str">
            <v>Sent for Fulfilment</v>
          </cell>
        </row>
        <row r="64">
          <cell r="A64" t="str">
            <v>HIUSA14474</v>
          </cell>
          <cell r="B64" t="str">
            <v>Not allocated</v>
          </cell>
          <cell r="C64" t="str">
            <v>No stock items fulfilled</v>
          </cell>
          <cell r="D64" t="str">
            <v>No stock tracked items shipped</v>
          </cell>
          <cell r="E64" t="str">
            <v>Fraudulent Order</v>
          </cell>
        </row>
        <row r="65">
          <cell r="A65" t="str">
            <v>TREU32654</v>
          </cell>
          <cell r="B65" t="str">
            <v>Fully allocated</v>
          </cell>
          <cell r="C65" t="str">
            <v>No stock items fulfilled</v>
          </cell>
          <cell r="D65" t="str">
            <v>No stock tracked items shipped</v>
          </cell>
          <cell r="E65" t="str">
            <v>Sent for Fulfilment</v>
          </cell>
        </row>
        <row r="66">
          <cell r="A66" t="str">
            <v>TREU32653</v>
          </cell>
          <cell r="B66" t="str">
            <v>Fully allocated</v>
          </cell>
          <cell r="C66" t="str">
            <v>No stock items fulfilled</v>
          </cell>
          <cell r="D66" t="str">
            <v>No stock tracked items shipped</v>
          </cell>
          <cell r="E66" t="str">
            <v>Sent for Fulfilment</v>
          </cell>
        </row>
        <row r="67">
          <cell r="A67" t="str">
            <v>TR53650</v>
          </cell>
          <cell r="B67" t="str">
            <v>Fully allocated</v>
          </cell>
          <cell r="C67" t="str">
            <v>No stock items fulfilled</v>
          </cell>
          <cell r="D67" t="str">
            <v>No stock tracked items shipped</v>
          </cell>
          <cell r="E67" t="str">
            <v>On hold</v>
          </cell>
        </row>
        <row r="68">
          <cell r="A68" t="str">
            <v>TR53649</v>
          </cell>
          <cell r="B68" t="str">
            <v>Fully allocated</v>
          </cell>
          <cell r="C68" t="str">
            <v>No stock items fulfilled</v>
          </cell>
          <cell r="D68" t="str">
            <v>No stock tracked items shipped</v>
          </cell>
          <cell r="E68" t="str">
            <v>On hold</v>
          </cell>
        </row>
        <row r="69">
          <cell r="A69" t="str">
            <v>TREU32652</v>
          </cell>
          <cell r="B69" t="str">
            <v>Fully allocated</v>
          </cell>
          <cell r="C69" t="str">
            <v>All stock items fulfilled</v>
          </cell>
          <cell r="D69" t="str">
            <v>All stock tracked items shipped</v>
          </cell>
          <cell r="E69" t="str">
            <v>Invoiced</v>
          </cell>
        </row>
        <row r="70">
          <cell r="A70" t="str">
            <v>TR53648</v>
          </cell>
          <cell r="B70" t="str">
            <v>Not allocated</v>
          </cell>
          <cell r="C70" t="str">
            <v>No stock items fulfilled</v>
          </cell>
          <cell r="D70" t="str">
            <v>No stock tracked items shipped</v>
          </cell>
          <cell r="E70" t="str">
            <v>New Order</v>
          </cell>
        </row>
        <row r="71">
          <cell r="A71" t="str">
            <v>TREU32651</v>
          </cell>
          <cell r="B71" t="str">
            <v>Fully allocated</v>
          </cell>
          <cell r="C71" t="str">
            <v>All stock items fulfilled</v>
          </cell>
          <cell r="D71" t="str">
            <v>All stock tracked items shipped</v>
          </cell>
          <cell r="E71" t="str">
            <v>Invoiced</v>
          </cell>
        </row>
        <row r="72">
          <cell r="A72" t="str">
            <v>TREU32650</v>
          </cell>
          <cell r="B72" t="str">
            <v>Fully allocated</v>
          </cell>
          <cell r="C72" t="str">
            <v>All stock items fulfilled</v>
          </cell>
          <cell r="D72" t="str">
            <v>All stock tracked items shipped</v>
          </cell>
          <cell r="E72" t="str">
            <v>Invoiced</v>
          </cell>
        </row>
        <row r="73">
          <cell r="A73" t="str">
            <v>TREU32649</v>
          </cell>
          <cell r="B73" t="str">
            <v>Fully allocated</v>
          </cell>
          <cell r="C73" t="str">
            <v>All stock items fulfilled</v>
          </cell>
          <cell r="D73" t="str">
            <v>All stock tracked items shipped</v>
          </cell>
          <cell r="E73" t="str">
            <v>Invoiced</v>
          </cell>
        </row>
        <row r="74">
          <cell r="A74" t="str">
            <v>TREU32648</v>
          </cell>
          <cell r="B74" t="str">
            <v>Fully allocated</v>
          </cell>
          <cell r="C74" t="str">
            <v>No stock items fulfilled</v>
          </cell>
          <cell r="D74" t="str">
            <v>No stock tracked items shipped</v>
          </cell>
          <cell r="E74" t="str">
            <v>Sent for Fulfilment</v>
          </cell>
        </row>
        <row r="75">
          <cell r="A75" t="str">
            <v>TRUK13492</v>
          </cell>
          <cell r="B75" t="str">
            <v>Fully allocated</v>
          </cell>
          <cell r="C75" t="str">
            <v>No stock items fulfilled</v>
          </cell>
          <cell r="D75" t="str">
            <v>No stock tracked items shipped</v>
          </cell>
          <cell r="E75" t="str">
            <v>Sent for Fulfilment</v>
          </cell>
        </row>
        <row r="76">
          <cell r="A76" t="str">
            <v>TREU32647</v>
          </cell>
          <cell r="B76" t="str">
            <v>Fully allocated</v>
          </cell>
          <cell r="C76" t="str">
            <v>All stock items fulfilled</v>
          </cell>
          <cell r="D76" t="str">
            <v>All stock tracked items shipped</v>
          </cell>
          <cell r="E76" t="str">
            <v>Invoiced</v>
          </cell>
        </row>
        <row r="77">
          <cell r="A77" t="str">
            <v>TREU32646</v>
          </cell>
          <cell r="B77" t="str">
            <v>Partially allocated</v>
          </cell>
          <cell r="C77" t="str">
            <v>No stock items fulfilled</v>
          </cell>
          <cell r="D77" t="str">
            <v>No stock tracked items shipped</v>
          </cell>
          <cell r="E77" t="str">
            <v>Back order</v>
          </cell>
        </row>
        <row r="78">
          <cell r="A78" t="str">
            <v>TREU32645</v>
          </cell>
          <cell r="B78" t="str">
            <v>Fully allocated</v>
          </cell>
          <cell r="C78" t="str">
            <v>All stock items fulfilled</v>
          </cell>
          <cell r="D78" t="str">
            <v>All stock tracked items shipped</v>
          </cell>
          <cell r="E78" t="str">
            <v>Invoiced</v>
          </cell>
        </row>
        <row r="79">
          <cell r="A79" t="str">
            <v>TREU32644</v>
          </cell>
          <cell r="B79" t="str">
            <v>Fully allocated</v>
          </cell>
          <cell r="C79" t="str">
            <v>All stock items fulfilled</v>
          </cell>
          <cell r="D79" t="str">
            <v>All stock tracked items shipped</v>
          </cell>
          <cell r="E79" t="str">
            <v>Invoiced</v>
          </cell>
        </row>
        <row r="80">
          <cell r="A80" t="str">
            <v>TREU32643</v>
          </cell>
          <cell r="B80" t="str">
            <v>Not allocated</v>
          </cell>
          <cell r="C80" t="str">
            <v>No stock items fulfilled</v>
          </cell>
          <cell r="D80" t="str">
            <v>No stock tracked items shipped</v>
          </cell>
          <cell r="E80" t="str">
            <v>Back order</v>
          </cell>
        </row>
        <row r="81">
          <cell r="A81" t="str">
            <v>TREU32642</v>
          </cell>
          <cell r="B81" t="str">
            <v>Fully allocated</v>
          </cell>
          <cell r="C81" t="str">
            <v>All stock items fulfilled</v>
          </cell>
          <cell r="D81" t="str">
            <v>All stock tracked items shipped</v>
          </cell>
          <cell r="E81" t="str">
            <v>Invoiced</v>
          </cell>
        </row>
        <row r="82">
          <cell r="A82" t="str">
            <v>TR53647</v>
          </cell>
          <cell r="B82" t="str">
            <v>Fully allocated</v>
          </cell>
          <cell r="C82" t="str">
            <v>No stock items fulfilled</v>
          </cell>
          <cell r="D82" t="str">
            <v>No stock tracked items shipped</v>
          </cell>
          <cell r="E82" t="str">
            <v>On hold</v>
          </cell>
        </row>
        <row r="83">
          <cell r="A83" t="str">
            <v>TR53646</v>
          </cell>
          <cell r="B83" t="str">
            <v>Fully allocated</v>
          </cell>
          <cell r="C83" t="str">
            <v>No stock items fulfilled</v>
          </cell>
          <cell r="D83" t="str">
            <v>No stock tracked items shipped</v>
          </cell>
          <cell r="E83" t="str">
            <v>Sent for Fulfilment</v>
          </cell>
        </row>
        <row r="84">
          <cell r="A84" t="str">
            <v>TREU32641</v>
          </cell>
          <cell r="B84" t="str">
            <v>Partially allocated</v>
          </cell>
          <cell r="C84" t="str">
            <v>No stock items fulfilled</v>
          </cell>
          <cell r="D84" t="str">
            <v>No stock tracked items shipped</v>
          </cell>
          <cell r="E84" t="str">
            <v>Back order</v>
          </cell>
        </row>
        <row r="85">
          <cell r="A85" t="str">
            <v>TREU32640</v>
          </cell>
          <cell r="B85" t="str">
            <v>Fully allocated</v>
          </cell>
          <cell r="C85" t="str">
            <v>All stock items fulfilled</v>
          </cell>
          <cell r="D85" t="str">
            <v>All stock tracked items shipped</v>
          </cell>
          <cell r="E85" t="str">
            <v>Invoiced</v>
          </cell>
        </row>
        <row r="86">
          <cell r="A86" t="str">
            <v>TREU32639</v>
          </cell>
          <cell r="B86" t="str">
            <v>Fully allocated</v>
          </cell>
          <cell r="C86" t="str">
            <v>All stock items fulfilled</v>
          </cell>
          <cell r="D86" t="str">
            <v>All stock tracked items shipped</v>
          </cell>
          <cell r="E86" t="str">
            <v>Invoiced</v>
          </cell>
        </row>
        <row r="87">
          <cell r="A87" t="str">
            <v>TREU32638</v>
          </cell>
          <cell r="B87" t="str">
            <v>Fully allocated</v>
          </cell>
          <cell r="C87" t="str">
            <v>All stock items fulfilled</v>
          </cell>
          <cell r="D87" t="str">
            <v>All stock tracked items shipped</v>
          </cell>
          <cell r="E87" t="str">
            <v>Invoiced</v>
          </cell>
        </row>
        <row r="88">
          <cell r="A88" t="str">
            <v>TREU32637</v>
          </cell>
          <cell r="B88" t="str">
            <v>Partially allocated</v>
          </cell>
          <cell r="C88" t="str">
            <v>No stock items fulfilled</v>
          </cell>
          <cell r="D88" t="str">
            <v>No stock tracked items shipped</v>
          </cell>
          <cell r="E88" t="str">
            <v>Back order</v>
          </cell>
        </row>
        <row r="89">
          <cell r="A89" t="str">
            <v>TR53645</v>
          </cell>
          <cell r="B89" t="str">
            <v>Partially allocated</v>
          </cell>
          <cell r="C89" t="str">
            <v>No stock items fulfilled</v>
          </cell>
          <cell r="D89" t="str">
            <v>No stock tracked items shipped</v>
          </cell>
          <cell r="E89" t="str">
            <v>New Order</v>
          </cell>
        </row>
        <row r="90">
          <cell r="A90" t="str">
            <v>TR53644</v>
          </cell>
          <cell r="B90" t="str">
            <v>Fully allocated</v>
          </cell>
          <cell r="C90" t="str">
            <v>No stock items fulfilled</v>
          </cell>
          <cell r="D90" t="str">
            <v>No stock tracked items shipped</v>
          </cell>
          <cell r="E90" t="str">
            <v>On hold</v>
          </cell>
        </row>
        <row r="91">
          <cell r="A91" t="str">
            <v>TR53643</v>
          </cell>
          <cell r="B91" t="str">
            <v>Fully allocated</v>
          </cell>
          <cell r="C91" t="str">
            <v>No stock items fulfilled</v>
          </cell>
          <cell r="D91" t="str">
            <v>No stock tracked items shipped</v>
          </cell>
          <cell r="E91" t="str">
            <v>On hold</v>
          </cell>
        </row>
        <row r="92">
          <cell r="A92" t="str">
            <v>TREU32636</v>
          </cell>
          <cell r="B92" t="str">
            <v>Fully allocated</v>
          </cell>
          <cell r="C92" t="str">
            <v>No stock items fulfilled</v>
          </cell>
          <cell r="D92" t="str">
            <v>No stock tracked items shipped</v>
          </cell>
          <cell r="E92" t="str">
            <v>Sent for Fulfilment</v>
          </cell>
        </row>
        <row r="93">
          <cell r="A93" t="str">
            <v>TR53642</v>
          </cell>
          <cell r="B93" t="str">
            <v>Fully allocated</v>
          </cell>
          <cell r="C93" t="str">
            <v>No stock items fulfilled</v>
          </cell>
          <cell r="D93" t="str">
            <v>No stock tracked items shipped</v>
          </cell>
          <cell r="E93" t="str">
            <v>Sent for Fulfilment</v>
          </cell>
        </row>
        <row r="94">
          <cell r="A94" t="str">
            <v>TR53641</v>
          </cell>
          <cell r="B94" t="str">
            <v>Fully allocated</v>
          </cell>
          <cell r="C94" t="str">
            <v>No stock items fulfilled</v>
          </cell>
          <cell r="D94" t="str">
            <v>No stock tracked items shipped</v>
          </cell>
          <cell r="E94" t="str">
            <v>On hold</v>
          </cell>
        </row>
        <row r="95">
          <cell r="A95" t="str">
            <v>TR53640</v>
          </cell>
          <cell r="B95" t="str">
            <v>Fully allocated</v>
          </cell>
          <cell r="C95" t="str">
            <v>No stock items fulfilled</v>
          </cell>
          <cell r="D95" t="str">
            <v>No stock tracked items shipped</v>
          </cell>
          <cell r="E95" t="str">
            <v>On hold</v>
          </cell>
        </row>
        <row r="96">
          <cell r="A96" t="str">
            <v>TRUK13491</v>
          </cell>
          <cell r="B96" t="str">
            <v>Fully allocated</v>
          </cell>
          <cell r="C96" t="str">
            <v>No stock items fulfilled</v>
          </cell>
          <cell r="D96" t="str">
            <v>No stock tracked items shipped</v>
          </cell>
          <cell r="E96" t="str">
            <v>Back order</v>
          </cell>
        </row>
        <row r="97">
          <cell r="A97" t="str">
            <v>TR53639</v>
          </cell>
          <cell r="B97" t="str">
            <v>Fully allocated</v>
          </cell>
          <cell r="C97" t="str">
            <v>No stock items fulfilled</v>
          </cell>
          <cell r="D97" t="str">
            <v>No stock tracked items shipped</v>
          </cell>
          <cell r="E97" t="str">
            <v>On hold</v>
          </cell>
        </row>
        <row r="98">
          <cell r="A98" t="str">
            <v>TR53638</v>
          </cell>
          <cell r="B98" t="str">
            <v>Fully allocated</v>
          </cell>
          <cell r="C98" t="str">
            <v>No stock items fulfilled</v>
          </cell>
          <cell r="D98" t="str">
            <v>No stock tracked items shipped</v>
          </cell>
          <cell r="E98" t="str">
            <v>On hold</v>
          </cell>
        </row>
        <row r="99">
          <cell r="A99" t="str">
            <v>TREU32635</v>
          </cell>
          <cell r="B99" t="str">
            <v>Fully allocated</v>
          </cell>
          <cell r="C99" t="str">
            <v>No stock items fulfilled</v>
          </cell>
          <cell r="D99" t="str">
            <v>No stock tracked items shipped</v>
          </cell>
          <cell r="E99" t="str">
            <v>Sent for Fulfilment</v>
          </cell>
        </row>
        <row r="100">
          <cell r="A100" t="str">
            <v>TR53637</v>
          </cell>
          <cell r="B100" t="str">
            <v>Fully allocated</v>
          </cell>
          <cell r="C100" t="str">
            <v>No stock items fulfilled</v>
          </cell>
          <cell r="D100" t="str">
            <v>No stock tracked items shipped</v>
          </cell>
          <cell r="E100" t="str">
            <v>On hold</v>
          </cell>
        </row>
        <row r="101">
          <cell r="A101" t="str">
            <v>HIUSA14473</v>
          </cell>
          <cell r="B101" t="str">
            <v>Fully allocated</v>
          </cell>
          <cell r="C101" t="str">
            <v>No stock items fulfilled</v>
          </cell>
          <cell r="D101" t="str">
            <v>No stock tracked items shipped</v>
          </cell>
          <cell r="E101" t="str">
            <v>On hold</v>
          </cell>
        </row>
        <row r="102">
          <cell r="A102" t="str">
            <v>HIUSA14472</v>
          </cell>
          <cell r="B102" t="str">
            <v>Not allocated</v>
          </cell>
          <cell r="C102" t="str">
            <v>No stock items fulfilled</v>
          </cell>
          <cell r="D102" t="str">
            <v>No stock tracked items shipped</v>
          </cell>
          <cell r="E102" t="str">
            <v>New Order</v>
          </cell>
        </row>
        <row r="103">
          <cell r="A103" t="str">
            <v>TR53636</v>
          </cell>
          <cell r="B103" t="str">
            <v>Fully allocated</v>
          </cell>
          <cell r="C103" t="str">
            <v>No stock items fulfilled</v>
          </cell>
          <cell r="D103" t="str">
            <v>No stock tracked items shipped</v>
          </cell>
          <cell r="E103" t="str">
            <v>On hold</v>
          </cell>
        </row>
        <row r="104">
          <cell r="A104" t="str">
            <v>TR53635</v>
          </cell>
          <cell r="B104" t="str">
            <v>Fully allocated</v>
          </cell>
          <cell r="C104" t="str">
            <v>No stock items fulfilled</v>
          </cell>
          <cell r="D104" t="str">
            <v>No stock tracked items shipped</v>
          </cell>
          <cell r="E104" t="str">
            <v>Sent for Fulfilment</v>
          </cell>
        </row>
        <row r="105">
          <cell r="A105" t="str">
            <v>TR53634</v>
          </cell>
          <cell r="B105" t="str">
            <v>Fully allocated</v>
          </cell>
          <cell r="C105" t="str">
            <v>No stock items fulfilled</v>
          </cell>
          <cell r="D105" t="str">
            <v>No stock tracked items shipped</v>
          </cell>
          <cell r="E105" t="str">
            <v>On hold</v>
          </cell>
        </row>
        <row r="106">
          <cell r="A106" t="str">
            <v>TR53633</v>
          </cell>
          <cell r="B106" t="str">
            <v>Fully allocated</v>
          </cell>
          <cell r="C106" t="str">
            <v>No stock items fulfilled</v>
          </cell>
          <cell r="D106" t="str">
            <v>No stock tracked items shipped</v>
          </cell>
          <cell r="E106" t="str">
            <v>On hold</v>
          </cell>
        </row>
        <row r="107">
          <cell r="A107" t="str">
            <v>TR53632</v>
          </cell>
          <cell r="B107" t="str">
            <v>Fully allocated</v>
          </cell>
          <cell r="C107" t="str">
            <v>No stock items fulfilled</v>
          </cell>
          <cell r="D107" t="str">
            <v>No stock tracked items shipped</v>
          </cell>
          <cell r="E107" t="str">
            <v>On hold</v>
          </cell>
        </row>
        <row r="108">
          <cell r="A108" t="str">
            <v>TREU32634</v>
          </cell>
          <cell r="B108" t="str">
            <v>Fully allocated</v>
          </cell>
          <cell r="C108" t="str">
            <v>All stock items fulfilled</v>
          </cell>
          <cell r="D108" t="str">
            <v>All stock tracked items shipped</v>
          </cell>
          <cell r="E108" t="str">
            <v>Invoiced</v>
          </cell>
        </row>
        <row r="109">
          <cell r="A109" t="str">
            <v>TR53631</v>
          </cell>
          <cell r="B109" t="str">
            <v>Fully allocated</v>
          </cell>
          <cell r="C109" t="str">
            <v>No stock items fulfilled</v>
          </cell>
          <cell r="D109" t="str">
            <v>No stock tracked items shipped</v>
          </cell>
          <cell r="E109" t="str">
            <v>On hold</v>
          </cell>
        </row>
        <row r="110">
          <cell r="A110" t="str">
            <v>TR53630</v>
          </cell>
          <cell r="B110" t="str">
            <v>Fully allocated</v>
          </cell>
          <cell r="C110" t="str">
            <v>No stock items fulfilled</v>
          </cell>
          <cell r="D110" t="str">
            <v>No stock tracked items shipped</v>
          </cell>
          <cell r="E110" t="str">
            <v>Fraudulent Order</v>
          </cell>
        </row>
        <row r="111">
          <cell r="A111" t="str">
            <v>TREU32633</v>
          </cell>
          <cell r="B111" t="str">
            <v>Fully allocated</v>
          </cell>
          <cell r="C111" t="str">
            <v>All stock items fulfilled</v>
          </cell>
          <cell r="D111" t="str">
            <v>All stock tracked items shipped</v>
          </cell>
          <cell r="E111" t="str">
            <v>Invoiced</v>
          </cell>
        </row>
        <row r="112">
          <cell r="A112" t="str">
            <v>TR53629</v>
          </cell>
          <cell r="B112" t="str">
            <v>Fully allocated</v>
          </cell>
          <cell r="C112" t="str">
            <v>No stock items fulfilled</v>
          </cell>
          <cell r="D112" t="str">
            <v>No stock tracked items shipped</v>
          </cell>
          <cell r="E112" t="str">
            <v>On hold</v>
          </cell>
        </row>
        <row r="113">
          <cell r="A113" t="str">
            <v>TR53628</v>
          </cell>
          <cell r="B113" t="str">
            <v>Fully allocated</v>
          </cell>
          <cell r="C113" t="str">
            <v>No stock items fulfilled</v>
          </cell>
          <cell r="D113" t="str">
            <v>No stock tracked items shipped</v>
          </cell>
          <cell r="E113" t="str">
            <v>On hold</v>
          </cell>
        </row>
        <row r="114">
          <cell r="A114" t="str">
            <v>TR53627</v>
          </cell>
          <cell r="B114" t="str">
            <v>Partially allocated</v>
          </cell>
          <cell r="C114" t="str">
            <v>No stock items fulfilled</v>
          </cell>
          <cell r="D114" t="str">
            <v>No stock tracked items shipped</v>
          </cell>
          <cell r="E114" t="str">
            <v>New Order</v>
          </cell>
        </row>
        <row r="115">
          <cell r="A115" t="str">
            <v>TREU32632</v>
          </cell>
          <cell r="B115" t="str">
            <v>Fully allocated</v>
          </cell>
          <cell r="C115" t="str">
            <v>All stock items fulfilled</v>
          </cell>
          <cell r="D115" t="str">
            <v>All stock tracked items shipped</v>
          </cell>
          <cell r="E115" t="str">
            <v>Invoiced</v>
          </cell>
        </row>
        <row r="116">
          <cell r="A116" t="str">
            <v>TR53626</v>
          </cell>
          <cell r="B116" t="str">
            <v>Fully allocated</v>
          </cell>
          <cell r="C116" t="str">
            <v>No stock items fulfilled</v>
          </cell>
          <cell r="D116" t="str">
            <v>No stock tracked items shipped</v>
          </cell>
          <cell r="E116" t="str">
            <v>On hold</v>
          </cell>
        </row>
        <row r="117">
          <cell r="A117" t="str">
            <v>TR53625</v>
          </cell>
          <cell r="B117" t="str">
            <v>Fully allocated</v>
          </cell>
          <cell r="C117" t="str">
            <v>No stock items fulfilled</v>
          </cell>
          <cell r="D117" t="str">
            <v>No stock tracked items shipped</v>
          </cell>
          <cell r="E117" t="str">
            <v>On hold</v>
          </cell>
        </row>
        <row r="118">
          <cell r="A118" t="str">
            <v>TREU32631</v>
          </cell>
          <cell r="B118" t="str">
            <v>Fully allocated</v>
          </cell>
          <cell r="C118" t="str">
            <v>All stock items fulfilled</v>
          </cell>
          <cell r="D118" t="str">
            <v>All stock tracked items shipped</v>
          </cell>
          <cell r="E118" t="str">
            <v>Invoiced</v>
          </cell>
        </row>
        <row r="119">
          <cell r="A119" t="str">
            <v>TR53624</v>
          </cell>
          <cell r="B119" t="str">
            <v>Fully allocated</v>
          </cell>
          <cell r="C119" t="str">
            <v>No stock items fulfilled</v>
          </cell>
          <cell r="D119" t="str">
            <v>No stock tracked items shipped</v>
          </cell>
          <cell r="E119" t="str">
            <v>On hold</v>
          </cell>
        </row>
        <row r="120">
          <cell r="A120" t="str">
            <v>TR53623</v>
          </cell>
          <cell r="B120" t="str">
            <v>Fully allocated</v>
          </cell>
          <cell r="C120" t="str">
            <v>No stock items fulfilled</v>
          </cell>
          <cell r="D120" t="str">
            <v>No stock tracked items shipped</v>
          </cell>
          <cell r="E120" t="str">
            <v>On hold</v>
          </cell>
        </row>
        <row r="121">
          <cell r="A121" t="str">
            <v>TR53622</v>
          </cell>
          <cell r="B121" t="str">
            <v>Partially allocated</v>
          </cell>
          <cell r="C121" t="str">
            <v>No stock items fulfilled</v>
          </cell>
          <cell r="D121" t="str">
            <v>No stock tracked items shipped</v>
          </cell>
          <cell r="E121" t="str">
            <v>New Order</v>
          </cell>
        </row>
        <row r="122">
          <cell r="A122" t="str">
            <v>TR53621</v>
          </cell>
          <cell r="B122" t="str">
            <v>Fully allocated</v>
          </cell>
          <cell r="C122" t="str">
            <v>No stock items fulfilled</v>
          </cell>
          <cell r="D122" t="str">
            <v>No stock tracked items shipped</v>
          </cell>
          <cell r="E122" t="str">
            <v>On hold</v>
          </cell>
        </row>
        <row r="123">
          <cell r="A123" t="str">
            <v>TR53620</v>
          </cell>
          <cell r="B123" t="str">
            <v>Fully allocated</v>
          </cell>
          <cell r="C123" t="str">
            <v>No stock items fulfilled</v>
          </cell>
          <cell r="D123" t="str">
            <v>No stock tracked items shipped</v>
          </cell>
          <cell r="E123" t="str">
            <v>On hold</v>
          </cell>
        </row>
        <row r="124">
          <cell r="A124" t="str">
            <v>TR53619</v>
          </cell>
          <cell r="B124" t="str">
            <v>Fully allocated</v>
          </cell>
          <cell r="C124" t="str">
            <v>No stock items fulfilled</v>
          </cell>
          <cell r="D124" t="str">
            <v>No stock tracked items shipped</v>
          </cell>
          <cell r="E124" t="str">
            <v>On hold</v>
          </cell>
        </row>
        <row r="125">
          <cell r="A125" t="str">
            <v>TREU32630</v>
          </cell>
          <cell r="B125" t="str">
            <v>Fully allocated</v>
          </cell>
          <cell r="C125" t="str">
            <v>All stock items fulfilled</v>
          </cell>
          <cell r="D125" t="str">
            <v>All stock tracked items shipped</v>
          </cell>
          <cell r="E125" t="str">
            <v>Invoiced</v>
          </cell>
        </row>
        <row r="126">
          <cell r="A126" t="str">
            <v>TREU32629</v>
          </cell>
          <cell r="B126" t="str">
            <v>Fully allocated</v>
          </cell>
          <cell r="C126" t="str">
            <v>No stock items fulfilled</v>
          </cell>
          <cell r="D126" t="str">
            <v>No stock tracked items shipped</v>
          </cell>
          <cell r="E126" t="str">
            <v>Sent for Fulfilment</v>
          </cell>
        </row>
        <row r="127">
          <cell r="A127" t="str">
            <v>TR53618</v>
          </cell>
          <cell r="B127" t="str">
            <v>Fully allocated</v>
          </cell>
          <cell r="C127" t="str">
            <v>No stock items fulfilled</v>
          </cell>
          <cell r="D127" t="str">
            <v>No stock tracked items shipped</v>
          </cell>
          <cell r="E127" t="str">
            <v>On hold</v>
          </cell>
        </row>
        <row r="128">
          <cell r="A128" t="str">
            <v>TR53617</v>
          </cell>
          <cell r="B128" t="str">
            <v>Fully allocated</v>
          </cell>
          <cell r="C128" t="str">
            <v>No stock items fulfilled</v>
          </cell>
          <cell r="D128" t="str">
            <v>No stock tracked items shipped</v>
          </cell>
          <cell r="E128" t="str">
            <v>On hold</v>
          </cell>
        </row>
        <row r="129">
          <cell r="A129" t="str">
            <v>TRUK13490</v>
          </cell>
          <cell r="B129" t="str">
            <v>Fully allocated</v>
          </cell>
          <cell r="C129" t="str">
            <v>No stock items fulfilled</v>
          </cell>
          <cell r="D129" t="str">
            <v>No stock tracked items shipped</v>
          </cell>
          <cell r="E129" t="str">
            <v>Sent for Fulfilment</v>
          </cell>
        </row>
        <row r="130">
          <cell r="A130" t="str">
            <v>TR53616</v>
          </cell>
          <cell r="B130" t="str">
            <v>Partially allocated</v>
          </cell>
          <cell r="C130" t="str">
            <v>No stock items fulfilled</v>
          </cell>
          <cell r="D130" t="str">
            <v>No stock tracked items shipped</v>
          </cell>
          <cell r="E130" t="str">
            <v>New Order</v>
          </cell>
        </row>
        <row r="131">
          <cell r="A131" t="str">
            <v>TREU32628</v>
          </cell>
          <cell r="B131" t="str">
            <v>Fully allocated</v>
          </cell>
          <cell r="C131" t="str">
            <v>All stock items fulfilled</v>
          </cell>
          <cell r="D131" t="str">
            <v>All stock tracked items shipped</v>
          </cell>
          <cell r="E131" t="str">
            <v>Invoiced</v>
          </cell>
        </row>
        <row r="132">
          <cell r="A132" t="str">
            <v>TR53615</v>
          </cell>
          <cell r="B132" t="str">
            <v>Fully allocated</v>
          </cell>
          <cell r="C132" t="str">
            <v>No stock items fulfilled</v>
          </cell>
          <cell r="D132" t="str">
            <v>No stock tracked items shipped</v>
          </cell>
          <cell r="E132" t="str">
            <v>On hold</v>
          </cell>
        </row>
        <row r="133">
          <cell r="A133" t="str">
            <v>TREU32627</v>
          </cell>
          <cell r="B133" t="str">
            <v>Fully allocated</v>
          </cell>
          <cell r="C133" t="str">
            <v>All stock items fulfilled</v>
          </cell>
          <cell r="D133" t="str">
            <v>All stock tracked items shipped</v>
          </cell>
          <cell r="E133" t="str">
            <v>Invoiced</v>
          </cell>
        </row>
        <row r="134">
          <cell r="A134" t="str">
            <v>TR53614</v>
          </cell>
          <cell r="B134" t="str">
            <v>Fully allocated</v>
          </cell>
          <cell r="C134" t="str">
            <v>No stock items fulfilled</v>
          </cell>
          <cell r="D134" t="str">
            <v>No stock tracked items shipped</v>
          </cell>
          <cell r="E134" t="str">
            <v>On hold</v>
          </cell>
        </row>
        <row r="135">
          <cell r="A135" t="str">
            <v>TREU32626</v>
          </cell>
          <cell r="B135" t="str">
            <v>Fully allocated</v>
          </cell>
          <cell r="C135" t="str">
            <v>All stock items fulfilled</v>
          </cell>
          <cell r="D135" t="str">
            <v>All stock tracked items shipped</v>
          </cell>
          <cell r="E135" t="str">
            <v>Invoiced</v>
          </cell>
        </row>
        <row r="136">
          <cell r="A136" t="str">
            <v>TREU32625</v>
          </cell>
          <cell r="B136" t="str">
            <v>Fully allocated</v>
          </cell>
          <cell r="C136" t="str">
            <v>All stock items fulfilled</v>
          </cell>
          <cell r="D136" t="str">
            <v>All stock tracked items shipped</v>
          </cell>
          <cell r="E136" t="str">
            <v>Invoiced</v>
          </cell>
        </row>
        <row r="137">
          <cell r="A137" t="str">
            <v>HIUSA14471</v>
          </cell>
          <cell r="B137" t="str">
            <v>Not allocated</v>
          </cell>
          <cell r="C137" t="str">
            <v>No stock items fulfilled</v>
          </cell>
          <cell r="D137" t="str">
            <v>No stock tracked items shipped</v>
          </cell>
          <cell r="E137" t="str">
            <v>New Order</v>
          </cell>
        </row>
        <row r="138">
          <cell r="A138" t="str">
            <v>TREU32624</v>
          </cell>
          <cell r="B138" t="str">
            <v>Partially allocated</v>
          </cell>
          <cell r="C138" t="str">
            <v>No stock items fulfilled</v>
          </cell>
          <cell r="D138" t="str">
            <v>No stock tracked items shipped</v>
          </cell>
          <cell r="E138" t="str">
            <v>Back order</v>
          </cell>
        </row>
        <row r="139">
          <cell r="A139" t="str">
            <v>TR53613</v>
          </cell>
          <cell r="B139" t="str">
            <v>Fully allocated</v>
          </cell>
          <cell r="C139" t="str">
            <v>No stock items fulfilled</v>
          </cell>
          <cell r="D139" t="str">
            <v>No stock tracked items shipped</v>
          </cell>
          <cell r="E139" t="str">
            <v>On hold</v>
          </cell>
        </row>
        <row r="140">
          <cell r="A140" t="str">
            <v>TR53612</v>
          </cell>
          <cell r="B140" t="str">
            <v>Fully allocated</v>
          </cell>
          <cell r="C140" t="str">
            <v>No stock items fulfilled</v>
          </cell>
          <cell r="D140" t="str">
            <v>No stock tracked items shipped</v>
          </cell>
          <cell r="E140" t="str">
            <v>On hold</v>
          </cell>
        </row>
        <row r="141">
          <cell r="A141" t="str">
            <v>TR53611</v>
          </cell>
          <cell r="B141" t="str">
            <v>Fully allocated</v>
          </cell>
          <cell r="C141" t="str">
            <v>No stock items fulfilled</v>
          </cell>
          <cell r="D141" t="str">
            <v>No stock tracked items shipped</v>
          </cell>
          <cell r="E141" t="str">
            <v>On hold</v>
          </cell>
        </row>
        <row r="142">
          <cell r="A142" t="str">
            <v>TREU32623</v>
          </cell>
          <cell r="B142" t="str">
            <v>Partially allocated</v>
          </cell>
          <cell r="C142" t="str">
            <v>No stock items fulfilled</v>
          </cell>
          <cell r="D142" t="str">
            <v>No stock tracked items shipped</v>
          </cell>
          <cell r="E142" t="str">
            <v>Back order</v>
          </cell>
        </row>
        <row r="143">
          <cell r="A143" t="str">
            <v>TREU32622</v>
          </cell>
          <cell r="B143" t="str">
            <v>Fully allocated</v>
          </cell>
          <cell r="C143" t="str">
            <v>No stock items fulfilled</v>
          </cell>
          <cell r="D143" t="str">
            <v>No stock tracked items shipped</v>
          </cell>
          <cell r="E143" t="str">
            <v>Sent for Fulfilment</v>
          </cell>
        </row>
        <row r="144">
          <cell r="A144" t="str">
            <v>TRUK13489</v>
          </cell>
          <cell r="B144" t="str">
            <v>Fully allocated</v>
          </cell>
          <cell r="C144" t="str">
            <v>No stock items fulfilled</v>
          </cell>
          <cell r="D144" t="str">
            <v>No stock tracked items shipped</v>
          </cell>
          <cell r="E144" t="str">
            <v>Sent for Fulfilment</v>
          </cell>
        </row>
        <row r="145">
          <cell r="A145" t="str">
            <v>TREU32621</v>
          </cell>
          <cell r="B145" t="str">
            <v>Fully allocated</v>
          </cell>
          <cell r="C145" t="str">
            <v>No stock items fulfilled</v>
          </cell>
          <cell r="D145" t="str">
            <v>No stock tracked items shipped</v>
          </cell>
          <cell r="E145" t="str">
            <v>Sent for Fulfilment</v>
          </cell>
        </row>
        <row r="146">
          <cell r="A146" t="str">
            <v>TR53610</v>
          </cell>
          <cell r="B146" t="str">
            <v>Fully allocated</v>
          </cell>
          <cell r="C146" t="str">
            <v>No stock items fulfilled</v>
          </cell>
          <cell r="D146" t="str">
            <v>No stock tracked items shipped</v>
          </cell>
          <cell r="E146" t="str">
            <v>On hold</v>
          </cell>
        </row>
        <row r="147">
          <cell r="A147" t="str">
            <v>TR53609</v>
          </cell>
          <cell r="B147" t="str">
            <v>Fully allocated</v>
          </cell>
          <cell r="C147" t="str">
            <v>No stock items fulfilled</v>
          </cell>
          <cell r="D147" t="str">
            <v>No stock tracked items shipped</v>
          </cell>
          <cell r="E147" t="str">
            <v>Sent for Fulfilment</v>
          </cell>
        </row>
        <row r="148">
          <cell r="A148" t="str">
            <v>TREU32620</v>
          </cell>
          <cell r="B148" t="str">
            <v>Fully allocated</v>
          </cell>
          <cell r="C148" t="str">
            <v>No stock items fulfilled</v>
          </cell>
          <cell r="D148" t="str">
            <v>No stock tracked items shipped</v>
          </cell>
          <cell r="E148" t="str">
            <v>Sent for Fulfilment</v>
          </cell>
        </row>
        <row r="149">
          <cell r="A149" t="str">
            <v>TREU32619</v>
          </cell>
          <cell r="B149" t="str">
            <v>Partially allocated</v>
          </cell>
          <cell r="C149" t="str">
            <v>No stock items fulfilled</v>
          </cell>
          <cell r="D149" t="str">
            <v>No stock tracked items shipped</v>
          </cell>
          <cell r="E149" t="str">
            <v>Back order</v>
          </cell>
        </row>
        <row r="150">
          <cell r="A150" t="str">
            <v>TRUK13488</v>
          </cell>
          <cell r="B150" t="str">
            <v>Fully allocated</v>
          </cell>
          <cell r="C150" t="str">
            <v>No stock items fulfilled</v>
          </cell>
          <cell r="D150" t="str">
            <v>No stock tracked items shipped</v>
          </cell>
          <cell r="E150" t="str">
            <v>Sent for Fulfilment</v>
          </cell>
        </row>
        <row r="151">
          <cell r="A151" t="str">
            <v>TREU32618</v>
          </cell>
          <cell r="B151" t="str">
            <v>Fully allocated</v>
          </cell>
          <cell r="C151" t="str">
            <v>No stock items fulfilled</v>
          </cell>
          <cell r="D151" t="str">
            <v>No stock tracked items shipped</v>
          </cell>
          <cell r="E151" t="str">
            <v>Sent for Fulfilment</v>
          </cell>
        </row>
        <row r="152">
          <cell r="A152" t="str">
            <v>TRUK13487</v>
          </cell>
          <cell r="B152" t="str">
            <v>Fully allocated</v>
          </cell>
          <cell r="C152" t="str">
            <v>No stock items fulfilled</v>
          </cell>
          <cell r="D152" t="str">
            <v>No stock tracked items shipped</v>
          </cell>
          <cell r="E152" t="str">
            <v>Back order</v>
          </cell>
        </row>
        <row r="153">
          <cell r="A153" t="str">
            <v>TREU32617</v>
          </cell>
          <cell r="B153" t="str">
            <v>Partially allocated</v>
          </cell>
          <cell r="C153" t="str">
            <v>No stock items fulfilled</v>
          </cell>
          <cell r="D153" t="str">
            <v>No stock tracked items shipped</v>
          </cell>
          <cell r="E153" t="str">
            <v>Back order</v>
          </cell>
        </row>
        <row r="154">
          <cell r="A154" t="str">
            <v>TRUK13486</v>
          </cell>
          <cell r="B154" t="str">
            <v>Fully allocated</v>
          </cell>
          <cell r="C154" t="str">
            <v>No stock items fulfilled</v>
          </cell>
          <cell r="D154" t="str">
            <v>No stock tracked items shipped</v>
          </cell>
          <cell r="E154" t="str">
            <v>Sent for Fulfilment</v>
          </cell>
        </row>
        <row r="155">
          <cell r="A155" t="str">
            <v>TREU32616</v>
          </cell>
          <cell r="B155" t="str">
            <v>Fully allocated</v>
          </cell>
          <cell r="C155" t="str">
            <v>All stock items fulfilled</v>
          </cell>
          <cell r="D155" t="str">
            <v>All stock tracked items shipped</v>
          </cell>
          <cell r="E155" t="str">
            <v>Invoiced</v>
          </cell>
        </row>
        <row r="156">
          <cell r="A156" t="str">
            <v>TREU32615</v>
          </cell>
          <cell r="B156" t="str">
            <v>Fully allocated</v>
          </cell>
          <cell r="C156" t="str">
            <v>All stock items fulfilled</v>
          </cell>
          <cell r="D156" t="str">
            <v>All stock tracked items shipped</v>
          </cell>
          <cell r="E156" t="str">
            <v>Invoiced</v>
          </cell>
        </row>
        <row r="157">
          <cell r="A157" t="str">
            <v>TR53608</v>
          </cell>
          <cell r="B157" t="str">
            <v>Fully allocated</v>
          </cell>
          <cell r="C157" t="str">
            <v>No stock items fulfilled</v>
          </cell>
          <cell r="D157" t="str">
            <v>No stock tracked items shipped</v>
          </cell>
          <cell r="E157" t="str">
            <v>On hold</v>
          </cell>
        </row>
        <row r="158">
          <cell r="A158" t="str">
            <v>TR53607</v>
          </cell>
          <cell r="B158" t="str">
            <v>Partially allocated</v>
          </cell>
          <cell r="C158" t="str">
            <v>No stock items fulfilled</v>
          </cell>
          <cell r="D158" t="str">
            <v>No stock tracked items shipped</v>
          </cell>
          <cell r="E158" t="str">
            <v>New Order</v>
          </cell>
        </row>
        <row r="159">
          <cell r="A159" t="str">
            <v>TR53606</v>
          </cell>
          <cell r="B159" t="str">
            <v>Fully allocated</v>
          </cell>
          <cell r="C159" t="str">
            <v>No stock items fulfilled</v>
          </cell>
          <cell r="D159" t="str">
            <v>No stock tracked items shipped</v>
          </cell>
          <cell r="E159" t="str">
            <v>On hold</v>
          </cell>
        </row>
        <row r="160">
          <cell r="A160" t="str">
            <v>TR53605</v>
          </cell>
          <cell r="B160" t="str">
            <v>Fully allocated</v>
          </cell>
          <cell r="C160" t="str">
            <v>No stock items fulfilled</v>
          </cell>
          <cell r="D160" t="str">
            <v>No stock tracked items shipped</v>
          </cell>
          <cell r="E160" t="str">
            <v>On hold</v>
          </cell>
        </row>
        <row r="161">
          <cell r="A161" t="str">
            <v>TR53604</v>
          </cell>
          <cell r="B161" t="str">
            <v>Fully allocated</v>
          </cell>
          <cell r="C161" t="str">
            <v>No stock items fulfilled</v>
          </cell>
          <cell r="D161" t="str">
            <v>No stock tracked items shipped</v>
          </cell>
          <cell r="E161" t="str">
            <v>Sent for Fulfilment</v>
          </cell>
        </row>
        <row r="162">
          <cell r="A162" t="str">
            <v>TR53603</v>
          </cell>
          <cell r="B162" t="str">
            <v>Fully allocated</v>
          </cell>
          <cell r="C162" t="str">
            <v>No stock items fulfilled</v>
          </cell>
          <cell r="D162" t="str">
            <v>No stock tracked items shipped</v>
          </cell>
          <cell r="E162" t="str">
            <v>On hold</v>
          </cell>
        </row>
        <row r="163">
          <cell r="A163" t="str">
            <v>TR53602</v>
          </cell>
          <cell r="B163" t="str">
            <v>Fully allocated</v>
          </cell>
          <cell r="C163" t="str">
            <v>No stock items fulfilled</v>
          </cell>
          <cell r="D163" t="str">
            <v>No stock tracked items shipped</v>
          </cell>
          <cell r="E163" t="str">
            <v>On hold</v>
          </cell>
        </row>
        <row r="164">
          <cell r="A164" t="str">
            <v>TREU32614</v>
          </cell>
          <cell r="B164" t="str">
            <v>Fully allocated</v>
          </cell>
          <cell r="C164" t="str">
            <v>All stock items fulfilled</v>
          </cell>
          <cell r="D164" t="str">
            <v>All stock tracked items shipped</v>
          </cell>
          <cell r="E164" t="str">
            <v>Invoiced</v>
          </cell>
        </row>
        <row r="165">
          <cell r="A165" t="str">
            <v>TREU32613</v>
          </cell>
          <cell r="B165" t="str">
            <v>Fully allocated</v>
          </cell>
          <cell r="C165" t="str">
            <v>All stock items fulfilled</v>
          </cell>
          <cell r="D165" t="str">
            <v>All stock tracked items shipped</v>
          </cell>
          <cell r="E165" t="str">
            <v>Invoiced</v>
          </cell>
        </row>
        <row r="166">
          <cell r="A166" t="str">
            <v>TR53601</v>
          </cell>
          <cell r="B166" t="str">
            <v>Fully allocated</v>
          </cell>
          <cell r="C166" t="str">
            <v>No stock items fulfilled</v>
          </cell>
          <cell r="D166" t="str">
            <v>No stock tracked items shipped</v>
          </cell>
          <cell r="E166" t="str">
            <v>Sent for Fulfilment</v>
          </cell>
        </row>
        <row r="167">
          <cell r="A167" t="str">
            <v>TREU32612</v>
          </cell>
          <cell r="B167" t="str">
            <v>Fully allocated</v>
          </cell>
          <cell r="C167" t="str">
            <v>No stock items fulfilled</v>
          </cell>
          <cell r="D167" t="str">
            <v>No stock tracked items shipped</v>
          </cell>
          <cell r="E167" t="str">
            <v>Sent for Fulfilment</v>
          </cell>
        </row>
        <row r="168">
          <cell r="A168" t="str">
            <v>TREU32611</v>
          </cell>
          <cell r="B168" t="str">
            <v>Fully allocated</v>
          </cell>
          <cell r="C168" t="str">
            <v>All stock items fulfilled</v>
          </cell>
          <cell r="D168" t="str">
            <v>All stock tracked items shipped</v>
          </cell>
          <cell r="E168" t="str">
            <v>Invoiced</v>
          </cell>
        </row>
        <row r="169">
          <cell r="A169" t="str">
            <v>TR53600</v>
          </cell>
          <cell r="B169" t="str">
            <v>Fully allocated</v>
          </cell>
          <cell r="C169" t="str">
            <v>No stock items fulfilled</v>
          </cell>
          <cell r="D169" t="str">
            <v>No stock tracked items shipped</v>
          </cell>
          <cell r="E169" t="str">
            <v>On hold</v>
          </cell>
        </row>
        <row r="170">
          <cell r="A170" t="str">
            <v>TR53599</v>
          </cell>
          <cell r="B170" t="str">
            <v>Partially allocated</v>
          </cell>
          <cell r="C170" t="str">
            <v>No stock items fulfilled</v>
          </cell>
          <cell r="D170" t="str">
            <v>No stock tracked items shipped</v>
          </cell>
          <cell r="E170" t="str">
            <v>Draft / Quote</v>
          </cell>
        </row>
        <row r="171">
          <cell r="A171" t="str">
            <v>TREU32610</v>
          </cell>
          <cell r="B171" t="str">
            <v>Fully allocated</v>
          </cell>
          <cell r="C171" t="str">
            <v>All stock items fulfilled</v>
          </cell>
          <cell r="D171" t="str">
            <v>All stock tracked items shipped</v>
          </cell>
          <cell r="E171" t="str">
            <v>Invoiced</v>
          </cell>
        </row>
        <row r="172">
          <cell r="A172" t="str">
            <v>TR53598</v>
          </cell>
          <cell r="B172" t="str">
            <v>Fully allocated</v>
          </cell>
          <cell r="C172" t="str">
            <v>No stock items fulfilled</v>
          </cell>
          <cell r="D172" t="str">
            <v>No stock tracked items shipped</v>
          </cell>
          <cell r="E172" t="str">
            <v>On hold</v>
          </cell>
        </row>
        <row r="173">
          <cell r="A173" t="str">
            <v>TR53597</v>
          </cell>
          <cell r="B173" t="str">
            <v>Fully allocated</v>
          </cell>
          <cell r="C173" t="str">
            <v>No stock items fulfilled</v>
          </cell>
          <cell r="D173" t="str">
            <v>No stock tracked items shipped</v>
          </cell>
          <cell r="E173" t="str">
            <v>Sent for Fulfilment</v>
          </cell>
        </row>
        <row r="174">
          <cell r="A174" t="str">
            <v>TR53596</v>
          </cell>
          <cell r="B174" t="str">
            <v>Fully allocated</v>
          </cell>
          <cell r="C174" t="str">
            <v>No stock items fulfilled</v>
          </cell>
          <cell r="D174" t="str">
            <v>No stock tracked items shipped</v>
          </cell>
          <cell r="E174" t="str">
            <v>On hold</v>
          </cell>
        </row>
        <row r="175">
          <cell r="A175" t="str">
            <v>TRUK13485</v>
          </cell>
          <cell r="B175" t="str">
            <v>Not allocated</v>
          </cell>
          <cell r="C175" t="str">
            <v>No stock items fulfilled</v>
          </cell>
          <cell r="D175" t="str">
            <v>No stock tracked items shipped</v>
          </cell>
          <cell r="E175" t="str">
            <v>Back order</v>
          </cell>
        </row>
        <row r="176">
          <cell r="A176" t="str">
            <v>TRUK13484</v>
          </cell>
          <cell r="B176" t="str">
            <v>Fully allocated</v>
          </cell>
          <cell r="C176" t="str">
            <v>No stock items fulfilled</v>
          </cell>
          <cell r="D176" t="str">
            <v>No stock tracked items shipped</v>
          </cell>
          <cell r="E176" t="str">
            <v>Sent for Fulfilment</v>
          </cell>
        </row>
        <row r="177">
          <cell r="A177" t="str">
            <v>TREU32609</v>
          </cell>
          <cell r="B177" t="str">
            <v>Fully allocated</v>
          </cell>
          <cell r="C177" t="str">
            <v>All stock items fulfilled</v>
          </cell>
          <cell r="D177" t="str">
            <v>All stock tracked items shipped</v>
          </cell>
          <cell r="E177" t="str">
            <v>Invoiced</v>
          </cell>
        </row>
        <row r="178">
          <cell r="A178" t="str">
            <v>TREU32608</v>
          </cell>
          <cell r="B178" t="str">
            <v>Fully allocated</v>
          </cell>
          <cell r="C178" t="str">
            <v>No stock items fulfilled</v>
          </cell>
          <cell r="D178" t="str">
            <v>No stock tracked items shipped</v>
          </cell>
          <cell r="E178" t="str">
            <v>Sent for Fulfilment</v>
          </cell>
        </row>
        <row r="179">
          <cell r="A179" t="str">
            <v>TR53595</v>
          </cell>
          <cell r="B179" t="str">
            <v>Fully allocated</v>
          </cell>
          <cell r="C179" t="str">
            <v>No stock items fulfilled</v>
          </cell>
          <cell r="D179" t="str">
            <v>No stock tracked items shipped</v>
          </cell>
          <cell r="E179" t="str">
            <v>On hold</v>
          </cell>
        </row>
        <row r="180">
          <cell r="A180" t="str">
            <v>TREU32607</v>
          </cell>
          <cell r="B180" t="str">
            <v>Fully allocated</v>
          </cell>
          <cell r="C180" t="str">
            <v>All stock items fulfilled</v>
          </cell>
          <cell r="D180" t="str">
            <v>All stock tracked items shipped</v>
          </cell>
          <cell r="E180" t="str">
            <v>Invoiced</v>
          </cell>
        </row>
        <row r="181">
          <cell r="A181" t="str">
            <v>TR53594</v>
          </cell>
          <cell r="B181" t="str">
            <v>Fully allocated</v>
          </cell>
          <cell r="C181" t="str">
            <v>No stock items fulfilled</v>
          </cell>
          <cell r="D181" t="str">
            <v>No stock tracked items shipped</v>
          </cell>
          <cell r="E181" t="str">
            <v>On hold</v>
          </cell>
        </row>
        <row r="182">
          <cell r="A182" t="str">
            <v>TR53593</v>
          </cell>
          <cell r="B182" t="str">
            <v>Partially allocated</v>
          </cell>
          <cell r="C182" t="str">
            <v>No stock items fulfilled</v>
          </cell>
          <cell r="D182" t="str">
            <v>No stock tracked items shipped</v>
          </cell>
          <cell r="E182" t="str">
            <v>New Order</v>
          </cell>
        </row>
        <row r="183">
          <cell r="A183" t="str">
            <v>TREU32606</v>
          </cell>
          <cell r="B183" t="str">
            <v>Fully allocated</v>
          </cell>
          <cell r="C183" t="str">
            <v>All stock items fulfilled</v>
          </cell>
          <cell r="D183" t="str">
            <v>All stock tracked items shipped</v>
          </cell>
          <cell r="E183" t="str">
            <v>Invoiced</v>
          </cell>
        </row>
        <row r="184">
          <cell r="A184" t="str">
            <v>TR53592</v>
          </cell>
          <cell r="B184" t="str">
            <v>-</v>
          </cell>
          <cell r="C184" t="str">
            <v>-</v>
          </cell>
          <cell r="D184" t="str">
            <v>-</v>
          </cell>
          <cell r="E184" t="str">
            <v>Invoiced</v>
          </cell>
        </row>
        <row r="185">
          <cell r="A185" t="str">
            <v>TR53591</v>
          </cell>
          <cell r="B185" t="str">
            <v>-</v>
          </cell>
          <cell r="C185" t="str">
            <v>-</v>
          </cell>
          <cell r="D185" t="str">
            <v>-</v>
          </cell>
          <cell r="E185" t="str">
            <v>Cancelled</v>
          </cell>
        </row>
        <row r="186">
          <cell r="A186" t="str">
            <v>TRUK13483</v>
          </cell>
          <cell r="B186" t="str">
            <v>Fully allocated</v>
          </cell>
          <cell r="C186" t="str">
            <v>No stock items fulfilled</v>
          </cell>
          <cell r="D186" t="str">
            <v>No stock tracked items shipped</v>
          </cell>
          <cell r="E186" t="str">
            <v>Sent for Fulfilment</v>
          </cell>
        </row>
        <row r="187">
          <cell r="A187" t="str">
            <v>TR53590</v>
          </cell>
          <cell r="B187" t="str">
            <v>Fully allocated</v>
          </cell>
          <cell r="C187" t="str">
            <v>No stock items fulfilled</v>
          </cell>
          <cell r="D187" t="str">
            <v>No stock tracked items shipped</v>
          </cell>
          <cell r="E187" t="str">
            <v>On hold</v>
          </cell>
        </row>
        <row r="188">
          <cell r="A188" t="str">
            <v>TR53589</v>
          </cell>
          <cell r="B188" t="str">
            <v>Fully allocated</v>
          </cell>
          <cell r="C188" t="str">
            <v>No stock items fulfilled</v>
          </cell>
          <cell r="D188" t="str">
            <v>No stock tracked items shipped</v>
          </cell>
          <cell r="E188" t="str">
            <v>On hold</v>
          </cell>
        </row>
        <row r="189">
          <cell r="A189" t="str">
            <v>TR53588</v>
          </cell>
          <cell r="B189" t="str">
            <v>-</v>
          </cell>
          <cell r="C189" t="str">
            <v>-</v>
          </cell>
          <cell r="D189" t="str">
            <v>-</v>
          </cell>
          <cell r="E189" t="str">
            <v>Cancelled</v>
          </cell>
        </row>
        <row r="190">
          <cell r="A190" t="str">
            <v>TR53587</v>
          </cell>
          <cell r="B190" t="str">
            <v>Fully allocated</v>
          </cell>
          <cell r="C190" t="str">
            <v>No stock items fulfilled</v>
          </cell>
          <cell r="D190" t="str">
            <v>No stock tracked items shipped</v>
          </cell>
          <cell r="E190" t="str">
            <v>On hold</v>
          </cell>
        </row>
        <row r="191">
          <cell r="A191" t="str">
            <v>TR53586</v>
          </cell>
          <cell r="B191" t="str">
            <v>Partially allocated</v>
          </cell>
          <cell r="C191" t="str">
            <v>No stock items fulfilled</v>
          </cell>
          <cell r="D191" t="str">
            <v>No stock tracked items shipped</v>
          </cell>
          <cell r="E191" t="str">
            <v>New Order</v>
          </cell>
        </row>
        <row r="192">
          <cell r="A192" t="str">
            <v>TR53585</v>
          </cell>
          <cell r="B192" t="str">
            <v>Fully allocated</v>
          </cell>
          <cell r="C192" t="str">
            <v>No stock items fulfilled</v>
          </cell>
          <cell r="D192" t="str">
            <v>No stock tracked items shipped</v>
          </cell>
          <cell r="E192" t="str">
            <v>On hold</v>
          </cell>
        </row>
        <row r="193">
          <cell r="A193" t="str">
            <v>TRUK13482</v>
          </cell>
          <cell r="B193" t="str">
            <v>Fully allocated</v>
          </cell>
          <cell r="C193" t="str">
            <v>No stock items fulfilled</v>
          </cell>
          <cell r="D193" t="str">
            <v>No stock tracked items shipped</v>
          </cell>
          <cell r="E193" t="str">
            <v>Back order</v>
          </cell>
        </row>
        <row r="194">
          <cell r="A194" t="str">
            <v>TR53584</v>
          </cell>
          <cell r="B194" t="str">
            <v>Fully allocated</v>
          </cell>
          <cell r="C194" t="str">
            <v>No stock items fulfilled</v>
          </cell>
          <cell r="D194" t="str">
            <v>No stock tracked items shipped</v>
          </cell>
          <cell r="E194" t="str">
            <v>On hold</v>
          </cell>
        </row>
        <row r="195">
          <cell r="A195" t="str">
            <v>TR53583</v>
          </cell>
          <cell r="B195" t="str">
            <v>Partially allocated</v>
          </cell>
          <cell r="C195" t="str">
            <v>No stock items fulfilled</v>
          </cell>
          <cell r="D195" t="str">
            <v>No stock tracked items shipped</v>
          </cell>
          <cell r="E195" t="str">
            <v>New Order</v>
          </cell>
        </row>
        <row r="196">
          <cell r="A196" t="str">
            <v>TR53582</v>
          </cell>
          <cell r="B196" t="str">
            <v>Fully allocated</v>
          </cell>
          <cell r="C196" t="str">
            <v>No stock items fulfilled</v>
          </cell>
          <cell r="D196" t="str">
            <v>No stock tracked items shipped</v>
          </cell>
          <cell r="E196" t="str">
            <v>On hold</v>
          </cell>
        </row>
        <row r="197">
          <cell r="A197" t="str">
            <v>HIUSA14470</v>
          </cell>
          <cell r="B197" t="str">
            <v>Fully allocated</v>
          </cell>
          <cell r="C197" t="str">
            <v>No stock items fulfilled</v>
          </cell>
          <cell r="D197" t="str">
            <v>No stock tracked items shipped</v>
          </cell>
          <cell r="E197" t="str">
            <v>On hold</v>
          </cell>
        </row>
        <row r="198">
          <cell r="A198" t="str">
            <v>TREU32605</v>
          </cell>
          <cell r="B198" t="str">
            <v>Fully allocated</v>
          </cell>
          <cell r="C198" t="str">
            <v>All stock items fulfilled</v>
          </cell>
          <cell r="D198" t="str">
            <v>All stock tracked items shipped</v>
          </cell>
          <cell r="E198" t="str">
            <v>Invoiced</v>
          </cell>
        </row>
        <row r="199">
          <cell r="A199" t="str">
            <v>TREU32604</v>
          </cell>
          <cell r="B199" t="str">
            <v>Fully allocated</v>
          </cell>
          <cell r="C199" t="str">
            <v>No stock items fulfilled</v>
          </cell>
          <cell r="D199" t="str">
            <v>No stock tracked items shipped</v>
          </cell>
          <cell r="E199" t="str">
            <v>Sent for Fulfilment</v>
          </cell>
        </row>
        <row r="200">
          <cell r="A200" t="str">
            <v>TR53581</v>
          </cell>
          <cell r="B200" t="str">
            <v>Fully allocated</v>
          </cell>
          <cell r="C200" t="str">
            <v>No stock items fulfilled</v>
          </cell>
          <cell r="D200" t="str">
            <v>No stock tracked items shipped</v>
          </cell>
          <cell r="E200" t="str">
            <v>On hold</v>
          </cell>
        </row>
        <row r="201">
          <cell r="A201" t="str">
            <v>TREU32603</v>
          </cell>
          <cell r="B201" t="str">
            <v>Fully allocated</v>
          </cell>
          <cell r="C201" t="str">
            <v>No stock items fulfilled</v>
          </cell>
          <cell r="D201" t="str">
            <v>No stock tracked items shipped</v>
          </cell>
          <cell r="E201" t="str">
            <v>Sent for Fulfilment</v>
          </cell>
        </row>
        <row r="202">
          <cell r="A202" t="str">
            <v>TR53580</v>
          </cell>
          <cell r="B202" t="str">
            <v>Not allocated</v>
          </cell>
          <cell r="C202" t="str">
            <v>No stock items fulfilled</v>
          </cell>
          <cell r="D202" t="str">
            <v>No stock tracked items shipped</v>
          </cell>
          <cell r="E202" t="str">
            <v>New Order</v>
          </cell>
        </row>
        <row r="203">
          <cell r="A203" t="str">
            <v>TREU32602</v>
          </cell>
          <cell r="B203" t="str">
            <v>Fully allocated</v>
          </cell>
          <cell r="C203" t="str">
            <v>All stock items fulfilled</v>
          </cell>
          <cell r="D203" t="str">
            <v>All stock tracked items shipped</v>
          </cell>
          <cell r="E203" t="str">
            <v>Invoiced</v>
          </cell>
        </row>
        <row r="204">
          <cell r="A204" t="str">
            <v>TR53579</v>
          </cell>
          <cell r="B204" t="str">
            <v>Not allocated</v>
          </cell>
          <cell r="C204" t="str">
            <v>No stock items fulfilled</v>
          </cell>
          <cell r="D204" t="str">
            <v>No stock tracked items shipped</v>
          </cell>
          <cell r="E204" t="str">
            <v>Cancelled</v>
          </cell>
        </row>
        <row r="205">
          <cell r="A205" t="str">
            <v>TR53578</v>
          </cell>
          <cell r="B205" t="str">
            <v>Fully allocated</v>
          </cell>
          <cell r="C205" t="str">
            <v>No stock items fulfilled</v>
          </cell>
          <cell r="D205" t="str">
            <v>No stock tracked items shipped</v>
          </cell>
          <cell r="E205" t="str">
            <v>On hold</v>
          </cell>
        </row>
        <row r="206">
          <cell r="A206" t="str">
            <v>TREU32601</v>
          </cell>
          <cell r="B206" t="str">
            <v>Fully allocated</v>
          </cell>
          <cell r="C206" t="str">
            <v>All stock items fulfilled</v>
          </cell>
          <cell r="D206" t="str">
            <v>All stock tracked items shipped</v>
          </cell>
          <cell r="E206" t="str">
            <v>Invoiced</v>
          </cell>
        </row>
        <row r="207">
          <cell r="A207" t="str">
            <v>TREU32600</v>
          </cell>
          <cell r="B207" t="str">
            <v>Fully allocated</v>
          </cell>
          <cell r="C207" t="str">
            <v>No stock items fulfilled</v>
          </cell>
          <cell r="D207" t="str">
            <v>No stock tracked items shipped</v>
          </cell>
          <cell r="E207" t="str">
            <v>Sent for Fulfilment</v>
          </cell>
        </row>
        <row r="208">
          <cell r="A208" t="str">
            <v>TR53577</v>
          </cell>
          <cell r="B208" t="str">
            <v>Not allocated</v>
          </cell>
          <cell r="C208" t="str">
            <v>No stock items fulfilled</v>
          </cell>
          <cell r="D208" t="str">
            <v>No stock tracked items shipped</v>
          </cell>
          <cell r="E208" t="str">
            <v>New Order</v>
          </cell>
        </row>
        <row r="209">
          <cell r="A209" t="str">
            <v>TR53576</v>
          </cell>
          <cell r="B209" t="str">
            <v>Fully allocated</v>
          </cell>
          <cell r="C209" t="str">
            <v>No stock items fulfilled</v>
          </cell>
          <cell r="D209" t="str">
            <v>No stock tracked items shipped</v>
          </cell>
          <cell r="E209" t="str">
            <v>On hold</v>
          </cell>
        </row>
        <row r="210">
          <cell r="A210" t="str">
            <v>TR53575</v>
          </cell>
          <cell r="B210" t="str">
            <v>Fully allocated</v>
          </cell>
          <cell r="C210" t="str">
            <v>No stock items fulfilled</v>
          </cell>
          <cell r="D210" t="str">
            <v>No stock tracked items shipped</v>
          </cell>
          <cell r="E210" t="str">
            <v>Sent for Fulfilment</v>
          </cell>
        </row>
        <row r="211">
          <cell r="A211" t="str">
            <v>TREU32599</v>
          </cell>
          <cell r="B211" t="str">
            <v>Fully allocated</v>
          </cell>
          <cell r="C211" t="str">
            <v>All stock items fulfilled</v>
          </cell>
          <cell r="D211" t="str">
            <v>All stock tracked items shipped</v>
          </cell>
          <cell r="E211" t="str">
            <v>Invoiced</v>
          </cell>
        </row>
        <row r="212">
          <cell r="A212" t="str">
            <v>TRUK13481</v>
          </cell>
          <cell r="B212" t="str">
            <v>Fully allocated</v>
          </cell>
          <cell r="C212" t="str">
            <v>No stock items fulfilled</v>
          </cell>
          <cell r="D212" t="str">
            <v>No stock tracked items shipped</v>
          </cell>
          <cell r="E212" t="str">
            <v>Sent for Fulfilment</v>
          </cell>
        </row>
        <row r="213">
          <cell r="A213" t="str">
            <v>TR53574</v>
          </cell>
          <cell r="B213" t="str">
            <v>Fully allocated</v>
          </cell>
          <cell r="C213" t="str">
            <v>No stock items fulfilled</v>
          </cell>
          <cell r="D213" t="str">
            <v>No stock tracked items shipped</v>
          </cell>
          <cell r="E213" t="str">
            <v>On hold</v>
          </cell>
        </row>
        <row r="214">
          <cell r="A214" t="str">
            <v>HIUSA14469</v>
          </cell>
          <cell r="B214" t="str">
            <v>Fully allocated</v>
          </cell>
          <cell r="C214" t="str">
            <v>No stock items fulfilled</v>
          </cell>
          <cell r="D214" t="str">
            <v>No stock tracked items shipped</v>
          </cell>
          <cell r="E214" t="str">
            <v>On hold</v>
          </cell>
        </row>
        <row r="215">
          <cell r="A215" t="str">
            <v>TRUK13480</v>
          </cell>
          <cell r="B215" t="str">
            <v>Fully allocated</v>
          </cell>
          <cell r="C215" t="str">
            <v>No stock items fulfilled</v>
          </cell>
          <cell r="D215" t="str">
            <v>No stock tracked items shipped</v>
          </cell>
          <cell r="E215" t="str">
            <v>Sent for Fulfilment</v>
          </cell>
        </row>
        <row r="216">
          <cell r="A216" t="str">
            <v>TR53573</v>
          </cell>
          <cell r="B216" t="str">
            <v>-</v>
          </cell>
          <cell r="C216" t="str">
            <v>-</v>
          </cell>
          <cell r="D216" t="str">
            <v>-</v>
          </cell>
          <cell r="E216" t="str">
            <v>Invoiced</v>
          </cell>
        </row>
        <row r="217">
          <cell r="A217" t="str">
            <v>TR51065</v>
          </cell>
          <cell r="B217" t="str">
            <v>Not allocated</v>
          </cell>
          <cell r="C217" t="str">
            <v>No stock items fulfilled</v>
          </cell>
          <cell r="D217" t="str">
            <v>No stock tracked items shipped</v>
          </cell>
          <cell r="E217" t="str">
            <v>Back order</v>
          </cell>
        </row>
        <row r="218">
          <cell r="A218" t="str">
            <v>TR53572</v>
          </cell>
          <cell r="B218" t="str">
            <v>Partially allocated</v>
          </cell>
          <cell r="C218" t="str">
            <v>No stock items fulfilled</v>
          </cell>
          <cell r="D218" t="str">
            <v>No stock tracked items shipped</v>
          </cell>
          <cell r="E218" t="str">
            <v>Back order</v>
          </cell>
        </row>
        <row r="219">
          <cell r="A219" t="str">
            <v>TR53571</v>
          </cell>
          <cell r="B219" t="str">
            <v>Fully allocated</v>
          </cell>
          <cell r="C219" t="str">
            <v>No stock items fulfilled</v>
          </cell>
          <cell r="D219" t="str">
            <v>No stock tracked items shipped</v>
          </cell>
          <cell r="E219" t="str">
            <v>On hold</v>
          </cell>
        </row>
        <row r="220">
          <cell r="A220" t="str">
            <v>TR53570</v>
          </cell>
          <cell r="B220" t="str">
            <v>Partially allocated</v>
          </cell>
          <cell r="C220" t="str">
            <v>No stock items fulfilled</v>
          </cell>
          <cell r="D220" t="str">
            <v>No stock tracked items shipped</v>
          </cell>
          <cell r="E220" t="str">
            <v>New Order</v>
          </cell>
        </row>
        <row r="221">
          <cell r="A221" t="str">
            <v>TRUK13479</v>
          </cell>
          <cell r="B221" t="str">
            <v>Fully allocated</v>
          </cell>
          <cell r="C221" t="str">
            <v>No stock items fulfilled</v>
          </cell>
          <cell r="D221" t="str">
            <v>No stock tracked items shipped</v>
          </cell>
          <cell r="E221" t="str">
            <v>Sent for Fulfilment</v>
          </cell>
        </row>
        <row r="222">
          <cell r="A222" t="str">
            <v>TR53569</v>
          </cell>
          <cell r="B222" t="str">
            <v>Fully allocated</v>
          </cell>
          <cell r="C222" t="str">
            <v>No stock items fulfilled</v>
          </cell>
          <cell r="D222" t="str">
            <v>No stock tracked items shipped</v>
          </cell>
          <cell r="E222" t="str">
            <v>On hold</v>
          </cell>
        </row>
        <row r="223">
          <cell r="A223" t="str">
            <v>TR53568</v>
          </cell>
          <cell r="B223" t="str">
            <v>Fully allocated</v>
          </cell>
          <cell r="C223" t="str">
            <v>No stock items fulfilled</v>
          </cell>
          <cell r="D223" t="str">
            <v>No stock tracked items shipped</v>
          </cell>
          <cell r="E223" t="str">
            <v>On hold</v>
          </cell>
        </row>
        <row r="224">
          <cell r="A224" t="str">
            <v>TRUK13478</v>
          </cell>
          <cell r="B224" t="str">
            <v>Fully allocated</v>
          </cell>
          <cell r="C224" t="str">
            <v>No stock items fulfilled</v>
          </cell>
          <cell r="D224" t="str">
            <v>No stock tracked items shipped</v>
          </cell>
          <cell r="E224" t="str">
            <v>Sent for Fulfilment</v>
          </cell>
        </row>
        <row r="225">
          <cell r="A225" t="str">
            <v>TREU32598</v>
          </cell>
          <cell r="B225" t="str">
            <v>Fully allocated</v>
          </cell>
          <cell r="C225" t="str">
            <v>All stock items fulfilled</v>
          </cell>
          <cell r="D225" t="str">
            <v>All stock tracked items shipped</v>
          </cell>
          <cell r="E225" t="str">
            <v>Invoiced</v>
          </cell>
        </row>
        <row r="226">
          <cell r="A226" t="str">
            <v>TREU32597</v>
          </cell>
          <cell r="B226" t="str">
            <v>Fully allocated</v>
          </cell>
          <cell r="C226" t="str">
            <v>No stock items fulfilled</v>
          </cell>
          <cell r="D226" t="str">
            <v>No stock tracked items shipped</v>
          </cell>
          <cell r="E226" t="str">
            <v>Sent for Fulfilment</v>
          </cell>
        </row>
        <row r="227">
          <cell r="A227" t="str">
            <v>TREU32596</v>
          </cell>
          <cell r="B227" t="str">
            <v>Fully allocated</v>
          </cell>
          <cell r="C227" t="str">
            <v>All stock items fulfilled</v>
          </cell>
          <cell r="D227" t="str">
            <v>All stock tracked items shipped</v>
          </cell>
          <cell r="E227" t="str">
            <v>Invoiced</v>
          </cell>
        </row>
        <row r="228">
          <cell r="A228" t="str">
            <v>TREU32595</v>
          </cell>
          <cell r="B228" t="str">
            <v>Fully allocated</v>
          </cell>
          <cell r="C228" t="str">
            <v>All stock items fulfilled</v>
          </cell>
          <cell r="D228" t="str">
            <v>All stock tracked items shipped</v>
          </cell>
          <cell r="E228" t="str">
            <v>Invoiced</v>
          </cell>
        </row>
        <row r="229">
          <cell r="A229" t="str">
            <v>TREU32594</v>
          </cell>
          <cell r="B229" t="str">
            <v>Fully allocated</v>
          </cell>
          <cell r="C229" t="str">
            <v>No stock items fulfilled</v>
          </cell>
          <cell r="D229" t="str">
            <v>No stock tracked items shipped</v>
          </cell>
          <cell r="E229" t="str">
            <v>Sent for Fulfilment</v>
          </cell>
        </row>
        <row r="230">
          <cell r="A230" t="str">
            <v>TRUK13477</v>
          </cell>
          <cell r="B230" t="str">
            <v>Fully allocated</v>
          </cell>
          <cell r="C230" t="str">
            <v>No stock items fulfilled</v>
          </cell>
          <cell r="D230" t="str">
            <v>No stock tracked items shipped</v>
          </cell>
          <cell r="E230" t="str">
            <v>Sent for Fulfilment</v>
          </cell>
        </row>
        <row r="231">
          <cell r="A231" t="str">
            <v>TREU32593</v>
          </cell>
          <cell r="B231" t="str">
            <v>Fully allocated</v>
          </cell>
          <cell r="C231" t="str">
            <v>All stock items fulfilled</v>
          </cell>
          <cell r="D231" t="str">
            <v>All stock tracked items shipped</v>
          </cell>
          <cell r="E231" t="str">
            <v>Invoiced</v>
          </cell>
        </row>
        <row r="232">
          <cell r="A232" t="str">
            <v>TRUK13476</v>
          </cell>
          <cell r="B232" t="str">
            <v>Fully allocated</v>
          </cell>
          <cell r="C232" t="str">
            <v>No stock items fulfilled</v>
          </cell>
          <cell r="D232" t="str">
            <v>No stock tracked items shipped</v>
          </cell>
          <cell r="E232" t="str">
            <v>Sent for Fulfilment</v>
          </cell>
        </row>
        <row r="233">
          <cell r="A233" t="str">
            <v>TR53567</v>
          </cell>
          <cell r="B233" t="str">
            <v>Fully allocated</v>
          </cell>
          <cell r="C233" t="str">
            <v>No stock items fulfilled</v>
          </cell>
          <cell r="D233" t="str">
            <v>No stock tracked items shipped</v>
          </cell>
          <cell r="E233" t="str">
            <v>On hold</v>
          </cell>
        </row>
        <row r="234">
          <cell r="A234" t="str">
            <v>TREU32592</v>
          </cell>
          <cell r="B234" t="str">
            <v>Fully allocated</v>
          </cell>
          <cell r="C234" t="str">
            <v>All stock items fulfilled</v>
          </cell>
          <cell r="D234" t="str">
            <v>All stock tracked items shipped</v>
          </cell>
          <cell r="E234" t="str">
            <v>Invoiced</v>
          </cell>
        </row>
        <row r="235">
          <cell r="A235" t="str">
            <v>TREU32591</v>
          </cell>
          <cell r="B235" t="str">
            <v>Fully allocated</v>
          </cell>
          <cell r="C235" t="str">
            <v>All stock items fulfilled</v>
          </cell>
          <cell r="D235" t="str">
            <v>All stock tracked items shipped</v>
          </cell>
          <cell r="E235" t="str">
            <v>Invoiced</v>
          </cell>
        </row>
        <row r="236">
          <cell r="A236" t="str">
            <v>TREU32590</v>
          </cell>
          <cell r="B236" t="str">
            <v>Fully allocated</v>
          </cell>
          <cell r="C236" t="str">
            <v>All stock items fulfilled</v>
          </cell>
          <cell r="D236" t="str">
            <v>All stock tracked items shipped</v>
          </cell>
          <cell r="E236" t="str">
            <v>Invoiced</v>
          </cell>
        </row>
        <row r="237">
          <cell r="A237" t="str">
            <v>TREU32589</v>
          </cell>
          <cell r="B237" t="str">
            <v>Fully allocated</v>
          </cell>
          <cell r="C237" t="str">
            <v>All stock items fulfilled</v>
          </cell>
          <cell r="D237" t="str">
            <v>All stock tracked items shipped</v>
          </cell>
          <cell r="E237" t="str">
            <v>Invoiced</v>
          </cell>
        </row>
        <row r="238">
          <cell r="A238" t="str">
            <v>TRUK13475</v>
          </cell>
          <cell r="B238" t="str">
            <v>Fully allocated</v>
          </cell>
          <cell r="C238" t="str">
            <v>No stock items fulfilled</v>
          </cell>
          <cell r="D238" t="str">
            <v>No stock tracked items shipped</v>
          </cell>
          <cell r="E238" t="str">
            <v>Sent for Fulfilment</v>
          </cell>
        </row>
        <row r="239">
          <cell r="A239" t="str">
            <v>TREU32588</v>
          </cell>
          <cell r="B239" t="str">
            <v>Fully allocated</v>
          </cell>
          <cell r="C239" t="str">
            <v>All stock items fulfilled</v>
          </cell>
          <cell r="D239" t="str">
            <v>All stock tracked items shipped</v>
          </cell>
          <cell r="E239" t="str">
            <v>Invoiced</v>
          </cell>
        </row>
        <row r="240">
          <cell r="A240" t="str">
            <v>TR53566</v>
          </cell>
          <cell r="B240" t="str">
            <v>Fully allocated</v>
          </cell>
          <cell r="C240" t="str">
            <v>No stock items fulfilled</v>
          </cell>
          <cell r="D240" t="str">
            <v>No stock tracked items shipped</v>
          </cell>
          <cell r="E240" t="str">
            <v>Sent for Fulfilment</v>
          </cell>
        </row>
        <row r="241">
          <cell r="A241" t="str">
            <v>TREU32587</v>
          </cell>
          <cell r="B241" t="str">
            <v>Fully allocated</v>
          </cell>
          <cell r="C241" t="str">
            <v>All stock items fulfilled</v>
          </cell>
          <cell r="D241" t="str">
            <v>All stock tracked items shipped</v>
          </cell>
          <cell r="E241" t="str">
            <v>Invoiced</v>
          </cell>
        </row>
        <row r="242">
          <cell r="A242" t="str">
            <v>HIUSA14468</v>
          </cell>
          <cell r="B242" t="str">
            <v>Not allocated</v>
          </cell>
          <cell r="C242" t="str">
            <v>No stock items fulfilled</v>
          </cell>
          <cell r="D242" t="str">
            <v>No stock tracked items shipped</v>
          </cell>
          <cell r="E242" t="str">
            <v>Cancelled</v>
          </cell>
        </row>
        <row r="243">
          <cell r="A243" t="str">
            <v>TREU32283</v>
          </cell>
          <cell r="B243" t="str">
            <v>Fully allocated</v>
          </cell>
          <cell r="C243" t="str">
            <v>All stock items fulfilled</v>
          </cell>
          <cell r="D243" t="str">
            <v>All stock tracked items shipped</v>
          </cell>
          <cell r="E243" t="str">
            <v>Invoiced</v>
          </cell>
        </row>
        <row r="244">
          <cell r="A244" t="str">
            <v>TR53263</v>
          </cell>
          <cell r="B244" t="str">
            <v>Partially allocated</v>
          </cell>
          <cell r="C244" t="str">
            <v>No stock items fulfilled</v>
          </cell>
          <cell r="D244" t="str">
            <v>No stock tracked items shipped</v>
          </cell>
          <cell r="E244" t="str">
            <v>Back order</v>
          </cell>
        </row>
        <row r="245">
          <cell r="A245" t="str">
            <v>TR53565</v>
          </cell>
          <cell r="B245" t="str">
            <v>Partially allocated</v>
          </cell>
          <cell r="C245" t="str">
            <v>No stock items fulfilled</v>
          </cell>
          <cell r="D245" t="str">
            <v>No stock tracked items shipped</v>
          </cell>
          <cell r="E245" t="str">
            <v>New Order</v>
          </cell>
        </row>
        <row r="246">
          <cell r="A246" t="str">
            <v>TREU32586</v>
          </cell>
          <cell r="B246" t="str">
            <v>Fully allocated</v>
          </cell>
          <cell r="C246" t="str">
            <v>All stock items fulfilled</v>
          </cell>
          <cell r="D246" t="str">
            <v>All stock tracked items shipped</v>
          </cell>
          <cell r="E246" t="str">
            <v>Invoiced</v>
          </cell>
        </row>
        <row r="247">
          <cell r="A247" t="str">
            <v>TR53564</v>
          </cell>
          <cell r="B247" t="str">
            <v>Partially allocated</v>
          </cell>
          <cell r="C247" t="str">
            <v>No stock items fulfilled</v>
          </cell>
          <cell r="D247" t="str">
            <v>No stock tracked items shipped</v>
          </cell>
          <cell r="E247" t="str">
            <v>New Order</v>
          </cell>
        </row>
        <row r="248">
          <cell r="A248" t="str">
            <v>TR53563</v>
          </cell>
          <cell r="B248" t="str">
            <v>Fully allocated</v>
          </cell>
          <cell r="C248" t="str">
            <v>No stock items fulfilled</v>
          </cell>
          <cell r="D248" t="str">
            <v>No stock tracked items shipped</v>
          </cell>
          <cell r="E248" t="str">
            <v>Sent for Fulfilment</v>
          </cell>
        </row>
        <row r="249">
          <cell r="A249" t="str">
            <v>TR53562</v>
          </cell>
          <cell r="B249" t="str">
            <v>Fully allocated</v>
          </cell>
          <cell r="C249" t="str">
            <v>No stock items fulfilled</v>
          </cell>
          <cell r="D249" t="str">
            <v>No stock tracked items shipped</v>
          </cell>
          <cell r="E249" t="str">
            <v>On hold</v>
          </cell>
        </row>
        <row r="250">
          <cell r="A250" t="str">
            <v>TR53561</v>
          </cell>
          <cell r="B250" t="str">
            <v>Fully allocated</v>
          </cell>
          <cell r="C250" t="str">
            <v>No stock items fulfilled</v>
          </cell>
          <cell r="D250" t="str">
            <v>No stock tracked items shipped</v>
          </cell>
          <cell r="E250" t="str">
            <v>On hold</v>
          </cell>
        </row>
        <row r="251">
          <cell r="A251" t="str">
            <v>TREU32570</v>
          </cell>
          <cell r="B251" t="str">
            <v>Fully allocated</v>
          </cell>
          <cell r="C251" t="str">
            <v>All stock items fulfilled</v>
          </cell>
          <cell r="D251" t="str">
            <v>All stock tracked items shipped</v>
          </cell>
          <cell r="E251" t="str">
            <v>Invoiced</v>
          </cell>
        </row>
        <row r="252">
          <cell r="A252" t="str">
            <v>TREU32585</v>
          </cell>
          <cell r="B252" t="str">
            <v>Partially allocated</v>
          </cell>
          <cell r="C252" t="str">
            <v>No stock items fulfilled</v>
          </cell>
          <cell r="D252" t="str">
            <v>No stock tracked items shipped</v>
          </cell>
          <cell r="E252" t="str">
            <v>Back order</v>
          </cell>
        </row>
        <row r="253">
          <cell r="A253" t="str">
            <v>TR53560</v>
          </cell>
          <cell r="B253" t="str">
            <v>Fully allocated</v>
          </cell>
          <cell r="C253" t="str">
            <v>No stock items fulfilled</v>
          </cell>
          <cell r="D253" t="str">
            <v>No stock tracked items shipped</v>
          </cell>
          <cell r="E253" t="str">
            <v>On hold</v>
          </cell>
        </row>
        <row r="254">
          <cell r="A254" t="str">
            <v>TR53412</v>
          </cell>
          <cell r="B254" t="str">
            <v>Not allocated</v>
          </cell>
          <cell r="C254" t="str">
            <v>No stock items fulfilled</v>
          </cell>
          <cell r="D254" t="str">
            <v>No stock tracked items shipped</v>
          </cell>
          <cell r="E254" t="str">
            <v>Back order</v>
          </cell>
        </row>
        <row r="255">
          <cell r="A255" t="str">
            <v>TR53559</v>
          </cell>
          <cell r="B255" t="str">
            <v>Fully allocated</v>
          </cell>
          <cell r="C255" t="str">
            <v>No stock items fulfilled</v>
          </cell>
          <cell r="D255" t="str">
            <v>No stock tracked items shipped</v>
          </cell>
          <cell r="E255" t="str">
            <v>On hold</v>
          </cell>
        </row>
        <row r="256">
          <cell r="A256" t="str">
            <v>TREU32584</v>
          </cell>
          <cell r="B256" t="str">
            <v>Fully allocated</v>
          </cell>
          <cell r="C256" t="str">
            <v>All stock items fulfilled</v>
          </cell>
          <cell r="D256" t="str">
            <v>All stock tracked items shipped</v>
          </cell>
          <cell r="E256" t="str">
            <v>Invoiced</v>
          </cell>
        </row>
        <row r="257">
          <cell r="A257" t="str">
            <v>TR53558</v>
          </cell>
          <cell r="B257" t="str">
            <v>Fully allocated</v>
          </cell>
          <cell r="C257" t="str">
            <v>No stock items fulfilled</v>
          </cell>
          <cell r="D257" t="str">
            <v>No stock tracked items shipped</v>
          </cell>
          <cell r="E257" t="str">
            <v>On hold</v>
          </cell>
        </row>
        <row r="258">
          <cell r="A258" t="str">
            <v>TREU32572</v>
          </cell>
          <cell r="B258" t="str">
            <v>Not allocated</v>
          </cell>
          <cell r="C258" t="str">
            <v>No stock items fulfilled</v>
          </cell>
          <cell r="D258" t="str">
            <v>No stock tracked items shipped</v>
          </cell>
          <cell r="E258" t="str">
            <v>Back order</v>
          </cell>
        </row>
        <row r="259">
          <cell r="A259" t="str">
            <v>TREU32574</v>
          </cell>
          <cell r="B259" t="str">
            <v>Not allocated</v>
          </cell>
          <cell r="C259" t="str">
            <v>No stock items fulfilled</v>
          </cell>
          <cell r="D259" t="str">
            <v>No stock tracked items shipped</v>
          </cell>
          <cell r="E259" t="str">
            <v>Back order</v>
          </cell>
        </row>
        <row r="260">
          <cell r="A260" t="str">
            <v>TR53557</v>
          </cell>
          <cell r="B260" t="str">
            <v>Fully allocated</v>
          </cell>
          <cell r="C260" t="str">
            <v>No stock items fulfilled</v>
          </cell>
          <cell r="D260" t="str">
            <v>No stock tracked items shipped</v>
          </cell>
          <cell r="E260" t="str">
            <v>On hold</v>
          </cell>
        </row>
        <row r="261">
          <cell r="A261" t="str">
            <v>TREU32583</v>
          </cell>
          <cell r="B261" t="str">
            <v>Fully allocated</v>
          </cell>
          <cell r="C261" t="str">
            <v>All stock items fulfilled</v>
          </cell>
          <cell r="D261" t="str">
            <v>All stock tracked items shipped</v>
          </cell>
          <cell r="E261" t="str">
            <v>Invoiced</v>
          </cell>
        </row>
        <row r="262">
          <cell r="A262" t="str">
            <v>TREU32483</v>
          </cell>
          <cell r="B262" t="str">
            <v>Not allocated</v>
          </cell>
          <cell r="C262" t="str">
            <v>No stock items fulfilled</v>
          </cell>
          <cell r="D262" t="str">
            <v>No stock tracked items shipped</v>
          </cell>
          <cell r="E262" t="str">
            <v>Cancelled</v>
          </cell>
        </row>
        <row r="263">
          <cell r="A263" t="str">
            <v>HIUSA14467</v>
          </cell>
          <cell r="B263" t="str">
            <v>Fully allocated</v>
          </cell>
          <cell r="C263" t="str">
            <v>No stock items fulfilled</v>
          </cell>
          <cell r="D263" t="str">
            <v>No stock tracked items shipped</v>
          </cell>
          <cell r="E263" t="str">
            <v>On hold</v>
          </cell>
        </row>
        <row r="264">
          <cell r="A264" t="str">
            <v>TR53556</v>
          </cell>
          <cell r="B264" t="str">
            <v>Fully allocated</v>
          </cell>
          <cell r="C264" t="str">
            <v>No stock items fulfilled</v>
          </cell>
          <cell r="D264" t="str">
            <v>No stock tracked items shipped</v>
          </cell>
          <cell r="E264" t="str">
            <v>On hold</v>
          </cell>
        </row>
        <row r="265">
          <cell r="A265" t="str">
            <v>TR53555</v>
          </cell>
          <cell r="B265" t="str">
            <v>Fully allocated</v>
          </cell>
          <cell r="C265" t="str">
            <v>No stock items fulfilled</v>
          </cell>
          <cell r="D265" t="str">
            <v>No stock tracked items shipped</v>
          </cell>
          <cell r="E265" t="str">
            <v>Sent for Fulfilment</v>
          </cell>
        </row>
        <row r="266">
          <cell r="A266" t="str">
            <v>TR53554</v>
          </cell>
          <cell r="B266" t="str">
            <v>Fully allocated</v>
          </cell>
          <cell r="C266" t="str">
            <v>No stock items fulfilled</v>
          </cell>
          <cell r="D266" t="str">
            <v>No stock tracked items shipped</v>
          </cell>
          <cell r="E266" t="str">
            <v>Fraudulent Order</v>
          </cell>
        </row>
        <row r="267">
          <cell r="A267" t="str">
            <v>TR53553</v>
          </cell>
          <cell r="B267" t="str">
            <v>Fully allocated</v>
          </cell>
          <cell r="C267" t="str">
            <v>No stock items fulfilled</v>
          </cell>
          <cell r="D267" t="str">
            <v>No stock tracked items shipped</v>
          </cell>
          <cell r="E267" t="str">
            <v>Sent for Fulfilment</v>
          </cell>
        </row>
        <row r="268">
          <cell r="A268" t="str">
            <v>TR53552</v>
          </cell>
          <cell r="B268" t="str">
            <v>Fully allocated</v>
          </cell>
          <cell r="C268" t="str">
            <v>No stock items fulfilled</v>
          </cell>
          <cell r="D268" t="str">
            <v>No stock tracked items shipped</v>
          </cell>
          <cell r="E268" t="str">
            <v>Sent for Fulfilment</v>
          </cell>
        </row>
        <row r="269">
          <cell r="A269" t="str">
            <v>TR53551</v>
          </cell>
          <cell r="B269" t="str">
            <v>Fully allocated</v>
          </cell>
          <cell r="C269" t="str">
            <v>No stock items fulfilled</v>
          </cell>
          <cell r="D269" t="str">
            <v>No stock tracked items shipped</v>
          </cell>
          <cell r="E269" t="str">
            <v>Sent for Fulfilment</v>
          </cell>
        </row>
        <row r="270">
          <cell r="A270" t="str">
            <v>TREU32582</v>
          </cell>
          <cell r="B270" t="str">
            <v>Fully allocated</v>
          </cell>
          <cell r="C270" t="str">
            <v>All stock items fulfilled</v>
          </cell>
          <cell r="D270" t="str">
            <v>All stock tracked items shipped</v>
          </cell>
          <cell r="E270" t="str">
            <v>Invoiced</v>
          </cell>
        </row>
        <row r="271">
          <cell r="A271" t="str">
            <v>TR53550</v>
          </cell>
          <cell r="B271" t="str">
            <v>Fully allocated</v>
          </cell>
          <cell r="C271" t="str">
            <v>No stock items fulfilled</v>
          </cell>
          <cell r="D271" t="str">
            <v>No stock tracked items shipped</v>
          </cell>
          <cell r="E271" t="str">
            <v>Sent for Fulfilment</v>
          </cell>
        </row>
        <row r="272">
          <cell r="A272" t="str">
            <v>TR53549</v>
          </cell>
          <cell r="B272" t="str">
            <v>Fully allocated</v>
          </cell>
          <cell r="C272" t="str">
            <v>No stock items fulfilled</v>
          </cell>
          <cell r="D272" t="str">
            <v>No stock tracked items shipped</v>
          </cell>
          <cell r="E272" t="str">
            <v>On hold</v>
          </cell>
        </row>
        <row r="273">
          <cell r="A273" t="str">
            <v>TR53548</v>
          </cell>
          <cell r="B273" t="str">
            <v>Fully allocated</v>
          </cell>
          <cell r="C273" t="str">
            <v>No stock items fulfilled</v>
          </cell>
          <cell r="D273" t="str">
            <v>No stock tracked items shipped</v>
          </cell>
          <cell r="E273" t="str">
            <v>Sent for Fulfilment</v>
          </cell>
        </row>
        <row r="274">
          <cell r="A274" t="str">
            <v>TR53547</v>
          </cell>
          <cell r="B274" t="str">
            <v>Fully allocated</v>
          </cell>
          <cell r="C274" t="str">
            <v>No stock items fulfilled</v>
          </cell>
          <cell r="D274" t="str">
            <v>No stock tracked items shipped</v>
          </cell>
          <cell r="E274" t="str">
            <v>Sent for Fulfilment</v>
          </cell>
        </row>
        <row r="275">
          <cell r="A275" t="str">
            <v>TR53546</v>
          </cell>
          <cell r="B275" t="str">
            <v>Fully allocated</v>
          </cell>
          <cell r="C275" t="str">
            <v>No stock items fulfilled</v>
          </cell>
          <cell r="D275" t="str">
            <v>No stock tracked items shipped</v>
          </cell>
          <cell r="E275" t="str">
            <v>Sent for Fulfilment</v>
          </cell>
        </row>
        <row r="276">
          <cell r="A276" t="str">
            <v>TR47594</v>
          </cell>
          <cell r="B276" t="str">
            <v>Fully allocated</v>
          </cell>
          <cell r="C276" t="str">
            <v>No stock items fulfilled</v>
          </cell>
          <cell r="D276" t="str">
            <v>No stock tracked items shipped</v>
          </cell>
          <cell r="E276" t="str">
            <v>Back order</v>
          </cell>
        </row>
        <row r="277">
          <cell r="A277" t="str">
            <v>TR53075</v>
          </cell>
          <cell r="B277" t="str">
            <v>Fully allocated</v>
          </cell>
          <cell r="C277" t="str">
            <v>No stock items fulfilled</v>
          </cell>
          <cell r="D277" t="str">
            <v>No stock tracked items shipped</v>
          </cell>
          <cell r="E277" t="str">
            <v>Back order</v>
          </cell>
        </row>
        <row r="278">
          <cell r="A278" t="str">
            <v>TRUK13474</v>
          </cell>
          <cell r="B278" t="str">
            <v>Fully allocated</v>
          </cell>
          <cell r="C278" t="str">
            <v>All stock items fulfilled</v>
          </cell>
          <cell r="D278" t="str">
            <v>All stock tracked items shipped</v>
          </cell>
          <cell r="E278" t="str">
            <v>Invoiced</v>
          </cell>
        </row>
        <row r="279">
          <cell r="A279" t="str">
            <v>TR53545</v>
          </cell>
          <cell r="B279" t="str">
            <v>Fully allocated</v>
          </cell>
          <cell r="C279" t="str">
            <v>No stock items fulfilled</v>
          </cell>
          <cell r="D279" t="str">
            <v>No stock tracked items shipped</v>
          </cell>
          <cell r="E279" t="str">
            <v>Sent for Fulfilment</v>
          </cell>
        </row>
        <row r="280">
          <cell r="A280" t="str">
            <v>TREU32581</v>
          </cell>
          <cell r="B280" t="str">
            <v>Fully allocated</v>
          </cell>
          <cell r="C280" t="str">
            <v>All stock items fulfilled</v>
          </cell>
          <cell r="D280" t="str">
            <v>All stock tracked items shipped</v>
          </cell>
          <cell r="E280" t="str">
            <v>Invoiced</v>
          </cell>
        </row>
        <row r="281">
          <cell r="A281" t="str">
            <v>TR53544</v>
          </cell>
          <cell r="B281" t="str">
            <v>Not allocated</v>
          </cell>
          <cell r="C281" t="str">
            <v>No stock items fulfilled</v>
          </cell>
          <cell r="D281" t="str">
            <v>No stock tracked items shipped</v>
          </cell>
          <cell r="E281" t="str">
            <v>Cancelled</v>
          </cell>
        </row>
        <row r="282">
          <cell r="A282" t="str">
            <v>TR53543</v>
          </cell>
          <cell r="B282" t="str">
            <v>Not allocated</v>
          </cell>
          <cell r="C282" t="str">
            <v>No stock items fulfilled</v>
          </cell>
          <cell r="D282" t="str">
            <v>No stock tracked items shipped</v>
          </cell>
          <cell r="E282" t="str">
            <v>Cancelled</v>
          </cell>
        </row>
        <row r="283">
          <cell r="A283" t="str">
            <v>TR53542</v>
          </cell>
          <cell r="B283" t="str">
            <v>Fully allocated</v>
          </cell>
          <cell r="C283" t="str">
            <v>No stock items fulfilled</v>
          </cell>
          <cell r="D283" t="str">
            <v>No stock tracked items shipped</v>
          </cell>
          <cell r="E283" t="str">
            <v>New Order</v>
          </cell>
        </row>
        <row r="284">
          <cell r="A284" t="str">
            <v>TRUK13473</v>
          </cell>
          <cell r="B284" t="str">
            <v>Fully allocated</v>
          </cell>
          <cell r="C284" t="str">
            <v>No stock items fulfilled</v>
          </cell>
          <cell r="D284" t="str">
            <v>No stock tracked items shipped</v>
          </cell>
          <cell r="E284" t="str">
            <v>Back order</v>
          </cell>
        </row>
        <row r="285">
          <cell r="A285" t="str">
            <v>TR53463</v>
          </cell>
          <cell r="B285" t="str">
            <v>-</v>
          </cell>
          <cell r="C285" t="str">
            <v>-</v>
          </cell>
          <cell r="D285" t="str">
            <v>-</v>
          </cell>
          <cell r="E285" t="str">
            <v>Back order</v>
          </cell>
        </row>
        <row r="286">
          <cell r="A286" t="str">
            <v>TR53541</v>
          </cell>
          <cell r="B286" t="str">
            <v>Fully allocated</v>
          </cell>
          <cell r="C286" t="str">
            <v>No stock items fulfilled</v>
          </cell>
          <cell r="D286" t="str">
            <v>No stock tracked items shipped</v>
          </cell>
          <cell r="E286" t="str">
            <v>Sent for Fulfilment</v>
          </cell>
        </row>
        <row r="287">
          <cell r="A287" t="str">
            <v>TR53540</v>
          </cell>
          <cell r="B287" t="str">
            <v>Fully allocated</v>
          </cell>
          <cell r="C287" t="str">
            <v>No stock items fulfilled</v>
          </cell>
          <cell r="D287" t="str">
            <v>No stock tracked items shipped</v>
          </cell>
          <cell r="E287" t="str">
            <v>On hold</v>
          </cell>
        </row>
        <row r="288">
          <cell r="A288" t="str">
            <v>TR53539</v>
          </cell>
          <cell r="B288" t="str">
            <v>Fully allocated</v>
          </cell>
          <cell r="C288" t="str">
            <v>No stock items fulfilled</v>
          </cell>
          <cell r="D288" t="str">
            <v>No stock tracked items shipped</v>
          </cell>
          <cell r="E288" t="str">
            <v>Sent for Fulfilment</v>
          </cell>
        </row>
        <row r="289">
          <cell r="A289" t="str">
            <v>TR53538</v>
          </cell>
          <cell r="B289" t="str">
            <v>Fully allocated</v>
          </cell>
          <cell r="C289" t="str">
            <v>No stock items fulfilled</v>
          </cell>
          <cell r="D289" t="str">
            <v>No stock tracked items shipped</v>
          </cell>
          <cell r="E289" t="str">
            <v>Sent for Fulfilment</v>
          </cell>
        </row>
        <row r="290">
          <cell r="A290" t="str">
            <v>TR53537</v>
          </cell>
          <cell r="B290" t="str">
            <v>Fully allocated</v>
          </cell>
          <cell r="C290" t="str">
            <v>No stock items fulfilled</v>
          </cell>
          <cell r="D290" t="str">
            <v>No stock tracked items shipped</v>
          </cell>
          <cell r="E290" t="str">
            <v>Sent for Fulfilment</v>
          </cell>
        </row>
        <row r="291">
          <cell r="A291" t="str">
            <v>TREU32580</v>
          </cell>
          <cell r="B291" t="str">
            <v>Fully allocated</v>
          </cell>
          <cell r="C291" t="str">
            <v>All stock items fulfilled</v>
          </cell>
          <cell r="D291" t="str">
            <v>All stock tracked items shipped</v>
          </cell>
          <cell r="E291" t="str">
            <v>Invoiced</v>
          </cell>
        </row>
        <row r="292">
          <cell r="A292" t="str">
            <v>TREU32579</v>
          </cell>
          <cell r="B292" t="str">
            <v>Fully allocated</v>
          </cell>
          <cell r="C292" t="str">
            <v>All stock items fulfilled</v>
          </cell>
          <cell r="D292" t="str">
            <v>All stock tracked items shipped</v>
          </cell>
          <cell r="E292" t="str">
            <v>Invoiced</v>
          </cell>
        </row>
        <row r="293">
          <cell r="A293" t="str">
            <v>TR53536</v>
          </cell>
          <cell r="B293" t="str">
            <v>Fully allocated</v>
          </cell>
          <cell r="C293" t="str">
            <v>No stock items fulfilled</v>
          </cell>
          <cell r="D293" t="str">
            <v>No stock tracked items shipped</v>
          </cell>
          <cell r="E293" t="str">
            <v>Sent for Fulfilment</v>
          </cell>
        </row>
        <row r="294">
          <cell r="A294" t="str">
            <v>TR53535</v>
          </cell>
          <cell r="B294" t="str">
            <v>Fully allocated</v>
          </cell>
          <cell r="C294" t="str">
            <v>No stock items fulfilled</v>
          </cell>
          <cell r="D294" t="str">
            <v>No stock tracked items shipped</v>
          </cell>
          <cell r="E294" t="str">
            <v>Sent for Fulfilment</v>
          </cell>
        </row>
        <row r="295">
          <cell r="A295" t="str">
            <v>TR53534</v>
          </cell>
          <cell r="B295" t="str">
            <v>Fully allocated</v>
          </cell>
          <cell r="C295" t="str">
            <v>No stock items fulfilled</v>
          </cell>
          <cell r="D295" t="str">
            <v>No stock tracked items shipped</v>
          </cell>
          <cell r="E295" t="str">
            <v>Sent for Fulfilment</v>
          </cell>
        </row>
        <row r="296">
          <cell r="A296" t="str">
            <v>TR53533</v>
          </cell>
          <cell r="B296" t="str">
            <v>-</v>
          </cell>
          <cell r="C296" t="str">
            <v>-</v>
          </cell>
          <cell r="D296" t="str">
            <v>-</v>
          </cell>
          <cell r="E296" t="str">
            <v>New Order</v>
          </cell>
        </row>
        <row r="297">
          <cell r="A297" t="str">
            <v>TR53532</v>
          </cell>
          <cell r="B297" t="str">
            <v>Fully allocated</v>
          </cell>
          <cell r="C297" t="str">
            <v>No stock items fulfilled</v>
          </cell>
          <cell r="D297" t="str">
            <v>No stock tracked items shipped</v>
          </cell>
          <cell r="E297" t="str">
            <v>Sent for Fulfilment</v>
          </cell>
        </row>
        <row r="298">
          <cell r="A298" t="str">
            <v>TREU32578</v>
          </cell>
          <cell r="B298" t="str">
            <v>Partially allocated</v>
          </cell>
          <cell r="C298" t="str">
            <v>No stock items fulfilled</v>
          </cell>
          <cell r="D298" t="str">
            <v>No stock tracked items shipped</v>
          </cell>
          <cell r="E298" t="str">
            <v>Back order</v>
          </cell>
        </row>
        <row r="299">
          <cell r="A299" t="str">
            <v>HIUSA14466</v>
          </cell>
          <cell r="B299" t="str">
            <v>Fully allocated</v>
          </cell>
          <cell r="C299" t="str">
            <v>No stock items fulfilled</v>
          </cell>
          <cell r="D299" t="str">
            <v>No stock tracked items shipped</v>
          </cell>
          <cell r="E299" t="str">
            <v>Sent for Fulfilment</v>
          </cell>
        </row>
        <row r="300">
          <cell r="A300" t="str">
            <v>TREU32577</v>
          </cell>
          <cell r="B300" t="str">
            <v>Fully allocated</v>
          </cell>
          <cell r="C300" t="str">
            <v>All stock items fulfilled</v>
          </cell>
          <cell r="D300" t="str">
            <v>All stock tracked items shipped</v>
          </cell>
          <cell r="E300" t="str">
            <v>Invoiced</v>
          </cell>
        </row>
        <row r="301">
          <cell r="A301" t="str">
            <v>TREU32576</v>
          </cell>
          <cell r="B301" t="str">
            <v>Fully allocated</v>
          </cell>
          <cell r="C301" t="str">
            <v>All stock items fulfilled</v>
          </cell>
          <cell r="D301" t="str">
            <v>All stock tracked items shipped</v>
          </cell>
          <cell r="E301" t="str">
            <v>Invoiced</v>
          </cell>
        </row>
        <row r="302">
          <cell r="A302" t="str">
            <v>TREU32575</v>
          </cell>
          <cell r="B302" t="str">
            <v>Partially allocated</v>
          </cell>
          <cell r="C302" t="str">
            <v>No stock items fulfilled</v>
          </cell>
          <cell r="D302" t="str">
            <v>No stock tracked items shipped</v>
          </cell>
          <cell r="E302" t="str">
            <v>Back order</v>
          </cell>
        </row>
        <row r="303">
          <cell r="A303" t="str">
            <v>TREU32574</v>
          </cell>
          <cell r="B303" t="str">
            <v>Fully allocated</v>
          </cell>
          <cell r="C303" t="str">
            <v>All stock items fulfilled</v>
          </cell>
          <cell r="D303" t="str">
            <v>All stock tracked items shipped</v>
          </cell>
          <cell r="E303" t="str">
            <v>Invoiced</v>
          </cell>
        </row>
        <row r="304">
          <cell r="A304" t="str">
            <v>TREU32573</v>
          </cell>
          <cell r="B304" t="str">
            <v>Fully allocated</v>
          </cell>
          <cell r="C304" t="str">
            <v>All stock items fulfilled</v>
          </cell>
          <cell r="D304" t="str">
            <v>All stock tracked items shipped</v>
          </cell>
          <cell r="E304" t="str">
            <v>Invoiced</v>
          </cell>
        </row>
        <row r="305">
          <cell r="A305" t="str">
            <v>TRUK13472</v>
          </cell>
          <cell r="B305" t="str">
            <v>Fully allocated</v>
          </cell>
          <cell r="C305" t="str">
            <v>All stock items fulfilled</v>
          </cell>
          <cell r="D305" t="str">
            <v>All stock tracked items shipped</v>
          </cell>
          <cell r="E305" t="str">
            <v>Invoiced</v>
          </cell>
        </row>
        <row r="306">
          <cell r="A306" t="str">
            <v>TREU32572</v>
          </cell>
          <cell r="B306" t="str">
            <v>Fully allocated</v>
          </cell>
          <cell r="C306" t="str">
            <v>All stock items fulfilled</v>
          </cell>
          <cell r="D306" t="str">
            <v>All stock tracked items shipped</v>
          </cell>
          <cell r="E306" t="str">
            <v>Invoiced</v>
          </cell>
        </row>
        <row r="307">
          <cell r="A307" t="str">
            <v>TR53531</v>
          </cell>
          <cell r="B307" t="str">
            <v>-</v>
          </cell>
          <cell r="C307" t="str">
            <v>-</v>
          </cell>
          <cell r="D307" t="str">
            <v>-</v>
          </cell>
          <cell r="E307" t="str">
            <v>Cancelled</v>
          </cell>
        </row>
        <row r="308">
          <cell r="A308" t="str">
            <v>TR53530</v>
          </cell>
          <cell r="B308" t="str">
            <v>Fully allocated</v>
          </cell>
          <cell r="C308" t="str">
            <v>All stock items fulfilled</v>
          </cell>
          <cell r="D308" t="str">
            <v>All stock tracked items shipped</v>
          </cell>
          <cell r="E308" t="str">
            <v>Invoiced</v>
          </cell>
        </row>
        <row r="309">
          <cell r="A309" t="str">
            <v>TREU32571</v>
          </cell>
          <cell r="B309" t="str">
            <v>Fully allocated</v>
          </cell>
          <cell r="C309" t="str">
            <v>All stock items fulfilled</v>
          </cell>
          <cell r="D309" t="str">
            <v>All stock tracked items shipped</v>
          </cell>
          <cell r="E309" t="str">
            <v>Invoiced</v>
          </cell>
        </row>
        <row r="310">
          <cell r="A310" t="str">
            <v>HIUSA14465</v>
          </cell>
          <cell r="B310" t="str">
            <v>Fully allocated</v>
          </cell>
          <cell r="C310" t="str">
            <v>No stock items fulfilled</v>
          </cell>
          <cell r="D310" t="str">
            <v>No stock tracked items shipped</v>
          </cell>
          <cell r="E310" t="str">
            <v>Sent for Fulfilment</v>
          </cell>
        </row>
        <row r="311">
          <cell r="A311" t="str">
            <v>TR53529</v>
          </cell>
          <cell r="B311" t="str">
            <v>Fully allocated</v>
          </cell>
          <cell r="C311" t="str">
            <v>No stock items fulfilled</v>
          </cell>
          <cell r="D311" t="str">
            <v>No stock tracked items shipped</v>
          </cell>
          <cell r="E311" t="str">
            <v>On hold</v>
          </cell>
        </row>
        <row r="312">
          <cell r="A312" t="str">
            <v>TR53528</v>
          </cell>
          <cell r="B312" t="str">
            <v>Fully allocated</v>
          </cell>
          <cell r="C312" t="str">
            <v>No stock items fulfilled</v>
          </cell>
          <cell r="D312" t="str">
            <v>No stock tracked items shipped</v>
          </cell>
          <cell r="E312" t="str">
            <v>On hold</v>
          </cell>
        </row>
        <row r="313">
          <cell r="A313" t="str">
            <v>TR53463</v>
          </cell>
          <cell r="B313" t="str">
            <v>Partially allocated</v>
          </cell>
          <cell r="C313" t="str">
            <v>No stock items fulfilled</v>
          </cell>
          <cell r="D313" t="str">
            <v>No stock tracked items shipped</v>
          </cell>
          <cell r="E313" t="str">
            <v>Back order</v>
          </cell>
        </row>
        <row r="314">
          <cell r="A314" t="str">
            <v>TR53527</v>
          </cell>
          <cell r="B314" t="str">
            <v>Fully allocated</v>
          </cell>
          <cell r="C314" t="str">
            <v>No stock items fulfilled</v>
          </cell>
          <cell r="D314" t="str">
            <v>No stock tracked items shipped</v>
          </cell>
          <cell r="E314" t="str">
            <v>On hold</v>
          </cell>
        </row>
        <row r="315">
          <cell r="A315" t="str">
            <v>TREU32570</v>
          </cell>
          <cell r="B315" t="str">
            <v>Fully allocated</v>
          </cell>
          <cell r="C315" t="str">
            <v>All stock items fulfilled</v>
          </cell>
          <cell r="D315" t="str">
            <v>All stock tracked items shipped</v>
          </cell>
          <cell r="E315" t="str">
            <v>Invoiced</v>
          </cell>
        </row>
        <row r="316">
          <cell r="A316" t="str">
            <v>TR53526</v>
          </cell>
          <cell r="B316" t="str">
            <v>Fully allocated</v>
          </cell>
          <cell r="C316" t="str">
            <v>No stock items fulfilled</v>
          </cell>
          <cell r="D316" t="str">
            <v>No stock tracked items shipped</v>
          </cell>
          <cell r="E316" t="str">
            <v>Invoiced</v>
          </cell>
        </row>
        <row r="317">
          <cell r="A317" t="str">
            <v>TR53525</v>
          </cell>
          <cell r="B317" t="str">
            <v>Partially allocated</v>
          </cell>
          <cell r="C317" t="str">
            <v>No stock items fulfilled</v>
          </cell>
          <cell r="D317" t="str">
            <v>No stock tracked items shipped</v>
          </cell>
          <cell r="E317" t="str">
            <v>Sent for Fulfilment</v>
          </cell>
        </row>
        <row r="318">
          <cell r="A318" t="str">
            <v>TREU32569</v>
          </cell>
          <cell r="B318" t="str">
            <v>Fully allocated</v>
          </cell>
          <cell r="C318" t="str">
            <v>All stock items fulfilled</v>
          </cell>
          <cell r="D318" t="str">
            <v>All stock tracked items shipped</v>
          </cell>
          <cell r="E318" t="str">
            <v>Invoiced</v>
          </cell>
        </row>
        <row r="319">
          <cell r="A319" t="str">
            <v>HIUSA14464</v>
          </cell>
          <cell r="B319" t="str">
            <v>Fully allocated</v>
          </cell>
          <cell r="C319" t="str">
            <v>All stock items fulfilled</v>
          </cell>
          <cell r="D319" t="str">
            <v>All stock tracked items shipped</v>
          </cell>
          <cell r="E319" t="str">
            <v>Invoiced</v>
          </cell>
        </row>
        <row r="320">
          <cell r="A320" t="str">
            <v>TRUK13471</v>
          </cell>
          <cell r="B320" t="str">
            <v>Fully allocated</v>
          </cell>
          <cell r="C320" t="str">
            <v>All stock items fulfilled</v>
          </cell>
          <cell r="D320" t="str">
            <v>All stock tracked items shipped</v>
          </cell>
          <cell r="E320" t="str">
            <v>Invoiced</v>
          </cell>
        </row>
        <row r="321">
          <cell r="A321" t="str">
            <v>HIUSA14463</v>
          </cell>
          <cell r="B321" t="str">
            <v>Fully allocated</v>
          </cell>
          <cell r="C321" t="str">
            <v>All stock items fulfilled</v>
          </cell>
          <cell r="D321" t="str">
            <v>All stock tracked items shipped</v>
          </cell>
          <cell r="E321" t="str">
            <v>Invoiced</v>
          </cell>
        </row>
        <row r="322">
          <cell r="A322" t="str">
            <v>TR53524</v>
          </cell>
          <cell r="B322" t="str">
            <v>Fully allocated</v>
          </cell>
          <cell r="C322" t="str">
            <v>No stock items fulfilled</v>
          </cell>
          <cell r="D322" t="str">
            <v>No stock tracked items shipped</v>
          </cell>
          <cell r="E322" t="str">
            <v>Sent for Fulfilment</v>
          </cell>
        </row>
        <row r="323">
          <cell r="A323" t="str">
            <v>TR53523</v>
          </cell>
          <cell r="B323" t="str">
            <v>Fully allocated</v>
          </cell>
          <cell r="C323" t="str">
            <v>All stock items fulfilled</v>
          </cell>
          <cell r="D323" t="str">
            <v>All stock tracked items shipped</v>
          </cell>
          <cell r="E323" t="str">
            <v>Invoiced</v>
          </cell>
        </row>
        <row r="324">
          <cell r="A324" t="str">
            <v>TR53522</v>
          </cell>
          <cell r="B324" t="str">
            <v>Fully allocated</v>
          </cell>
          <cell r="C324" t="str">
            <v>All stock items fulfilled</v>
          </cell>
          <cell r="D324" t="str">
            <v>All stock tracked items shipped</v>
          </cell>
          <cell r="E324" t="str">
            <v>Invoiced</v>
          </cell>
        </row>
        <row r="325">
          <cell r="A325" t="str">
            <v>TREU32568</v>
          </cell>
          <cell r="B325" t="str">
            <v>Fully allocated</v>
          </cell>
          <cell r="C325" t="str">
            <v>All stock items fulfilled</v>
          </cell>
          <cell r="D325" t="str">
            <v>All stock tracked items shipped</v>
          </cell>
          <cell r="E325" t="str">
            <v>Invoiced</v>
          </cell>
        </row>
        <row r="326">
          <cell r="A326" t="str">
            <v>TREU32536</v>
          </cell>
          <cell r="B326" t="str">
            <v>Fully allocated</v>
          </cell>
          <cell r="C326" t="str">
            <v>All stock items fulfilled</v>
          </cell>
          <cell r="D326" t="str">
            <v>All stock tracked items shipped</v>
          </cell>
          <cell r="E326" t="str">
            <v>Invoiced</v>
          </cell>
        </row>
        <row r="327">
          <cell r="A327" t="str">
            <v>TRUK13470</v>
          </cell>
          <cell r="B327" t="str">
            <v>Fully allocated</v>
          </cell>
          <cell r="C327" t="str">
            <v>No stock items fulfilled</v>
          </cell>
          <cell r="D327" t="str">
            <v>No stock tracked items shipped</v>
          </cell>
          <cell r="E327" t="str">
            <v>Back order</v>
          </cell>
        </row>
        <row r="328">
          <cell r="A328" t="str">
            <v>TREU32556</v>
          </cell>
          <cell r="B328" t="str">
            <v>Fully allocated</v>
          </cell>
          <cell r="C328" t="str">
            <v>No stock items fulfilled</v>
          </cell>
          <cell r="D328" t="str">
            <v>No stock tracked items shipped</v>
          </cell>
          <cell r="E328" t="str">
            <v>Sent for Fulfilment</v>
          </cell>
        </row>
        <row r="329">
          <cell r="A329" t="str">
            <v>TREU32558</v>
          </cell>
          <cell r="B329" t="str">
            <v>Not allocated</v>
          </cell>
          <cell r="C329" t="str">
            <v>No stock items fulfilled</v>
          </cell>
          <cell r="D329" t="str">
            <v>No stock tracked items shipped</v>
          </cell>
          <cell r="E329" t="str">
            <v>Back order</v>
          </cell>
        </row>
        <row r="330">
          <cell r="A330" t="str">
            <v>TREU32567</v>
          </cell>
          <cell r="B330" t="str">
            <v>Fully allocated</v>
          </cell>
          <cell r="C330" t="str">
            <v>All stock items fulfilled</v>
          </cell>
          <cell r="D330" t="str">
            <v>All stock tracked items shipped</v>
          </cell>
          <cell r="E330" t="str">
            <v>Invoiced</v>
          </cell>
        </row>
        <row r="331">
          <cell r="A331" t="str">
            <v>TR53521</v>
          </cell>
          <cell r="B331" t="str">
            <v>Not allocated</v>
          </cell>
          <cell r="C331" t="str">
            <v>No stock items fulfilled</v>
          </cell>
          <cell r="D331" t="str">
            <v>No stock tracked items shipped</v>
          </cell>
          <cell r="E331" t="str">
            <v>New Order</v>
          </cell>
        </row>
        <row r="332">
          <cell r="A332" t="str">
            <v>TRUK13469</v>
          </cell>
          <cell r="B332" t="str">
            <v>Fully allocated</v>
          </cell>
          <cell r="C332" t="str">
            <v>All stock items fulfilled</v>
          </cell>
          <cell r="D332" t="str">
            <v>All stock tracked items shipped</v>
          </cell>
          <cell r="E332" t="str">
            <v>Invoiced</v>
          </cell>
        </row>
        <row r="333">
          <cell r="A333" t="str">
            <v>TRUK13468</v>
          </cell>
          <cell r="B333" t="str">
            <v>Fully allocated</v>
          </cell>
          <cell r="C333" t="str">
            <v>All stock items fulfilled</v>
          </cell>
          <cell r="D333" t="str">
            <v>All stock tracked items shipped</v>
          </cell>
          <cell r="E333" t="str">
            <v>Invoiced</v>
          </cell>
        </row>
        <row r="334">
          <cell r="A334" t="str">
            <v>TREU32557</v>
          </cell>
          <cell r="B334" t="str">
            <v>Not allocated</v>
          </cell>
          <cell r="C334" t="str">
            <v>No stock items fulfilled</v>
          </cell>
          <cell r="D334" t="str">
            <v>No stock tracked items shipped</v>
          </cell>
          <cell r="E334" t="str">
            <v>Back order</v>
          </cell>
        </row>
        <row r="335">
          <cell r="A335" t="str">
            <v>TR48700-2</v>
          </cell>
          <cell r="B335" t="str">
            <v>Fully allocated</v>
          </cell>
          <cell r="C335" t="str">
            <v>All stock items fulfilled</v>
          </cell>
          <cell r="D335" t="str">
            <v>All stock tracked items shipped</v>
          </cell>
          <cell r="E335" t="str">
            <v>Invoiced</v>
          </cell>
        </row>
        <row r="336">
          <cell r="A336" t="str">
            <v>TR53520</v>
          </cell>
          <cell r="B336" t="str">
            <v>Partially allocated</v>
          </cell>
          <cell r="C336" t="str">
            <v>No stock items fulfilled</v>
          </cell>
          <cell r="D336" t="str">
            <v>No stock tracked items shipped</v>
          </cell>
          <cell r="E336" t="str">
            <v>New Order</v>
          </cell>
        </row>
        <row r="337">
          <cell r="A337" t="str">
            <v>TREU32566</v>
          </cell>
          <cell r="B337" t="str">
            <v>Fully allocated</v>
          </cell>
          <cell r="C337" t="str">
            <v>All stock items fulfilled</v>
          </cell>
          <cell r="D337" t="str">
            <v>All stock tracked items shipped</v>
          </cell>
          <cell r="E337" t="str">
            <v>Invoiced</v>
          </cell>
        </row>
        <row r="338">
          <cell r="A338" t="str">
            <v>TR53519</v>
          </cell>
          <cell r="B338" t="str">
            <v>Fully allocated</v>
          </cell>
          <cell r="C338" t="str">
            <v>All stock items fulfilled</v>
          </cell>
          <cell r="D338" t="str">
            <v>All stock tracked items shipped</v>
          </cell>
          <cell r="E338" t="str">
            <v>Invoiced</v>
          </cell>
        </row>
        <row r="339">
          <cell r="A339" t="str">
            <v>TR53518</v>
          </cell>
          <cell r="B339" t="str">
            <v>Fully allocated</v>
          </cell>
          <cell r="C339" t="str">
            <v>All stock items fulfilled</v>
          </cell>
          <cell r="D339" t="str">
            <v>All stock tracked items shipped</v>
          </cell>
          <cell r="E339" t="str">
            <v>Invoiced</v>
          </cell>
        </row>
        <row r="340">
          <cell r="A340" t="str">
            <v>TREU32538</v>
          </cell>
          <cell r="B340" t="str">
            <v>Fully allocated</v>
          </cell>
          <cell r="C340" t="str">
            <v>All stock items fulfilled</v>
          </cell>
          <cell r="D340" t="str">
            <v>All stock tracked items shipped</v>
          </cell>
          <cell r="E340" t="str">
            <v>Invoiced</v>
          </cell>
        </row>
        <row r="341">
          <cell r="A341" t="str">
            <v>TR53517</v>
          </cell>
          <cell r="B341" t="str">
            <v>Fully allocated</v>
          </cell>
          <cell r="C341" t="str">
            <v>All stock items fulfilled</v>
          </cell>
          <cell r="D341" t="str">
            <v>All stock tracked items shipped</v>
          </cell>
          <cell r="E341" t="str">
            <v>Invoiced</v>
          </cell>
        </row>
        <row r="342">
          <cell r="A342" t="str">
            <v>TR53516</v>
          </cell>
          <cell r="B342" t="str">
            <v>Fully allocated</v>
          </cell>
          <cell r="C342" t="str">
            <v>No stock items fulfilled</v>
          </cell>
          <cell r="D342" t="str">
            <v>No stock tracked items shipped</v>
          </cell>
          <cell r="E342" t="str">
            <v>Sent for Fulfilment</v>
          </cell>
        </row>
        <row r="343">
          <cell r="A343" t="str">
            <v>TR53515</v>
          </cell>
          <cell r="B343" t="str">
            <v>Fully allocated</v>
          </cell>
          <cell r="C343" t="str">
            <v>No stock items fulfilled</v>
          </cell>
          <cell r="D343" t="str">
            <v>No stock tracked items shipped</v>
          </cell>
          <cell r="E343" t="str">
            <v>Fraudulent Order</v>
          </cell>
        </row>
        <row r="344">
          <cell r="A344" t="str">
            <v>TR53514</v>
          </cell>
          <cell r="B344" t="str">
            <v>Fully allocated</v>
          </cell>
          <cell r="C344" t="str">
            <v>No stock items fulfilled</v>
          </cell>
          <cell r="D344" t="str">
            <v>No stock tracked items shipped</v>
          </cell>
          <cell r="E344" t="str">
            <v>Sent for Fulfilment</v>
          </cell>
        </row>
        <row r="345">
          <cell r="A345" t="str">
            <v>TR53294</v>
          </cell>
          <cell r="B345" t="str">
            <v>Not allocated</v>
          </cell>
          <cell r="C345" t="str">
            <v>No stock items fulfilled</v>
          </cell>
          <cell r="D345" t="str">
            <v>No stock tracked items shipped</v>
          </cell>
          <cell r="E345" t="str">
            <v>Cancelled</v>
          </cell>
        </row>
        <row r="346">
          <cell r="A346" t="str">
            <v>TR53513</v>
          </cell>
          <cell r="B346" t="str">
            <v>Fully allocated</v>
          </cell>
          <cell r="C346" t="str">
            <v>All stock items fulfilled</v>
          </cell>
          <cell r="D346" t="str">
            <v>All stock tracked items shipped</v>
          </cell>
          <cell r="E346" t="str">
            <v>Invoiced</v>
          </cell>
        </row>
        <row r="347">
          <cell r="A347" t="str">
            <v>TR53512</v>
          </cell>
          <cell r="B347" t="str">
            <v>Fully allocated</v>
          </cell>
          <cell r="C347" t="str">
            <v>All stock items fulfilled</v>
          </cell>
          <cell r="D347" t="str">
            <v>All stock tracked items shipped</v>
          </cell>
          <cell r="E347" t="str">
            <v>Invoiced</v>
          </cell>
        </row>
        <row r="348">
          <cell r="A348" t="str">
            <v>TR53511</v>
          </cell>
          <cell r="B348" t="str">
            <v>Fully allocated</v>
          </cell>
          <cell r="C348" t="str">
            <v>No stock items fulfilled</v>
          </cell>
          <cell r="D348" t="str">
            <v>No stock tracked items shipped</v>
          </cell>
          <cell r="E348" t="str">
            <v>On hold</v>
          </cell>
        </row>
        <row r="349">
          <cell r="A349" t="str">
            <v>TR53510</v>
          </cell>
          <cell r="B349" t="str">
            <v>Fully allocated</v>
          </cell>
          <cell r="C349" t="str">
            <v>All stock items fulfilled</v>
          </cell>
          <cell r="D349" t="str">
            <v>All stock tracked items shipped</v>
          </cell>
          <cell r="E349" t="str">
            <v>Invoiced</v>
          </cell>
        </row>
        <row r="350">
          <cell r="A350" t="str">
            <v>TR53509</v>
          </cell>
          <cell r="B350" t="str">
            <v>Not allocated</v>
          </cell>
          <cell r="C350" t="str">
            <v>No stock items fulfilled</v>
          </cell>
          <cell r="D350" t="str">
            <v>No stock tracked items shipped</v>
          </cell>
          <cell r="E350" t="str">
            <v>New Order</v>
          </cell>
        </row>
        <row r="351">
          <cell r="A351" t="str">
            <v>TR53508</v>
          </cell>
          <cell r="B351" t="str">
            <v>Fully allocated</v>
          </cell>
          <cell r="C351" t="str">
            <v>All stock items fulfilled</v>
          </cell>
          <cell r="D351" t="str">
            <v>All stock tracked items shipped</v>
          </cell>
          <cell r="E351" t="str">
            <v>Invoiced</v>
          </cell>
        </row>
        <row r="352">
          <cell r="A352" t="str">
            <v>TR53507</v>
          </cell>
          <cell r="B352" t="str">
            <v>Fully allocated</v>
          </cell>
          <cell r="C352" t="str">
            <v>All stock items fulfilled</v>
          </cell>
          <cell r="D352" t="str">
            <v>All stock tracked items shipped</v>
          </cell>
          <cell r="E352" t="str">
            <v>Invoiced</v>
          </cell>
        </row>
        <row r="353">
          <cell r="A353" t="str">
            <v>TRUK13467</v>
          </cell>
          <cell r="B353" t="str">
            <v>Fully allocated</v>
          </cell>
          <cell r="C353" t="str">
            <v>All stock items fulfilled</v>
          </cell>
          <cell r="D353" t="str">
            <v>All stock tracked items shipped</v>
          </cell>
          <cell r="E353" t="str">
            <v>Invoiced</v>
          </cell>
        </row>
        <row r="354">
          <cell r="A354" t="str">
            <v>TREU32565</v>
          </cell>
          <cell r="B354" t="str">
            <v>Fully allocated</v>
          </cell>
          <cell r="C354" t="str">
            <v>All stock items fulfilled</v>
          </cell>
          <cell r="D354" t="str">
            <v>All stock tracked items shipped</v>
          </cell>
          <cell r="E354" t="str">
            <v>Invoiced</v>
          </cell>
        </row>
        <row r="355">
          <cell r="A355" t="str">
            <v>TR53506</v>
          </cell>
          <cell r="B355" t="str">
            <v>Fully allocated</v>
          </cell>
          <cell r="C355" t="str">
            <v>No stock items fulfilled</v>
          </cell>
          <cell r="D355" t="str">
            <v>No stock tracked items shipped</v>
          </cell>
          <cell r="E355" t="str">
            <v>Sent for Fulfilment</v>
          </cell>
        </row>
        <row r="356">
          <cell r="A356" t="str">
            <v>TREU32564</v>
          </cell>
          <cell r="B356" t="str">
            <v>Fully allocated</v>
          </cell>
          <cell r="C356" t="str">
            <v>All stock items fulfilled</v>
          </cell>
          <cell r="D356" t="str">
            <v>All stock tracked items shipped</v>
          </cell>
          <cell r="E356" t="str">
            <v>Invoiced</v>
          </cell>
        </row>
        <row r="357">
          <cell r="A357" t="str">
            <v>TR53505</v>
          </cell>
          <cell r="B357" t="str">
            <v>Fully allocated</v>
          </cell>
          <cell r="C357" t="str">
            <v>No stock items fulfilled</v>
          </cell>
          <cell r="D357" t="str">
            <v>No stock tracked items shipped</v>
          </cell>
          <cell r="E357" t="str">
            <v>Sent for Fulfilment</v>
          </cell>
        </row>
        <row r="358">
          <cell r="A358" t="str">
            <v>TREU32563</v>
          </cell>
          <cell r="B358" t="str">
            <v>Fully allocated</v>
          </cell>
          <cell r="C358" t="str">
            <v>No stock items fulfilled</v>
          </cell>
          <cell r="D358" t="str">
            <v>No stock tracked items shipped</v>
          </cell>
          <cell r="E358" t="str">
            <v>Sent for Fulfilment</v>
          </cell>
        </row>
        <row r="359">
          <cell r="A359" t="str">
            <v>TRUK13466</v>
          </cell>
          <cell r="B359" t="str">
            <v>Fully allocated</v>
          </cell>
          <cell r="C359" t="str">
            <v>No stock items fulfilled</v>
          </cell>
          <cell r="D359" t="str">
            <v>No stock tracked items shipped</v>
          </cell>
          <cell r="E359" t="str">
            <v>Back order</v>
          </cell>
        </row>
        <row r="360">
          <cell r="A360" t="str">
            <v>TR53491</v>
          </cell>
          <cell r="B360" t="str">
            <v>Fully allocated</v>
          </cell>
          <cell r="C360" t="str">
            <v>No stock items fulfilled</v>
          </cell>
          <cell r="D360" t="str">
            <v>No stock tracked items shipped</v>
          </cell>
          <cell r="E360" t="str">
            <v>Back order</v>
          </cell>
        </row>
        <row r="361">
          <cell r="A361" t="str">
            <v>TR53343</v>
          </cell>
          <cell r="B361" t="str">
            <v>Partially allocated</v>
          </cell>
          <cell r="C361" t="str">
            <v>No stock items fulfilled</v>
          </cell>
          <cell r="D361" t="str">
            <v>No stock tracked items shipped</v>
          </cell>
          <cell r="E361" t="str">
            <v>Back order</v>
          </cell>
        </row>
        <row r="362">
          <cell r="A362" t="str">
            <v>TRUK13465</v>
          </cell>
          <cell r="B362" t="str">
            <v>Fully allocated</v>
          </cell>
          <cell r="C362" t="str">
            <v>All stock items fulfilled</v>
          </cell>
          <cell r="D362" t="str">
            <v>All stock tracked items shipped</v>
          </cell>
          <cell r="E362" t="str">
            <v>Invoiced</v>
          </cell>
        </row>
        <row r="363">
          <cell r="A363" t="str">
            <v>TRUK13464</v>
          </cell>
          <cell r="B363" t="str">
            <v>Fully allocated</v>
          </cell>
          <cell r="C363" t="str">
            <v>All stock items fulfilled</v>
          </cell>
          <cell r="D363" t="str">
            <v>All stock tracked items shipped</v>
          </cell>
          <cell r="E363" t="str">
            <v>Invoiced</v>
          </cell>
        </row>
        <row r="364">
          <cell r="A364" t="str">
            <v>TREU32562</v>
          </cell>
          <cell r="B364" t="str">
            <v>Fully allocated</v>
          </cell>
          <cell r="C364" t="str">
            <v>All stock items fulfilled</v>
          </cell>
          <cell r="D364" t="str">
            <v>All stock tracked items shipped</v>
          </cell>
          <cell r="E364" t="str">
            <v>Invoiced</v>
          </cell>
        </row>
        <row r="365">
          <cell r="A365" t="str">
            <v>TREU32561</v>
          </cell>
          <cell r="B365" t="str">
            <v>Fully allocated</v>
          </cell>
          <cell r="C365" t="str">
            <v>All stock items fulfilled</v>
          </cell>
          <cell r="D365" t="str">
            <v>All stock tracked items shipped</v>
          </cell>
          <cell r="E365" t="str">
            <v>Invoiced</v>
          </cell>
        </row>
        <row r="366">
          <cell r="A366" t="str">
            <v>TREU32560</v>
          </cell>
          <cell r="B366" t="str">
            <v>Fully allocated</v>
          </cell>
          <cell r="C366" t="str">
            <v>No stock items fulfilled</v>
          </cell>
          <cell r="D366" t="str">
            <v>No stock tracked items shipped</v>
          </cell>
          <cell r="E366" t="str">
            <v>Sent for Fulfilment</v>
          </cell>
        </row>
        <row r="367">
          <cell r="A367" t="str">
            <v>TR53504</v>
          </cell>
          <cell r="B367" t="str">
            <v>Partially allocated</v>
          </cell>
          <cell r="C367" t="str">
            <v>No stock items fulfilled</v>
          </cell>
          <cell r="D367" t="str">
            <v>No stock tracked items shipped</v>
          </cell>
          <cell r="E367" t="str">
            <v>Invoiced</v>
          </cell>
        </row>
        <row r="368">
          <cell r="A368" t="str">
            <v>TREU32559</v>
          </cell>
          <cell r="B368" t="str">
            <v>Fully allocated</v>
          </cell>
          <cell r="C368" t="str">
            <v>All stock items fulfilled</v>
          </cell>
          <cell r="D368" t="str">
            <v>All stock tracked items shipped</v>
          </cell>
          <cell r="E368" t="str">
            <v>Invoiced</v>
          </cell>
        </row>
        <row r="369">
          <cell r="A369" t="str">
            <v>TR52375</v>
          </cell>
          <cell r="B369" t="str">
            <v>Partially allocated</v>
          </cell>
          <cell r="C369" t="str">
            <v>No stock items fulfilled</v>
          </cell>
          <cell r="D369" t="str">
            <v>No stock tracked items shipped</v>
          </cell>
          <cell r="E369" t="str">
            <v>Turnkey</v>
          </cell>
        </row>
        <row r="370">
          <cell r="A370" t="str">
            <v>TRUK13463</v>
          </cell>
          <cell r="B370" t="str">
            <v>Fully allocated</v>
          </cell>
          <cell r="C370" t="str">
            <v>All stock items fulfilled</v>
          </cell>
          <cell r="D370" t="str">
            <v>All stock tracked items shipped</v>
          </cell>
          <cell r="E370" t="str">
            <v>Invoiced</v>
          </cell>
        </row>
        <row r="371">
          <cell r="A371" t="str">
            <v>TREU32558</v>
          </cell>
          <cell r="B371" t="str">
            <v>Fully allocated</v>
          </cell>
          <cell r="C371" t="str">
            <v>All stock items fulfilled</v>
          </cell>
          <cell r="D371" t="str">
            <v>All stock tracked items shipped</v>
          </cell>
          <cell r="E371" t="str">
            <v>Invoiced</v>
          </cell>
        </row>
        <row r="372">
          <cell r="A372" t="str">
            <v>TR53503</v>
          </cell>
          <cell r="B372" t="str">
            <v>Partially allocated</v>
          </cell>
          <cell r="C372" t="str">
            <v>No stock items fulfilled</v>
          </cell>
          <cell r="D372" t="str">
            <v>No stock tracked items shipped</v>
          </cell>
          <cell r="E372" t="str">
            <v>New Order</v>
          </cell>
        </row>
        <row r="373">
          <cell r="A373" t="str">
            <v>TREU32557</v>
          </cell>
          <cell r="B373" t="str">
            <v>Fully allocated</v>
          </cell>
          <cell r="C373" t="str">
            <v>All stock items fulfilled</v>
          </cell>
          <cell r="D373" t="str">
            <v>All stock tracked items shipped</v>
          </cell>
          <cell r="E373" t="str">
            <v>Invoiced</v>
          </cell>
        </row>
        <row r="374">
          <cell r="A374" t="str">
            <v>TRUK13462</v>
          </cell>
          <cell r="B374" t="str">
            <v>Fully allocated</v>
          </cell>
          <cell r="C374" t="str">
            <v>All stock items fulfilled</v>
          </cell>
          <cell r="D374" t="str">
            <v>All stock tracked items shipped</v>
          </cell>
          <cell r="E374" t="str">
            <v>Invoiced</v>
          </cell>
        </row>
        <row r="375">
          <cell r="A375" t="str">
            <v>TREU32556</v>
          </cell>
          <cell r="B375" t="str">
            <v>Fully allocated</v>
          </cell>
          <cell r="C375" t="str">
            <v>All stock items fulfilled</v>
          </cell>
          <cell r="D375" t="str">
            <v>All stock tracked items shipped</v>
          </cell>
          <cell r="E375" t="str">
            <v>Invoiced</v>
          </cell>
        </row>
        <row r="376">
          <cell r="A376" t="str">
            <v>TREU32555</v>
          </cell>
          <cell r="B376" t="str">
            <v>Fully allocated</v>
          </cell>
          <cell r="C376" t="str">
            <v>All stock items fulfilled</v>
          </cell>
          <cell r="D376" t="str">
            <v>All stock tracked items shipped</v>
          </cell>
          <cell r="E376" t="str">
            <v>Invoiced</v>
          </cell>
        </row>
        <row r="377">
          <cell r="A377" t="str">
            <v>TRUK13461</v>
          </cell>
          <cell r="B377" t="str">
            <v>Fully allocated</v>
          </cell>
          <cell r="C377" t="str">
            <v>All stock items fulfilled</v>
          </cell>
          <cell r="D377" t="str">
            <v>All stock tracked items shipped</v>
          </cell>
          <cell r="E377" t="str">
            <v>Invoiced</v>
          </cell>
        </row>
        <row r="378">
          <cell r="A378" t="str">
            <v>TR53502</v>
          </cell>
          <cell r="B378" t="str">
            <v>Fully allocated</v>
          </cell>
          <cell r="C378" t="str">
            <v>No stock items fulfilled</v>
          </cell>
          <cell r="D378" t="str">
            <v>No stock tracked items shipped</v>
          </cell>
          <cell r="E378" t="str">
            <v>Fraudulent Order</v>
          </cell>
        </row>
        <row r="379">
          <cell r="A379" t="str">
            <v>TR53501</v>
          </cell>
          <cell r="B379" t="str">
            <v>Fully allocated</v>
          </cell>
          <cell r="C379" t="str">
            <v>All stock items fulfilled</v>
          </cell>
          <cell r="D379" t="str">
            <v>All stock tracked items shipped</v>
          </cell>
          <cell r="E379" t="str">
            <v>Invoiced</v>
          </cell>
        </row>
        <row r="380">
          <cell r="A380" t="str">
            <v>TR53500</v>
          </cell>
          <cell r="B380" t="str">
            <v>Fully allocated</v>
          </cell>
          <cell r="C380" t="str">
            <v>All stock items fulfilled</v>
          </cell>
          <cell r="D380" t="str">
            <v>All stock tracked items shipped</v>
          </cell>
          <cell r="E380" t="str">
            <v>Invoiced</v>
          </cell>
        </row>
        <row r="381">
          <cell r="A381" t="str">
            <v>TREU32554</v>
          </cell>
          <cell r="B381" t="str">
            <v>Fully allocated</v>
          </cell>
          <cell r="C381" t="str">
            <v>All stock items fulfilled</v>
          </cell>
          <cell r="D381" t="str">
            <v>All stock tracked items shipped</v>
          </cell>
          <cell r="E381" t="str">
            <v>Invoiced</v>
          </cell>
        </row>
        <row r="382">
          <cell r="A382" t="str">
            <v>TREU32553</v>
          </cell>
          <cell r="B382" t="str">
            <v>Fully allocated</v>
          </cell>
          <cell r="C382" t="str">
            <v>All stock items fulfilled</v>
          </cell>
          <cell r="D382" t="str">
            <v>All stock tracked items shipped</v>
          </cell>
          <cell r="E382" t="str">
            <v>Invoiced</v>
          </cell>
        </row>
        <row r="383">
          <cell r="A383" t="str">
            <v>TR53499</v>
          </cell>
          <cell r="B383" t="str">
            <v>Fully allocated</v>
          </cell>
          <cell r="C383" t="str">
            <v>All stock items fulfilled</v>
          </cell>
          <cell r="D383" t="str">
            <v>All stock tracked items shipped</v>
          </cell>
          <cell r="E383" t="str">
            <v>Invoiced</v>
          </cell>
        </row>
        <row r="384">
          <cell r="A384" t="str">
            <v>TR53498</v>
          </cell>
          <cell r="B384" t="str">
            <v>Fully allocated</v>
          </cell>
          <cell r="C384" t="str">
            <v>All stock items fulfilled</v>
          </cell>
          <cell r="D384" t="str">
            <v>All stock tracked items shipped</v>
          </cell>
          <cell r="E384" t="str">
            <v>Invoiced</v>
          </cell>
        </row>
        <row r="385">
          <cell r="A385" t="str">
            <v>TR53497</v>
          </cell>
          <cell r="B385" t="str">
            <v>Partially allocated</v>
          </cell>
          <cell r="C385" t="str">
            <v>No stock items fulfilled</v>
          </cell>
          <cell r="D385" t="str">
            <v>No stock tracked items shipped</v>
          </cell>
          <cell r="E385" t="str">
            <v>New Order</v>
          </cell>
        </row>
        <row r="386">
          <cell r="A386" t="str">
            <v>TREU32552</v>
          </cell>
          <cell r="B386" t="str">
            <v>Fully allocated</v>
          </cell>
          <cell r="C386" t="str">
            <v>All stock items fulfilled</v>
          </cell>
          <cell r="D386" t="str">
            <v>All stock tracked items shipped</v>
          </cell>
          <cell r="E386" t="str">
            <v>Invoiced</v>
          </cell>
        </row>
        <row r="387">
          <cell r="A387" t="str">
            <v>TREU32551</v>
          </cell>
          <cell r="B387" t="str">
            <v>Fully allocated</v>
          </cell>
          <cell r="C387" t="str">
            <v>All stock items fulfilled</v>
          </cell>
          <cell r="D387" t="str">
            <v>All stock tracked items shipped</v>
          </cell>
          <cell r="E387" t="str">
            <v>Invoiced</v>
          </cell>
        </row>
        <row r="388">
          <cell r="A388" t="str">
            <v>TREU32550</v>
          </cell>
          <cell r="B388" t="str">
            <v>Fully allocated</v>
          </cell>
          <cell r="C388" t="str">
            <v>All stock items fulfilled</v>
          </cell>
          <cell r="D388" t="str">
            <v>All stock tracked items shipped</v>
          </cell>
          <cell r="E388" t="str">
            <v>Invoiced</v>
          </cell>
        </row>
        <row r="389">
          <cell r="A389" t="str">
            <v>TRUK13460</v>
          </cell>
          <cell r="B389" t="str">
            <v>Fully allocated</v>
          </cell>
          <cell r="C389" t="str">
            <v>All stock items fulfilled</v>
          </cell>
          <cell r="D389" t="str">
            <v>All stock tracked items shipped</v>
          </cell>
          <cell r="E389" t="str">
            <v>Invoiced</v>
          </cell>
        </row>
        <row r="390">
          <cell r="A390" t="str">
            <v>TR53496</v>
          </cell>
          <cell r="B390" t="str">
            <v>Fully allocated</v>
          </cell>
          <cell r="C390" t="str">
            <v>All stock items fulfilled</v>
          </cell>
          <cell r="D390" t="str">
            <v>All stock tracked items shipped</v>
          </cell>
          <cell r="E390" t="str">
            <v>Invoiced</v>
          </cell>
        </row>
        <row r="391">
          <cell r="A391" t="str">
            <v>TR53495</v>
          </cell>
          <cell r="B391" t="str">
            <v>Fully allocated</v>
          </cell>
          <cell r="C391" t="str">
            <v>All stock items fulfilled</v>
          </cell>
          <cell r="D391" t="str">
            <v>All stock tracked items shipped</v>
          </cell>
          <cell r="E391" t="str">
            <v>Invoiced</v>
          </cell>
        </row>
        <row r="392">
          <cell r="A392" t="str">
            <v>TR53475</v>
          </cell>
          <cell r="B392" t="str">
            <v>Not allocated</v>
          </cell>
          <cell r="C392" t="str">
            <v>No stock items fulfilled</v>
          </cell>
          <cell r="D392" t="str">
            <v>No stock tracked items shipped</v>
          </cell>
          <cell r="E392" t="str">
            <v>Back order</v>
          </cell>
        </row>
        <row r="393">
          <cell r="A393" t="str">
            <v>TREU32549</v>
          </cell>
          <cell r="B393" t="str">
            <v>Fully allocated</v>
          </cell>
          <cell r="C393" t="str">
            <v>All stock items fulfilled</v>
          </cell>
          <cell r="D393" t="str">
            <v>All stock tracked items shipped</v>
          </cell>
          <cell r="E393" t="str">
            <v>Invoiced</v>
          </cell>
        </row>
        <row r="394">
          <cell r="A394" t="str">
            <v>TREU32548</v>
          </cell>
          <cell r="B394" t="str">
            <v>Fully allocated</v>
          </cell>
          <cell r="C394" t="str">
            <v>All stock items fulfilled</v>
          </cell>
          <cell r="D394" t="str">
            <v>All stock tracked items shipped</v>
          </cell>
          <cell r="E394" t="str">
            <v>Invoiced</v>
          </cell>
        </row>
        <row r="395">
          <cell r="A395" t="str">
            <v>TR53494</v>
          </cell>
          <cell r="B395" t="str">
            <v>Fully allocated</v>
          </cell>
          <cell r="C395" t="str">
            <v>All stock items fulfilled</v>
          </cell>
          <cell r="D395" t="str">
            <v>All stock tracked items shipped</v>
          </cell>
          <cell r="E395" t="str">
            <v>Invoiced</v>
          </cell>
        </row>
        <row r="396">
          <cell r="A396" t="str">
            <v>TREU32547</v>
          </cell>
          <cell r="B396" t="str">
            <v>Fully allocated</v>
          </cell>
          <cell r="C396" t="str">
            <v>All stock items fulfilled</v>
          </cell>
          <cell r="D396" t="str">
            <v>All stock tracked items shipped</v>
          </cell>
          <cell r="E396" t="str">
            <v>Invoiced</v>
          </cell>
        </row>
        <row r="397">
          <cell r="A397" t="str">
            <v>TR53493</v>
          </cell>
          <cell r="B397" t="str">
            <v>Fully allocated</v>
          </cell>
          <cell r="C397" t="str">
            <v>No stock items fulfilled</v>
          </cell>
          <cell r="D397" t="str">
            <v>No stock tracked items shipped</v>
          </cell>
          <cell r="E397" t="str">
            <v>New Order</v>
          </cell>
        </row>
        <row r="398">
          <cell r="A398" t="str">
            <v>TREU32546</v>
          </cell>
          <cell r="B398" t="str">
            <v>Fully allocated</v>
          </cell>
          <cell r="C398" t="str">
            <v>All stock items fulfilled</v>
          </cell>
          <cell r="D398" t="str">
            <v>All stock tracked items shipped</v>
          </cell>
          <cell r="E398" t="str">
            <v>Invoiced</v>
          </cell>
        </row>
        <row r="399">
          <cell r="A399" t="str">
            <v>TR53492</v>
          </cell>
          <cell r="B399" t="str">
            <v>Fully allocated</v>
          </cell>
          <cell r="C399" t="str">
            <v>All stock items fulfilled</v>
          </cell>
          <cell r="D399" t="str">
            <v>All stock tracked items shipped</v>
          </cell>
          <cell r="E399" t="str">
            <v>Invoiced</v>
          </cell>
        </row>
        <row r="400">
          <cell r="A400" t="str">
            <v>TREU32545</v>
          </cell>
          <cell r="B400" t="str">
            <v>Fully allocated</v>
          </cell>
          <cell r="C400" t="str">
            <v>All stock items fulfilled</v>
          </cell>
          <cell r="D400" t="str">
            <v>All stock tracked items shipped</v>
          </cell>
          <cell r="E400" t="str">
            <v>Invoiced</v>
          </cell>
        </row>
        <row r="401">
          <cell r="A401" t="str">
            <v>TREU32544</v>
          </cell>
          <cell r="B401" t="str">
            <v>Fully allocated</v>
          </cell>
          <cell r="C401" t="str">
            <v>No stock items fulfilled</v>
          </cell>
          <cell r="D401" t="str">
            <v>No stock tracked items shipped</v>
          </cell>
          <cell r="E401" t="str">
            <v>Sent for Fulfilment</v>
          </cell>
        </row>
        <row r="402">
          <cell r="A402" t="str">
            <v>TR53491</v>
          </cell>
          <cell r="B402" t="str">
            <v>Fully allocated</v>
          </cell>
          <cell r="C402" t="str">
            <v>No stock items fulfilled</v>
          </cell>
          <cell r="D402" t="str">
            <v>No stock tracked items shipped</v>
          </cell>
          <cell r="E402" t="str">
            <v>Sent for Fulfilment</v>
          </cell>
        </row>
        <row r="403">
          <cell r="A403" t="str">
            <v>HIUSA14462</v>
          </cell>
          <cell r="B403" t="str">
            <v>Fully allocated</v>
          </cell>
          <cell r="C403" t="str">
            <v>All stock items fulfilled</v>
          </cell>
          <cell r="D403" t="str">
            <v>All stock tracked items shipped</v>
          </cell>
          <cell r="E403" t="str">
            <v>Invoiced</v>
          </cell>
        </row>
        <row r="404">
          <cell r="A404" t="str">
            <v>TREU32543</v>
          </cell>
          <cell r="B404" t="str">
            <v>Fully allocated</v>
          </cell>
          <cell r="C404" t="str">
            <v>All stock items fulfilled</v>
          </cell>
          <cell r="D404" t="str">
            <v>All stock tracked items shipped</v>
          </cell>
          <cell r="E404" t="str">
            <v>Invoiced</v>
          </cell>
        </row>
        <row r="405">
          <cell r="A405" t="str">
            <v>TREU32542</v>
          </cell>
          <cell r="B405" t="str">
            <v>Fully allocated</v>
          </cell>
          <cell r="C405" t="str">
            <v>All stock items fulfilled</v>
          </cell>
          <cell r="D405" t="str">
            <v>All stock tracked items shipped</v>
          </cell>
          <cell r="E405" t="str">
            <v>Invoiced</v>
          </cell>
        </row>
        <row r="406">
          <cell r="A406" t="str">
            <v>TREU32541</v>
          </cell>
          <cell r="B406" t="str">
            <v>Fully allocated</v>
          </cell>
          <cell r="C406" t="str">
            <v>All stock items fulfilled</v>
          </cell>
          <cell r="D406" t="str">
            <v>All stock tracked items shipped</v>
          </cell>
          <cell r="E406" t="str">
            <v>Invoiced</v>
          </cell>
        </row>
        <row r="407">
          <cell r="A407" t="str">
            <v>TRUK13459</v>
          </cell>
          <cell r="B407" t="str">
            <v>Fully allocated</v>
          </cell>
          <cell r="C407" t="str">
            <v>All stock items fulfilled</v>
          </cell>
          <cell r="D407" t="str">
            <v>All stock tracked items shipped</v>
          </cell>
          <cell r="E407" t="str">
            <v>Invoiced</v>
          </cell>
        </row>
        <row r="408">
          <cell r="A408" t="str">
            <v>TREU32540</v>
          </cell>
          <cell r="B408" t="str">
            <v>Partially allocated</v>
          </cell>
          <cell r="C408" t="str">
            <v>No stock items fulfilled</v>
          </cell>
          <cell r="D408" t="str">
            <v>No stock tracked items shipped</v>
          </cell>
          <cell r="E408" t="str">
            <v>Back order</v>
          </cell>
        </row>
        <row r="409">
          <cell r="A409" t="str">
            <v>TR53490</v>
          </cell>
          <cell r="B409" t="str">
            <v>Fully allocated</v>
          </cell>
          <cell r="C409" t="str">
            <v>All stock items fulfilled</v>
          </cell>
          <cell r="D409" t="str">
            <v>All stock tracked items shipped</v>
          </cell>
          <cell r="E409" t="str">
            <v>Invoiced</v>
          </cell>
        </row>
        <row r="410">
          <cell r="A410" t="str">
            <v>TR53489</v>
          </cell>
          <cell r="B410" t="str">
            <v>Fully allocated</v>
          </cell>
          <cell r="C410" t="str">
            <v>No stock items fulfilled</v>
          </cell>
          <cell r="D410" t="str">
            <v>No stock tracked items shipped</v>
          </cell>
          <cell r="E410" t="str">
            <v>Sent for Fulfilment</v>
          </cell>
        </row>
        <row r="411">
          <cell r="A411" t="str">
            <v>TR53488</v>
          </cell>
          <cell r="B411" t="str">
            <v>Partially allocated</v>
          </cell>
          <cell r="C411" t="str">
            <v>No stock items fulfilled</v>
          </cell>
          <cell r="D411" t="str">
            <v>No stock tracked items shipped</v>
          </cell>
          <cell r="E411" t="str">
            <v>New Order</v>
          </cell>
        </row>
        <row r="412">
          <cell r="A412" t="str">
            <v>HIUSA14461</v>
          </cell>
          <cell r="B412" t="str">
            <v>Fully allocated</v>
          </cell>
          <cell r="C412" t="str">
            <v>All stock items fulfilled</v>
          </cell>
          <cell r="D412" t="str">
            <v>All stock tracked items shipped</v>
          </cell>
          <cell r="E412" t="str">
            <v>Invoiced</v>
          </cell>
        </row>
        <row r="413">
          <cell r="A413" t="str">
            <v>TR53487</v>
          </cell>
          <cell r="B413" t="str">
            <v>Fully allocated</v>
          </cell>
          <cell r="C413" t="str">
            <v>All stock items fulfilled</v>
          </cell>
          <cell r="D413" t="str">
            <v>All stock tracked items shipped</v>
          </cell>
          <cell r="E413" t="str">
            <v>Invoiced</v>
          </cell>
        </row>
        <row r="414">
          <cell r="A414" t="str">
            <v>TREU32539</v>
          </cell>
          <cell r="B414" t="str">
            <v>Not allocated</v>
          </cell>
          <cell r="C414" t="str">
            <v>No stock items fulfilled</v>
          </cell>
          <cell r="D414" t="str">
            <v>No stock tracked items shipped</v>
          </cell>
          <cell r="E414" t="str">
            <v>Back order</v>
          </cell>
        </row>
        <row r="415">
          <cell r="A415" t="str">
            <v>TREU31459</v>
          </cell>
          <cell r="B415" t="str">
            <v>Not allocated</v>
          </cell>
          <cell r="C415" t="str">
            <v>No stock items fulfilled</v>
          </cell>
          <cell r="D415" t="str">
            <v>No stock tracked items shipped</v>
          </cell>
          <cell r="E415" t="str">
            <v>Cancelled</v>
          </cell>
        </row>
        <row r="416">
          <cell r="A416" t="str">
            <v>TR53486</v>
          </cell>
          <cell r="B416" t="str">
            <v>Fully allocated</v>
          </cell>
          <cell r="C416" t="str">
            <v>No stock items fulfilled</v>
          </cell>
          <cell r="D416" t="str">
            <v>No stock tracked items shipped</v>
          </cell>
          <cell r="E416" t="str">
            <v>Sent for Fulfilment</v>
          </cell>
        </row>
        <row r="417">
          <cell r="A417" t="str">
            <v>TRUK13458</v>
          </cell>
          <cell r="B417" t="str">
            <v>Partially allocated</v>
          </cell>
          <cell r="C417" t="str">
            <v>No stock items fulfilled</v>
          </cell>
          <cell r="D417" t="str">
            <v>No stock tracked items shipped</v>
          </cell>
          <cell r="E417" t="str">
            <v>Back order</v>
          </cell>
        </row>
        <row r="418">
          <cell r="A418" t="str">
            <v>TREU32538</v>
          </cell>
          <cell r="B418" t="str">
            <v>Fully allocated</v>
          </cell>
          <cell r="C418" t="str">
            <v>All stock items fulfilled</v>
          </cell>
          <cell r="D418" t="str">
            <v>All stock tracked items shipped</v>
          </cell>
          <cell r="E418" t="str">
            <v>Invoiced</v>
          </cell>
        </row>
        <row r="419">
          <cell r="A419" t="str">
            <v>TREU32537</v>
          </cell>
          <cell r="B419" t="str">
            <v>Fully allocated</v>
          </cell>
          <cell r="C419" t="str">
            <v>All stock items fulfilled</v>
          </cell>
          <cell r="D419" t="str">
            <v>All stock tracked items shipped</v>
          </cell>
          <cell r="E419" t="str">
            <v>Invoiced</v>
          </cell>
        </row>
        <row r="420">
          <cell r="A420" t="str">
            <v>TREU32536</v>
          </cell>
          <cell r="B420" t="str">
            <v>Fully allocated</v>
          </cell>
          <cell r="C420" t="str">
            <v>All stock items fulfilled</v>
          </cell>
          <cell r="D420" t="str">
            <v>All stock tracked items shipped</v>
          </cell>
          <cell r="E420" t="str">
            <v>Invoiced</v>
          </cell>
        </row>
        <row r="421">
          <cell r="A421" t="str">
            <v>TRUK13457</v>
          </cell>
          <cell r="B421" t="str">
            <v>Fully allocated</v>
          </cell>
          <cell r="C421" t="str">
            <v>All stock items fulfilled</v>
          </cell>
          <cell r="D421" t="str">
            <v>All stock tracked items shipped</v>
          </cell>
          <cell r="E421" t="str">
            <v>Invoiced</v>
          </cell>
        </row>
        <row r="422">
          <cell r="A422" t="str">
            <v>TRUK13456</v>
          </cell>
          <cell r="B422" t="str">
            <v>Fully allocated</v>
          </cell>
          <cell r="C422" t="str">
            <v>All stock items fulfilled</v>
          </cell>
          <cell r="D422" t="str">
            <v>All stock tracked items shipped</v>
          </cell>
          <cell r="E422" t="str">
            <v>Invoiced</v>
          </cell>
        </row>
        <row r="423">
          <cell r="A423" t="str">
            <v>TRUK13455</v>
          </cell>
          <cell r="B423" t="str">
            <v>Fully allocated</v>
          </cell>
          <cell r="C423" t="str">
            <v>All stock items fulfilled</v>
          </cell>
          <cell r="D423" t="str">
            <v>All stock tracked items shipped</v>
          </cell>
          <cell r="E423" t="str">
            <v>Invoiced</v>
          </cell>
        </row>
        <row r="424">
          <cell r="A424" t="str">
            <v>TR53485</v>
          </cell>
          <cell r="B424" t="str">
            <v>Not allocated</v>
          </cell>
          <cell r="C424" t="str">
            <v>No stock items fulfilled</v>
          </cell>
          <cell r="D424" t="str">
            <v>No stock tracked items shipped</v>
          </cell>
          <cell r="E424" t="str">
            <v>Cancelled</v>
          </cell>
        </row>
        <row r="425">
          <cell r="A425" t="str">
            <v>TR53484</v>
          </cell>
          <cell r="B425" t="str">
            <v>Fully allocated</v>
          </cell>
          <cell r="C425" t="str">
            <v>All stock items fulfilled</v>
          </cell>
          <cell r="D425" t="str">
            <v>All stock tracked items shipped</v>
          </cell>
          <cell r="E425" t="str">
            <v>Invoiced</v>
          </cell>
        </row>
        <row r="426">
          <cell r="A426" t="str">
            <v>TREU32535</v>
          </cell>
          <cell r="B426" t="str">
            <v>Fully allocated</v>
          </cell>
          <cell r="C426" t="str">
            <v>All stock items fulfilled</v>
          </cell>
          <cell r="D426" t="str">
            <v>All stock tracked items shipped</v>
          </cell>
          <cell r="E426" t="str">
            <v>Invoiced</v>
          </cell>
        </row>
        <row r="427">
          <cell r="A427" t="str">
            <v>TR53483</v>
          </cell>
          <cell r="B427" t="str">
            <v>Fully allocated</v>
          </cell>
          <cell r="C427" t="str">
            <v>All stock items fulfilled</v>
          </cell>
          <cell r="D427" t="str">
            <v>All stock tracked items shipped</v>
          </cell>
          <cell r="E427" t="str">
            <v>Invoiced</v>
          </cell>
        </row>
        <row r="428">
          <cell r="A428" t="str">
            <v>TREU32534</v>
          </cell>
          <cell r="B428" t="str">
            <v>Fully allocated</v>
          </cell>
          <cell r="C428" t="str">
            <v>All stock items fulfilled</v>
          </cell>
          <cell r="D428" t="str">
            <v>All stock tracked items shipped</v>
          </cell>
          <cell r="E428" t="str">
            <v>Invoiced</v>
          </cell>
        </row>
        <row r="429">
          <cell r="A429" t="str">
            <v>TREU32533</v>
          </cell>
          <cell r="B429" t="str">
            <v>Fully allocated</v>
          </cell>
          <cell r="C429" t="str">
            <v>All stock items fulfilled</v>
          </cell>
          <cell r="D429" t="str">
            <v>All stock tracked items shipped</v>
          </cell>
          <cell r="E429" t="str">
            <v>Invoiced</v>
          </cell>
        </row>
        <row r="430">
          <cell r="A430" t="str">
            <v>TR53482</v>
          </cell>
          <cell r="B430" t="str">
            <v>Fully allocated</v>
          </cell>
          <cell r="C430" t="str">
            <v>No stock items fulfilled</v>
          </cell>
          <cell r="D430" t="str">
            <v>No stock tracked items shipped</v>
          </cell>
          <cell r="E430" t="str">
            <v>On hold</v>
          </cell>
        </row>
        <row r="431">
          <cell r="A431" t="str">
            <v>TRUK13454</v>
          </cell>
          <cell r="B431" t="str">
            <v>Fully allocated</v>
          </cell>
          <cell r="C431" t="str">
            <v>All stock items fulfilled</v>
          </cell>
          <cell r="D431" t="str">
            <v>All stock tracked items shipped</v>
          </cell>
          <cell r="E431" t="str">
            <v>Invoiced</v>
          </cell>
        </row>
        <row r="432">
          <cell r="A432" t="str">
            <v>TR53481</v>
          </cell>
          <cell r="B432" t="str">
            <v>Fully allocated</v>
          </cell>
          <cell r="C432" t="str">
            <v>All stock items fulfilled</v>
          </cell>
          <cell r="D432" t="str">
            <v>All stock tracked items shipped</v>
          </cell>
          <cell r="E432" t="str">
            <v>Invoiced</v>
          </cell>
        </row>
        <row r="433">
          <cell r="A433" t="str">
            <v>HIUSA14460</v>
          </cell>
          <cell r="B433" t="str">
            <v>Fully allocated</v>
          </cell>
          <cell r="C433" t="str">
            <v>All stock items fulfilled</v>
          </cell>
          <cell r="D433" t="str">
            <v>All stock tracked items shipped</v>
          </cell>
          <cell r="E433" t="str">
            <v>Invoiced</v>
          </cell>
        </row>
        <row r="434">
          <cell r="A434" t="str">
            <v>TRUK13065</v>
          </cell>
          <cell r="B434" t="str">
            <v>Fully allocated</v>
          </cell>
          <cell r="C434" t="str">
            <v>No stock items fulfilled</v>
          </cell>
          <cell r="D434" t="str">
            <v>No stock tracked items shipped</v>
          </cell>
          <cell r="E434" t="str">
            <v>Back order</v>
          </cell>
        </row>
        <row r="435">
          <cell r="A435" t="str">
            <v>TR53480</v>
          </cell>
          <cell r="B435" t="str">
            <v>Not allocated</v>
          </cell>
          <cell r="C435" t="str">
            <v>No stock items fulfilled</v>
          </cell>
          <cell r="D435" t="str">
            <v>No stock tracked items shipped</v>
          </cell>
          <cell r="E435" t="str">
            <v>New Order</v>
          </cell>
        </row>
        <row r="436">
          <cell r="A436" t="str">
            <v>TR50886</v>
          </cell>
          <cell r="B436" t="str">
            <v>Fully allocated</v>
          </cell>
          <cell r="C436" t="str">
            <v>No stock items fulfilled</v>
          </cell>
          <cell r="D436" t="str">
            <v>No stock tracked items shipped</v>
          </cell>
          <cell r="E436" t="str">
            <v>Back order</v>
          </cell>
        </row>
        <row r="437">
          <cell r="A437" t="str">
            <v>TREU32514</v>
          </cell>
          <cell r="B437" t="str">
            <v>Not allocated</v>
          </cell>
          <cell r="C437" t="str">
            <v>No stock items fulfilled</v>
          </cell>
          <cell r="D437" t="str">
            <v>No stock tracked items shipped</v>
          </cell>
          <cell r="E437" t="str">
            <v>Back order</v>
          </cell>
        </row>
        <row r="438">
          <cell r="A438" t="str">
            <v>TREU32521</v>
          </cell>
          <cell r="B438" t="str">
            <v>Not allocated</v>
          </cell>
          <cell r="C438" t="str">
            <v>No stock items fulfilled</v>
          </cell>
          <cell r="D438" t="str">
            <v>No stock tracked items shipped</v>
          </cell>
          <cell r="E438" t="str">
            <v>Back order</v>
          </cell>
        </row>
        <row r="439">
          <cell r="A439" t="str">
            <v>TR53479</v>
          </cell>
          <cell r="B439" t="str">
            <v>Partially allocated</v>
          </cell>
          <cell r="C439" t="str">
            <v>No stock items fulfilled</v>
          </cell>
          <cell r="D439" t="str">
            <v>No stock tracked items shipped</v>
          </cell>
          <cell r="E439" t="str">
            <v>New Order</v>
          </cell>
        </row>
        <row r="440">
          <cell r="A440" t="str">
            <v>TR53478</v>
          </cell>
          <cell r="B440" t="str">
            <v>Fully allocated</v>
          </cell>
          <cell r="C440" t="str">
            <v>No stock items fulfilled</v>
          </cell>
          <cell r="D440" t="str">
            <v>No stock tracked items shipped</v>
          </cell>
          <cell r="E440" t="str">
            <v>Sent for Fulfilment</v>
          </cell>
        </row>
        <row r="441">
          <cell r="A441" t="str">
            <v>TR53477</v>
          </cell>
          <cell r="B441" t="str">
            <v>Not allocated</v>
          </cell>
          <cell r="C441" t="str">
            <v>No stock items fulfilled</v>
          </cell>
          <cell r="D441" t="str">
            <v>No stock tracked items shipped</v>
          </cell>
          <cell r="E441" t="str">
            <v>Cancelled</v>
          </cell>
        </row>
        <row r="442">
          <cell r="A442" t="str">
            <v>TR53476</v>
          </cell>
          <cell r="B442" t="str">
            <v>Fully allocated</v>
          </cell>
          <cell r="C442" t="str">
            <v>All stock items fulfilled</v>
          </cell>
          <cell r="D442" t="str">
            <v>All stock tracked items shipped</v>
          </cell>
          <cell r="E442" t="str">
            <v>Invoiced</v>
          </cell>
        </row>
        <row r="443">
          <cell r="A443" t="str">
            <v>TR53475</v>
          </cell>
          <cell r="B443" t="str">
            <v>Fully allocated</v>
          </cell>
          <cell r="C443" t="str">
            <v>All stock items fulfilled</v>
          </cell>
          <cell r="D443" t="str">
            <v>All stock tracked items shipped</v>
          </cell>
          <cell r="E443" t="str">
            <v>Invoiced</v>
          </cell>
        </row>
        <row r="444">
          <cell r="A444" t="str">
            <v>TR53474</v>
          </cell>
          <cell r="B444" t="str">
            <v>Fully allocated</v>
          </cell>
          <cell r="C444" t="str">
            <v>All stock items fulfilled</v>
          </cell>
          <cell r="D444" t="str">
            <v>All stock tracked items shipped</v>
          </cell>
          <cell r="E444" t="str">
            <v>Invoiced</v>
          </cell>
        </row>
        <row r="445">
          <cell r="A445" t="str">
            <v>HIUSA14459</v>
          </cell>
          <cell r="B445" t="str">
            <v>Fully allocated</v>
          </cell>
          <cell r="C445" t="str">
            <v>All stock items fulfilled</v>
          </cell>
          <cell r="D445" t="str">
            <v>All stock tracked items shipped</v>
          </cell>
          <cell r="E445" t="str">
            <v>Invoiced</v>
          </cell>
        </row>
        <row r="446">
          <cell r="A446" t="str">
            <v>TR53473</v>
          </cell>
          <cell r="B446" t="str">
            <v>Fully allocated</v>
          </cell>
          <cell r="C446" t="str">
            <v>All stock items fulfilled</v>
          </cell>
          <cell r="D446" t="str">
            <v>All stock tracked items shipped</v>
          </cell>
          <cell r="E446" t="str">
            <v>Invoiced</v>
          </cell>
        </row>
        <row r="447">
          <cell r="A447" t="str">
            <v>TR53472</v>
          </cell>
          <cell r="B447" t="str">
            <v>Fully allocated</v>
          </cell>
          <cell r="C447" t="str">
            <v>All stock items fulfilled</v>
          </cell>
          <cell r="D447" t="str">
            <v>All stock tracked items shipped</v>
          </cell>
          <cell r="E447" t="str">
            <v>Invoiced</v>
          </cell>
        </row>
        <row r="448">
          <cell r="A448" t="str">
            <v>TR53471</v>
          </cell>
          <cell r="B448" t="str">
            <v>Fully allocated</v>
          </cell>
          <cell r="C448" t="str">
            <v>All stock items fulfilled</v>
          </cell>
          <cell r="D448" t="str">
            <v>All stock tracked items shipped</v>
          </cell>
          <cell r="E448" t="str">
            <v>Invoiced</v>
          </cell>
        </row>
        <row r="449">
          <cell r="A449" t="str">
            <v>TR53470</v>
          </cell>
          <cell r="B449" t="str">
            <v>Fully allocated</v>
          </cell>
          <cell r="C449" t="str">
            <v>All stock items fulfilled</v>
          </cell>
          <cell r="D449" t="str">
            <v>All stock tracked items shipped</v>
          </cell>
          <cell r="E449" t="str">
            <v>Invoiced</v>
          </cell>
        </row>
        <row r="450">
          <cell r="A450" t="str">
            <v>TR53469</v>
          </cell>
          <cell r="B450" t="str">
            <v>Fully allocated</v>
          </cell>
          <cell r="C450" t="str">
            <v>All stock items fulfilled</v>
          </cell>
          <cell r="D450" t="str">
            <v>All stock tracked items shipped</v>
          </cell>
          <cell r="E450" t="str">
            <v>Invoiced</v>
          </cell>
        </row>
        <row r="451">
          <cell r="A451" t="str">
            <v>TR53468</v>
          </cell>
          <cell r="B451" t="str">
            <v>Fully allocated</v>
          </cell>
          <cell r="C451" t="str">
            <v>All stock items fulfilled</v>
          </cell>
          <cell r="D451" t="str">
            <v>All stock tracked items shipped</v>
          </cell>
          <cell r="E451" t="str">
            <v>Invoiced</v>
          </cell>
        </row>
        <row r="452">
          <cell r="A452" t="str">
            <v>TREU32532</v>
          </cell>
          <cell r="B452" t="str">
            <v>Fully allocated</v>
          </cell>
          <cell r="C452" t="str">
            <v>All stock items fulfilled</v>
          </cell>
          <cell r="D452" t="str">
            <v>All stock tracked items shipped</v>
          </cell>
          <cell r="E452" t="str">
            <v>Invoiced</v>
          </cell>
        </row>
        <row r="453">
          <cell r="A453" t="str">
            <v>TR53467</v>
          </cell>
          <cell r="B453" t="str">
            <v>Partially allocated</v>
          </cell>
          <cell r="C453" t="str">
            <v>No stock items fulfilled</v>
          </cell>
          <cell r="D453" t="str">
            <v>No stock tracked items shipped</v>
          </cell>
          <cell r="E453" t="str">
            <v>New Order</v>
          </cell>
        </row>
        <row r="454">
          <cell r="A454" t="str">
            <v>TREU32520</v>
          </cell>
          <cell r="B454" t="str">
            <v>Not allocated</v>
          </cell>
          <cell r="C454" t="str">
            <v>No stock items fulfilled</v>
          </cell>
          <cell r="D454" t="str">
            <v>No stock tracked items shipped</v>
          </cell>
          <cell r="E454" t="str">
            <v>Back order</v>
          </cell>
        </row>
        <row r="455">
          <cell r="A455" t="str">
            <v>TRUK13453</v>
          </cell>
          <cell r="B455" t="str">
            <v>Fully allocated</v>
          </cell>
          <cell r="C455" t="str">
            <v>All stock items fulfilled</v>
          </cell>
          <cell r="D455" t="str">
            <v>All stock tracked items shipped</v>
          </cell>
          <cell r="E455" t="str">
            <v>Invoiced</v>
          </cell>
        </row>
        <row r="456">
          <cell r="A456" t="str">
            <v>TREU32531</v>
          </cell>
          <cell r="B456" t="str">
            <v>Fully allocated</v>
          </cell>
          <cell r="C456" t="str">
            <v>All stock items fulfilled</v>
          </cell>
          <cell r="D456" t="str">
            <v>All stock tracked items shipped</v>
          </cell>
          <cell r="E456" t="str">
            <v>Invoiced</v>
          </cell>
        </row>
        <row r="457">
          <cell r="A457" t="str">
            <v>TR53466</v>
          </cell>
          <cell r="B457" t="str">
            <v>Fully allocated</v>
          </cell>
          <cell r="C457" t="str">
            <v>All stock items fulfilled</v>
          </cell>
          <cell r="D457" t="str">
            <v>All stock tracked items shipped</v>
          </cell>
          <cell r="E457" t="str">
            <v>Invoiced</v>
          </cell>
        </row>
        <row r="458">
          <cell r="A458" t="str">
            <v>TREU32530</v>
          </cell>
          <cell r="B458" t="str">
            <v>Fully allocated</v>
          </cell>
          <cell r="C458" t="str">
            <v>All stock items fulfilled</v>
          </cell>
          <cell r="D458" t="str">
            <v>All stock tracked items shipped</v>
          </cell>
          <cell r="E458" t="str">
            <v>Invoiced</v>
          </cell>
        </row>
        <row r="459">
          <cell r="A459" t="str">
            <v>TR53465</v>
          </cell>
          <cell r="B459" t="str">
            <v>Fully allocated</v>
          </cell>
          <cell r="C459" t="str">
            <v>All stock items fulfilled</v>
          </cell>
          <cell r="D459" t="str">
            <v>All stock tracked items shipped</v>
          </cell>
          <cell r="E459" t="str">
            <v>Invoiced</v>
          </cell>
        </row>
        <row r="460">
          <cell r="A460" t="str">
            <v>TREU32529</v>
          </cell>
          <cell r="B460" t="str">
            <v>Partially allocated</v>
          </cell>
          <cell r="C460" t="str">
            <v>No stock items fulfilled</v>
          </cell>
          <cell r="D460" t="str">
            <v>No stock tracked items shipped</v>
          </cell>
          <cell r="E460" t="str">
            <v>Back order</v>
          </cell>
        </row>
        <row r="461">
          <cell r="A461" t="str">
            <v>TR53464</v>
          </cell>
          <cell r="B461" t="str">
            <v>Partially allocated</v>
          </cell>
          <cell r="C461" t="str">
            <v>No stock items fulfilled</v>
          </cell>
          <cell r="D461" t="str">
            <v>No stock tracked items shipped</v>
          </cell>
          <cell r="E461" t="str">
            <v>Turnkey</v>
          </cell>
        </row>
        <row r="462">
          <cell r="A462" t="str">
            <v>TR53463</v>
          </cell>
          <cell r="B462" t="str">
            <v>Partially allocated</v>
          </cell>
          <cell r="C462" t="str">
            <v>No stock items fulfilled</v>
          </cell>
          <cell r="D462" t="str">
            <v>No stock tracked items shipped</v>
          </cell>
          <cell r="E462" t="str">
            <v>Sent for Fulfilment</v>
          </cell>
        </row>
        <row r="463">
          <cell r="A463" t="str">
            <v>TREU32528</v>
          </cell>
          <cell r="B463" t="str">
            <v>Fully allocated</v>
          </cell>
          <cell r="C463" t="str">
            <v>All stock items fulfilled</v>
          </cell>
          <cell r="D463" t="str">
            <v>All stock tracked items shipped</v>
          </cell>
          <cell r="E463" t="str">
            <v>Invoiced</v>
          </cell>
        </row>
        <row r="464">
          <cell r="A464" t="str">
            <v>TR52735</v>
          </cell>
          <cell r="B464" t="str">
            <v>Not allocated</v>
          </cell>
          <cell r="C464" t="str">
            <v>No stock items fulfilled</v>
          </cell>
          <cell r="D464" t="str">
            <v>No stock tracked items shipped</v>
          </cell>
          <cell r="E464" t="str">
            <v>Back order</v>
          </cell>
        </row>
        <row r="465">
          <cell r="A465" t="str">
            <v>TR53462</v>
          </cell>
          <cell r="B465" t="str">
            <v>Fully allocated</v>
          </cell>
          <cell r="C465" t="str">
            <v>All stock items fulfilled</v>
          </cell>
          <cell r="D465" t="str">
            <v>All stock tracked items shipped</v>
          </cell>
          <cell r="E465" t="str">
            <v>Invoiced</v>
          </cell>
        </row>
        <row r="466">
          <cell r="A466" t="str">
            <v>TR53075</v>
          </cell>
          <cell r="B466" t="str">
            <v>Not allocated</v>
          </cell>
          <cell r="C466" t="str">
            <v>No stock items fulfilled</v>
          </cell>
          <cell r="D466" t="str">
            <v>No stock tracked items shipped</v>
          </cell>
          <cell r="E466" t="str">
            <v>Back order</v>
          </cell>
        </row>
        <row r="467">
          <cell r="A467" t="str">
            <v>TREU32527</v>
          </cell>
          <cell r="B467" t="str">
            <v>Fully allocated</v>
          </cell>
          <cell r="C467" t="str">
            <v>All stock items fulfilled</v>
          </cell>
          <cell r="D467" t="str">
            <v>All stock tracked items shipped</v>
          </cell>
          <cell r="E467" t="str">
            <v>Invoiced</v>
          </cell>
        </row>
        <row r="468">
          <cell r="A468" t="str">
            <v>TR53461</v>
          </cell>
          <cell r="B468" t="str">
            <v>Fully allocated</v>
          </cell>
          <cell r="C468" t="str">
            <v>All stock items fulfilled</v>
          </cell>
          <cell r="D468" t="str">
            <v>All stock tracked items shipped</v>
          </cell>
          <cell r="E468" t="str">
            <v>Invoiced</v>
          </cell>
        </row>
        <row r="469">
          <cell r="A469" t="str">
            <v>TR53063</v>
          </cell>
          <cell r="B469" t="str">
            <v>Not allocated</v>
          </cell>
          <cell r="C469" t="str">
            <v>No stock items fulfilled</v>
          </cell>
          <cell r="D469" t="str">
            <v>No stock tracked items shipped</v>
          </cell>
          <cell r="E469" t="str">
            <v>Back order</v>
          </cell>
        </row>
        <row r="470">
          <cell r="A470" t="str">
            <v>TR53460</v>
          </cell>
          <cell r="B470" t="str">
            <v>Partially allocated</v>
          </cell>
          <cell r="C470" t="str">
            <v>No stock items fulfilled</v>
          </cell>
          <cell r="D470" t="str">
            <v>No stock tracked items shipped</v>
          </cell>
          <cell r="E470" t="str">
            <v>New Order</v>
          </cell>
        </row>
        <row r="471">
          <cell r="A471" t="str">
            <v>TREU32526</v>
          </cell>
          <cell r="B471" t="str">
            <v>Fully allocated</v>
          </cell>
          <cell r="C471" t="str">
            <v>All stock items fulfilled</v>
          </cell>
          <cell r="D471" t="str">
            <v>All stock tracked items shipped</v>
          </cell>
          <cell r="E471" t="str">
            <v>Invoiced</v>
          </cell>
        </row>
        <row r="472">
          <cell r="A472" t="str">
            <v>TREU32525</v>
          </cell>
          <cell r="B472" t="str">
            <v>Fully allocated</v>
          </cell>
          <cell r="C472" t="str">
            <v>All stock items fulfilled</v>
          </cell>
          <cell r="D472" t="str">
            <v>All stock tracked items shipped</v>
          </cell>
          <cell r="E472" t="str">
            <v>Invoiced</v>
          </cell>
        </row>
        <row r="473">
          <cell r="A473" t="str">
            <v>TR53459</v>
          </cell>
          <cell r="B473" t="str">
            <v>Partially allocated</v>
          </cell>
          <cell r="C473" t="str">
            <v>No stock items fulfilled</v>
          </cell>
          <cell r="D473" t="str">
            <v>No stock tracked items shipped</v>
          </cell>
          <cell r="E473" t="str">
            <v>New Order</v>
          </cell>
        </row>
        <row r="474">
          <cell r="A474" t="str">
            <v>TR53458</v>
          </cell>
          <cell r="B474" t="str">
            <v>Fully allocated</v>
          </cell>
          <cell r="C474" t="str">
            <v>All stock items fulfilled</v>
          </cell>
          <cell r="D474" t="str">
            <v>All stock tracked items shipped</v>
          </cell>
          <cell r="E474" t="str">
            <v>Invoiced</v>
          </cell>
        </row>
        <row r="475">
          <cell r="A475" t="str">
            <v>TR53457</v>
          </cell>
          <cell r="B475" t="str">
            <v>Fully allocated</v>
          </cell>
          <cell r="C475" t="str">
            <v>No stock items fulfilled</v>
          </cell>
          <cell r="D475" t="str">
            <v>No stock tracked items shipped</v>
          </cell>
          <cell r="E475" t="str">
            <v>Sent for Fulfilment</v>
          </cell>
        </row>
        <row r="476">
          <cell r="A476" t="str">
            <v>TREU32524</v>
          </cell>
          <cell r="B476" t="str">
            <v>Fully allocated</v>
          </cell>
          <cell r="C476" t="str">
            <v>All stock items fulfilled</v>
          </cell>
          <cell r="D476" t="str">
            <v>All stock tracked items shipped</v>
          </cell>
          <cell r="E476" t="str">
            <v>Invoiced</v>
          </cell>
        </row>
        <row r="477">
          <cell r="A477" t="str">
            <v>TREU32523</v>
          </cell>
          <cell r="B477" t="str">
            <v>Fully allocated</v>
          </cell>
          <cell r="C477" t="str">
            <v>All stock items fulfilled</v>
          </cell>
          <cell r="D477" t="str">
            <v>All stock tracked items shipped</v>
          </cell>
          <cell r="E477" t="str">
            <v>Invoiced</v>
          </cell>
        </row>
        <row r="478">
          <cell r="A478" t="str">
            <v>HIUSA14458</v>
          </cell>
          <cell r="B478" t="str">
            <v>Fully allocated</v>
          </cell>
          <cell r="C478" t="str">
            <v>All stock items fulfilled</v>
          </cell>
          <cell r="D478" t="str">
            <v>All stock tracked items shipped</v>
          </cell>
          <cell r="E478" t="str">
            <v>Invoiced</v>
          </cell>
        </row>
        <row r="479">
          <cell r="A479" t="str">
            <v>TR53456</v>
          </cell>
          <cell r="B479" t="str">
            <v>Fully allocated</v>
          </cell>
          <cell r="C479" t="str">
            <v>All stock items fulfilled</v>
          </cell>
          <cell r="D479" t="str">
            <v>All stock tracked items shipped</v>
          </cell>
          <cell r="E479" t="str">
            <v>Invoiced</v>
          </cell>
        </row>
        <row r="480">
          <cell r="A480" t="str">
            <v>TREU32522</v>
          </cell>
          <cell r="B480" t="str">
            <v>Fully allocated</v>
          </cell>
          <cell r="C480" t="str">
            <v>All stock items fulfilled</v>
          </cell>
          <cell r="D480" t="str">
            <v>All stock tracked items shipped</v>
          </cell>
          <cell r="E480" t="str">
            <v>Invoiced</v>
          </cell>
        </row>
        <row r="481">
          <cell r="A481" t="str">
            <v>TREU32521</v>
          </cell>
          <cell r="B481" t="str">
            <v>Fully allocated</v>
          </cell>
          <cell r="C481" t="str">
            <v>All stock items fulfilled</v>
          </cell>
          <cell r="D481" t="str">
            <v>All stock tracked items shipped</v>
          </cell>
          <cell r="E481" t="str">
            <v>Invoiced</v>
          </cell>
        </row>
        <row r="482">
          <cell r="A482" t="str">
            <v>TR53455</v>
          </cell>
          <cell r="B482" t="str">
            <v>Not allocated</v>
          </cell>
          <cell r="C482" t="str">
            <v>No stock items fulfilled</v>
          </cell>
          <cell r="D482" t="str">
            <v>No stock tracked items shipped</v>
          </cell>
          <cell r="E482" t="str">
            <v>New Order</v>
          </cell>
        </row>
        <row r="483">
          <cell r="A483" t="str">
            <v>TR53454</v>
          </cell>
          <cell r="B483" t="str">
            <v>Fully allocated</v>
          </cell>
          <cell r="C483" t="str">
            <v>All stock items fulfilled</v>
          </cell>
          <cell r="D483" t="str">
            <v>All stock tracked items shipped</v>
          </cell>
          <cell r="E483" t="str">
            <v>Invoiced</v>
          </cell>
        </row>
        <row r="484">
          <cell r="A484" t="str">
            <v>TR52811</v>
          </cell>
          <cell r="B484" t="str">
            <v>Not allocated</v>
          </cell>
          <cell r="C484" t="str">
            <v>No stock items fulfilled</v>
          </cell>
          <cell r="D484" t="str">
            <v>No stock tracked items shipped</v>
          </cell>
          <cell r="E484" t="str">
            <v>Back order</v>
          </cell>
        </row>
        <row r="485">
          <cell r="A485" t="str">
            <v>TR51671</v>
          </cell>
          <cell r="B485" t="str">
            <v>Not allocated</v>
          </cell>
          <cell r="C485" t="str">
            <v>No stock items fulfilled</v>
          </cell>
          <cell r="D485" t="str">
            <v>No stock tracked items shipped</v>
          </cell>
          <cell r="E485" t="str">
            <v>Cancelled</v>
          </cell>
        </row>
        <row r="486">
          <cell r="A486" t="str">
            <v>TR51671</v>
          </cell>
          <cell r="B486" t="str">
            <v>Fully allocated</v>
          </cell>
          <cell r="C486" t="str">
            <v>No stock items fulfilled</v>
          </cell>
          <cell r="D486" t="str">
            <v>No stock tracked items shipped</v>
          </cell>
          <cell r="E486" t="str">
            <v>Turnkey</v>
          </cell>
        </row>
        <row r="487">
          <cell r="A487" t="str">
            <v>TREU32520</v>
          </cell>
          <cell r="B487" t="str">
            <v>Fully allocated</v>
          </cell>
          <cell r="C487" t="str">
            <v>All stock items fulfilled</v>
          </cell>
          <cell r="D487" t="str">
            <v>All stock tracked items shipped</v>
          </cell>
          <cell r="E487" t="str">
            <v>Invoiced</v>
          </cell>
        </row>
        <row r="488">
          <cell r="A488" t="str">
            <v>HIUSA14457</v>
          </cell>
          <cell r="B488" t="str">
            <v>Fully allocated</v>
          </cell>
          <cell r="C488" t="str">
            <v>All stock items fulfilled</v>
          </cell>
          <cell r="D488" t="str">
            <v>All stock tracked items shipped</v>
          </cell>
          <cell r="E488" t="str">
            <v>Invoiced</v>
          </cell>
        </row>
        <row r="489">
          <cell r="A489" t="str">
            <v>TREU32519</v>
          </cell>
          <cell r="B489" t="str">
            <v>Fully allocated</v>
          </cell>
          <cell r="C489" t="str">
            <v>All stock items fulfilled</v>
          </cell>
          <cell r="D489" t="str">
            <v>All stock tracked items shipped</v>
          </cell>
          <cell r="E489" t="str">
            <v>Invoiced</v>
          </cell>
        </row>
        <row r="490">
          <cell r="A490" t="str">
            <v>TR53453</v>
          </cell>
          <cell r="B490" t="str">
            <v>Fully allocated</v>
          </cell>
          <cell r="C490" t="str">
            <v>All stock items fulfilled</v>
          </cell>
          <cell r="D490" t="str">
            <v>All stock tracked items shipped</v>
          </cell>
          <cell r="E490" t="str">
            <v>Invoiced</v>
          </cell>
        </row>
        <row r="491">
          <cell r="A491" t="str">
            <v>TR53452</v>
          </cell>
          <cell r="B491" t="str">
            <v>Fully allocated</v>
          </cell>
          <cell r="C491" t="str">
            <v>All stock items fulfilled</v>
          </cell>
          <cell r="D491" t="str">
            <v>All stock tracked items shipped</v>
          </cell>
          <cell r="E491" t="str">
            <v>Invoiced</v>
          </cell>
        </row>
        <row r="492">
          <cell r="A492" t="str">
            <v>TREU32518</v>
          </cell>
          <cell r="B492" t="str">
            <v>Fully allocated</v>
          </cell>
          <cell r="C492" t="str">
            <v>All stock items fulfilled</v>
          </cell>
          <cell r="D492" t="str">
            <v>All stock tracked items shipped</v>
          </cell>
          <cell r="E492" t="str">
            <v>Invoiced</v>
          </cell>
        </row>
        <row r="493">
          <cell r="A493" t="str">
            <v>TR53451</v>
          </cell>
          <cell r="B493" t="str">
            <v>Fully allocated</v>
          </cell>
          <cell r="C493" t="str">
            <v>All stock items fulfilled</v>
          </cell>
          <cell r="D493" t="str">
            <v>All stock tracked items shipped</v>
          </cell>
          <cell r="E493" t="str">
            <v>Invoiced</v>
          </cell>
        </row>
        <row r="494">
          <cell r="A494" t="str">
            <v>TREU32517</v>
          </cell>
          <cell r="B494" t="str">
            <v>Fully allocated</v>
          </cell>
          <cell r="C494" t="str">
            <v>All stock items fulfilled</v>
          </cell>
          <cell r="D494" t="str">
            <v>All stock tracked items shipped</v>
          </cell>
          <cell r="E494" t="str">
            <v>Invoiced</v>
          </cell>
        </row>
        <row r="495">
          <cell r="A495" t="str">
            <v>TREU32516</v>
          </cell>
          <cell r="B495" t="str">
            <v>Fully allocated</v>
          </cell>
          <cell r="C495" t="str">
            <v>All stock items fulfilled</v>
          </cell>
          <cell r="D495" t="str">
            <v>All stock tracked items shipped</v>
          </cell>
          <cell r="E495" t="str">
            <v>Invoiced</v>
          </cell>
        </row>
        <row r="496">
          <cell r="A496" t="str">
            <v>TREU32515</v>
          </cell>
          <cell r="B496" t="str">
            <v>Fully allocated</v>
          </cell>
          <cell r="C496" t="str">
            <v>All stock items fulfilled</v>
          </cell>
          <cell r="D496" t="str">
            <v>All stock tracked items shipped</v>
          </cell>
          <cell r="E496" t="str">
            <v>Invoiced</v>
          </cell>
        </row>
        <row r="497">
          <cell r="A497" t="str">
            <v>TRUK13452</v>
          </cell>
          <cell r="B497" t="str">
            <v>Partially allocated</v>
          </cell>
          <cell r="C497" t="str">
            <v>No stock items fulfilled</v>
          </cell>
          <cell r="D497" t="str">
            <v>No stock tracked items shipped</v>
          </cell>
          <cell r="E497" t="str">
            <v>Back order</v>
          </cell>
        </row>
        <row r="498">
          <cell r="A498" t="str">
            <v>TR53450</v>
          </cell>
          <cell r="B498" t="str">
            <v>Not allocated</v>
          </cell>
          <cell r="C498" t="str">
            <v>No stock items fulfilled</v>
          </cell>
          <cell r="D498" t="str">
            <v>No stock tracked items shipped</v>
          </cell>
          <cell r="E498" t="str">
            <v>New Order</v>
          </cell>
        </row>
        <row r="499">
          <cell r="A499" t="str">
            <v>TR53449</v>
          </cell>
          <cell r="B499" t="str">
            <v>Fully allocated</v>
          </cell>
          <cell r="C499" t="str">
            <v>All stock items fulfilled</v>
          </cell>
          <cell r="D499" t="str">
            <v>All stock tracked items shipped</v>
          </cell>
          <cell r="E499" t="str">
            <v>Invoiced</v>
          </cell>
        </row>
        <row r="500">
          <cell r="A500" t="str">
            <v>TR53448</v>
          </cell>
          <cell r="B500" t="str">
            <v>Fully allocated</v>
          </cell>
          <cell r="C500" t="str">
            <v>All stock items fulfilled</v>
          </cell>
          <cell r="D500" t="str">
            <v>All stock tracked items shipped</v>
          </cell>
          <cell r="E500" t="str">
            <v>Invoiced</v>
          </cell>
        </row>
        <row r="501">
          <cell r="A501" t="str">
            <v>TR53447</v>
          </cell>
          <cell r="B501" t="str">
            <v>Fully allocated</v>
          </cell>
          <cell r="C501" t="str">
            <v>No stock items fulfilled</v>
          </cell>
          <cell r="D501" t="str">
            <v>No stock tracked items shipped</v>
          </cell>
          <cell r="E501" t="str">
            <v>Sent for Fulfilment</v>
          </cell>
        </row>
        <row r="502">
          <cell r="A502" t="str">
            <v>TR53293</v>
          </cell>
          <cell r="B502" t="str">
            <v>Fully allocated</v>
          </cell>
          <cell r="C502" t="str">
            <v>No stock items fulfilled</v>
          </cell>
          <cell r="D502" t="str">
            <v>No stock tracked items shipped</v>
          </cell>
          <cell r="E502" t="str">
            <v>Back order</v>
          </cell>
        </row>
        <row r="503">
          <cell r="A503" t="str">
            <v>TR49502</v>
          </cell>
          <cell r="B503" t="str">
            <v>Fully allocated</v>
          </cell>
          <cell r="C503" t="str">
            <v>No stock items fulfilled</v>
          </cell>
          <cell r="D503" t="str">
            <v>No stock tracked items shipped</v>
          </cell>
          <cell r="E503" t="str">
            <v>Back order</v>
          </cell>
        </row>
        <row r="504">
          <cell r="A504" t="str">
            <v>TR52632</v>
          </cell>
          <cell r="B504" t="str">
            <v>Fully allocated</v>
          </cell>
          <cell r="C504" t="str">
            <v>No stock items fulfilled</v>
          </cell>
          <cell r="D504" t="str">
            <v>No stock tracked items shipped</v>
          </cell>
          <cell r="E504" t="str">
            <v>Back order</v>
          </cell>
        </row>
        <row r="505">
          <cell r="A505" t="str">
            <v>TR53174</v>
          </cell>
          <cell r="B505" t="str">
            <v>Partially allocated</v>
          </cell>
          <cell r="C505" t="str">
            <v>No stock items fulfilled</v>
          </cell>
          <cell r="D505" t="str">
            <v>No stock tracked items shipped</v>
          </cell>
          <cell r="E505" t="str">
            <v>Back order</v>
          </cell>
        </row>
        <row r="506">
          <cell r="A506" t="str">
            <v>TREU32514</v>
          </cell>
          <cell r="B506" t="str">
            <v>Fully allocated</v>
          </cell>
          <cell r="C506" t="str">
            <v>All stock items fulfilled</v>
          </cell>
          <cell r="D506" t="str">
            <v>All stock tracked items shipped</v>
          </cell>
          <cell r="E506" t="str">
            <v>Invoiced</v>
          </cell>
        </row>
        <row r="507">
          <cell r="A507" t="str">
            <v>TR53446</v>
          </cell>
          <cell r="B507" t="str">
            <v>Partially allocated</v>
          </cell>
          <cell r="C507" t="str">
            <v>No stock items fulfilled</v>
          </cell>
          <cell r="D507" t="str">
            <v>No stock tracked items shipped</v>
          </cell>
          <cell r="E507" t="str">
            <v>New Order</v>
          </cell>
        </row>
        <row r="508">
          <cell r="A508" t="str">
            <v>TREU32513</v>
          </cell>
          <cell r="B508" t="str">
            <v>Fully allocated</v>
          </cell>
          <cell r="C508" t="str">
            <v>All stock items fulfilled</v>
          </cell>
          <cell r="D508" t="str">
            <v>All stock tracked items shipped</v>
          </cell>
          <cell r="E508" t="str">
            <v>Invoiced</v>
          </cell>
        </row>
        <row r="509">
          <cell r="A509" t="str">
            <v>TREU32512</v>
          </cell>
          <cell r="B509" t="str">
            <v>Fully allocated</v>
          </cell>
          <cell r="C509" t="str">
            <v>All stock items fulfilled</v>
          </cell>
          <cell r="D509" t="str">
            <v>All stock tracked items shipped</v>
          </cell>
          <cell r="E509" t="str">
            <v>Invoiced</v>
          </cell>
        </row>
        <row r="510">
          <cell r="A510" t="str">
            <v>TR53445</v>
          </cell>
          <cell r="B510" t="str">
            <v>Fully allocated</v>
          </cell>
          <cell r="C510" t="str">
            <v>All stock items fulfilled</v>
          </cell>
          <cell r="D510" t="str">
            <v>All stock tracked items shipped</v>
          </cell>
          <cell r="E510" t="str">
            <v>Invoiced</v>
          </cell>
        </row>
        <row r="511">
          <cell r="A511" t="str">
            <v>TREU32511</v>
          </cell>
          <cell r="B511" t="str">
            <v>Not allocated</v>
          </cell>
          <cell r="C511" t="str">
            <v>No stock items fulfilled</v>
          </cell>
          <cell r="D511" t="str">
            <v>No stock tracked items shipped</v>
          </cell>
          <cell r="E511" t="str">
            <v>Back order</v>
          </cell>
        </row>
        <row r="512">
          <cell r="A512" t="str">
            <v>TREU32510</v>
          </cell>
          <cell r="B512" t="str">
            <v>Fully allocated</v>
          </cell>
          <cell r="C512" t="str">
            <v>All stock items fulfilled</v>
          </cell>
          <cell r="D512" t="str">
            <v>All stock tracked items shipped</v>
          </cell>
          <cell r="E512" t="str">
            <v>Invoiced</v>
          </cell>
        </row>
        <row r="513">
          <cell r="A513" t="str">
            <v>TRUK13451</v>
          </cell>
          <cell r="B513" t="str">
            <v>Not allocated</v>
          </cell>
          <cell r="C513" t="str">
            <v>No stock items fulfilled</v>
          </cell>
          <cell r="D513" t="str">
            <v>No stock tracked items shipped</v>
          </cell>
          <cell r="E513" t="str">
            <v>Cancelled</v>
          </cell>
        </row>
        <row r="514">
          <cell r="A514" t="str">
            <v>TRUK13450</v>
          </cell>
          <cell r="B514" t="str">
            <v>Fully allocated</v>
          </cell>
          <cell r="C514" t="str">
            <v>No stock items fulfilled</v>
          </cell>
          <cell r="D514" t="str">
            <v>No stock tracked items shipped</v>
          </cell>
          <cell r="E514" t="str">
            <v>Back order</v>
          </cell>
        </row>
        <row r="515">
          <cell r="A515" t="str">
            <v>TREU32509</v>
          </cell>
          <cell r="B515" t="str">
            <v>Fully allocated</v>
          </cell>
          <cell r="C515" t="str">
            <v>All stock items fulfilled</v>
          </cell>
          <cell r="D515" t="str">
            <v>All stock tracked items shipped</v>
          </cell>
          <cell r="E515" t="str">
            <v>Invoiced</v>
          </cell>
        </row>
        <row r="516">
          <cell r="A516" t="str">
            <v>TREU32508</v>
          </cell>
          <cell r="B516" t="str">
            <v>Fully allocated</v>
          </cell>
          <cell r="C516" t="str">
            <v>All stock items fulfilled</v>
          </cell>
          <cell r="D516" t="str">
            <v>All stock tracked items shipped</v>
          </cell>
          <cell r="E516" t="str">
            <v>Invoiced</v>
          </cell>
        </row>
        <row r="517">
          <cell r="A517" t="str">
            <v>TREU32507</v>
          </cell>
          <cell r="B517" t="str">
            <v>Fully allocated</v>
          </cell>
          <cell r="C517" t="str">
            <v>All stock items fulfilled</v>
          </cell>
          <cell r="D517" t="str">
            <v>All stock tracked items shipped</v>
          </cell>
          <cell r="E517" t="str">
            <v>Invoiced</v>
          </cell>
        </row>
        <row r="518">
          <cell r="A518" t="str">
            <v>TREU32506</v>
          </cell>
          <cell r="B518" t="str">
            <v>Fully allocated</v>
          </cell>
          <cell r="C518" t="str">
            <v>All stock items fulfilled</v>
          </cell>
          <cell r="D518" t="str">
            <v>All stock tracked items shipped</v>
          </cell>
          <cell r="E518" t="str">
            <v>Invoiced</v>
          </cell>
        </row>
        <row r="519">
          <cell r="A519" t="str">
            <v>TREU32505</v>
          </cell>
          <cell r="B519" t="str">
            <v>Fully allocated</v>
          </cell>
          <cell r="C519" t="str">
            <v>All stock items fulfilled</v>
          </cell>
          <cell r="D519" t="str">
            <v>All stock tracked items shipped</v>
          </cell>
          <cell r="E519" t="str">
            <v>Invoiced</v>
          </cell>
        </row>
        <row r="520">
          <cell r="A520" t="str">
            <v>TR53444</v>
          </cell>
          <cell r="B520" t="str">
            <v>Fully allocated</v>
          </cell>
          <cell r="C520" t="str">
            <v>No stock items fulfilled</v>
          </cell>
          <cell r="D520" t="str">
            <v>No stock tracked items shipped</v>
          </cell>
          <cell r="E520" t="str">
            <v>Sent for Fulfilment</v>
          </cell>
        </row>
        <row r="521">
          <cell r="A521" t="str">
            <v>TRUK13449</v>
          </cell>
          <cell r="B521" t="str">
            <v>Fully allocated</v>
          </cell>
          <cell r="C521" t="str">
            <v>No stock items fulfilled</v>
          </cell>
          <cell r="D521" t="str">
            <v>No stock tracked items shipped</v>
          </cell>
          <cell r="E521" t="str">
            <v>Back order</v>
          </cell>
        </row>
        <row r="522">
          <cell r="A522" t="str">
            <v>TREU32504</v>
          </cell>
          <cell r="B522" t="str">
            <v>Fully allocated</v>
          </cell>
          <cell r="C522" t="str">
            <v>All stock items fulfilled</v>
          </cell>
          <cell r="D522" t="str">
            <v>All stock tracked items shipped</v>
          </cell>
          <cell r="E522" t="str">
            <v>Invoiced</v>
          </cell>
        </row>
        <row r="523">
          <cell r="A523" t="str">
            <v>TREU32503</v>
          </cell>
          <cell r="B523" t="str">
            <v>Fully allocated</v>
          </cell>
          <cell r="C523" t="str">
            <v>All stock items fulfilled</v>
          </cell>
          <cell r="D523" t="str">
            <v>All stock tracked items shipped</v>
          </cell>
          <cell r="E523" t="str">
            <v>Invoiced</v>
          </cell>
        </row>
        <row r="524">
          <cell r="A524" t="str">
            <v>TR53443</v>
          </cell>
          <cell r="B524" t="str">
            <v>Fully allocated</v>
          </cell>
          <cell r="C524" t="str">
            <v>All stock items fulfilled</v>
          </cell>
          <cell r="D524" t="str">
            <v>All stock tracked items shipped</v>
          </cell>
          <cell r="E524" t="str">
            <v>Invoiced</v>
          </cell>
        </row>
        <row r="525">
          <cell r="A525" t="str">
            <v>TREU32502</v>
          </cell>
          <cell r="B525" t="str">
            <v>Fully allocated</v>
          </cell>
          <cell r="C525" t="str">
            <v>All stock items fulfilled</v>
          </cell>
          <cell r="D525" t="str">
            <v>All stock tracked items shipped</v>
          </cell>
          <cell r="E525" t="str">
            <v>Invoiced</v>
          </cell>
        </row>
        <row r="526">
          <cell r="A526" t="str">
            <v>TREU32501</v>
          </cell>
          <cell r="B526" t="str">
            <v>Fully allocated</v>
          </cell>
          <cell r="C526" t="str">
            <v>All stock items fulfilled</v>
          </cell>
          <cell r="D526" t="str">
            <v>All stock tracked items shipped</v>
          </cell>
          <cell r="E526" t="str">
            <v>Invoiced</v>
          </cell>
        </row>
        <row r="527">
          <cell r="A527" t="str">
            <v>TREU32500</v>
          </cell>
          <cell r="B527" t="str">
            <v>Fully allocated</v>
          </cell>
          <cell r="C527" t="str">
            <v>All stock items fulfilled</v>
          </cell>
          <cell r="D527" t="str">
            <v>All stock tracked items shipped</v>
          </cell>
          <cell r="E527" t="str">
            <v>Invoiced</v>
          </cell>
        </row>
        <row r="528">
          <cell r="A528" t="str">
            <v>TRUK13448</v>
          </cell>
          <cell r="B528" t="str">
            <v>Fully allocated</v>
          </cell>
          <cell r="C528" t="str">
            <v>No stock items fulfilled</v>
          </cell>
          <cell r="D528" t="str">
            <v>No stock tracked items shipped</v>
          </cell>
          <cell r="E528" t="str">
            <v>Back order</v>
          </cell>
        </row>
        <row r="529">
          <cell r="A529" t="str">
            <v>TREU32499</v>
          </cell>
          <cell r="B529" t="str">
            <v>Fully allocated</v>
          </cell>
          <cell r="C529" t="str">
            <v>All stock items fulfilled</v>
          </cell>
          <cell r="D529" t="str">
            <v>All stock tracked items shipped</v>
          </cell>
          <cell r="E529" t="str">
            <v>Invoiced</v>
          </cell>
        </row>
        <row r="530">
          <cell r="A530" t="str">
            <v>TREU32498</v>
          </cell>
          <cell r="B530" t="str">
            <v>Fully allocated</v>
          </cell>
          <cell r="C530" t="str">
            <v>All stock items fulfilled</v>
          </cell>
          <cell r="D530" t="str">
            <v>All stock tracked items shipped</v>
          </cell>
          <cell r="E530" t="str">
            <v>Invoiced</v>
          </cell>
        </row>
        <row r="531">
          <cell r="A531" t="str">
            <v>TREU32497</v>
          </cell>
          <cell r="B531" t="str">
            <v>Fully allocated</v>
          </cell>
          <cell r="C531" t="str">
            <v>All stock items fulfilled</v>
          </cell>
          <cell r="D531" t="str">
            <v>All stock tracked items shipped</v>
          </cell>
          <cell r="E531" t="str">
            <v>Invoiced</v>
          </cell>
        </row>
        <row r="532">
          <cell r="A532" t="str">
            <v>TR53442</v>
          </cell>
          <cell r="B532" t="str">
            <v>Fully allocated</v>
          </cell>
          <cell r="C532" t="str">
            <v>All stock items fulfilled</v>
          </cell>
          <cell r="D532" t="str">
            <v>All stock tracked items shipped</v>
          </cell>
          <cell r="E532" t="str">
            <v>Invoiced</v>
          </cell>
        </row>
        <row r="533">
          <cell r="A533" t="str">
            <v>TRUK13447</v>
          </cell>
          <cell r="B533" t="str">
            <v>Fully allocated</v>
          </cell>
          <cell r="C533" t="str">
            <v>All stock items fulfilled</v>
          </cell>
          <cell r="D533" t="str">
            <v>All stock tracked items shipped</v>
          </cell>
          <cell r="E533" t="str">
            <v>Invoiced</v>
          </cell>
        </row>
        <row r="534">
          <cell r="A534" t="str">
            <v>TR53441</v>
          </cell>
          <cell r="B534" t="str">
            <v>Fully allocated</v>
          </cell>
          <cell r="C534" t="str">
            <v>All stock items fulfilled</v>
          </cell>
          <cell r="D534" t="str">
            <v>All stock tracked items shipped</v>
          </cell>
          <cell r="E534" t="str">
            <v>Invoiced</v>
          </cell>
        </row>
        <row r="535">
          <cell r="A535" t="str">
            <v>TREU32496</v>
          </cell>
          <cell r="B535" t="str">
            <v>Fully allocated</v>
          </cell>
          <cell r="C535" t="str">
            <v>All stock items fulfilled</v>
          </cell>
          <cell r="D535" t="str">
            <v>All stock tracked items shipped</v>
          </cell>
          <cell r="E535" t="str">
            <v>Invoiced</v>
          </cell>
        </row>
        <row r="536">
          <cell r="A536" t="str">
            <v>TRUK13446</v>
          </cell>
          <cell r="B536" t="str">
            <v>Partially allocated</v>
          </cell>
          <cell r="C536" t="str">
            <v>No stock items fulfilled</v>
          </cell>
          <cell r="D536" t="str">
            <v>No stock tracked items shipped</v>
          </cell>
          <cell r="E536" t="str">
            <v>Back order</v>
          </cell>
        </row>
        <row r="537">
          <cell r="A537" t="str">
            <v>TR53440</v>
          </cell>
          <cell r="B537" t="str">
            <v>Fully allocated</v>
          </cell>
          <cell r="C537" t="str">
            <v>All stock items fulfilled</v>
          </cell>
          <cell r="D537" t="str">
            <v>All stock tracked items shipped</v>
          </cell>
          <cell r="E537" t="str">
            <v>Invoiced</v>
          </cell>
        </row>
        <row r="538">
          <cell r="A538" t="str">
            <v>TREU32495</v>
          </cell>
          <cell r="B538" t="str">
            <v>Fully allocated</v>
          </cell>
          <cell r="C538" t="str">
            <v>All stock items fulfilled</v>
          </cell>
          <cell r="D538" t="str">
            <v>All stock tracked items shipped</v>
          </cell>
          <cell r="E538" t="str">
            <v>Invoiced</v>
          </cell>
        </row>
        <row r="539">
          <cell r="A539" t="str">
            <v>TR53439</v>
          </cell>
          <cell r="B539" t="str">
            <v>Fully allocated</v>
          </cell>
          <cell r="C539" t="str">
            <v>All stock items fulfilled</v>
          </cell>
          <cell r="D539" t="str">
            <v>All stock tracked items shipped</v>
          </cell>
          <cell r="E539" t="str">
            <v>Invoiced</v>
          </cell>
        </row>
        <row r="540">
          <cell r="A540" t="str">
            <v>TREU32494</v>
          </cell>
          <cell r="B540" t="str">
            <v>Fully allocated</v>
          </cell>
          <cell r="C540" t="str">
            <v>All stock items fulfilled</v>
          </cell>
          <cell r="D540" t="str">
            <v>All stock tracked items shipped</v>
          </cell>
          <cell r="E540" t="str">
            <v>Invoiced</v>
          </cell>
        </row>
        <row r="541">
          <cell r="A541" t="str">
            <v>TRUK13445</v>
          </cell>
          <cell r="B541" t="str">
            <v>Fully allocated</v>
          </cell>
          <cell r="C541" t="str">
            <v>All stock items fulfilled</v>
          </cell>
          <cell r="D541" t="str">
            <v>All stock tracked items shipped</v>
          </cell>
          <cell r="E541" t="str">
            <v>Invoiced</v>
          </cell>
        </row>
        <row r="542">
          <cell r="A542" t="str">
            <v>TREU32493</v>
          </cell>
          <cell r="B542" t="str">
            <v>Fully allocated</v>
          </cell>
          <cell r="C542" t="str">
            <v>All stock items fulfilled</v>
          </cell>
          <cell r="D542" t="str">
            <v>All stock tracked items shipped</v>
          </cell>
          <cell r="E542" t="str">
            <v>Invoiced</v>
          </cell>
        </row>
        <row r="543">
          <cell r="A543" t="str">
            <v>TR53438</v>
          </cell>
          <cell r="B543" t="str">
            <v>Fully allocated</v>
          </cell>
          <cell r="C543" t="str">
            <v>All stock items fulfilled</v>
          </cell>
          <cell r="D543" t="str">
            <v>All stock tracked items shipped</v>
          </cell>
          <cell r="E543" t="str">
            <v>Invoiced</v>
          </cell>
        </row>
        <row r="544">
          <cell r="A544" t="str">
            <v>TRUK13386</v>
          </cell>
          <cell r="B544" t="str">
            <v>Fully allocated</v>
          </cell>
          <cell r="C544" t="str">
            <v>No stock items fulfilled</v>
          </cell>
          <cell r="D544" t="str">
            <v>No stock tracked items shipped</v>
          </cell>
          <cell r="E544" t="str">
            <v>Back order</v>
          </cell>
        </row>
        <row r="545">
          <cell r="A545" t="str">
            <v>TR53437</v>
          </cell>
          <cell r="B545" t="str">
            <v>Fully allocated</v>
          </cell>
          <cell r="C545" t="str">
            <v>All stock items fulfilled</v>
          </cell>
          <cell r="D545" t="str">
            <v>All stock tracked items shipped</v>
          </cell>
          <cell r="E545" t="str">
            <v>Invoiced</v>
          </cell>
        </row>
        <row r="546">
          <cell r="A546" t="str">
            <v>TREU32455</v>
          </cell>
          <cell r="B546" t="str">
            <v>Not allocated</v>
          </cell>
          <cell r="C546" t="str">
            <v>No stock items fulfilled</v>
          </cell>
          <cell r="D546" t="str">
            <v>No stock tracked items shipped</v>
          </cell>
          <cell r="E546" t="str">
            <v>Back order</v>
          </cell>
        </row>
        <row r="547">
          <cell r="A547" t="str">
            <v>TR53357</v>
          </cell>
          <cell r="B547" t="str">
            <v>Fully allocated</v>
          </cell>
          <cell r="C547" t="str">
            <v>All stock items fulfilled</v>
          </cell>
          <cell r="D547" t="str">
            <v>All stock tracked items shipped</v>
          </cell>
          <cell r="E547" t="str">
            <v>Invoiced</v>
          </cell>
        </row>
        <row r="548">
          <cell r="A548" t="str">
            <v>TREU32471</v>
          </cell>
          <cell r="B548" t="str">
            <v>Not allocated</v>
          </cell>
          <cell r="C548" t="str">
            <v>No stock items fulfilled</v>
          </cell>
          <cell r="D548" t="str">
            <v>No stock tracked items shipped</v>
          </cell>
          <cell r="E548" t="str">
            <v>Back order</v>
          </cell>
        </row>
        <row r="549">
          <cell r="A549" t="str">
            <v>TREU32492</v>
          </cell>
          <cell r="B549" t="str">
            <v>Fully allocated</v>
          </cell>
          <cell r="C549" t="str">
            <v>All stock items fulfilled</v>
          </cell>
          <cell r="D549" t="str">
            <v>All stock tracked items shipped</v>
          </cell>
          <cell r="E549" t="str">
            <v>Invoiced</v>
          </cell>
        </row>
        <row r="550">
          <cell r="A550" t="str">
            <v>TREU32478</v>
          </cell>
          <cell r="B550" t="str">
            <v>Not allocated</v>
          </cell>
          <cell r="C550" t="str">
            <v>No stock items fulfilled</v>
          </cell>
          <cell r="D550" t="str">
            <v>No stock tracked items shipped</v>
          </cell>
          <cell r="E550" t="str">
            <v>Back order</v>
          </cell>
        </row>
        <row r="551">
          <cell r="A551" t="str">
            <v>TREU32487</v>
          </cell>
          <cell r="B551" t="str">
            <v>Partially allocated</v>
          </cell>
          <cell r="C551" t="str">
            <v>No stock items fulfilled</v>
          </cell>
          <cell r="D551" t="str">
            <v>No stock tracked items shipped</v>
          </cell>
          <cell r="E551" t="str">
            <v>Back order</v>
          </cell>
        </row>
        <row r="552">
          <cell r="A552" t="str">
            <v>TR53436</v>
          </cell>
          <cell r="B552" t="str">
            <v>Fully allocated</v>
          </cell>
          <cell r="C552" t="str">
            <v>No stock items fulfilled</v>
          </cell>
          <cell r="D552" t="str">
            <v>No stock tracked items shipped</v>
          </cell>
          <cell r="E552" t="str">
            <v>Sent for Fulfilment</v>
          </cell>
        </row>
        <row r="553">
          <cell r="A553" t="str">
            <v>TR53435</v>
          </cell>
          <cell r="B553" t="str">
            <v>Fully allocated</v>
          </cell>
          <cell r="C553" t="str">
            <v>All stock items fulfilled</v>
          </cell>
          <cell r="D553" t="str">
            <v>All stock tracked items shipped</v>
          </cell>
          <cell r="E553" t="str">
            <v>Invoiced</v>
          </cell>
        </row>
        <row r="554">
          <cell r="A554" t="str">
            <v>TR53434</v>
          </cell>
          <cell r="B554" t="str">
            <v>Fully allocated</v>
          </cell>
          <cell r="C554" t="str">
            <v>All stock items fulfilled</v>
          </cell>
          <cell r="D554" t="str">
            <v>All stock tracked items shipped</v>
          </cell>
          <cell r="E554" t="str">
            <v>Invoiced</v>
          </cell>
        </row>
        <row r="555">
          <cell r="A555" t="str">
            <v>TR53433</v>
          </cell>
          <cell r="B555" t="str">
            <v>Fully allocated</v>
          </cell>
          <cell r="C555" t="str">
            <v>All stock items fulfilled</v>
          </cell>
          <cell r="D555" t="str">
            <v>All stock tracked items shipped</v>
          </cell>
          <cell r="E555" t="str">
            <v>Invoiced</v>
          </cell>
        </row>
        <row r="556">
          <cell r="A556" t="str">
            <v>TR53432</v>
          </cell>
          <cell r="B556" t="str">
            <v>Fully allocated</v>
          </cell>
          <cell r="C556" t="str">
            <v>No stock items fulfilled</v>
          </cell>
          <cell r="D556" t="str">
            <v>No stock tracked items shipped</v>
          </cell>
          <cell r="E556" t="str">
            <v>Sent for Fulfilment</v>
          </cell>
        </row>
        <row r="557">
          <cell r="A557" t="str">
            <v>TR53431</v>
          </cell>
          <cell r="B557" t="str">
            <v>Fully allocated</v>
          </cell>
          <cell r="C557" t="str">
            <v>All stock items fulfilled</v>
          </cell>
          <cell r="D557" t="str">
            <v>All stock tracked items shipped</v>
          </cell>
          <cell r="E557" t="str">
            <v>Invoiced</v>
          </cell>
        </row>
        <row r="558">
          <cell r="A558" t="str">
            <v>TR53430</v>
          </cell>
          <cell r="B558" t="str">
            <v>Fully allocated</v>
          </cell>
          <cell r="C558" t="str">
            <v>All stock items fulfilled</v>
          </cell>
          <cell r="D558" t="str">
            <v>All stock tracked items shipped</v>
          </cell>
          <cell r="E558" t="str">
            <v>Invoiced</v>
          </cell>
        </row>
        <row r="559">
          <cell r="A559" t="str">
            <v>HIUSA14456</v>
          </cell>
          <cell r="B559" t="str">
            <v>Fully allocated</v>
          </cell>
          <cell r="C559" t="str">
            <v>All stock items fulfilled</v>
          </cell>
          <cell r="D559" t="str">
            <v>All stock tracked items shipped</v>
          </cell>
          <cell r="E559" t="str">
            <v>Invoiced</v>
          </cell>
        </row>
        <row r="560">
          <cell r="A560" t="str">
            <v>TR53429</v>
          </cell>
          <cell r="B560" t="str">
            <v>Fully allocated</v>
          </cell>
          <cell r="C560" t="str">
            <v>All stock items fulfilled</v>
          </cell>
          <cell r="D560" t="str">
            <v>All stock tracked items shipped</v>
          </cell>
          <cell r="E560" t="str">
            <v>Invoiced</v>
          </cell>
        </row>
        <row r="561">
          <cell r="A561" t="str">
            <v>TR53428</v>
          </cell>
          <cell r="B561" t="str">
            <v>Fully allocated</v>
          </cell>
          <cell r="C561" t="str">
            <v>All stock items fulfilled</v>
          </cell>
          <cell r="D561" t="str">
            <v>All stock tracked items shipped</v>
          </cell>
          <cell r="E561" t="str">
            <v>Invoiced</v>
          </cell>
        </row>
        <row r="562">
          <cell r="A562" t="str">
            <v>TR53427</v>
          </cell>
          <cell r="B562" t="str">
            <v>Partially allocated</v>
          </cell>
          <cell r="C562" t="str">
            <v>No stock items fulfilled</v>
          </cell>
          <cell r="D562" t="str">
            <v>No stock tracked items shipped</v>
          </cell>
          <cell r="E562" t="str">
            <v>New Order</v>
          </cell>
        </row>
        <row r="563">
          <cell r="A563" t="str">
            <v>TR53426</v>
          </cell>
          <cell r="B563" t="str">
            <v>Fully allocated</v>
          </cell>
          <cell r="C563" t="str">
            <v>All stock items fulfilled</v>
          </cell>
          <cell r="D563" t="str">
            <v>All stock tracked items shipped</v>
          </cell>
          <cell r="E563" t="str">
            <v>Invoiced</v>
          </cell>
        </row>
        <row r="564">
          <cell r="A564" t="str">
            <v>TR53425</v>
          </cell>
          <cell r="B564" t="str">
            <v>Fully allocated</v>
          </cell>
          <cell r="C564" t="str">
            <v>All stock items fulfilled</v>
          </cell>
          <cell r="D564" t="str">
            <v>All stock tracked items shipped</v>
          </cell>
          <cell r="E564" t="str">
            <v>Invoiced</v>
          </cell>
        </row>
        <row r="565">
          <cell r="A565" t="str">
            <v>TR53424</v>
          </cell>
          <cell r="B565" t="str">
            <v>Fully allocated</v>
          </cell>
          <cell r="C565" t="str">
            <v>All stock items fulfilled</v>
          </cell>
          <cell r="D565" t="str">
            <v>All stock tracked items shipped</v>
          </cell>
          <cell r="E565" t="str">
            <v>Invoiced</v>
          </cell>
        </row>
        <row r="566">
          <cell r="A566" t="str">
            <v>TR53423</v>
          </cell>
          <cell r="B566" t="str">
            <v>Fully allocated</v>
          </cell>
          <cell r="C566" t="str">
            <v>All stock items fulfilled</v>
          </cell>
          <cell r="D566" t="str">
            <v>All stock tracked items shipped</v>
          </cell>
          <cell r="E566" t="str">
            <v>Invoiced</v>
          </cell>
        </row>
        <row r="567">
          <cell r="A567" t="str">
            <v>TR53422</v>
          </cell>
          <cell r="B567" t="str">
            <v>Fully allocated</v>
          </cell>
          <cell r="C567" t="str">
            <v>All stock items fulfilled</v>
          </cell>
          <cell r="D567" t="str">
            <v>All stock tracked items shipped</v>
          </cell>
          <cell r="E567" t="str">
            <v>Invoiced</v>
          </cell>
        </row>
        <row r="568">
          <cell r="A568" t="str">
            <v>TR53421</v>
          </cell>
          <cell r="B568" t="str">
            <v>Fully allocated</v>
          </cell>
          <cell r="C568" t="str">
            <v>No stock items fulfilled</v>
          </cell>
          <cell r="D568" t="str">
            <v>No stock tracked items shipped</v>
          </cell>
          <cell r="E568" t="str">
            <v>On hold</v>
          </cell>
        </row>
        <row r="569">
          <cell r="A569" t="str">
            <v>TR53420</v>
          </cell>
          <cell r="B569" t="str">
            <v>Partially allocated</v>
          </cell>
          <cell r="C569" t="str">
            <v>No stock items fulfilled</v>
          </cell>
          <cell r="D569" t="str">
            <v>No stock tracked items shipped</v>
          </cell>
          <cell r="E569" t="str">
            <v>New Order</v>
          </cell>
        </row>
        <row r="570">
          <cell r="A570" t="str">
            <v>TR53418</v>
          </cell>
          <cell r="B570" t="str">
            <v>Fully allocated</v>
          </cell>
          <cell r="C570" t="str">
            <v>No stock items fulfilled</v>
          </cell>
          <cell r="D570" t="str">
            <v>No stock tracked items shipped</v>
          </cell>
          <cell r="E570" t="str">
            <v>Back order</v>
          </cell>
        </row>
        <row r="571">
          <cell r="A571" t="str">
            <v>TR53419</v>
          </cell>
          <cell r="B571" t="str">
            <v>Fully allocated</v>
          </cell>
          <cell r="C571" t="str">
            <v>All stock items fulfilled</v>
          </cell>
          <cell r="D571" t="str">
            <v>All stock tracked items shipped</v>
          </cell>
          <cell r="E571" t="str">
            <v>Invoiced</v>
          </cell>
        </row>
        <row r="572">
          <cell r="A572" t="str">
            <v>TRUK13444</v>
          </cell>
          <cell r="B572" t="str">
            <v>Fully allocated</v>
          </cell>
          <cell r="C572" t="str">
            <v>No stock items fulfilled</v>
          </cell>
          <cell r="D572" t="str">
            <v>No stock tracked items shipped</v>
          </cell>
          <cell r="E572" t="str">
            <v>Back order</v>
          </cell>
        </row>
        <row r="573">
          <cell r="A573" t="str">
            <v>TR53418</v>
          </cell>
          <cell r="B573" t="str">
            <v>Fully allocated</v>
          </cell>
          <cell r="C573" t="str">
            <v>No stock items fulfilled</v>
          </cell>
          <cell r="D573" t="str">
            <v>No stock tracked items shipped</v>
          </cell>
          <cell r="E573" t="str">
            <v>Turnkey</v>
          </cell>
        </row>
        <row r="574">
          <cell r="A574" t="str">
            <v>TREU32491</v>
          </cell>
          <cell r="B574" t="str">
            <v>Fully allocated</v>
          </cell>
          <cell r="C574" t="str">
            <v>All stock items fulfilled</v>
          </cell>
          <cell r="D574" t="str">
            <v>All stock tracked items shipped</v>
          </cell>
          <cell r="E574" t="str">
            <v>Invoiced</v>
          </cell>
        </row>
        <row r="575">
          <cell r="A575" t="str">
            <v>TR53417</v>
          </cell>
          <cell r="B575" t="str">
            <v>Fully allocated</v>
          </cell>
          <cell r="C575" t="str">
            <v>All stock items fulfilled</v>
          </cell>
          <cell r="D575" t="str">
            <v>All stock tracked items shipped</v>
          </cell>
          <cell r="E575" t="str">
            <v>Invoiced</v>
          </cell>
        </row>
        <row r="576">
          <cell r="A576" t="str">
            <v>TREU32490</v>
          </cell>
          <cell r="B576" t="str">
            <v>Fully allocated</v>
          </cell>
          <cell r="C576" t="str">
            <v>No stock items fulfilled</v>
          </cell>
          <cell r="D576" t="str">
            <v>No stock tracked items shipped</v>
          </cell>
          <cell r="E576" t="str">
            <v>Sent for Fulfilment</v>
          </cell>
        </row>
        <row r="577">
          <cell r="A577" t="str">
            <v>TR53416</v>
          </cell>
          <cell r="B577" t="str">
            <v>Partially allocated</v>
          </cell>
          <cell r="C577" t="str">
            <v>No stock items fulfilled</v>
          </cell>
          <cell r="D577" t="str">
            <v>No stock tracked items shipped</v>
          </cell>
          <cell r="E577" t="str">
            <v>New Order</v>
          </cell>
        </row>
        <row r="578">
          <cell r="A578" t="str">
            <v>TREU32489</v>
          </cell>
          <cell r="B578" t="str">
            <v>Fully allocated</v>
          </cell>
          <cell r="C578" t="str">
            <v>All stock items fulfilled</v>
          </cell>
          <cell r="D578" t="str">
            <v>All stock tracked items shipped</v>
          </cell>
          <cell r="E578" t="str">
            <v>Invoiced</v>
          </cell>
        </row>
        <row r="579">
          <cell r="A579" t="str">
            <v>TR53415</v>
          </cell>
          <cell r="B579" t="str">
            <v>Fully allocated</v>
          </cell>
          <cell r="C579" t="str">
            <v>No stock items fulfilled</v>
          </cell>
          <cell r="D579" t="str">
            <v>No stock tracked items shipped</v>
          </cell>
          <cell r="E579" t="str">
            <v>On hold</v>
          </cell>
        </row>
        <row r="580">
          <cell r="A580" t="str">
            <v>TR53414</v>
          </cell>
          <cell r="B580" t="str">
            <v>Fully allocated</v>
          </cell>
          <cell r="C580" t="str">
            <v>All stock items fulfilled</v>
          </cell>
          <cell r="D580" t="str">
            <v>All stock tracked items shipped</v>
          </cell>
          <cell r="E580" t="str">
            <v>Invoiced</v>
          </cell>
        </row>
        <row r="581">
          <cell r="A581" t="str">
            <v>TR53413</v>
          </cell>
          <cell r="B581" t="str">
            <v>Fully allocated</v>
          </cell>
          <cell r="C581" t="str">
            <v>All stock items fulfilled</v>
          </cell>
          <cell r="D581" t="str">
            <v>All stock tracked items shipped</v>
          </cell>
          <cell r="E581" t="str">
            <v>Invoiced</v>
          </cell>
        </row>
        <row r="582">
          <cell r="A582" t="str">
            <v>TR53412</v>
          </cell>
          <cell r="B582" t="str">
            <v>Fully allocated</v>
          </cell>
          <cell r="C582" t="str">
            <v>No stock items fulfilled</v>
          </cell>
          <cell r="D582" t="str">
            <v>No stock tracked items shipped</v>
          </cell>
          <cell r="E582" t="str">
            <v>On hold</v>
          </cell>
        </row>
        <row r="583">
          <cell r="A583" t="str">
            <v>TR53411</v>
          </cell>
          <cell r="B583" t="str">
            <v>Fully allocated</v>
          </cell>
          <cell r="C583" t="str">
            <v>All stock items fulfilled</v>
          </cell>
          <cell r="D583" t="str">
            <v>All stock tracked items shipped</v>
          </cell>
          <cell r="E583" t="str">
            <v>Invoiced</v>
          </cell>
        </row>
        <row r="584">
          <cell r="A584" t="str">
            <v>TREU32086</v>
          </cell>
          <cell r="B584" t="str">
            <v>Not allocated</v>
          </cell>
          <cell r="C584" t="str">
            <v>No stock items fulfilled</v>
          </cell>
          <cell r="D584" t="str">
            <v>No stock tracked items shipped</v>
          </cell>
          <cell r="E584" t="str">
            <v>Back order</v>
          </cell>
        </row>
        <row r="585">
          <cell r="A585" t="str">
            <v>TREU32488</v>
          </cell>
          <cell r="B585" t="str">
            <v>Fully allocated</v>
          </cell>
          <cell r="C585" t="str">
            <v>All stock items fulfilled</v>
          </cell>
          <cell r="D585" t="str">
            <v>All stock tracked items shipped</v>
          </cell>
          <cell r="E585" t="str">
            <v>Invoiced</v>
          </cell>
        </row>
        <row r="586">
          <cell r="A586" t="str">
            <v>TREU32487</v>
          </cell>
          <cell r="B586" t="str">
            <v>Fully allocated</v>
          </cell>
          <cell r="C586" t="str">
            <v>All stock items fulfilled</v>
          </cell>
          <cell r="D586" t="str">
            <v>All stock tracked items shipped</v>
          </cell>
          <cell r="E586" t="str">
            <v>Invoiced</v>
          </cell>
        </row>
        <row r="587">
          <cell r="A587" t="str">
            <v>TR53410</v>
          </cell>
          <cell r="B587" t="str">
            <v>Fully allocated</v>
          </cell>
          <cell r="C587" t="str">
            <v>All stock items fulfilled</v>
          </cell>
          <cell r="D587" t="str">
            <v>All stock tracked items shipped</v>
          </cell>
          <cell r="E587" t="str">
            <v>Invoiced</v>
          </cell>
        </row>
        <row r="588">
          <cell r="A588" t="str">
            <v>TREU32486</v>
          </cell>
          <cell r="B588" t="str">
            <v>Fully allocated</v>
          </cell>
          <cell r="C588" t="str">
            <v>All stock items fulfilled</v>
          </cell>
          <cell r="D588" t="str">
            <v>All stock tracked items shipped</v>
          </cell>
          <cell r="E588" t="str">
            <v>Invoiced</v>
          </cell>
        </row>
        <row r="589">
          <cell r="A589" t="str">
            <v>TREU32485</v>
          </cell>
          <cell r="B589" t="str">
            <v>Fully allocated</v>
          </cell>
          <cell r="C589" t="str">
            <v>All stock items fulfilled</v>
          </cell>
          <cell r="D589" t="str">
            <v>All stock tracked items shipped</v>
          </cell>
          <cell r="E589" t="str">
            <v>Invoiced</v>
          </cell>
        </row>
        <row r="590">
          <cell r="A590" t="str">
            <v>TREU32484</v>
          </cell>
          <cell r="B590" t="str">
            <v>Fully allocated</v>
          </cell>
          <cell r="C590" t="str">
            <v>All stock items fulfilled</v>
          </cell>
          <cell r="D590" t="str">
            <v>All stock tracked items shipped</v>
          </cell>
          <cell r="E590" t="str">
            <v>Invoiced</v>
          </cell>
        </row>
        <row r="591">
          <cell r="A591" t="str">
            <v>TR53409</v>
          </cell>
          <cell r="B591" t="str">
            <v>Fully allocated</v>
          </cell>
          <cell r="C591" t="str">
            <v>All stock items fulfilled</v>
          </cell>
          <cell r="D591" t="str">
            <v>All stock tracked items shipped</v>
          </cell>
          <cell r="E591" t="str">
            <v>Invoiced</v>
          </cell>
        </row>
        <row r="592">
          <cell r="A592" t="str">
            <v>TR53406</v>
          </cell>
          <cell r="B592" t="str">
            <v>Fully allocated</v>
          </cell>
          <cell r="C592" t="str">
            <v>No stock items fulfilled</v>
          </cell>
          <cell r="D592" t="str">
            <v>No stock tracked items shipped</v>
          </cell>
          <cell r="E592" t="str">
            <v>Back order</v>
          </cell>
        </row>
        <row r="593">
          <cell r="A593" t="str">
            <v>TR53406</v>
          </cell>
          <cell r="B593" t="str">
            <v>Not allocated</v>
          </cell>
          <cell r="C593" t="str">
            <v>No stock items fulfilled</v>
          </cell>
          <cell r="D593" t="str">
            <v>No stock tracked items shipped</v>
          </cell>
          <cell r="E593" t="str">
            <v>Back order</v>
          </cell>
        </row>
        <row r="594">
          <cell r="A594" t="str">
            <v>TREU32483</v>
          </cell>
          <cell r="B594" t="str">
            <v>Partially allocated</v>
          </cell>
          <cell r="C594" t="str">
            <v>No stock items fulfilled</v>
          </cell>
          <cell r="D594" t="str">
            <v>No stock tracked items shipped</v>
          </cell>
          <cell r="E594" t="str">
            <v>Back order</v>
          </cell>
        </row>
        <row r="595">
          <cell r="A595" t="str">
            <v>TR53408</v>
          </cell>
          <cell r="B595" t="str">
            <v>Fully allocated</v>
          </cell>
          <cell r="C595" t="str">
            <v>All stock items fulfilled</v>
          </cell>
          <cell r="D595" t="str">
            <v>All stock tracked items shipped</v>
          </cell>
          <cell r="E595" t="str">
            <v>Invoiced</v>
          </cell>
        </row>
        <row r="596">
          <cell r="A596" t="str">
            <v>TR53407</v>
          </cell>
          <cell r="B596" t="str">
            <v>Fully allocated</v>
          </cell>
          <cell r="C596" t="str">
            <v>All stock items fulfilled</v>
          </cell>
          <cell r="D596" t="str">
            <v>All stock tracked items shipped</v>
          </cell>
          <cell r="E596" t="str">
            <v>Invoiced</v>
          </cell>
        </row>
        <row r="597">
          <cell r="A597" t="str">
            <v>TR53406</v>
          </cell>
          <cell r="B597" t="str">
            <v>Fully allocated</v>
          </cell>
          <cell r="C597" t="str">
            <v>All stock items fulfilled</v>
          </cell>
          <cell r="D597" t="str">
            <v>All stock tracked items shipped</v>
          </cell>
          <cell r="E597" t="str">
            <v>Invoiced</v>
          </cell>
        </row>
        <row r="598">
          <cell r="A598" t="str">
            <v>TREU32482</v>
          </cell>
          <cell r="B598" t="str">
            <v>Fully allocated</v>
          </cell>
          <cell r="C598" t="str">
            <v>All stock items fulfilled</v>
          </cell>
          <cell r="D598" t="str">
            <v>All stock tracked items shipped</v>
          </cell>
          <cell r="E598" t="str">
            <v>Invoiced</v>
          </cell>
        </row>
        <row r="599">
          <cell r="A599" t="str">
            <v>TR50266</v>
          </cell>
          <cell r="B599" t="str">
            <v>Not allocated</v>
          </cell>
          <cell r="C599" t="str">
            <v>No stock items fulfilled</v>
          </cell>
          <cell r="D599" t="str">
            <v>No stock tracked items shipped</v>
          </cell>
          <cell r="E599" t="str">
            <v>Back order</v>
          </cell>
        </row>
        <row r="600">
          <cell r="A600" t="str">
            <v>HIUSA14455</v>
          </cell>
          <cell r="B600" t="str">
            <v>Fully allocated</v>
          </cell>
          <cell r="C600" t="str">
            <v>No stock items fulfilled</v>
          </cell>
          <cell r="D600" t="str">
            <v>No stock tracked items shipped</v>
          </cell>
          <cell r="E600" t="str">
            <v>Sent for Fulfilment</v>
          </cell>
        </row>
        <row r="601">
          <cell r="A601" t="str">
            <v>TREU32481</v>
          </cell>
          <cell r="B601" t="str">
            <v>Fully allocated</v>
          </cell>
          <cell r="C601" t="str">
            <v>All stock items fulfilled</v>
          </cell>
          <cell r="D601" t="str">
            <v>All stock tracked items shipped</v>
          </cell>
          <cell r="E601" t="str">
            <v>Invoiced</v>
          </cell>
        </row>
        <row r="602">
          <cell r="A602" t="str">
            <v>TR53405</v>
          </cell>
          <cell r="B602" t="str">
            <v>Fully allocated</v>
          </cell>
          <cell r="C602" t="str">
            <v>All stock items fulfilled</v>
          </cell>
          <cell r="D602" t="str">
            <v>All stock tracked items shipped</v>
          </cell>
          <cell r="E602" t="str">
            <v>Invoiced</v>
          </cell>
        </row>
        <row r="603">
          <cell r="A603" t="str">
            <v>TREU32480</v>
          </cell>
          <cell r="B603" t="str">
            <v>Fully allocated</v>
          </cell>
          <cell r="C603" t="str">
            <v>All stock items fulfilled</v>
          </cell>
          <cell r="D603" t="str">
            <v>All stock tracked items shipped</v>
          </cell>
          <cell r="E603" t="str">
            <v>Invoiced</v>
          </cell>
        </row>
        <row r="604">
          <cell r="A604" t="str">
            <v>TR53152</v>
          </cell>
          <cell r="B604" t="str">
            <v>Not allocated</v>
          </cell>
          <cell r="C604" t="str">
            <v>No stock items fulfilled</v>
          </cell>
          <cell r="D604" t="str">
            <v>No stock tracked items shipped</v>
          </cell>
          <cell r="E604" t="str">
            <v>Back order</v>
          </cell>
        </row>
        <row r="605">
          <cell r="A605" t="str">
            <v>TR53069</v>
          </cell>
          <cell r="B605" t="str">
            <v>Not allocated</v>
          </cell>
          <cell r="C605" t="str">
            <v>No stock items fulfilled</v>
          </cell>
          <cell r="D605" t="str">
            <v>No stock tracked items shipped</v>
          </cell>
          <cell r="E605" t="str">
            <v>Back order</v>
          </cell>
        </row>
        <row r="606">
          <cell r="A606" t="str">
            <v>TR53404</v>
          </cell>
          <cell r="B606" t="str">
            <v>Fully allocated</v>
          </cell>
          <cell r="C606" t="str">
            <v>All stock items fulfilled</v>
          </cell>
          <cell r="D606" t="str">
            <v>All stock tracked items shipped</v>
          </cell>
          <cell r="E606" t="str">
            <v>Invoiced</v>
          </cell>
        </row>
        <row r="607">
          <cell r="A607" t="str">
            <v>TREU32479</v>
          </cell>
          <cell r="B607" t="str">
            <v>Fully allocated</v>
          </cell>
          <cell r="C607" t="str">
            <v>All stock items fulfilled</v>
          </cell>
          <cell r="D607" t="str">
            <v>All stock tracked items shipped</v>
          </cell>
          <cell r="E607" t="str">
            <v>Invoiced</v>
          </cell>
        </row>
        <row r="608">
          <cell r="A608" t="str">
            <v>TREU32478</v>
          </cell>
          <cell r="B608" t="str">
            <v>Fully allocated</v>
          </cell>
          <cell r="C608" t="str">
            <v>All stock items fulfilled</v>
          </cell>
          <cell r="D608" t="str">
            <v>All stock tracked items shipped</v>
          </cell>
          <cell r="E608" t="str">
            <v>Invoiced</v>
          </cell>
        </row>
        <row r="609">
          <cell r="A609" t="str">
            <v>TREU32477</v>
          </cell>
          <cell r="B609" t="str">
            <v>Fully allocated</v>
          </cell>
          <cell r="C609" t="str">
            <v>All stock items fulfilled</v>
          </cell>
          <cell r="D609" t="str">
            <v>All stock tracked items shipped</v>
          </cell>
          <cell r="E609" t="str">
            <v>Invoiced</v>
          </cell>
        </row>
        <row r="610">
          <cell r="A610" t="str">
            <v>TREU32476</v>
          </cell>
          <cell r="B610" t="str">
            <v>Fully allocated</v>
          </cell>
          <cell r="C610" t="str">
            <v>All stock items fulfilled</v>
          </cell>
          <cell r="D610" t="str">
            <v>All stock tracked items shipped</v>
          </cell>
          <cell r="E610" t="str">
            <v>Invoiced</v>
          </cell>
        </row>
        <row r="611">
          <cell r="A611" t="str">
            <v>TREU32475</v>
          </cell>
          <cell r="B611" t="str">
            <v>Fully allocated</v>
          </cell>
          <cell r="C611" t="str">
            <v>All stock items fulfilled</v>
          </cell>
          <cell r="D611" t="str">
            <v>All stock tracked items shipped</v>
          </cell>
          <cell r="E611" t="str">
            <v>Invoiced</v>
          </cell>
        </row>
        <row r="612">
          <cell r="A612" t="str">
            <v>TR53403</v>
          </cell>
          <cell r="B612" t="str">
            <v>Fully allocated</v>
          </cell>
          <cell r="C612" t="str">
            <v>All stock items fulfilled</v>
          </cell>
          <cell r="D612" t="str">
            <v>All stock tracked items shipped</v>
          </cell>
          <cell r="E612" t="str">
            <v>Invoiced</v>
          </cell>
        </row>
        <row r="613">
          <cell r="A613" t="str">
            <v>TREU32474</v>
          </cell>
          <cell r="B613" t="str">
            <v>Fully allocated</v>
          </cell>
          <cell r="C613" t="str">
            <v>All stock items fulfilled</v>
          </cell>
          <cell r="D613" t="str">
            <v>All stock tracked items shipped</v>
          </cell>
          <cell r="E613" t="str">
            <v>Invoiced</v>
          </cell>
        </row>
        <row r="614">
          <cell r="A614" t="str">
            <v>TR53402</v>
          </cell>
          <cell r="B614" t="str">
            <v>Fully allocated</v>
          </cell>
          <cell r="C614" t="str">
            <v>All stock items fulfilled</v>
          </cell>
          <cell r="D614" t="str">
            <v>All stock tracked items shipped</v>
          </cell>
          <cell r="E614" t="str">
            <v>Invoiced</v>
          </cell>
        </row>
        <row r="615">
          <cell r="A615" t="str">
            <v>TREU32473</v>
          </cell>
          <cell r="B615" t="str">
            <v>Fully allocated</v>
          </cell>
          <cell r="C615" t="str">
            <v>All stock items fulfilled</v>
          </cell>
          <cell r="D615" t="str">
            <v>All stock tracked items shipped</v>
          </cell>
          <cell r="E615" t="str">
            <v>Invoiced</v>
          </cell>
        </row>
        <row r="616">
          <cell r="A616" t="str">
            <v>TREU32472</v>
          </cell>
          <cell r="B616" t="str">
            <v>Fully allocated</v>
          </cell>
          <cell r="C616" t="str">
            <v>All stock items fulfilled</v>
          </cell>
          <cell r="D616" t="str">
            <v>All stock tracked items shipped</v>
          </cell>
          <cell r="E616" t="str">
            <v>Invoiced</v>
          </cell>
        </row>
        <row r="617">
          <cell r="A617" t="str">
            <v>TR53401</v>
          </cell>
          <cell r="B617" t="str">
            <v>Not allocated</v>
          </cell>
          <cell r="C617" t="str">
            <v>No stock items fulfilled</v>
          </cell>
          <cell r="D617" t="str">
            <v>No stock tracked items shipped</v>
          </cell>
          <cell r="E617" t="str">
            <v>New Order</v>
          </cell>
        </row>
        <row r="618">
          <cell r="A618" t="str">
            <v>TREU32471</v>
          </cell>
          <cell r="B618" t="str">
            <v>Fully allocated</v>
          </cell>
          <cell r="C618" t="str">
            <v>No stock items fulfilled</v>
          </cell>
          <cell r="D618" t="str">
            <v>No stock tracked items shipped</v>
          </cell>
          <cell r="E618" t="str">
            <v>Sent for Fulfilment</v>
          </cell>
        </row>
        <row r="619">
          <cell r="A619" t="str">
            <v>TR53400</v>
          </cell>
          <cell r="B619" t="str">
            <v>Fully allocated</v>
          </cell>
          <cell r="C619" t="str">
            <v>All stock items fulfilled</v>
          </cell>
          <cell r="D619" t="str">
            <v>All stock tracked items shipped</v>
          </cell>
          <cell r="E619" t="str">
            <v>Invoiced</v>
          </cell>
        </row>
        <row r="620">
          <cell r="A620" t="str">
            <v>TR53399</v>
          </cell>
          <cell r="B620" t="str">
            <v>Partially allocated</v>
          </cell>
          <cell r="C620" t="str">
            <v>No stock items fulfilled</v>
          </cell>
          <cell r="D620" t="str">
            <v>No stock tracked items shipped</v>
          </cell>
          <cell r="E620" t="str">
            <v>New Order</v>
          </cell>
        </row>
        <row r="621">
          <cell r="A621" t="str">
            <v>TREU32470</v>
          </cell>
          <cell r="B621" t="str">
            <v>Fully allocated</v>
          </cell>
          <cell r="C621" t="str">
            <v>All stock items fulfilled</v>
          </cell>
          <cell r="D621" t="str">
            <v>All stock tracked items shipped</v>
          </cell>
          <cell r="E621" t="str">
            <v>Invoiced</v>
          </cell>
        </row>
        <row r="622">
          <cell r="A622" t="str">
            <v>TR53398</v>
          </cell>
          <cell r="B622" t="str">
            <v>Fully allocated</v>
          </cell>
          <cell r="C622" t="str">
            <v>All stock items fulfilled</v>
          </cell>
          <cell r="D622" t="str">
            <v>All stock tracked items shipped</v>
          </cell>
          <cell r="E622" t="str">
            <v>Invoiced</v>
          </cell>
        </row>
        <row r="623">
          <cell r="A623" t="str">
            <v>HIUSA14453</v>
          </cell>
          <cell r="B623" t="str">
            <v>Fully allocated</v>
          </cell>
          <cell r="C623" t="str">
            <v>All stock items fulfilled</v>
          </cell>
          <cell r="D623" t="str">
            <v>No stock tracked items shipped</v>
          </cell>
          <cell r="E623" t="str">
            <v>Invoiced</v>
          </cell>
        </row>
        <row r="624">
          <cell r="A624" t="str">
            <v>TREU32469</v>
          </cell>
          <cell r="B624" t="str">
            <v>Fully allocated</v>
          </cell>
          <cell r="C624" t="str">
            <v>All stock items fulfilled</v>
          </cell>
          <cell r="D624" t="str">
            <v>All stock tracked items shipped</v>
          </cell>
          <cell r="E624" t="str">
            <v>Invoiced</v>
          </cell>
        </row>
        <row r="625">
          <cell r="A625" t="str">
            <v>TRUK13443</v>
          </cell>
          <cell r="B625" t="str">
            <v>Fully allocated</v>
          </cell>
          <cell r="C625" t="str">
            <v>All stock items fulfilled</v>
          </cell>
          <cell r="D625" t="str">
            <v>All stock tracked items shipped</v>
          </cell>
          <cell r="E625" t="str">
            <v>Invoiced</v>
          </cell>
        </row>
        <row r="626">
          <cell r="A626" t="str">
            <v>TREU32468</v>
          </cell>
          <cell r="B626" t="str">
            <v>Fully allocated</v>
          </cell>
          <cell r="C626" t="str">
            <v>All stock items fulfilled</v>
          </cell>
          <cell r="D626" t="str">
            <v>All stock tracked items shipped</v>
          </cell>
          <cell r="E626" t="str">
            <v>Invoiced</v>
          </cell>
        </row>
        <row r="627">
          <cell r="A627" t="str">
            <v>TREU32467</v>
          </cell>
          <cell r="B627" t="str">
            <v>Fully allocated</v>
          </cell>
          <cell r="C627" t="str">
            <v>All stock items fulfilled</v>
          </cell>
          <cell r="D627" t="str">
            <v>All stock tracked items shipped</v>
          </cell>
          <cell r="E627" t="str">
            <v>Invoiced</v>
          </cell>
        </row>
        <row r="628">
          <cell r="A628" t="str">
            <v>HIUSA14454</v>
          </cell>
          <cell r="B628" t="str">
            <v>Fully allocated</v>
          </cell>
          <cell r="C628" t="str">
            <v>All stock items fulfilled</v>
          </cell>
          <cell r="D628" t="str">
            <v>All stock tracked items shipped</v>
          </cell>
          <cell r="E628" t="str">
            <v>Invoiced</v>
          </cell>
        </row>
        <row r="629">
          <cell r="A629" t="str">
            <v>TR53340</v>
          </cell>
          <cell r="B629" t="str">
            <v>Fully allocated</v>
          </cell>
          <cell r="C629" t="str">
            <v>No stock items fulfilled</v>
          </cell>
          <cell r="D629" t="str">
            <v>No stock tracked items shipped</v>
          </cell>
          <cell r="E629" t="str">
            <v>Back order</v>
          </cell>
        </row>
        <row r="630">
          <cell r="A630" t="str">
            <v>TREU32466</v>
          </cell>
          <cell r="B630" t="str">
            <v>Fully allocated</v>
          </cell>
          <cell r="C630" t="str">
            <v>All stock items fulfilled</v>
          </cell>
          <cell r="D630" t="str">
            <v>All stock tracked items shipped</v>
          </cell>
          <cell r="E630" t="str">
            <v>Invoiced</v>
          </cell>
        </row>
        <row r="631">
          <cell r="A631" t="str">
            <v>TREU32465</v>
          </cell>
          <cell r="B631" t="str">
            <v>Partially allocated</v>
          </cell>
          <cell r="C631" t="str">
            <v>No stock items fulfilled</v>
          </cell>
          <cell r="D631" t="str">
            <v>No stock tracked items shipped</v>
          </cell>
          <cell r="E631" t="str">
            <v>Back order</v>
          </cell>
        </row>
        <row r="632">
          <cell r="A632" t="str">
            <v>TREU32464</v>
          </cell>
          <cell r="B632" t="str">
            <v>Fully allocated</v>
          </cell>
          <cell r="C632" t="str">
            <v>All stock items fulfilled</v>
          </cell>
          <cell r="D632" t="str">
            <v>All stock tracked items shipped</v>
          </cell>
          <cell r="E632" t="str">
            <v>Invoiced</v>
          </cell>
        </row>
        <row r="633">
          <cell r="A633" t="str">
            <v>TREU32463</v>
          </cell>
          <cell r="B633" t="str">
            <v>Partially allocated</v>
          </cell>
          <cell r="C633" t="str">
            <v>No stock items fulfilled</v>
          </cell>
          <cell r="D633" t="str">
            <v>No stock tracked items shipped</v>
          </cell>
          <cell r="E633" t="str">
            <v>Back order</v>
          </cell>
        </row>
        <row r="634">
          <cell r="A634" t="str">
            <v>TREU32462</v>
          </cell>
          <cell r="B634" t="str">
            <v>Fully allocated</v>
          </cell>
          <cell r="C634" t="str">
            <v>All stock items fulfilled</v>
          </cell>
          <cell r="D634" t="str">
            <v>All stock tracked items shipped</v>
          </cell>
          <cell r="E634" t="str">
            <v>Invoiced</v>
          </cell>
        </row>
        <row r="635">
          <cell r="A635" t="str">
            <v>TRUK13442</v>
          </cell>
          <cell r="B635" t="str">
            <v>Fully allocated</v>
          </cell>
          <cell r="C635" t="str">
            <v>All stock items fulfilled</v>
          </cell>
          <cell r="D635" t="str">
            <v>All stock tracked items shipped</v>
          </cell>
          <cell r="E635" t="str">
            <v>Invoiced</v>
          </cell>
        </row>
        <row r="636">
          <cell r="A636" t="str">
            <v>TRUK13441</v>
          </cell>
          <cell r="B636" t="str">
            <v>Fully allocated</v>
          </cell>
          <cell r="C636" t="str">
            <v>All stock items fulfilled</v>
          </cell>
          <cell r="D636" t="str">
            <v>All stock tracked items shipped</v>
          </cell>
          <cell r="E636" t="str">
            <v>Invoiced</v>
          </cell>
        </row>
        <row r="637">
          <cell r="A637" t="str">
            <v>TREU32461</v>
          </cell>
          <cell r="B637" t="str">
            <v>Fully allocated</v>
          </cell>
          <cell r="C637" t="str">
            <v>All stock items fulfilled</v>
          </cell>
          <cell r="D637" t="str">
            <v>All stock tracked items shipped</v>
          </cell>
          <cell r="E637" t="str">
            <v>Invoiced</v>
          </cell>
        </row>
        <row r="638">
          <cell r="A638" t="str">
            <v>TREU32460</v>
          </cell>
          <cell r="B638" t="str">
            <v>Fully allocated</v>
          </cell>
          <cell r="C638" t="str">
            <v>All stock items fulfilled</v>
          </cell>
          <cell r="D638" t="str">
            <v>All stock tracked items shipped</v>
          </cell>
          <cell r="E638" t="str">
            <v>Invoiced</v>
          </cell>
        </row>
        <row r="639">
          <cell r="A639" t="str">
            <v>TREU32459</v>
          </cell>
          <cell r="B639" t="str">
            <v>Fully allocated</v>
          </cell>
          <cell r="C639" t="str">
            <v>All stock items fulfilled</v>
          </cell>
          <cell r="D639" t="str">
            <v>All stock tracked items shipped</v>
          </cell>
          <cell r="E639" t="str">
            <v>Invoiced</v>
          </cell>
        </row>
        <row r="640">
          <cell r="A640" t="str">
            <v>TREU32416</v>
          </cell>
          <cell r="B640" t="str">
            <v>Not allocated</v>
          </cell>
          <cell r="C640" t="str">
            <v>No stock items fulfilled</v>
          </cell>
          <cell r="D640" t="str">
            <v>No stock tracked items shipped</v>
          </cell>
          <cell r="E640" t="str">
            <v>Back order</v>
          </cell>
        </row>
        <row r="641">
          <cell r="A641" t="str">
            <v>TREU32458</v>
          </cell>
          <cell r="B641" t="str">
            <v>Fully allocated</v>
          </cell>
          <cell r="C641" t="str">
            <v>All stock items fulfilled</v>
          </cell>
          <cell r="D641" t="str">
            <v>All stock tracked items shipped</v>
          </cell>
          <cell r="E641" t="str">
            <v>Invoiced</v>
          </cell>
        </row>
        <row r="642">
          <cell r="A642" t="str">
            <v>TREU32457</v>
          </cell>
          <cell r="B642" t="str">
            <v>Fully allocated</v>
          </cell>
          <cell r="C642" t="str">
            <v>All stock items fulfilled</v>
          </cell>
          <cell r="D642" t="str">
            <v>All stock tracked items shipped</v>
          </cell>
          <cell r="E642" t="str">
            <v>Invoiced</v>
          </cell>
        </row>
        <row r="643">
          <cell r="A643" t="str">
            <v>TREU32456</v>
          </cell>
          <cell r="B643" t="str">
            <v>Fully allocated</v>
          </cell>
          <cell r="C643" t="str">
            <v>All stock items fulfilled</v>
          </cell>
          <cell r="D643" t="str">
            <v>All stock tracked items shipped</v>
          </cell>
          <cell r="E643" t="str">
            <v>Invoiced</v>
          </cell>
        </row>
        <row r="644">
          <cell r="A644" t="str">
            <v>TREU32455</v>
          </cell>
          <cell r="B644" t="str">
            <v>Fully allocated</v>
          </cell>
          <cell r="C644" t="str">
            <v>All stock items fulfilled</v>
          </cell>
          <cell r="D644" t="str">
            <v>All stock tracked items shipped</v>
          </cell>
          <cell r="E644" t="str">
            <v>Invoiced</v>
          </cell>
        </row>
        <row r="645">
          <cell r="A645" t="str">
            <v>TREU32454</v>
          </cell>
          <cell r="B645" t="str">
            <v>Fully allocated</v>
          </cell>
          <cell r="C645" t="str">
            <v>All stock items fulfilled</v>
          </cell>
          <cell r="D645" t="str">
            <v>All stock tracked items shipped</v>
          </cell>
          <cell r="E645" t="str">
            <v>Invoiced</v>
          </cell>
        </row>
        <row r="646">
          <cell r="A646" t="str">
            <v>TREU32453</v>
          </cell>
          <cell r="B646" t="str">
            <v>Fully allocated</v>
          </cell>
          <cell r="C646" t="str">
            <v>All stock items fulfilled</v>
          </cell>
          <cell r="D646" t="str">
            <v>All stock tracked items shipped</v>
          </cell>
          <cell r="E646" t="str">
            <v>Invoiced</v>
          </cell>
        </row>
        <row r="647">
          <cell r="A647" t="str">
            <v>TREU32452</v>
          </cell>
          <cell r="B647" t="str">
            <v>Fully allocated</v>
          </cell>
          <cell r="C647" t="str">
            <v>All stock items fulfilled</v>
          </cell>
          <cell r="D647" t="str">
            <v>All stock tracked items shipped</v>
          </cell>
          <cell r="E647" t="str">
            <v>Invoiced</v>
          </cell>
        </row>
        <row r="648">
          <cell r="A648" t="str">
            <v>TREU32451</v>
          </cell>
          <cell r="B648" t="str">
            <v>Fully allocated</v>
          </cell>
          <cell r="C648" t="str">
            <v>All stock items fulfilled</v>
          </cell>
          <cell r="D648" t="str">
            <v>All stock tracked items shipped</v>
          </cell>
          <cell r="E648" t="str">
            <v>Invoiced</v>
          </cell>
        </row>
        <row r="649">
          <cell r="A649" t="str">
            <v>TR53397</v>
          </cell>
          <cell r="B649" t="str">
            <v>Fully allocated</v>
          </cell>
          <cell r="C649" t="str">
            <v>All stock items fulfilled</v>
          </cell>
          <cell r="D649" t="str">
            <v>All stock tracked items shipped</v>
          </cell>
          <cell r="E649" t="str">
            <v>Invoiced</v>
          </cell>
        </row>
        <row r="650">
          <cell r="A650" t="str">
            <v>TR53396</v>
          </cell>
          <cell r="B650" t="str">
            <v>Fully allocated</v>
          </cell>
          <cell r="C650" t="str">
            <v>All stock items fulfilled</v>
          </cell>
          <cell r="D650" t="str">
            <v>All stock tracked items shipped</v>
          </cell>
          <cell r="E650" t="str">
            <v>Invoiced</v>
          </cell>
        </row>
        <row r="651">
          <cell r="A651" t="str">
            <v>TR52484</v>
          </cell>
          <cell r="B651" t="str">
            <v>Partially allocated</v>
          </cell>
          <cell r="C651" t="str">
            <v>No stock items fulfilled</v>
          </cell>
          <cell r="D651" t="str">
            <v>No stock tracked items shipped</v>
          </cell>
          <cell r="E651" t="str">
            <v>Back order</v>
          </cell>
        </row>
        <row r="652">
          <cell r="A652" t="str">
            <v>TR52053</v>
          </cell>
          <cell r="B652" t="str">
            <v>Fully allocated</v>
          </cell>
          <cell r="C652" t="str">
            <v>No stock items fulfilled</v>
          </cell>
          <cell r="D652" t="str">
            <v>No stock tracked items shipped</v>
          </cell>
          <cell r="E652" t="str">
            <v>Back order</v>
          </cell>
        </row>
        <row r="653">
          <cell r="A653" t="str">
            <v>TREU32398</v>
          </cell>
          <cell r="B653" t="str">
            <v>Not allocated</v>
          </cell>
          <cell r="C653" t="str">
            <v>No stock items fulfilled</v>
          </cell>
          <cell r="D653" t="str">
            <v>No stock tracked items shipped</v>
          </cell>
          <cell r="E653" t="str">
            <v>Back order</v>
          </cell>
        </row>
        <row r="654">
          <cell r="A654" t="str">
            <v>TREU32409</v>
          </cell>
          <cell r="B654" t="str">
            <v>Not allocated</v>
          </cell>
          <cell r="C654" t="str">
            <v>No stock items fulfilled</v>
          </cell>
          <cell r="D654" t="str">
            <v>No stock tracked items shipped</v>
          </cell>
          <cell r="E654" t="str">
            <v>Back order</v>
          </cell>
        </row>
        <row r="655">
          <cell r="A655" t="str">
            <v>TR53395</v>
          </cell>
          <cell r="B655" t="str">
            <v>Fully allocated</v>
          </cell>
          <cell r="C655" t="str">
            <v>All stock items fulfilled</v>
          </cell>
          <cell r="D655" t="str">
            <v>All stock tracked items shipped</v>
          </cell>
          <cell r="E655" t="str">
            <v>Invoiced</v>
          </cell>
        </row>
        <row r="656">
          <cell r="A656" t="str">
            <v>TREU32428</v>
          </cell>
          <cell r="B656" t="str">
            <v>Not allocated</v>
          </cell>
          <cell r="C656" t="str">
            <v>No stock items fulfilled</v>
          </cell>
          <cell r="D656" t="str">
            <v>No stock tracked items shipped</v>
          </cell>
          <cell r="E656" t="str">
            <v>Back order</v>
          </cell>
        </row>
        <row r="657">
          <cell r="A657" t="str">
            <v>TREU32394</v>
          </cell>
          <cell r="B657" t="str">
            <v>Fully allocated</v>
          </cell>
          <cell r="C657" t="str">
            <v>All stock items fulfilled</v>
          </cell>
          <cell r="D657" t="str">
            <v>All stock tracked items shipped</v>
          </cell>
          <cell r="E657" t="str">
            <v>Invoiced</v>
          </cell>
        </row>
        <row r="658">
          <cell r="A658" t="str">
            <v>TREU32394</v>
          </cell>
          <cell r="B658" t="str">
            <v>Not allocated</v>
          </cell>
          <cell r="C658" t="str">
            <v>No stock items fulfilled</v>
          </cell>
          <cell r="D658" t="str">
            <v>No stock tracked items shipped</v>
          </cell>
          <cell r="E658" t="str">
            <v>Back order</v>
          </cell>
        </row>
        <row r="659">
          <cell r="A659" t="str">
            <v>TR53394</v>
          </cell>
          <cell r="B659" t="str">
            <v>Fully allocated</v>
          </cell>
          <cell r="C659" t="str">
            <v>All stock items fulfilled</v>
          </cell>
          <cell r="D659" t="str">
            <v>All stock tracked items shipped</v>
          </cell>
          <cell r="E659" t="str">
            <v>Invoiced</v>
          </cell>
        </row>
        <row r="660">
          <cell r="A660" t="str">
            <v>TR53393</v>
          </cell>
          <cell r="B660" t="str">
            <v>Fully allocated</v>
          </cell>
          <cell r="C660" t="str">
            <v>All stock items fulfilled</v>
          </cell>
          <cell r="D660" t="str">
            <v>All stock tracked items shipped</v>
          </cell>
          <cell r="E660" t="str">
            <v>Invoiced</v>
          </cell>
        </row>
        <row r="661">
          <cell r="A661" t="str">
            <v>TR53392</v>
          </cell>
          <cell r="B661" t="str">
            <v>Fully allocated</v>
          </cell>
          <cell r="C661" t="str">
            <v>All stock items fulfilled</v>
          </cell>
          <cell r="D661" t="str">
            <v>All stock tracked items shipped</v>
          </cell>
          <cell r="E661" t="str">
            <v>Invoiced</v>
          </cell>
        </row>
        <row r="662">
          <cell r="A662" t="str">
            <v>TR53391</v>
          </cell>
          <cell r="B662" t="str">
            <v>Fully allocated</v>
          </cell>
          <cell r="C662" t="str">
            <v>All stock items fulfilled</v>
          </cell>
          <cell r="D662" t="str">
            <v>All stock tracked items shipped</v>
          </cell>
          <cell r="E662" t="str">
            <v>Invoiced</v>
          </cell>
        </row>
        <row r="663">
          <cell r="A663" t="str">
            <v>TR53390</v>
          </cell>
          <cell r="B663" t="str">
            <v>Fully allocated</v>
          </cell>
          <cell r="C663" t="str">
            <v>All stock items fulfilled</v>
          </cell>
          <cell r="D663" t="str">
            <v>All stock tracked items shipped</v>
          </cell>
          <cell r="E663" t="str">
            <v>Invoiced</v>
          </cell>
        </row>
        <row r="664">
          <cell r="A664" t="str">
            <v>TR53389</v>
          </cell>
          <cell r="B664" t="str">
            <v>Fully allocated</v>
          </cell>
          <cell r="C664" t="str">
            <v>All stock items fulfilled</v>
          </cell>
          <cell r="D664" t="str">
            <v>All stock tracked items shipped</v>
          </cell>
          <cell r="E664" t="str">
            <v>Invoiced</v>
          </cell>
        </row>
        <row r="665">
          <cell r="A665" t="str">
            <v>TR53388</v>
          </cell>
          <cell r="B665" t="str">
            <v>Fully allocated</v>
          </cell>
          <cell r="C665" t="str">
            <v>All stock items fulfilled</v>
          </cell>
          <cell r="D665" t="str">
            <v>All stock tracked items shipped</v>
          </cell>
          <cell r="E665" t="str">
            <v>Invoiced</v>
          </cell>
        </row>
        <row r="666">
          <cell r="A666" t="str">
            <v>TR53387</v>
          </cell>
          <cell r="B666" t="str">
            <v>Fully allocated</v>
          </cell>
          <cell r="C666" t="str">
            <v>All stock items fulfilled</v>
          </cell>
          <cell r="D666" t="str">
            <v>All stock tracked items shipped</v>
          </cell>
          <cell r="E666" t="str">
            <v>Invoiced</v>
          </cell>
        </row>
        <row r="667">
          <cell r="A667" t="str">
            <v>TR53386</v>
          </cell>
          <cell r="B667" t="str">
            <v>Fully allocated</v>
          </cell>
          <cell r="C667" t="str">
            <v>All stock items fulfilled</v>
          </cell>
          <cell r="D667" t="str">
            <v>All stock tracked items shipped</v>
          </cell>
          <cell r="E667" t="str">
            <v>Invoiced</v>
          </cell>
        </row>
        <row r="668">
          <cell r="A668" t="str">
            <v>TR53385</v>
          </cell>
          <cell r="B668" t="str">
            <v>Fully allocated</v>
          </cell>
          <cell r="C668" t="str">
            <v>All stock items fulfilled</v>
          </cell>
          <cell r="D668" t="str">
            <v>All stock tracked items shipped</v>
          </cell>
          <cell r="E668" t="str">
            <v>Invoiced</v>
          </cell>
        </row>
        <row r="669">
          <cell r="A669" t="str">
            <v>HIUSA14453</v>
          </cell>
          <cell r="B669" t="str">
            <v>Fully allocated</v>
          </cell>
          <cell r="C669" t="str">
            <v>No stock items fulfilled</v>
          </cell>
          <cell r="D669" t="str">
            <v>No stock tracked items shipped</v>
          </cell>
          <cell r="E669" t="str">
            <v>Sent for Fulfilment</v>
          </cell>
        </row>
        <row r="670">
          <cell r="A670" t="str">
            <v>TR53384</v>
          </cell>
          <cell r="B670" t="str">
            <v>Fully allocated</v>
          </cell>
          <cell r="C670" t="str">
            <v>All stock items fulfilled</v>
          </cell>
          <cell r="D670" t="str">
            <v>All stock tracked items shipped</v>
          </cell>
          <cell r="E670" t="str">
            <v>Invoiced</v>
          </cell>
        </row>
        <row r="671">
          <cell r="A671" t="str">
            <v>TR53383</v>
          </cell>
          <cell r="B671" t="str">
            <v>Fully allocated</v>
          </cell>
          <cell r="C671" t="str">
            <v>All stock items fulfilled</v>
          </cell>
          <cell r="D671" t="str">
            <v>All stock tracked items shipped</v>
          </cell>
          <cell r="E671" t="str">
            <v>Invoiced</v>
          </cell>
        </row>
        <row r="672">
          <cell r="A672" t="str">
            <v>TREU32450</v>
          </cell>
          <cell r="B672" t="str">
            <v>Fully allocated</v>
          </cell>
          <cell r="C672" t="str">
            <v>All stock items fulfilled</v>
          </cell>
          <cell r="D672" t="str">
            <v>All stock tracked items shipped</v>
          </cell>
          <cell r="E672" t="str">
            <v>Invoiced</v>
          </cell>
        </row>
        <row r="673">
          <cell r="A673" t="str">
            <v>TR53382</v>
          </cell>
          <cell r="B673" t="str">
            <v>Fully allocated</v>
          </cell>
          <cell r="C673" t="str">
            <v>All stock items fulfilled</v>
          </cell>
          <cell r="D673" t="str">
            <v>All stock tracked items shipped</v>
          </cell>
          <cell r="E673" t="str">
            <v>Invoiced</v>
          </cell>
        </row>
        <row r="674">
          <cell r="A674" t="str">
            <v>TR53381</v>
          </cell>
          <cell r="B674" t="str">
            <v>Fully allocated</v>
          </cell>
          <cell r="C674" t="str">
            <v>All stock items fulfilled</v>
          </cell>
          <cell r="D674" t="str">
            <v>All stock tracked items shipped</v>
          </cell>
          <cell r="E674" t="str">
            <v>Invoiced</v>
          </cell>
        </row>
        <row r="675">
          <cell r="A675" t="str">
            <v>TRUK13440</v>
          </cell>
          <cell r="B675" t="str">
            <v>Fully allocated</v>
          </cell>
          <cell r="C675" t="str">
            <v>All stock items fulfilled</v>
          </cell>
          <cell r="D675" t="str">
            <v>All stock tracked items shipped</v>
          </cell>
          <cell r="E675" t="str">
            <v>Invoiced</v>
          </cell>
        </row>
        <row r="676">
          <cell r="A676" t="str">
            <v>TREU32449</v>
          </cell>
          <cell r="B676" t="str">
            <v>Fully allocated</v>
          </cell>
          <cell r="C676" t="str">
            <v>All stock items fulfilled</v>
          </cell>
          <cell r="D676" t="str">
            <v>All stock tracked items shipped</v>
          </cell>
          <cell r="E676" t="str">
            <v>Invoiced</v>
          </cell>
        </row>
        <row r="677">
          <cell r="A677" t="str">
            <v>TR53380</v>
          </cell>
          <cell r="B677" t="str">
            <v>Fully allocated</v>
          </cell>
          <cell r="C677" t="str">
            <v>All stock items fulfilled</v>
          </cell>
          <cell r="D677" t="str">
            <v>All stock tracked items shipped</v>
          </cell>
          <cell r="E677" t="str">
            <v>Invoiced</v>
          </cell>
        </row>
        <row r="678">
          <cell r="A678" t="str">
            <v>TREU32448</v>
          </cell>
          <cell r="B678" t="str">
            <v>Fully allocated</v>
          </cell>
          <cell r="C678" t="str">
            <v>All stock items fulfilled</v>
          </cell>
          <cell r="D678" t="str">
            <v>All stock tracked items shipped</v>
          </cell>
          <cell r="E678" t="str">
            <v>Invoiced</v>
          </cell>
        </row>
        <row r="679">
          <cell r="A679" t="str">
            <v>TRUK13439</v>
          </cell>
          <cell r="B679" t="str">
            <v>Fully allocated</v>
          </cell>
          <cell r="C679" t="str">
            <v>All stock items fulfilled</v>
          </cell>
          <cell r="D679" t="str">
            <v>All stock tracked items shipped</v>
          </cell>
          <cell r="E679" t="str">
            <v>Invoiced</v>
          </cell>
        </row>
        <row r="680">
          <cell r="A680" t="str">
            <v>TREU32447</v>
          </cell>
          <cell r="B680" t="str">
            <v>Fully allocated</v>
          </cell>
          <cell r="C680" t="str">
            <v>All stock items fulfilled</v>
          </cell>
          <cell r="D680" t="str">
            <v>All stock tracked items shipped</v>
          </cell>
          <cell r="E680" t="str">
            <v>Invoiced</v>
          </cell>
        </row>
        <row r="681">
          <cell r="A681" t="str">
            <v>TRUK13438</v>
          </cell>
          <cell r="B681" t="str">
            <v>Fully allocated</v>
          </cell>
          <cell r="C681" t="str">
            <v>All stock items fulfilled</v>
          </cell>
          <cell r="D681" t="str">
            <v>All stock tracked items shipped</v>
          </cell>
          <cell r="E681" t="str">
            <v>Invoiced</v>
          </cell>
        </row>
        <row r="682">
          <cell r="A682" t="str">
            <v>HIUSA14452</v>
          </cell>
          <cell r="B682" t="str">
            <v>Fully allocated</v>
          </cell>
          <cell r="C682" t="str">
            <v>All stock items fulfilled</v>
          </cell>
          <cell r="D682" t="str">
            <v>All stock tracked items shipped</v>
          </cell>
          <cell r="E682" t="str">
            <v>Invoiced</v>
          </cell>
        </row>
        <row r="683">
          <cell r="A683" t="str">
            <v>TR53379</v>
          </cell>
          <cell r="B683" t="str">
            <v>Fully allocated</v>
          </cell>
          <cell r="C683" t="str">
            <v>All stock items fulfilled</v>
          </cell>
          <cell r="D683" t="str">
            <v>All stock tracked items shipped</v>
          </cell>
          <cell r="E683" t="str">
            <v>Invoiced</v>
          </cell>
        </row>
        <row r="684">
          <cell r="A684" t="str">
            <v>TR53378</v>
          </cell>
          <cell r="B684" t="str">
            <v>Fully allocated</v>
          </cell>
          <cell r="C684" t="str">
            <v>All stock items fulfilled</v>
          </cell>
          <cell r="D684" t="str">
            <v>All stock tracked items shipped</v>
          </cell>
          <cell r="E684" t="str">
            <v>Invoiced</v>
          </cell>
        </row>
        <row r="685">
          <cell r="A685" t="str">
            <v>TR53377</v>
          </cell>
          <cell r="B685" t="str">
            <v>Fully allocated</v>
          </cell>
          <cell r="C685" t="str">
            <v>All stock items fulfilled</v>
          </cell>
          <cell r="D685" t="str">
            <v>All stock tracked items shipped</v>
          </cell>
          <cell r="E685" t="str">
            <v>Invoiced</v>
          </cell>
        </row>
        <row r="686">
          <cell r="A686" t="str">
            <v>TREU32446</v>
          </cell>
          <cell r="B686" t="str">
            <v>Fully allocated</v>
          </cell>
          <cell r="C686" t="str">
            <v>All stock items fulfilled</v>
          </cell>
          <cell r="D686" t="str">
            <v>All stock tracked items shipped</v>
          </cell>
          <cell r="E686" t="str">
            <v>Invoiced</v>
          </cell>
        </row>
        <row r="687">
          <cell r="A687" t="str">
            <v>TREU32445</v>
          </cell>
          <cell r="B687" t="str">
            <v>Fully allocated</v>
          </cell>
          <cell r="C687" t="str">
            <v>All stock items fulfilled</v>
          </cell>
          <cell r="D687" t="str">
            <v>All stock tracked items shipped</v>
          </cell>
          <cell r="E687" t="str">
            <v>Invoiced</v>
          </cell>
        </row>
        <row r="688">
          <cell r="A688" t="str">
            <v>TR53376</v>
          </cell>
          <cell r="B688" t="str">
            <v>Fully allocated</v>
          </cell>
          <cell r="C688" t="str">
            <v>All stock items fulfilled</v>
          </cell>
          <cell r="D688" t="str">
            <v>All stock tracked items shipped</v>
          </cell>
          <cell r="E688" t="str">
            <v>Invoiced</v>
          </cell>
        </row>
        <row r="689">
          <cell r="A689" t="str">
            <v>TREU32444</v>
          </cell>
          <cell r="B689" t="str">
            <v>Partially allocated</v>
          </cell>
          <cell r="C689" t="str">
            <v>No stock items fulfilled</v>
          </cell>
          <cell r="D689" t="str">
            <v>No stock tracked items shipped</v>
          </cell>
          <cell r="E689" t="str">
            <v>Back order</v>
          </cell>
        </row>
        <row r="690">
          <cell r="A690" t="str">
            <v>TR53375</v>
          </cell>
          <cell r="B690" t="str">
            <v>Fully allocated</v>
          </cell>
          <cell r="C690" t="str">
            <v>All stock items fulfilled</v>
          </cell>
          <cell r="D690" t="str">
            <v>All stock tracked items shipped</v>
          </cell>
          <cell r="E690" t="str">
            <v>Invoiced</v>
          </cell>
        </row>
        <row r="691">
          <cell r="A691" t="str">
            <v>TREU32443</v>
          </cell>
          <cell r="B691" t="str">
            <v>Fully allocated</v>
          </cell>
          <cell r="C691" t="str">
            <v>All stock items fulfilled</v>
          </cell>
          <cell r="D691" t="str">
            <v>All stock tracked items shipped</v>
          </cell>
          <cell r="E691" t="str">
            <v>Invoiced</v>
          </cell>
        </row>
        <row r="692">
          <cell r="A692" t="str">
            <v>TREU32442</v>
          </cell>
          <cell r="B692" t="str">
            <v>Fully allocated</v>
          </cell>
          <cell r="C692" t="str">
            <v>All stock items fulfilled</v>
          </cell>
          <cell r="D692" t="str">
            <v>All stock tracked items shipped</v>
          </cell>
          <cell r="E692" t="str">
            <v>Invoiced</v>
          </cell>
        </row>
        <row r="693">
          <cell r="A693" t="str">
            <v>TR53374</v>
          </cell>
          <cell r="B693" t="str">
            <v>Fully allocated</v>
          </cell>
          <cell r="C693" t="str">
            <v>All stock items fulfilled</v>
          </cell>
          <cell r="D693" t="str">
            <v>All stock tracked items shipped</v>
          </cell>
          <cell r="E693" t="str">
            <v>Invoiced</v>
          </cell>
        </row>
        <row r="694">
          <cell r="A694" t="str">
            <v>TREU32441</v>
          </cell>
          <cell r="B694" t="str">
            <v>Fully allocated</v>
          </cell>
          <cell r="C694" t="str">
            <v>All stock items fulfilled</v>
          </cell>
          <cell r="D694" t="str">
            <v>All stock tracked items shipped</v>
          </cell>
          <cell r="E694" t="str">
            <v>Invoiced</v>
          </cell>
        </row>
        <row r="695">
          <cell r="A695" t="str">
            <v>TREU32440</v>
          </cell>
          <cell r="B695" t="str">
            <v>Fully allocated</v>
          </cell>
          <cell r="C695" t="str">
            <v>All stock items fulfilled</v>
          </cell>
          <cell r="D695" t="str">
            <v>All stock tracked items shipped</v>
          </cell>
          <cell r="E695" t="str">
            <v>Invoiced</v>
          </cell>
        </row>
        <row r="696">
          <cell r="A696" t="str">
            <v>HIUSA14451</v>
          </cell>
          <cell r="B696" t="str">
            <v>Fully allocated</v>
          </cell>
          <cell r="C696" t="str">
            <v>All stock items fulfilled</v>
          </cell>
          <cell r="D696" t="str">
            <v>All stock tracked items shipped</v>
          </cell>
          <cell r="E696" t="str">
            <v>Invoiced</v>
          </cell>
        </row>
        <row r="697">
          <cell r="A697" t="str">
            <v>TREU32439</v>
          </cell>
          <cell r="B697" t="str">
            <v>Fully allocated</v>
          </cell>
          <cell r="C697" t="str">
            <v>All stock items fulfilled</v>
          </cell>
          <cell r="D697" t="str">
            <v>All stock tracked items shipped</v>
          </cell>
          <cell r="E697" t="str">
            <v>Invoiced</v>
          </cell>
        </row>
        <row r="698">
          <cell r="A698" t="str">
            <v>TREU32438</v>
          </cell>
          <cell r="B698" t="str">
            <v>Fully allocated</v>
          </cell>
          <cell r="C698" t="str">
            <v>All stock items fulfilled</v>
          </cell>
          <cell r="D698" t="str">
            <v>All stock tracked items shipped</v>
          </cell>
          <cell r="E698" t="str">
            <v>Invoiced</v>
          </cell>
        </row>
        <row r="699">
          <cell r="A699" t="str">
            <v>TR53373</v>
          </cell>
          <cell r="B699" t="str">
            <v>Fully allocated</v>
          </cell>
          <cell r="C699" t="str">
            <v>All stock items fulfilled</v>
          </cell>
          <cell r="D699" t="str">
            <v>All stock tracked items shipped</v>
          </cell>
          <cell r="E699" t="str">
            <v>Invoiced</v>
          </cell>
        </row>
        <row r="700">
          <cell r="A700" t="str">
            <v>TREU32437</v>
          </cell>
          <cell r="B700" t="str">
            <v>Fully allocated</v>
          </cell>
          <cell r="C700" t="str">
            <v>All stock items fulfilled</v>
          </cell>
          <cell r="D700" t="str">
            <v>All stock tracked items shipped</v>
          </cell>
          <cell r="E700" t="str">
            <v>Invoiced</v>
          </cell>
        </row>
        <row r="701">
          <cell r="A701" t="str">
            <v>TREU32436</v>
          </cell>
          <cell r="B701" t="str">
            <v>Fully allocated</v>
          </cell>
          <cell r="C701" t="str">
            <v>All stock items fulfilled</v>
          </cell>
          <cell r="D701" t="str">
            <v>All stock tracked items shipped</v>
          </cell>
          <cell r="E701" t="str">
            <v>Invoiced</v>
          </cell>
        </row>
        <row r="702">
          <cell r="A702" t="str">
            <v>TREU32435</v>
          </cell>
          <cell r="B702" t="str">
            <v>Fully allocated</v>
          </cell>
          <cell r="C702" t="str">
            <v>All stock items fulfilled</v>
          </cell>
          <cell r="D702" t="str">
            <v>All stock tracked items shipped</v>
          </cell>
          <cell r="E702" t="str">
            <v>Invoiced</v>
          </cell>
        </row>
        <row r="703">
          <cell r="A703" t="str">
            <v>TREU32434</v>
          </cell>
          <cell r="B703" t="str">
            <v>Fully allocated</v>
          </cell>
          <cell r="C703" t="str">
            <v>All stock items fulfilled</v>
          </cell>
          <cell r="D703" t="str">
            <v>All stock tracked items shipped</v>
          </cell>
          <cell r="E703" t="str">
            <v>Invoiced</v>
          </cell>
        </row>
        <row r="704">
          <cell r="A704" t="str">
            <v>HIUSA14450</v>
          </cell>
          <cell r="B704" t="str">
            <v>Fully allocated</v>
          </cell>
          <cell r="C704" t="str">
            <v>No stock items fulfilled</v>
          </cell>
          <cell r="D704" t="str">
            <v>No stock tracked items shipped</v>
          </cell>
          <cell r="E704" t="str">
            <v>Sent for Fulfilment</v>
          </cell>
        </row>
        <row r="705">
          <cell r="A705" t="str">
            <v>TREU32433</v>
          </cell>
          <cell r="B705" t="str">
            <v>Fully allocated</v>
          </cell>
          <cell r="C705" t="str">
            <v>All stock items fulfilled</v>
          </cell>
          <cell r="D705" t="str">
            <v>All stock tracked items shipped</v>
          </cell>
          <cell r="E705" t="str">
            <v>Invoiced</v>
          </cell>
        </row>
        <row r="706">
          <cell r="A706" t="str">
            <v>TREU32432</v>
          </cell>
          <cell r="B706" t="str">
            <v>Fully allocated</v>
          </cell>
          <cell r="C706" t="str">
            <v>All stock items fulfilled</v>
          </cell>
          <cell r="D706" t="str">
            <v>All stock tracked items shipped</v>
          </cell>
          <cell r="E706" t="str">
            <v>Invoiced</v>
          </cell>
        </row>
        <row r="707">
          <cell r="A707" t="str">
            <v>TREU32431</v>
          </cell>
          <cell r="B707" t="str">
            <v>Fully allocated</v>
          </cell>
          <cell r="C707" t="str">
            <v>All stock items fulfilled</v>
          </cell>
          <cell r="D707" t="str">
            <v>All stock tracked items shipped</v>
          </cell>
          <cell r="E707" t="str">
            <v>Invoiced</v>
          </cell>
        </row>
        <row r="708">
          <cell r="A708" t="str">
            <v>TRUK13437</v>
          </cell>
          <cell r="B708" t="str">
            <v>Fully allocated</v>
          </cell>
          <cell r="C708" t="str">
            <v>All stock items fulfilled</v>
          </cell>
          <cell r="D708" t="str">
            <v>All stock tracked items shipped</v>
          </cell>
          <cell r="E708" t="str">
            <v>Invoiced</v>
          </cell>
        </row>
        <row r="709">
          <cell r="A709" t="str">
            <v>TRUK13436</v>
          </cell>
          <cell r="B709" t="str">
            <v>Fully allocated</v>
          </cell>
          <cell r="C709" t="str">
            <v>All stock items fulfilled</v>
          </cell>
          <cell r="D709" t="str">
            <v>All stock tracked items shipped</v>
          </cell>
          <cell r="E709" t="str">
            <v>Invoiced</v>
          </cell>
        </row>
        <row r="710">
          <cell r="A710" t="str">
            <v>TREU32430</v>
          </cell>
          <cell r="B710" t="str">
            <v>Fully allocated</v>
          </cell>
          <cell r="C710" t="str">
            <v>All stock items fulfilled</v>
          </cell>
          <cell r="D710" t="str">
            <v>All stock tracked items shipped</v>
          </cell>
          <cell r="E710" t="str">
            <v>Invoiced</v>
          </cell>
        </row>
        <row r="711">
          <cell r="A711" t="str">
            <v>TREU32429</v>
          </cell>
          <cell r="B711" t="str">
            <v>Fully allocated</v>
          </cell>
          <cell r="C711" t="str">
            <v>All stock items fulfilled</v>
          </cell>
          <cell r="D711" t="str">
            <v>All stock tracked items shipped</v>
          </cell>
          <cell r="E711" t="str">
            <v>Invoiced</v>
          </cell>
        </row>
        <row r="712">
          <cell r="A712" t="str">
            <v>TREU32428</v>
          </cell>
          <cell r="B712" t="str">
            <v>Fully allocated</v>
          </cell>
          <cell r="C712" t="str">
            <v>All stock items fulfilled</v>
          </cell>
          <cell r="D712" t="str">
            <v>All stock tracked items shipped</v>
          </cell>
          <cell r="E712" t="str">
            <v>Invoiced</v>
          </cell>
        </row>
        <row r="713">
          <cell r="A713" t="str">
            <v>TREU32427</v>
          </cell>
          <cell r="B713" t="str">
            <v>Fully allocated</v>
          </cell>
          <cell r="C713" t="str">
            <v>All stock items fulfilled</v>
          </cell>
          <cell r="D713" t="str">
            <v>All stock tracked items shipped</v>
          </cell>
          <cell r="E713" t="str">
            <v>Invoiced</v>
          </cell>
        </row>
        <row r="714">
          <cell r="A714" t="str">
            <v>TREU32426</v>
          </cell>
          <cell r="B714" t="str">
            <v>Fully allocated</v>
          </cell>
          <cell r="C714" t="str">
            <v>All stock items fulfilled</v>
          </cell>
          <cell r="D714" t="str">
            <v>All stock tracked items shipped</v>
          </cell>
          <cell r="E714" t="str">
            <v>Invoiced</v>
          </cell>
        </row>
        <row r="715">
          <cell r="A715" t="str">
            <v>TREU32425</v>
          </cell>
          <cell r="B715" t="str">
            <v>Fully allocated</v>
          </cell>
          <cell r="C715" t="str">
            <v>All stock items fulfilled</v>
          </cell>
          <cell r="D715" t="str">
            <v>All stock tracked items shipped</v>
          </cell>
          <cell r="E715" t="str">
            <v>Invoiced</v>
          </cell>
        </row>
        <row r="716">
          <cell r="A716" t="str">
            <v>TREU32424</v>
          </cell>
          <cell r="B716" t="str">
            <v>Fully allocated</v>
          </cell>
          <cell r="C716" t="str">
            <v>All stock items fulfilled</v>
          </cell>
          <cell r="D716" t="str">
            <v>All stock tracked items shipped</v>
          </cell>
          <cell r="E716" t="str">
            <v>Invoiced</v>
          </cell>
        </row>
        <row r="717">
          <cell r="A717" t="str">
            <v>TR53372</v>
          </cell>
          <cell r="B717" t="str">
            <v>Fully allocated</v>
          </cell>
          <cell r="C717" t="str">
            <v>All stock items fulfilled</v>
          </cell>
          <cell r="D717" t="str">
            <v>All stock tracked items shipped</v>
          </cell>
          <cell r="E717" t="str">
            <v>Invoiced</v>
          </cell>
        </row>
        <row r="718">
          <cell r="A718" t="str">
            <v>TR53371</v>
          </cell>
          <cell r="B718" t="str">
            <v>Fully allocated</v>
          </cell>
          <cell r="C718" t="str">
            <v>All stock items fulfilled</v>
          </cell>
          <cell r="D718" t="str">
            <v>All stock tracked items shipped</v>
          </cell>
          <cell r="E718" t="str">
            <v>Invoiced</v>
          </cell>
        </row>
        <row r="719">
          <cell r="A719" t="str">
            <v>TREU32423</v>
          </cell>
          <cell r="B719" t="str">
            <v>Fully allocated</v>
          </cell>
          <cell r="C719" t="str">
            <v>All stock items fulfilled</v>
          </cell>
          <cell r="D719" t="str">
            <v>All stock tracked items shipped</v>
          </cell>
          <cell r="E719" t="str">
            <v>Invoiced</v>
          </cell>
        </row>
        <row r="720">
          <cell r="A720" t="str">
            <v>TREU32422</v>
          </cell>
          <cell r="B720" t="str">
            <v>Fully allocated</v>
          </cell>
          <cell r="C720" t="str">
            <v>All stock items fulfilled</v>
          </cell>
          <cell r="D720" t="str">
            <v>All stock tracked items shipped</v>
          </cell>
          <cell r="E720" t="str">
            <v>Invoiced</v>
          </cell>
        </row>
        <row r="721">
          <cell r="A721" t="str">
            <v>HIUSA14449</v>
          </cell>
          <cell r="B721" t="str">
            <v>Fully allocated</v>
          </cell>
          <cell r="C721" t="str">
            <v>All stock items fulfilled</v>
          </cell>
          <cell r="D721" t="str">
            <v>All stock tracked items shipped</v>
          </cell>
          <cell r="E721" t="str">
            <v>Invoiced</v>
          </cell>
        </row>
        <row r="722">
          <cell r="A722" t="str">
            <v>HIUSA14448</v>
          </cell>
          <cell r="B722" t="str">
            <v>Fully allocated</v>
          </cell>
          <cell r="C722" t="str">
            <v>All stock items fulfilled</v>
          </cell>
          <cell r="D722" t="str">
            <v>All stock tracked items shipped</v>
          </cell>
          <cell r="E722" t="str">
            <v>Invoiced</v>
          </cell>
        </row>
        <row r="723">
          <cell r="A723" t="str">
            <v>TR53370</v>
          </cell>
          <cell r="B723" t="str">
            <v>Fully allocated</v>
          </cell>
          <cell r="C723" t="str">
            <v>All stock items fulfilled</v>
          </cell>
          <cell r="D723" t="str">
            <v>All stock tracked items shipped</v>
          </cell>
          <cell r="E723" t="str">
            <v>Invoiced</v>
          </cell>
        </row>
        <row r="724">
          <cell r="A724" t="str">
            <v>TR53369</v>
          </cell>
          <cell r="B724" t="str">
            <v>Not allocated</v>
          </cell>
          <cell r="C724" t="str">
            <v>No stock items fulfilled</v>
          </cell>
          <cell r="D724" t="str">
            <v>No stock tracked items shipped</v>
          </cell>
          <cell r="E724" t="str">
            <v>New Order</v>
          </cell>
        </row>
        <row r="725">
          <cell r="A725" t="str">
            <v>TR53368</v>
          </cell>
          <cell r="B725" t="str">
            <v>Fully allocated</v>
          </cell>
          <cell r="C725" t="str">
            <v>All stock items fulfilled</v>
          </cell>
          <cell r="D725" t="str">
            <v>All stock tracked items shipped</v>
          </cell>
          <cell r="E725" t="str">
            <v>Invoiced</v>
          </cell>
        </row>
        <row r="726">
          <cell r="A726" t="str">
            <v>TR53367</v>
          </cell>
          <cell r="B726" t="str">
            <v>Fully allocated</v>
          </cell>
          <cell r="C726" t="str">
            <v>All stock items fulfilled</v>
          </cell>
          <cell r="D726" t="str">
            <v>All stock tracked items shipped</v>
          </cell>
          <cell r="E726" t="str">
            <v>Invoiced</v>
          </cell>
        </row>
        <row r="727">
          <cell r="A727" t="str">
            <v>TR53366</v>
          </cell>
          <cell r="B727" t="str">
            <v>Fully allocated</v>
          </cell>
          <cell r="C727" t="str">
            <v>All stock items fulfilled</v>
          </cell>
          <cell r="D727" t="str">
            <v>All stock tracked items shipped</v>
          </cell>
          <cell r="E727" t="str">
            <v>Invoiced</v>
          </cell>
        </row>
        <row r="728">
          <cell r="A728" t="str">
            <v>TR53365</v>
          </cell>
          <cell r="B728" t="str">
            <v>Fully allocated</v>
          </cell>
          <cell r="C728" t="str">
            <v>All stock items fulfilled</v>
          </cell>
          <cell r="D728" t="str">
            <v>All stock tracked items shipped</v>
          </cell>
          <cell r="E728" t="str">
            <v>Invoiced</v>
          </cell>
        </row>
        <row r="729">
          <cell r="A729" t="str">
            <v>TR53364</v>
          </cell>
          <cell r="B729" t="str">
            <v>Partially allocated</v>
          </cell>
          <cell r="C729" t="str">
            <v>No stock items fulfilled</v>
          </cell>
          <cell r="D729" t="str">
            <v>No stock tracked items shipped</v>
          </cell>
          <cell r="E729" t="str">
            <v>New Order</v>
          </cell>
        </row>
        <row r="730">
          <cell r="A730" t="str">
            <v>TR53363</v>
          </cell>
          <cell r="B730" t="str">
            <v>Fully allocated</v>
          </cell>
          <cell r="C730" t="str">
            <v>No stock items fulfilled</v>
          </cell>
          <cell r="D730" t="str">
            <v>No stock tracked items shipped</v>
          </cell>
          <cell r="E730" t="str">
            <v>On hold</v>
          </cell>
        </row>
        <row r="731">
          <cell r="A731" t="str">
            <v>HIUSA14447</v>
          </cell>
          <cell r="B731" t="str">
            <v>Fully allocated</v>
          </cell>
          <cell r="C731" t="str">
            <v>All stock items fulfilled</v>
          </cell>
          <cell r="D731" t="str">
            <v>All stock tracked items shipped</v>
          </cell>
          <cell r="E731" t="str">
            <v>Invoiced</v>
          </cell>
        </row>
        <row r="732">
          <cell r="A732" t="str">
            <v>TR53362</v>
          </cell>
          <cell r="B732" t="str">
            <v>Fully allocated</v>
          </cell>
          <cell r="C732" t="str">
            <v>All stock items fulfilled</v>
          </cell>
          <cell r="D732" t="str">
            <v>All stock tracked items shipped</v>
          </cell>
          <cell r="E732" t="str">
            <v>Invoiced</v>
          </cell>
        </row>
        <row r="733">
          <cell r="A733" t="str">
            <v>TR53361</v>
          </cell>
          <cell r="B733" t="str">
            <v>Fully allocated</v>
          </cell>
          <cell r="C733" t="str">
            <v>All stock items fulfilled</v>
          </cell>
          <cell r="D733" t="str">
            <v>All stock tracked items shipped</v>
          </cell>
          <cell r="E733" t="str">
            <v>Invoiced</v>
          </cell>
        </row>
        <row r="734">
          <cell r="A734" t="str">
            <v>TR53360</v>
          </cell>
          <cell r="B734" t="str">
            <v>Fully allocated</v>
          </cell>
          <cell r="C734" t="str">
            <v>All stock items fulfilled</v>
          </cell>
          <cell r="D734" t="str">
            <v>All stock tracked items shipped</v>
          </cell>
          <cell r="E734" t="str">
            <v>Invoiced</v>
          </cell>
        </row>
        <row r="735">
          <cell r="A735" t="str">
            <v>TR53359</v>
          </cell>
          <cell r="B735" t="str">
            <v>Fully allocated</v>
          </cell>
          <cell r="C735" t="str">
            <v>All stock items fulfilled</v>
          </cell>
          <cell r="D735" t="str">
            <v>All stock tracked items shipped</v>
          </cell>
          <cell r="E735" t="str">
            <v>Invoiced</v>
          </cell>
        </row>
        <row r="736">
          <cell r="A736" t="str">
            <v>TR53358</v>
          </cell>
          <cell r="B736" t="str">
            <v>Fully allocated</v>
          </cell>
          <cell r="C736" t="str">
            <v>All stock items fulfilled</v>
          </cell>
          <cell r="D736" t="str">
            <v>All stock tracked items shipped</v>
          </cell>
          <cell r="E736" t="str">
            <v>Invoiced</v>
          </cell>
        </row>
        <row r="737">
          <cell r="A737" t="str">
            <v>TR53357</v>
          </cell>
          <cell r="B737" t="str">
            <v>Fully allocated</v>
          </cell>
          <cell r="C737" t="str">
            <v>All stock items fulfilled</v>
          </cell>
          <cell r="D737" t="str">
            <v>All stock tracked items shipped</v>
          </cell>
          <cell r="E737" t="str">
            <v>Invoiced</v>
          </cell>
        </row>
        <row r="738">
          <cell r="A738" t="str">
            <v>TREU32421</v>
          </cell>
          <cell r="B738" t="str">
            <v>Fully allocated</v>
          </cell>
          <cell r="C738" t="str">
            <v>All stock items fulfilled</v>
          </cell>
          <cell r="D738" t="str">
            <v>All stock tracked items shipped</v>
          </cell>
          <cell r="E738" t="str">
            <v>Invoiced</v>
          </cell>
        </row>
        <row r="739">
          <cell r="A739" t="str">
            <v>TR53356</v>
          </cell>
          <cell r="B739" t="str">
            <v>Fully allocated</v>
          </cell>
          <cell r="C739" t="str">
            <v>All stock items fulfilled</v>
          </cell>
          <cell r="D739" t="str">
            <v>All stock tracked items shipped</v>
          </cell>
          <cell r="E739" t="str">
            <v>Invoiced</v>
          </cell>
        </row>
        <row r="740">
          <cell r="A740" t="str">
            <v>TREU32420</v>
          </cell>
          <cell r="B740" t="str">
            <v>Fully allocated</v>
          </cell>
          <cell r="C740" t="str">
            <v>All stock items fulfilled</v>
          </cell>
          <cell r="D740" t="str">
            <v>All stock tracked items shipped</v>
          </cell>
          <cell r="E740" t="str">
            <v>Invoiced</v>
          </cell>
        </row>
        <row r="741">
          <cell r="A741" t="str">
            <v>TRUK13435</v>
          </cell>
          <cell r="B741" t="str">
            <v>Fully allocated</v>
          </cell>
          <cell r="C741" t="str">
            <v>All stock items fulfilled</v>
          </cell>
          <cell r="D741" t="str">
            <v>All stock tracked items shipped</v>
          </cell>
          <cell r="E741" t="str">
            <v>Invoiced</v>
          </cell>
        </row>
        <row r="742">
          <cell r="A742" t="str">
            <v>TREU32419</v>
          </cell>
          <cell r="B742" t="str">
            <v>Not allocated</v>
          </cell>
          <cell r="C742" t="str">
            <v>No stock items fulfilled</v>
          </cell>
          <cell r="D742" t="str">
            <v>No stock tracked items shipped</v>
          </cell>
          <cell r="E742" t="str">
            <v>Cancelled</v>
          </cell>
        </row>
        <row r="743">
          <cell r="A743" t="str">
            <v>TR53355</v>
          </cell>
          <cell r="B743" t="str">
            <v>Fully allocated</v>
          </cell>
          <cell r="C743" t="str">
            <v>All stock items fulfilled</v>
          </cell>
          <cell r="D743" t="str">
            <v>All stock tracked items shipped</v>
          </cell>
          <cell r="E743" t="str">
            <v>Invoiced</v>
          </cell>
        </row>
        <row r="744">
          <cell r="A744" t="str">
            <v>TREU32418</v>
          </cell>
          <cell r="B744" t="str">
            <v>Not allocated</v>
          </cell>
          <cell r="C744" t="str">
            <v>No stock items fulfilled</v>
          </cell>
          <cell r="D744" t="str">
            <v>No stock tracked items shipped</v>
          </cell>
          <cell r="E744" t="str">
            <v>Back order</v>
          </cell>
        </row>
        <row r="745">
          <cell r="A745" t="str">
            <v>TR53354</v>
          </cell>
          <cell r="B745" t="str">
            <v>Fully allocated</v>
          </cell>
          <cell r="C745" t="str">
            <v>All stock items fulfilled</v>
          </cell>
          <cell r="D745" t="str">
            <v>All stock tracked items shipped</v>
          </cell>
          <cell r="E745" t="str">
            <v>Invoiced</v>
          </cell>
        </row>
        <row r="746">
          <cell r="A746" t="str">
            <v>TREU32417</v>
          </cell>
          <cell r="B746" t="str">
            <v>Fully allocated</v>
          </cell>
          <cell r="C746" t="str">
            <v>All stock items fulfilled</v>
          </cell>
          <cell r="D746" t="str">
            <v>All stock tracked items shipped</v>
          </cell>
          <cell r="E746" t="str">
            <v>Invoiced</v>
          </cell>
        </row>
        <row r="747">
          <cell r="A747" t="str">
            <v>TR53353</v>
          </cell>
          <cell r="B747" t="str">
            <v>Fully allocated</v>
          </cell>
          <cell r="C747" t="str">
            <v>All stock items fulfilled</v>
          </cell>
          <cell r="D747" t="str">
            <v>All stock tracked items shipped</v>
          </cell>
          <cell r="E747" t="str">
            <v>Invoiced</v>
          </cell>
        </row>
        <row r="748">
          <cell r="A748" t="str">
            <v>TR53352</v>
          </cell>
          <cell r="B748" t="str">
            <v>Fully allocated</v>
          </cell>
          <cell r="C748" t="str">
            <v>All stock items fulfilled</v>
          </cell>
          <cell r="D748" t="str">
            <v>All stock tracked items shipped</v>
          </cell>
          <cell r="E748" t="str">
            <v>Invoiced</v>
          </cell>
        </row>
        <row r="749">
          <cell r="A749" t="str">
            <v>TR53351</v>
          </cell>
          <cell r="B749" t="str">
            <v>Fully allocated</v>
          </cell>
          <cell r="C749" t="str">
            <v>All stock items fulfilled</v>
          </cell>
          <cell r="D749" t="str">
            <v>All stock tracked items shipped</v>
          </cell>
          <cell r="E749" t="str">
            <v>Invoiced</v>
          </cell>
        </row>
        <row r="750">
          <cell r="A750" t="str">
            <v>TR53350</v>
          </cell>
          <cell r="B750" t="str">
            <v>Partially allocated</v>
          </cell>
          <cell r="C750" t="str">
            <v>No stock items fulfilled</v>
          </cell>
          <cell r="D750" t="str">
            <v>No stock tracked items shipped</v>
          </cell>
          <cell r="E750" t="str">
            <v>New Order</v>
          </cell>
        </row>
        <row r="751">
          <cell r="A751" t="str">
            <v>TREU32416</v>
          </cell>
          <cell r="B751" t="str">
            <v>Fully allocated</v>
          </cell>
          <cell r="C751" t="str">
            <v>All stock items fulfilled</v>
          </cell>
          <cell r="D751" t="str">
            <v>All stock tracked items shipped</v>
          </cell>
          <cell r="E751" t="str">
            <v>Invoiced</v>
          </cell>
        </row>
        <row r="752">
          <cell r="A752" t="str">
            <v>TR53349</v>
          </cell>
          <cell r="B752" t="str">
            <v>Fully allocated</v>
          </cell>
          <cell r="C752" t="str">
            <v>No stock items fulfilled</v>
          </cell>
          <cell r="D752" t="str">
            <v>No stock tracked items shipped</v>
          </cell>
          <cell r="E752" t="str">
            <v>Fraudulent Order</v>
          </cell>
        </row>
        <row r="753">
          <cell r="A753" t="str">
            <v>TRUK13434</v>
          </cell>
          <cell r="B753" t="str">
            <v>Fully allocated</v>
          </cell>
          <cell r="C753" t="str">
            <v>All stock items fulfilled</v>
          </cell>
          <cell r="D753" t="str">
            <v>All stock tracked items shipped</v>
          </cell>
          <cell r="E753" t="str">
            <v>Invoiced</v>
          </cell>
        </row>
        <row r="754">
          <cell r="A754" t="str">
            <v>TREU32415</v>
          </cell>
          <cell r="B754" t="str">
            <v>Fully allocated</v>
          </cell>
          <cell r="C754" t="str">
            <v>All stock items fulfilled</v>
          </cell>
          <cell r="D754" t="str">
            <v>All stock tracked items shipped</v>
          </cell>
          <cell r="E754" t="str">
            <v>Invoiced</v>
          </cell>
        </row>
        <row r="755">
          <cell r="A755" t="str">
            <v>TREU32414</v>
          </cell>
          <cell r="B755" t="str">
            <v>Fully allocated</v>
          </cell>
          <cell r="C755" t="str">
            <v>All stock items fulfilled</v>
          </cell>
          <cell r="D755" t="str">
            <v>All stock tracked items shipped</v>
          </cell>
          <cell r="E755" t="str">
            <v>Invoiced</v>
          </cell>
        </row>
        <row r="756">
          <cell r="A756" t="str">
            <v>TR53348</v>
          </cell>
          <cell r="B756" t="str">
            <v>Fully allocated</v>
          </cell>
          <cell r="C756" t="str">
            <v>All stock items fulfilled</v>
          </cell>
          <cell r="D756" t="str">
            <v>All stock tracked items shipped</v>
          </cell>
          <cell r="E756" t="str">
            <v>Invoiced</v>
          </cell>
        </row>
        <row r="757">
          <cell r="A757" t="str">
            <v>TREU32413</v>
          </cell>
          <cell r="B757" t="str">
            <v>Fully allocated</v>
          </cell>
          <cell r="C757" t="str">
            <v>All stock items fulfilled</v>
          </cell>
          <cell r="D757" t="str">
            <v>All stock tracked items shipped</v>
          </cell>
          <cell r="E757" t="str">
            <v>Invoiced</v>
          </cell>
        </row>
        <row r="758">
          <cell r="A758" t="str">
            <v>TREU32412</v>
          </cell>
          <cell r="B758" t="str">
            <v>Fully allocated</v>
          </cell>
          <cell r="C758" t="str">
            <v>All stock items fulfilled</v>
          </cell>
          <cell r="D758" t="str">
            <v>All stock tracked items shipped</v>
          </cell>
          <cell r="E758" t="str">
            <v>Invoiced</v>
          </cell>
        </row>
        <row r="759">
          <cell r="A759" t="str">
            <v>TR53347</v>
          </cell>
          <cell r="B759" t="str">
            <v>Fully allocated</v>
          </cell>
          <cell r="C759" t="str">
            <v>All stock items fulfilled</v>
          </cell>
          <cell r="D759" t="str">
            <v>All stock tracked items shipped</v>
          </cell>
          <cell r="E759" t="str">
            <v>Invoiced</v>
          </cell>
        </row>
        <row r="760">
          <cell r="A760" t="str">
            <v>TR53346</v>
          </cell>
          <cell r="B760" t="str">
            <v>Fully allocated</v>
          </cell>
          <cell r="C760" t="str">
            <v>All stock items fulfilled</v>
          </cell>
          <cell r="D760" t="str">
            <v>All stock tracked items shipped</v>
          </cell>
          <cell r="E760" t="str">
            <v>Invoiced</v>
          </cell>
        </row>
        <row r="761">
          <cell r="A761" t="str">
            <v>TR53345</v>
          </cell>
          <cell r="B761" t="str">
            <v>Fully allocated</v>
          </cell>
          <cell r="C761" t="str">
            <v>All stock items fulfilled</v>
          </cell>
          <cell r="D761" t="str">
            <v>All stock tracked items shipped</v>
          </cell>
          <cell r="E761" t="str">
            <v>Invoiced</v>
          </cell>
        </row>
        <row r="762">
          <cell r="A762" t="str">
            <v>TRUK13433</v>
          </cell>
          <cell r="B762" t="str">
            <v>Fully allocated</v>
          </cell>
          <cell r="C762" t="str">
            <v>All stock items fulfilled</v>
          </cell>
          <cell r="D762" t="str">
            <v>All stock tracked items shipped</v>
          </cell>
          <cell r="E762" t="str">
            <v>Invoiced</v>
          </cell>
        </row>
        <row r="763">
          <cell r="A763" t="str">
            <v>TR53344</v>
          </cell>
          <cell r="B763" t="str">
            <v>Fully allocated</v>
          </cell>
          <cell r="C763" t="str">
            <v>All stock items fulfilled</v>
          </cell>
          <cell r="D763" t="str">
            <v>All stock tracked items shipped</v>
          </cell>
          <cell r="E763" t="str">
            <v>Invoiced</v>
          </cell>
        </row>
        <row r="764">
          <cell r="A764" t="str">
            <v>TREU32411</v>
          </cell>
          <cell r="B764" t="str">
            <v>Fully allocated</v>
          </cell>
          <cell r="C764" t="str">
            <v>All stock items fulfilled</v>
          </cell>
          <cell r="D764" t="str">
            <v>All stock tracked items shipped</v>
          </cell>
          <cell r="E764" t="str">
            <v>Invoiced</v>
          </cell>
        </row>
        <row r="765">
          <cell r="A765" t="str">
            <v>TREU32410</v>
          </cell>
          <cell r="B765" t="str">
            <v>Fully allocated</v>
          </cell>
          <cell r="C765" t="str">
            <v>All stock items fulfilled</v>
          </cell>
          <cell r="D765" t="str">
            <v>All stock tracked items shipped</v>
          </cell>
          <cell r="E765" t="str">
            <v>Invoiced</v>
          </cell>
        </row>
        <row r="766">
          <cell r="A766" t="str">
            <v>TREU32409</v>
          </cell>
          <cell r="B766" t="str">
            <v>Fully allocated</v>
          </cell>
          <cell r="C766" t="str">
            <v>All stock items fulfilled</v>
          </cell>
          <cell r="D766" t="str">
            <v>All stock tracked items shipped</v>
          </cell>
          <cell r="E766" t="str">
            <v>Invoiced</v>
          </cell>
        </row>
        <row r="767">
          <cell r="A767" t="str">
            <v>TREU32408</v>
          </cell>
          <cell r="B767" t="str">
            <v>Fully allocated</v>
          </cell>
          <cell r="C767" t="str">
            <v>All stock items fulfilled</v>
          </cell>
          <cell r="D767" t="str">
            <v>All stock tracked items shipped</v>
          </cell>
          <cell r="E767" t="str">
            <v>Invoiced</v>
          </cell>
        </row>
        <row r="768">
          <cell r="A768" t="str">
            <v>TRUK13432</v>
          </cell>
          <cell r="B768" t="str">
            <v>Fully allocated</v>
          </cell>
          <cell r="C768" t="str">
            <v>All stock items fulfilled</v>
          </cell>
          <cell r="D768" t="str">
            <v>All stock tracked items shipped</v>
          </cell>
          <cell r="E768" t="str">
            <v>Invoiced</v>
          </cell>
        </row>
        <row r="769">
          <cell r="A769" t="str">
            <v>TR53343</v>
          </cell>
          <cell r="B769" t="str">
            <v>Fully allocated</v>
          </cell>
          <cell r="C769" t="str">
            <v>No stock items fulfilled</v>
          </cell>
          <cell r="D769" t="str">
            <v>No stock tracked items shipped</v>
          </cell>
          <cell r="E769" t="str">
            <v>Sent for Fulfilment</v>
          </cell>
        </row>
        <row r="770">
          <cell r="A770" t="str">
            <v>TREU32407</v>
          </cell>
          <cell r="B770" t="str">
            <v>Fully allocated</v>
          </cell>
          <cell r="C770" t="str">
            <v>All stock items fulfilled</v>
          </cell>
          <cell r="D770" t="str">
            <v>All stock tracked items shipped</v>
          </cell>
          <cell r="E770" t="str">
            <v>Invoiced</v>
          </cell>
        </row>
        <row r="771">
          <cell r="A771" t="str">
            <v>TREU32406</v>
          </cell>
          <cell r="B771" t="str">
            <v>Fully allocated</v>
          </cell>
          <cell r="C771" t="str">
            <v>All stock items fulfilled</v>
          </cell>
          <cell r="D771" t="str">
            <v>All stock tracked items shipped</v>
          </cell>
          <cell r="E771" t="str">
            <v>Invoiced</v>
          </cell>
        </row>
        <row r="772">
          <cell r="A772" t="str">
            <v>TR53342</v>
          </cell>
          <cell r="B772" t="str">
            <v>Fully allocated</v>
          </cell>
          <cell r="C772" t="str">
            <v>All stock items fulfilled</v>
          </cell>
          <cell r="D772" t="str">
            <v>All stock tracked items shipped</v>
          </cell>
          <cell r="E772" t="str">
            <v>Invoiced</v>
          </cell>
        </row>
        <row r="773">
          <cell r="A773" t="str">
            <v>TR53341</v>
          </cell>
          <cell r="B773" t="str">
            <v>Fully allocated</v>
          </cell>
          <cell r="C773" t="str">
            <v>All stock items fulfilled</v>
          </cell>
          <cell r="D773" t="str">
            <v>All stock tracked items shipped</v>
          </cell>
          <cell r="E773" t="str">
            <v>Invoiced</v>
          </cell>
        </row>
        <row r="774">
          <cell r="A774" t="str">
            <v>TRUK13431</v>
          </cell>
          <cell r="B774" t="str">
            <v>Fully allocated</v>
          </cell>
          <cell r="C774" t="str">
            <v>All stock items fulfilled</v>
          </cell>
          <cell r="D774" t="str">
            <v>All stock tracked items shipped</v>
          </cell>
          <cell r="E774" t="str">
            <v>Invoiced</v>
          </cell>
        </row>
        <row r="775">
          <cell r="A775" t="str">
            <v>TRUK13430</v>
          </cell>
          <cell r="B775" t="str">
            <v>Fully allocated</v>
          </cell>
          <cell r="C775" t="str">
            <v>All stock items fulfilled</v>
          </cell>
          <cell r="D775" t="str">
            <v>All stock tracked items shipped</v>
          </cell>
          <cell r="E775" t="str">
            <v>Invoiced</v>
          </cell>
        </row>
        <row r="776">
          <cell r="A776" t="str">
            <v>TR53340</v>
          </cell>
          <cell r="B776" t="str">
            <v>Fully allocated</v>
          </cell>
          <cell r="C776" t="str">
            <v>All stock items fulfilled</v>
          </cell>
          <cell r="D776" t="str">
            <v>All stock tracked items shipped</v>
          </cell>
          <cell r="E776" t="str">
            <v>Invoiced</v>
          </cell>
        </row>
        <row r="777">
          <cell r="A777" t="str">
            <v>TR53339</v>
          </cell>
          <cell r="B777" t="str">
            <v>Fully allocated</v>
          </cell>
          <cell r="C777" t="str">
            <v>All stock items fulfilled</v>
          </cell>
          <cell r="D777" t="str">
            <v>All stock tracked items shipped</v>
          </cell>
          <cell r="E777" t="str">
            <v>Invoiced</v>
          </cell>
        </row>
        <row r="778">
          <cell r="A778" t="str">
            <v>TR53338</v>
          </cell>
          <cell r="B778" t="str">
            <v>Fully allocated</v>
          </cell>
          <cell r="C778" t="str">
            <v>All stock items fulfilled</v>
          </cell>
          <cell r="D778" t="str">
            <v>All stock tracked items shipped</v>
          </cell>
          <cell r="E778" t="str">
            <v>Invoiced</v>
          </cell>
        </row>
        <row r="779">
          <cell r="A779" t="str">
            <v>TR53337</v>
          </cell>
          <cell r="B779" t="str">
            <v>Fully allocated</v>
          </cell>
          <cell r="C779" t="str">
            <v>All stock items fulfilled</v>
          </cell>
          <cell r="D779" t="str">
            <v>All stock tracked items shipped</v>
          </cell>
          <cell r="E779" t="str">
            <v>Invoiced</v>
          </cell>
        </row>
        <row r="780">
          <cell r="A780" t="str">
            <v>TRUK13429</v>
          </cell>
          <cell r="B780" t="str">
            <v>Fully allocated</v>
          </cell>
          <cell r="C780" t="str">
            <v>All stock items fulfilled</v>
          </cell>
          <cell r="D780" t="str">
            <v>All stock tracked items shipped</v>
          </cell>
          <cell r="E780" t="str">
            <v>Invoiced</v>
          </cell>
        </row>
        <row r="781">
          <cell r="A781" t="str">
            <v>TR53336</v>
          </cell>
          <cell r="B781" t="str">
            <v>Fully allocated</v>
          </cell>
          <cell r="C781" t="str">
            <v>All stock items fulfilled</v>
          </cell>
          <cell r="D781" t="str">
            <v>All stock tracked items shipped</v>
          </cell>
          <cell r="E781" t="str">
            <v>Invoiced</v>
          </cell>
        </row>
        <row r="782">
          <cell r="A782" t="str">
            <v>TR53335</v>
          </cell>
          <cell r="B782" t="str">
            <v>Fully allocated</v>
          </cell>
          <cell r="C782" t="str">
            <v>No stock items fulfilled</v>
          </cell>
          <cell r="D782" t="str">
            <v>No stock tracked items shipped</v>
          </cell>
          <cell r="E782" t="str">
            <v>Sent for Fulfilment</v>
          </cell>
        </row>
        <row r="783">
          <cell r="A783" t="str">
            <v>TR53334</v>
          </cell>
          <cell r="B783" t="str">
            <v>Fully allocated</v>
          </cell>
          <cell r="C783" t="str">
            <v>All stock items fulfilled</v>
          </cell>
          <cell r="D783" t="str">
            <v>All stock tracked items shipped</v>
          </cell>
          <cell r="E783" t="str">
            <v>Invoiced</v>
          </cell>
        </row>
        <row r="784">
          <cell r="A784" t="str">
            <v>TR53333</v>
          </cell>
          <cell r="B784" t="str">
            <v>Fully allocated</v>
          </cell>
          <cell r="C784" t="str">
            <v>All stock items fulfilled</v>
          </cell>
          <cell r="D784" t="str">
            <v>All stock tracked items shipped</v>
          </cell>
          <cell r="E784" t="str">
            <v>Invoiced</v>
          </cell>
        </row>
        <row r="785">
          <cell r="A785" t="str">
            <v>TR53332</v>
          </cell>
          <cell r="B785" t="str">
            <v>Fully allocated</v>
          </cell>
          <cell r="C785" t="str">
            <v>No stock items fulfilled</v>
          </cell>
          <cell r="D785" t="str">
            <v>No stock tracked items shipped</v>
          </cell>
          <cell r="E785" t="str">
            <v>On hold</v>
          </cell>
        </row>
        <row r="786">
          <cell r="A786" t="str">
            <v>TR53331</v>
          </cell>
          <cell r="B786" t="str">
            <v>Fully allocated</v>
          </cell>
          <cell r="C786" t="str">
            <v>All stock items fulfilled</v>
          </cell>
          <cell r="D786" t="str">
            <v>All stock tracked items shipped</v>
          </cell>
          <cell r="E786" t="str">
            <v>Invoiced</v>
          </cell>
        </row>
        <row r="787">
          <cell r="A787" t="str">
            <v>TR53330</v>
          </cell>
          <cell r="B787" t="str">
            <v>Fully allocated</v>
          </cell>
          <cell r="C787" t="str">
            <v>No stock items fulfilled</v>
          </cell>
          <cell r="D787" t="str">
            <v>No stock tracked items shipped</v>
          </cell>
          <cell r="E787" t="str">
            <v>On hold</v>
          </cell>
        </row>
        <row r="788">
          <cell r="A788" t="str">
            <v>TR53329</v>
          </cell>
          <cell r="B788" t="str">
            <v>Fully allocated</v>
          </cell>
          <cell r="C788" t="str">
            <v>No stock items fulfilled</v>
          </cell>
          <cell r="D788" t="str">
            <v>No stock tracked items shipped</v>
          </cell>
          <cell r="E788" t="str">
            <v>On hold</v>
          </cell>
        </row>
        <row r="789">
          <cell r="A789" t="str">
            <v>TR53328</v>
          </cell>
          <cell r="B789" t="str">
            <v>Fully allocated</v>
          </cell>
          <cell r="C789" t="str">
            <v>All stock items fulfilled</v>
          </cell>
          <cell r="D789" t="str">
            <v>All stock tracked items shipped</v>
          </cell>
          <cell r="E789" t="str">
            <v>Invoiced</v>
          </cell>
        </row>
        <row r="790">
          <cell r="A790" t="str">
            <v>TREU32405</v>
          </cell>
          <cell r="B790" t="str">
            <v>Fully allocated</v>
          </cell>
          <cell r="C790" t="str">
            <v>All stock items fulfilled</v>
          </cell>
          <cell r="D790" t="str">
            <v>All stock tracked items shipped</v>
          </cell>
          <cell r="E790" t="str">
            <v>Invoiced</v>
          </cell>
        </row>
        <row r="791">
          <cell r="A791" t="str">
            <v>TR53327</v>
          </cell>
          <cell r="B791" t="str">
            <v>Fully allocated</v>
          </cell>
          <cell r="C791" t="str">
            <v>All stock items fulfilled</v>
          </cell>
          <cell r="D791" t="str">
            <v>All stock tracked items shipped</v>
          </cell>
          <cell r="E791" t="str">
            <v>Invoiced</v>
          </cell>
        </row>
        <row r="792">
          <cell r="A792" t="str">
            <v>HIUSA14446</v>
          </cell>
          <cell r="B792" t="str">
            <v>Fully allocated</v>
          </cell>
          <cell r="C792" t="str">
            <v>All stock items fulfilled</v>
          </cell>
          <cell r="D792" t="str">
            <v>All stock tracked items shipped</v>
          </cell>
          <cell r="E792" t="str">
            <v>Invoiced</v>
          </cell>
        </row>
        <row r="793">
          <cell r="A793" t="str">
            <v>TR53326</v>
          </cell>
          <cell r="B793" t="str">
            <v>Fully allocated</v>
          </cell>
          <cell r="C793" t="str">
            <v>All stock items fulfilled</v>
          </cell>
          <cell r="D793" t="str">
            <v>All stock tracked items shipped</v>
          </cell>
          <cell r="E793" t="str">
            <v>Invoiced</v>
          </cell>
        </row>
        <row r="794">
          <cell r="A794" t="str">
            <v>TR53325</v>
          </cell>
          <cell r="B794" t="str">
            <v>Fully allocated</v>
          </cell>
          <cell r="C794" t="str">
            <v>All stock items fulfilled</v>
          </cell>
          <cell r="D794" t="str">
            <v>All stock tracked items shipped</v>
          </cell>
          <cell r="E794" t="str">
            <v>Invoiced</v>
          </cell>
        </row>
        <row r="795">
          <cell r="A795" t="str">
            <v>TR53324</v>
          </cell>
          <cell r="B795" t="str">
            <v>Fully allocated</v>
          </cell>
          <cell r="C795" t="str">
            <v>All stock items fulfilled</v>
          </cell>
          <cell r="D795" t="str">
            <v>All stock tracked items shipped</v>
          </cell>
          <cell r="E795" t="str">
            <v>Invoiced</v>
          </cell>
        </row>
        <row r="796">
          <cell r="A796" t="str">
            <v>TR51949</v>
          </cell>
          <cell r="B796" t="str">
            <v>Not allocated</v>
          </cell>
          <cell r="C796" t="str">
            <v>No stock items fulfilled</v>
          </cell>
          <cell r="D796" t="str">
            <v>No stock tracked items shipped</v>
          </cell>
          <cell r="E796" t="str">
            <v>Back order</v>
          </cell>
        </row>
        <row r="797">
          <cell r="A797" t="str">
            <v>TREU32404</v>
          </cell>
          <cell r="B797" t="str">
            <v>Fully allocated</v>
          </cell>
          <cell r="C797" t="str">
            <v>All stock items fulfilled</v>
          </cell>
          <cell r="D797" t="str">
            <v>All stock tracked items shipped</v>
          </cell>
          <cell r="E797" t="str">
            <v>Invoiced</v>
          </cell>
        </row>
        <row r="798">
          <cell r="A798" t="str">
            <v>TR53323</v>
          </cell>
          <cell r="B798" t="str">
            <v>Fully allocated</v>
          </cell>
          <cell r="C798" t="str">
            <v>All stock items fulfilled</v>
          </cell>
          <cell r="D798" t="str">
            <v>All stock tracked items shipped</v>
          </cell>
          <cell r="E798" t="str">
            <v>Invoiced</v>
          </cell>
        </row>
        <row r="799">
          <cell r="A799" t="str">
            <v>TR53321</v>
          </cell>
          <cell r="B799" t="str">
            <v>Not allocated</v>
          </cell>
          <cell r="C799" t="str">
            <v>No stock items fulfilled</v>
          </cell>
          <cell r="D799" t="str">
            <v>No stock tracked items shipped</v>
          </cell>
          <cell r="E799" t="str">
            <v>Back order</v>
          </cell>
        </row>
        <row r="800">
          <cell r="A800" t="str">
            <v>TR53309</v>
          </cell>
          <cell r="B800" t="str">
            <v>Not allocated</v>
          </cell>
          <cell r="C800" t="str">
            <v>No stock items fulfilled</v>
          </cell>
          <cell r="D800" t="str">
            <v>No stock tracked items shipped</v>
          </cell>
          <cell r="E800" t="str">
            <v>Back order</v>
          </cell>
        </row>
        <row r="801">
          <cell r="A801" t="str">
            <v>TR53322</v>
          </cell>
          <cell r="B801" t="str">
            <v>Fully allocated</v>
          </cell>
          <cell r="C801" t="str">
            <v>All stock items fulfilled</v>
          </cell>
          <cell r="D801" t="str">
            <v>All stock tracked items shipped</v>
          </cell>
          <cell r="E801" t="str">
            <v>Invoiced</v>
          </cell>
        </row>
        <row r="802">
          <cell r="A802" t="str">
            <v>TR53321</v>
          </cell>
          <cell r="B802" t="str">
            <v>Fully allocated</v>
          </cell>
          <cell r="C802" t="str">
            <v>All stock items fulfilled</v>
          </cell>
          <cell r="D802" t="str">
            <v>All stock tracked items shipped</v>
          </cell>
          <cell r="E802" t="str">
            <v>Invoiced</v>
          </cell>
        </row>
        <row r="803">
          <cell r="A803" t="str">
            <v>TR53320</v>
          </cell>
          <cell r="B803" t="str">
            <v>Fully allocated</v>
          </cell>
          <cell r="C803" t="str">
            <v>No stock items fulfilled</v>
          </cell>
          <cell r="D803" t="str">
            <v>No stock tracked items shipped</v>
          </cell>
          <cell r="E803" t="str">
            <v>On hold</v>
          </cell>
        </row>
        <row r="804">
          <cell r="A804" t="str">
            <v>TR51072</v>
          </cell>
          <cell r="B804" t="str">
            <v>Fully allocated</v>
          </cell>
          <cell r="C804" t="str">
            <v>No stock items fulfilled</v>
          </cell>
          <cell r="D804" t="str">
            <v>No stock tracked items shipped</v>
          </cell>
          <cell r="E804" t="str">
            <v>Turnkey</v>
          </cell>
        </row>
        <row r="805">
          <cell r="A805" t="str">
            <v>TRUK13428</v>
          </cell>
          <cell r="B805" t="str">
            <v>Fully allocated</v>
          </cell>
          <cell r="C805" t="str">
            <v>All stock items fulfilled</v>
          </cell>
          <cell r="D805" t="str">
            <v>All stock tracked items shipped</v>
          </cell>
          <cell r="E805" t="str">
            <v>Invoiced</v>
          </cell>
        </row>
        <row r="806">
          <cell r="A806" t="str">
            <v>TR53319</v>
          </cell>
          <cell r="B806" t="str">
            <v>Fully allocated</v>
          </cell>
          <cell r="C806" t="str">
            <v>All stock items fulfilled</v>
          </cell>
          <cell r="D806" t="str">
            <v>All stock tracked items shipped</v>
          </cell>
          <cell r="E806" t="str">
            <v>Invoiced</v>
          </cell>
        </row>
        <row r="807">
          <cell r="A807" t="str">
            <v>TR53318</v>
          </cell>
          <cell r="B807" t="str">
            <v>Fully allocated</v>
          </cell>
          <cell r="C807" t="str">
            <v>All stock items fulfilled</v>
          </cell>
          <cell r="D807" t="str">
            <v>All stock tracked items shipped</v>
          </cell>
          <cell r="E807" t="str">
            <v>Invoiced</v>
          </cell>
        </row>
        <row r="808">
          <cell r="A808" t="str">
            <v>TR53317</v>
          </cell>
          <cell r="B808" t="str">
            <v>Fully allocated</v>
          </cell>
          <cell r="C808" t="str">
            <v>All stock items fulfilled</v>
          </cell>
          <cell r="D808" t="str">
            <v>All stock tracked items shipped</v>
          </cell>
          <cell r="E808" t="str">
            <v>Invoiced</v>
          </cell>
        </row>
        <row r="809">
          <cell r="A809" t="str">
            <v>TREU32403</v>
          </cell>
          <cell r="B809" t="str">
            <v>Fully allocated</v>
          </cell>
          <cell r="C809" t="str">
            <v>All stock items fulfilled</v>
          </cell>
          <cell r="D809" t="str">
            <v>All stock tracked items shipped</v>
          </cell>
          <cell r="E809" t="str">
            <v>Invoiced</v>
          </cell>
        </row>
        <row r="810">
          <cell r="A810" t="str">
            <v>TR53316</v>
          </cell>
          <cell r="B810" t="str">
            <v>Fully allocated</v>
          </cell>
          <cell r="C810" t="str">
            <v>All stock items fulfilled</v>
          </cell>
          <cell r="D810" t="str">
            <v>All stock tracked items shipped</v>
          </cell>
          <cell r="E810" t="str">
            <v>Invoiced</v>
          </cell>
        </row>
        <row r="811">
          <cell r="A811" t="str">
            <v>TR53315</v>
          </cell>
          <cell r="B811" t="str">
            <v>Fully allocated</v>
          </cell>
          <cell r="C811" t="str">
            <v>All stock items fulfilled</v>
          </cell>
          <cell r="D811" t="str">
            <v>All stock tracked items shipped</v>
          </cell>
          <cell r="E811" t="str">
            <v>Invoiced</v>
          </cell>
        </row>
        <row r="812">
          <cell r="A812" t="str">
            <v>TRUK13427</v>
          </cell>
          <cell r="B812" t="str">
            <v>Fully allocated</v>
          </cell>
          <cell r="C812" t="str">
            <v>All stock items fulfilled</v>
          </cell>
          <cell r="D812" t="str">
            <v>All stock tracked items shipped</v>
          </cell>
          <cell r="E812" t="str">
            <v>Invoiced</v>
          </cell>
        </row>
        <row r="813">
          <cell r="A813" t="str">
            <v>TR53314</v>
          </cell>
          <cell r="B813" t="str">
            <v>Fully allocated</v>
          </cell>
          <cell r="C813" t="str">
            <v>All stock items fulfilled</v>
          </cell>
          <cell r="D813" t="str">
            <v>All stock tracked items shipped</v>
          </cell>
          <cell r="E813" t="str">
            <v>Invoiced</v>
          </cell>
        </row>
        <row r="814">
          <cell r="A814" t="str">
            <v>TREU32402</v>
          </cell>
          <cell r="B814" t="str">
            <v>Fully allocated</v>
          </cell>
          <cell r="C814" t="str">
            <v>All stock items fulfilled</v>
          </cell>
          <cell r="D814" t="str">
            <v>All stock tracked items shipped</v>
          </cell>
          <cell r="E814" t="str">
            <v>Invoiced</v>
          </cell>
        </row>
        <row r="815">
          <cell r="A815" t="str">
            <v>TREU32401</v>
          </cell>
          <cell r="B815" t="str">
            <v>Fully allocated</v>
          </cell>
          <cell r="C815" t="str">
            <v>All stock items fulfilled</v>
          </cell>
          <cell r="D815" t="str">
            <v>All stock tracked items shipped</v>
          </cell>
          <cell r="E815" t="str">
            <v>Invoiced</v>
          </cell>
        </row>
        <row r="816">
          <cell r="A816" t="str">
            <v>TR53313</v>
          </cell>
          <cell r="B816" t="str">
            <v>Fully allocated</v>
          </cell>
          <cell r="C816" t="str">
            <v>All stock items fulfilled</v>
          </cell>
          <cell r="D816" t="str">
            <v>All stock tracked items shipped</v>
          </cell>
          <cell r="E816" t="str">
            <v>Invoiced</v>
          </cell>
        </row>
        <row r="817">
          <cell r="A817" t="str">
            <v>TREU32318</v>
          </cell>
          <cell r="B817" t="str">
            <v>Not allocated</v>
          </cell>
          <cell r="C817" t="str">
            <v>No stock items fulfilled</v>
          </cell>
          <cell r="D817" t="str">
            <v>No stock tracked items shipped</v>
          </cell>
          <cell r="E817" t="str">
            <v>Back order</v>
          </cell>
        </row>
        <row r="818">
          <cell r="A818" t="str">
            <v>TREU32400</v>
          </cell>
          <cell r="B818" t="str">
            <v>Not allocated</v>
          </cell>
          <cell r="C818" t="str">
            <v>No stock items fulfilled</v>
          </cell>
          <cell r="D818" t="str">
            <v>No stock tracked items shipped</v>
          </cell>
          <cell r="E818" t="str">
            <v>Back order</v>
          </cell>
        </row>
        <row r="819">
          <cell r="A819" t="str">
            <v>TREU32399</v>
          </cell>
          <cell r="B819" t="str">
            <v>Fully allocated</v>
          </cell>
          <cell r="C819" t="str">
            <v>All stock items fulfilled</v>
          </cell>
          <cell r="D819" t="str">
            <v>All stock tracked items shipped</v>
          </cell>
          <cell r="E819" t="str">
            <v>Invoiced</v>
          </cell>
        </row>
        <row r="820">
          <cell r="A820" t="str">
            <v>TR53312</v>
          </cell>
          <cell r="B820" t="str">
            <v>Fully allocated</v>
          </cell>
          <cell r="C820" t="str">
            <v>All stock items fulfilled</v>
          </cell>
          <cell r="D820" t="str">
            <v>All stock tracked items shipped</v>
          </cell>
          <cell r="E820" t="str">
            <v>Invoiced</v>
          </cell>
        </row>
        <row r="821">
          <cell r="A821" t="str">
            <v>TREU32398</v>
          </cell>
          <cell r="B821" t="str">
            <v>Fully allocated</v>
          </cell>
          <cell r="C821" t="str">
            <v>All stock items fulfilled</v>
          </cell>
          <cell r="D821" t="str">
            <v>All stock tracked items shipped</v>
          </cell>
          <cell r="E821" t="str">
            <v>Invoiced</v>
          </cell>
        </row>
        <row r="822">
          <cell r="A822" t="str">
            <v>TREU32397</v>
          </cell>
          <cell r="B822" t="str">
            <v>Fully allocated</v>
          </cell>
          <cell r="C822" t="str">
            <v>All stock items fulfilled</v>
          </cell>
          <cell r="D822" t="str">
            <v>All stock tracked items shipped</v>
          </cell>
          <cell r="E822" t="str">
            <v>Invoiced</v>
          </cell>
        </row>
        <row r="823">
          <cell r="A823" t="str">
            <v>TR53311</v>
          </cell>
          <cell r="B823" t="str">
            <v>Fully allocated</v>
          </cell>
          <cell r="C823" t="str">
            <v>All stock items fulfilled</v>
          </cell>
          <cell r="D823" t="str">
            <v>All stock tracked items shipped</v>
          </cell>
          <cell r="E823" t="str">
            <v>Invoiced</v>
          </cell>
        </row>
        <row r="824">
          <cell r="A824" t="str">
            <v>TREU32393</v>
          </cell>
          <cell r="B824" t="str">
            <v>Fully allocated</v>
          </cell>
          <cell r="C824" t="str">
            <v>All stock items fulfilled</v>
          </cell>
          <cell r="D824" t="str">
            <v>All stock tracked items shipped</v>
          </cell>
          <cell r="E824" t="str">
            <v>Invoiced</v>
          </cell>
        </row>
        <row r="825">
          <cell r="A825" t="str">
            <v>TR53310</v>
          </cell>
          <cell r="B825" t="str">
            <v>Not allocated</v>
          </cell>
          <cell r="C825" t="str">
            <v>No stock items fulfilled</v>
          </cell>
          <cell r="D825" t="str">
            <v>No stock tracked items shipped</v>
          </cell>
          <cell r="E825" t="str">
            <v>Back order</v>
          </cell>
        </row>
        <row r="826">
          <cell r="A826" t="str">
            <v>TR53309</v>
          </cell>
          <cell r="B826" t="str">
            <v>Fully allocated</v>
          </cell>
          <cell r="C826" t="str">
            <v>All stock items fulfilled</v>
          </cell>
          <cell r="D826" t="str">
            <v>All stock tracked items shipped</v>
          </cell>
          <cell r="E826" t="str">
            <v>Invoiced</v>
          </cell>
        </row>
        <row r="827">
          <cell r="A827" t="str">
            <v>TREU32396</v>
          </cell>
          <cell r="B827" t="str">
            <v>Fully allocated</v>
          </cell>
          <cell r="C827" t="str">
            <v>All stock items fulfilled</v>
          </cell>
          <cell r="D827" t="str">
            <v>All stock tracked items shipped</v>
          </cell>
          <cell r="E827" t="str">
            <v>Invoiced</v>
          </cell>
        </row>
        <row r="828">
          <cell r="A828" t="str">
            <v>TREU32395</v>
          </cell>
          <cell r="B828" t="str">
            <v>Fully allocated</v>
          </cell>
          <cell r="C828" t="str">
            <v>All stock items fulfilled</v>
          </cell>
          <cell r="D828" t="str">
            <v>All stock tracked items shipped</v>
          </cell>
          <cell r="E828" t="str">
            <v>Invoiced</v>
          </cell>
        </row>
        <row r="829">
          <cell r="A829" t="str">
            <v>TR53308</v>
          </cell>
          <cell r="B829" t="str">
            <v>Fully allocated</v>
          </cell>
          <cell r="C829" t="str">
            <v>All stock items fulfilled</v>
          </cell>
          <cell r="D829" t="str">
            <v>All stock tracked items shipped</v>
          </cell>
          <cell r="E829" t="str">
            <v>Invoiced</v>
          </cell>
        </row>
        <row r="830">
          <cell r="A830" t="str">
            <v>TRUK13426</v>
          </cell>
          <cell r="B830" t="str">
            <v>Fully allocated</v>
          </cell>
          <cell r="C830" t="str">
            <v>All stock items fulfilled</v>
          </cell>
          <cell r="D830" t="str">
            <v>All stock tracked items shipped</v>
          </cell>
          <cell r="E830" t="str">
            <v>Invoiced</v>
          </cell>
        </row>
        <row r="831">
          <cell r="A831" t="str">
            <v>TREU32394</v>
          </cell>
          <cell r="B831" t="str">
            <v>Fully allocated</v>
          </cell>
          <cell r="C831" t="str">
            <v>All stock items fulfilled</v>
          </cell>
          <cell r="D831" t="str">
            <v>All stock tracked items shipped</v>
          </cell>
          <cell r="E831" t="str">
            <v>Invoiced</v>
          </cell>
        </row>
        <row r="832">
          <cell r="A832" t="str">
            <v>TREU32393</v>
          </cell>
          <cell r="B832" t="str">
            <v>Fully allocated</v>
          </cell>
          <cell r="C832" t="str">
            <v>All stock items fulfilled</v>
          </cell>
          <cell r="D832" t="str">
            <v>All stock tracked items shipped</v>
          </cell>
          <cell r="E832" t="str">
            <v>Invoiced</v>
          </cell>
        </row>
        <row r="833">
          <cell r="A833" t="str">
            <v>TR53307</v>
          </cell>
          <cell r="B833" t="str">
            <v>Fully allocated</v>
          </cell>
          <cell r="C833" t="str">
            <v>All stock items fulfilled</v>
          </cell>
          <cell r="D833" t="str">
            <v>All stock tracked items shipped</v>
          </cell>
          <cell r="E833" t="str">
            <v>Invoiced</v>
          </cell>
        </row>
        <row r="834">
          <cell r="A834" t="str">
            <v>TREU32392</v>
          </cell>
          <cell r="B834" t="str">
            <v>Fully allocated</v>
          </cell>
          <cell r="C834" t="str">
            <v>All stock items fulfilled</v>
          </cell>
          <cell r="D834" t="str">
            <v>All stock tracked items shipped</v>
          </cell>
          <cell r="E834" t="str">
            <v>Invoiced</v>
          </cell>
        </row>
        <row r="835">
          <cell r="A835" t="str">
            <v>TR53306</v>
          </cell>
          <cell r="B835" t="str">
            <v>Fully allocated</v>
          </cell>
          <cell r="C835" t="str">
            <v>All stock items fulfilled</v>
          </cell>
          <cell r="D835" t="str">
            <v>All stock tracked items shipped</v>
          </cell>
          <cell r="E835" t="str">
            <v>Invoiced</v>
          </cell>
        </row>
        <row r="836">
          <cell r="A836" t="str">
            <v>TREU32391</v>
          </cell>
          <cell r="B836" t="str">
            <v>Fully allocated</v>
          </cell>
          <cell r="C836" t="str">
            <v>All stock items fulfilled</v>
          </cell>
          <cell r="D836" t="str">
            <v>All stock tracked items shipped</v>
          </cell>
          <cell r="E836" t="str">
            <v>Invoiced</v>
          </cell>
        </row>
        <row r="837">
          <cell r="A837" t="str">
            <v>TREU32390</v>
          </cell>
          <cell r="B837" t="str">
            <v>Fully allocated</v>
          </cell>
          <cell r="C837" t="str">
            <v>All stock items fulfilled</v>
          </cell>
          <cell r="D837" t="str">
            <v>All stock tracked items shipped</v>
          </cell>
          <cell r="E837" t="str">
            <v>Invoiced</v>
          </cell>
        </row>
        <row r="838">
          <cell r="A838" t="str">
            <v>TREU32389</v>
          </cell>
          <cell r="B838" t="str">
            <v>Fully allocated</v>
          </cell>
          <cell r="C838" t="str">
            <v>All stock items fulfilled</v>
          </cell>
          <cell r="D838" t="str">
            <v>All stock tracked items shipped</v>
          </cell>
          <cell r="E838" t="str">
            <v>Invoiced</v>
          </cell>
        </row>
        <row r="839">
          <cell r="A839" t="str">
            <v>TREU32388</v>
          </cell>
          <cell r="B839" t="str">
            <v>Fully allocated</v>
          </cell>
          <cell r="C839" t="str">
            <v>All stock items fulfilled</v>
          </cell>
          <cell r="D839" t="str">
            <v>All stock tracked items shipped</v>
          </cell>
          <cell r="E839" t="str">
            <v>Invoiced</v>
          </cell>
        </row>
        <row r="840">
          <cell r="A840" t="str">
            <v>TREU32387</v>
          </cell>
          <cell r="B840" t="str">
            <v>Fully allocated</v>
          </cell>
          <cell r="C840" t="str">
            <v>All stock items fulfilled</v>
          </cell>
          <cell r="D840" t="str">
            <v>All stock tracked items shipped</v>
          </cell>
          <cell r="E840" t="str">
            <v>Invoiced</v>
          </cell>
        </row>
        <row r="841">
          <cell r="A841" t="str">
            <v>TREU32386</v>
          </cell>
          <cell r="B841" t="str">
            <v>Partially allocated</v>
          </cell>
          <cell r="C841" t="str">
            <v>No stock items fulfilled</v>
          </cell>
          <cell r="D841" t="str">
            <v>No stock tracked items shipped</v>
          </cell>
          <cell r="E841" t="str">
            <v>Back order</v>
          </cell>
        </row>
        <row r="842">
          <cell r="A842" t="str">
            <v>TREU32385</v>
          </cell>
          <cell r="B842" t="str">
            <v>Fully allocated</v>
          </cell>
          <cell r="C842" t="str">
            <v>All stock items fulfilled</v>
          </cell>
          <cell r="D842" t="str">
            <v>All stock tracked items shipped</v>
          </cell>
          <cell r="E842" t="str">
            <v>Invoiced</v>
          </cell>
        </row>
        <row r="843">
          <cell r="A843" t="str">
            <v>TRUK13425</v>
          </cell>
          <cell r="B843" t="str">
            <v>Fully allocated</v>
          </cell>
          <cell r="C843" t="str">
            <v>All stock items fulfilled</v>
          </cell>
          <cell r="D843" t="str">
            <v>All stock tracked items shipped</v>
          </cell>
          <cell r="E843" t="str">
            <v>Invoiced</v>
          </cell>
        </row>
        <row r="844">
          <cell r="A844" t="str">
            <v>TREU31501</v>
          </cell>
          <cell r="B844" t="str">
            <v>Not allocated</v>
          </cell>
          <cell r="C844" t="str">
            <v>No stock items fulfilled</v>
          </cell>
          <cell r="D844" t="str">
            <v>No stock tracked items shipped</v>
          </cell>
          <cell r="E844" t="str">
            <v>Back order</v>
          </cell>
        </row>
        <row r="845">
          <cell r="A845" t="str">
            <v>TREU30404</v>
          </cell>
          <cell r="B845" t="str">
            <v>Not allocated</v>
          </cell>
          <cell r="C845" t="str">
            <v>No stock items fulfilled</v>
          </cell>
          <cell r="D845" t="str">
            <v>No stock tracked items shipped</v>
          </cell>
          <cell r="E845" t="str">
            <v>Back order</v>
          </cell>
        </row>
        <row r="846">
          <cell r="A846" t="str">
            <v>TREU29682</v>
          </cell>
          <cell r="B846" t="str">
            <v>Not allocated</v>
          </cell>
          <cell r="C846" t="str">
            <v>No stock items fulfilled</v>
          </cell>
          <cell r="D846" t="str">
            <v>No stock tracked items shipped</v>
          </cell>
          <cell r="E846" t="str">
            <v>Back order</v>
          </cell>
        </row>
        <row r="847">
          <cell r="A847" t="str">
            <v>TREU29726</v>
          </cell>
          <cell r="B847" t="str">
            <v>Not allocated</v>
          </cell>
          <cell r="C847" t="str">
            <v>No stock items fulfilled</v>
          </cell>
          <cell r="D847" t="str">
            <v>No stock tracked items shipped</v>
          </cell>
          <cell r="E847" t="str">
            <v>Back order</v>
          </cell>
        </row>
        <row r="848">
          <cell r="A848" t="str">
            <v>TREU31531</v>
          </cell>
          <cell r="B848" t="str">
            <v>Not allocated</v>
          </cell>
          <cell r="C848" t="str">
            <v>No stock items fulfilled</v>
          </cell>
          <cell r="D848" t="str">
            <v>No stock tracked items shipped</v>
          </cell>
          <cell r="E848" t="str">
            <v>Back order</v>
          </cell>
        </row>
        <row r="849">
          <cell r="A849" t="str">
            <v>TREU31764</v>
          </cell>
          <cell r="B849" t="str">
            <v>Not allocated</v>
          </cell>
          <cell r="C849" t="str">
            <v>No stock items fulfilled</v>
          </cell>
          <cell r="D849" t="str">
            <v>No stock tracked items shipped</v>
          </cell>
          <cell r="E849" t="str">
            <v>Back order</v>
          </cell>
        </row>
        <row r="850">
          <cell r="A850" t="str">
            <v>TREU32096</v>
          </cell>
          <cell r="B850" t="str">
            <v>Not allocated</v>
          </cell>
          <cell r="C850" t="str">
            <v>No stock items fulfilled</v>
          </cell>
          <cell r="D850" t="str">
            <v>No stock tracked items shipped</v>
          </cell>
          <cell r="E850" t="str">
            <v>Back order</v>
          </cell>
        </row>
        <row r="851">
          <cell r="A851" t="str">
            <v>TREU32269</v>
          </cell>
          <cell r="B851" t="str">
            <v>Not allocated</v>
          </cell>
          <cell r="C851" t="str">
            <v>No stock items fulfilled</v>
          </cell>
          <cell r="D851" t="str">
            <v>No stock tracked items shipped</v>
          </cell>
          <cell r="E851" t="str">
            <v>Back order</v>
          </cell>
        </row>
        <row r="852">
          <cell r="A852" t="str">
            <v>TREU32367</v>
          </cell>
          <cell r="B852" t="str">
            <v>Not allocated</v>
          </cell>
          <cell r="C852" t="str">
            <v>No stock items fulfilled</v>
          </cell>
          <cell r="D852" t="str">
            <v>No stock tracked items shipped</v>
          </cell>
          <cell r="E852" t="str">
            <v>Back order</v>
          </cell>
        </row>
        <row r="853">
          <cell r="A853" t="str">
            <v>TREU32377</v>
          </cell>
          <cell r="B853" t="str">
            <v>Not allocated</v>
          </cell>
          <cell r="C853" t="str">
            <v>No stock items fulfilled</v>
          </cell>
          <cell r="D853" t="str">
            <v>No stock tracked items shipped</v>
          </cell>
          <cell r="E853" t="str">
            <v>Back order</v>
          </cell>
        </row>
        <row r="854">
          <cell r="A854" t="str">
            <v>TREU32384</v>
          </cell>
          <cell r="B854" t="str">
            <v>Fully allocated</v>
          </cell>
          <cell r="C854" t="str">
            <v>All stock items fulfilled</v>
          </cell>
          <cell r="D854" t="str">
            <v>All stock tracked items shipped</v>
          </cell>
          <cell r="E854" t="str">
            <v>Invoiced</v>
          </cell>
        </row>
        <row r="855">
          <cell r="A855" t="str">
            <v>TREU32383</v>
          </cell>
          <cell r="B855" t="str">
            <v>Fully allocated</v>
          </cell>
          <cell r="C855" t="str">
            <v>All stock items fulfilled</v>
          </cell>
          <cell r="D855" t="str">
            <v>All stock tracked items shipped</v>
          </cell>
          <cell r="E855" t="str">
            <v>Invoiced</v>
          </cell>
        </row>
        <row r="856">
          <cell r="A856" t="str">
            <v>TREU32382</v>
          </cell>
          <cell r="B856" t="str">
            <v>Fully allocated</v>
          </cell>
          <cell r="C856" t="str">
            <v>All stock items fulfilled</v>
          </cell>
          <cell r="D856" t="str">
            <v>All stock tracked items shipped</v>
          </cell>
          <cell r="E856" t="str">
            <v>Invoiced</v>
          </cell>
        </row>
        <row r="857">
          <cell r="A857" t="str">
            <v>TR53305</v>
          </cell>
          <cell r="B857" t="str">
            <v>Fully allocated</v>
          </cell>
          <cell r="C857" t="str">
            <v>All stock items fulfilled</v>
          </cell>
          <cell r="D857" t="str">
            <v>All stock tracked items shipped</v>
          </cell>
          <cell r="E857" t="str">
            <v>Invoiced</v>
          </cell>
        </row>
        <row r="858">
          <cell r="A858" t="str">
            <v>TREU32381</v>
          </cell>
          <cell r="B858" t="str">
            <v>Fully allocated</v>
          </cell>
          <cell r="C858" t="str">
            <v>All stock items fulfilled</v>
          </cell>
          <cell r="D858" t="str">
            <v>All stock tracked items shipped</v>
          </cell>
          <cell r="E858" t="str">
            <v>Invoiced</v>
          </cell>
        </row>
        <row r="859">
          <cell r="A859" t="str">
            <v>TR53027</v>
          </cell>
          <cell r="B859" t="str">
            <v>Fully allocated</v>
          </cell>
          <cell r="C859" t="str">
            <v>All stock items fulfilled</v>
          </cell>
          <cell r="D859" t="str">
            <v>All stock tracked items shipped</v>
          </cell>
          <cell r="E859" t="str">
            <v>Invoiced</v>
          </cell>
        </row>
        <row r="860">
          <cell r="A860" t="str">
            <v>TR53304</v>
          </cell>
          <cell r="B860" t="str">
            <v>Fully allocated</v>
          </cell>
          <cell r="C860" t="str">
            <v>All stock items fulfilled</v>
          </cell>
          <cell r="D860" t="str">
            <v>All stock tracked items shipped</v>
          </cell>
          <cell r="E860" t="str">
            <v>Invoiced</v>
          </cell>
        </row>
        <row r="861">
          <cell r="A861" t="str">
            <v>TR53303</v>
          </cell>
          <cell r="B861" t="str">
            <v>Fully allocated</v>
          </cell>
          <cell r="C861" t="str">
            <v>All stock items fulfilled</v>
          </cell>
          <cell r="D861" t="str">
            <v>All stock tracked items shipped</v>
          </cell>
          <cell r="E861" t="str">
            <v>Invoiced</v>
          </cell>
        </row>
        <row r="862">
          <cell r="A862" t="str">
            <v>TRUK13409</v>
          </cell>
          <cell r="B862" t="str">
            <v>Fully allocated</v>
          </cell>
          <cell r="C862" t="str">
            <v>No stock items fulfilled</v>
          </cell>
          <cell r="D862" t="str">
            <v>No stock tracked items shipped</v>
          </cell>
          <cell r="E862" t="str">
            <v>Back order</v>
          </cell>
        </row>
        <row r="863">
          <cell r="A863" t="str">
            <v>TREU32380</v>
          </cell>
          <cell r="B863" t="str">
            <v>Fully allocated</v>
          </cell>
          <cell r="C863" t="str">
            <v>All stock items fulfilled</v>
          </cell>
          <cell r="D863" t="str">
            <v>All stock tracked items shipped</v>
          </cell>
          <cell r="E863" t="str">
            <v>Invoiced</v>
          </cell>
        </row>
        <row r="864">
          <cell r="A864" t="str">
            <v>TREU32379</v>
          </cell>
          <cell r="B864" t="str">
            <v>Fully allocated</v>
          </cell>
          <cell r="C864" t="str">
            <v>All stock items fulfilled</v>
          </cell>
          <cell r="D864" t="str">
            <v>All stock tracked items shipped</v>
          </cell>
          <cell r="E864" t="str">
            <v>Invoiced</v>
          </cell>
        </row>
        <row r="865">
          <cell r="A865" t="str">
            <v>TR53302</v>
          </cell>
          <cell r="B865" t="str">
            <v>Fully allocated</v>
          </cell>
          <cell r="C865" t="str">
            <v>All stock items fulfilled</v>
          </cell>
          <cell r="D865" t="str">
            <v>All stock tracked items shipped</v>
          </cell>
          <cell r="E865" t="str">
            <v>Invoiced</v>
          </cell>
        </row>
        <row r="866">
          <cell r="A866" t="str">
            <v>TREU32363</v>
          </cell>
          <cell r="B866" t="str">
            <v>Not allocated</v>
          </cell>
          <cell r="C866" t="str">
            <v>No stock items fulfilled</v>
          </cell>
          <cell r="D866" t="str">
            <v>No stock tracked items shipped</v>
          </cell>
          <cell r="E866" t="str">
            <v>Back order</v>
          </cell>
        </row>
        <row r="867">
          <cell r="A867" t="str">
            <v>TR53301</v>
          </cell>
          <cell r="B867" t="str">
            <v>Fully allocated</v>
          </cell>
          <cell r="C867" t="str">
            <v>All stock items fulfilled</v>
          </cell>
          <cell r="D867" t="str">
            <v>All stock tracked items shipped</v>
          </cell>
          <cell r="E867" t="str">
            <v>Invoiced</v>
          </cell>
        </row>
        <row r="868">
          <cell r="A868" t="str">
            <v>TR53300</v>
          </cell>
          <cell r="B868" t="str">
            <v>Not allocated</v>
          </cell>
          <cell r="C868" t="str">
            <v>No stock items fulfilled</v>
          </cell>
          <cell r="D868" t="str">
            <v>No stock tracked items shipped</v>
          </cell>
          <cell r="E868" t="str">
            <v>Back order</v>
          </cell>
        </row>
        <row r="869">
          <cell r="A869" t="str">
            <v>TR53299</v>
          </cell>
          <cell r="B869" t="str">
            <v>Fully allocated</v>
          </cell>
          <cell r="C869" t="str">
            <v>All stock items fulfilled</v>
          </cell>
          <cell r="D869" t="str">
            <v>All stock tracked items shipped</v>
          </cell>
          <cell r="E869" t="str">
            <v>Invoiced</v>
          </cell>
        </row>
        <row r="870">
          <cell r="A870" t="str">
            <v>TREU32378</v>
          </cell>
          <cell r="B870" t="str">
            <v>Fully allocated</v>
          </cell>
          <cell r="C870" t="str">
            <v>All stock items fulfilled</v>
          </cell>
          <cell r="D870" t="str">
            <v>All stock tracked items shipped</v>
          </cell>
          <cell r="E870" t="str">
            <v>Invoiced</v>
          </cell>
        </row>
        <row r="871">
          <cell r="A871" t="str">
            <v>TR53298</v>
          </cell>
          <cell r="B871" t="str">
            <v>Fully allocated</v>
          </cell>
          <cell r="C871" t="str">
            <v>No stock items fulfilled</v>
          </cell>
          <cell r="D871" t="str">
            <v>No stock tracked items shipped</v>
          </cell>
          <cell r="E871" t="str">
            <v>On hold</v>
          </cell>
        </row>
        <row r="872">
          <cell r="A872" t="str">
            <v>TR53297</v>
          </cell>
          <cell r="B872" t="str">
            <v>Fully allocated</v>
          </cell>
          <cell r="C872" t="str">
            <v>All stock items fulfilled</v>
          </cell>
          <cell r="D872" t="str">
            <v>All stock tracked items shipped</v>
          </cell>
          <cell r="E872" t="str">
            <v>Invoiced</v>
          </cell>
        </row>
        <row r="873">
          <cell r="A873" t="str">
            <v>TR53296</v>
          </cell>
          <cell r="B873" t="str">
            <v>Fully allocated</v>
          </cell>
          <cell r="C873" t="str">
            <v>No stock items fulfilled</v>
          </cell>
          <cell r="D873" t="str">
            <v>No stock tracked items shipped</v>
          </cell>
          <cell r="E873" t="str">
            <v>On hold</v>
          </cell>
        </row>
        <row r="874">
          <cell r="A874" t="str">
            <v>TR53295</v>
          </cell>
          <cell r="B874" t="str">
            <v>Fully allocated</v>
          </cell>
          <cell r="C874" t="str">
            <v>All stock items fulfilled</v>
          </cell>
          <cell r="D874" t="str">
            <v>All stock tracked items shipped</v>
          </cell>
          <cell r="E874" t="str">
            <v>Invoiced</v>
          </cell>
        </row>
        <row r="875">
          <cell r="A875" t="str">
            <v>TR53294</v>
          </cell>
          <cell r="B875" t="str">
            <v>Fully allocated</v>
          </cell>
          <cell r="C875" t="str">
            <v>No stock items fulfilled</v>
          </cell>
          <cell r="D875" t="str">
            <v>No stock tracked items shipped</v>
          </cell>
          <cell r="E875" t="str">
            <v>Back order</v>
          </cell>
        </row>
        <row r="876">
          <cell r="A876" t="str">
            <v>HIUSA14445</v>
          </cell>
          <cell r="B876" t="str">
            <v>Fully allocated</v>
          </cell>
          <cell r="C876" t="str">
            <v>All stock items fulfilled</v>
          </cell>
          <cell r="D876" t="str">
            <v>All stock tracked items shipped</v>
          </cell>
          <cell r="E876" t="str">
            <v>Invoiced</v>
          </cell>
        </row>
        <row r="877">
          <cell r="A877" t="str">
            <v>TR53293</v>
          </cell>
          <cell r="B877" t="str">
            <v>Not allocated</v>
          </cell>
          <cell r="C877" t="str">
            <v>No stock items fulfilled</v>
          </cell>
          <cell r="D877" t="str">
            <v>No stock tracked items shipped</v>
          </cell>
          <cell r="E877" t="str">
            <v>Cancelled</v>
          </cell>
        </row>
        <row r="878">
          <cell r="A878" t="str">
            <v>TR53292</v>
          </cell>
          <cell r="B878" t="str">
            <v>Fully allocated</v>
          </cell>
          <cell r="C878" t="str">
            <v>No stock items fulfilled</v>
          </cell>
          <cell r="D878" t="str">
            <v>No stock tracked items shipped</v>
          </cell>
          <cell r="E878" t="str">
            <v>On hold</v>
          </cell>
        </row>
        <row r="879">
          <cell r="A879" t="str">
            <v>TR53074</v>
          </cell>
          <cell r="B879" t="str">
            <v>Fully allocated</v>
          </cell>
          <cell r="C879" t="str">
            <v>No stock items fulfilled</v>
          </cell>
          <cell r="D879" t="str">
            <v>No stock tracked items shipped</v>
          </cell>
          <cell r="E879" t="str">
            <v>Back order</v>
          </cell>
        </row>
        <row r="880">
          <cell r="A880" t="str">
            <v>TREU32377</v>
          </cell>
          <cell r="B880" t="str">
            <v>Fully allocated</v>
          </cell>
          <cell r="C880" t="str">
            <v>All stock items fulfilled</v>
          </cell>
          <cell r="D880" t="str">
            <v>All stock tracked items shipped</v>
          </cell>
          <cell r="E880" t="str">
            <v>Invoiced</v>
          </cell>
        </row>
        <row r="881">
          <cell r="A881" t="str">
            <v>TR53291</v>
          </cell>
          <cell r="B881" t="str">
            <v>Fully allocated</v>
          </cell>
          <cell r="C881" t="str">
            <v>All stock items fulfilled</v>
          </cell>
          <cell r="D881" t="str">
            <v>All stock tracked items shipped</v>
          </cell>
          <cell r="E881" t="str">
            <v>Invoiced</v>
          </cell>
        </row>
        <row r="882">
          <cell r="A882" t="str">
            <v>HIUSA14444</v>
          </cell>
          <cell r="B882" t="str">
            <v>Fully allocated</v>
          </cell>
          <cell r="C882" t="str">
            <v>All stock items fulfilled</v>
          </cell>
          <cell r="D882" t="str">
            <v>All stock tracked items shipped</v>
          </cell>
          <cell r="E882" t="str">
            <v>Invoiced</v>
          </cell>
        </row>
        <row r="883">
          <cell r="A883" t="str">
            <v>TR53290</v>
          </cell>
          <cell r="B883" t="str">
            <v>Fully allocated</v>
          </cell>
          <cell r="C883" t="str">
            <v>All stock items fulfilled</v>
          </cell>
          <cell r="D883" t="str">
            <v>All stock tracked items shipped</v>
          </cell>
          <cell r="E883" t="str">
            <v>Invoiced</v>
          </cell>
        </row>
        <row r="884">
          <cell r="A884" t="str">
            <v>TR53289</v>
          </cell>
          <cell r="B884" t="str">
            <v>Fully allocated</v>
          </cell>
          <cell r="C884" t="str">
            <v>No stock items fulfilled</v>
          </cell>
          <cell r="D884" t="str">
            <v>No stock tracked items shipped</v>
          </cell>
          <cell r="E884" t="str">
            <v>On hold</v>
          </cell>
        </row>
        <row r="885">
          <cell r="A885" t="str">
            <v>TREU32376</v>
          </cell>
          <cell r="B885" t="str">
            <v>Fully allocated</v>
          </cell>
          <cell r="C885" t="str">
            <v>All stock items fulfilled</v>
          </cell>
          <cell r="D885" t="str">
            <v>All stock tracked items shipped</v>
          </cell>
          <cell r="E885" t="str">
            <v>Invoiced</v>
          </cell>
        </row>
        <row r="886">
          <cell r="A886" t="str">
            <v>TREU32375</v>
          </cell>
          <cell r="B886" t="str">
            <v>Fully allocated</v>
          </cell>
          <cell r="C886" t="str">
            <v>All stock items fulfilled</v>
          </cell>
          <cell r="D886" t="str">
            <v>All stock tracked items shipped</v>
          </cell>
          <cell r="E886" t="str">
            <v>Invoiced</v>
          </cell>
        </row>
        <row r="887">
          <cell r="A887" t="str">
            <v>TR53288</v>
          </cell>
          <cell r="B887" t="str">
            <v>Fully allocated</v>
          </cell>
          <cell r="C887" t="str">
            <v>All stock items fulfilled</v>
          </cell>
          <cell r="D887" t="str">
            <v>All stock tracked items shipped</v>
          </cell>
          <cell r="E887" t="str">
            <v>Invoiced</v>
          </cell>
        </row>
        <row r="888">
          <cell r="A888" t="str">
            <v>TREU32374</v>
          </cell>
          <cell r="B888" t="str">
            <v>Fully allocated</v>
          </cell>
          <cell r="C888" t="str">
            <v>All stock items fulfilled</v>
          </cell>
          <cell r="D888" t="str">
            <v>All stock tracked items shipped</v>
          </cell>
          <cell r="E888" t="str">
            <v>Invoiced</v>
          </cell>
        </row>
        <row r="889">
          <cell r="A889" t="str">
            <v>TREU32373</v>
          </cell>
          <cell r="B889" t="str">
            <v>Fully allocated</v>
          </cell>
          <cell r="C889" t="str">
            <v>All stock items fulfilled</v>
          </cell>
          <cell r="D889" t="str">
            <v>All stock tracked items shipped</v>
          </cell>
          <cell r="E889" t="str">
            <v>Invoiced</v>
          </cell>
        </row>
        <row r="890">
          <cell r="A890" t="str">
            <v>TR53287</v>
          </cell>
          <cell r="B890" t="str">
            <v>Fully allocated</v>
          </cell>
          <cell r="C890" t="str">
            <v>All stock items fulfilled</v>
          </cell>
          <cell r="D890" t="str">
            <v>All stock tracked items shipped</v>
          </cell>
          <cell r="E890" t="str">
            <v>Invoiced</v>
          </cell>
        </row>
        <row r="891">
          <cell r="A891" t="str">
            <v>TR53097</v>
          </cell>
          <cell r="B891" t="str">
            <v>Not allocated</v>
          </cell>
          <cell r="C891" t="str">
            <v>No stock items fulfilled</v>
          </cell>
          <cell r="D891" t="str">
            <v>No stock tracked items shipped</v>
          </cell>
          <cell r="E891" t="str">
            <v>Cancelled</v>
          </cell>
        </row>
        <row r="892">
          <cell r="A892" t="str">
            <v>TR53097</v>
          </cell>
          <cell r="B892" t="str">
            <v>-</v>
          </cell>
          <cell r="C892" t="str">
            <v>-</v>
          </cell>
          <cell r="D892" t="str">
            <v>-</v>
          </cell>
          <cell r="E892" t="str">
            <v>Cancelled</v>
          </cell>
        </row>
        <row r="893">
          <cell r="A893" t="str">
            <v>TR52598</v>
          </cell>
          <cell r="B893" t="str">
            <v>Fully allocated</v>
          </cell>
          <cell r="C893" t="str">
            <v>No stock items fulfilled</v>
          </cell>
          <cell r="D893" t="str">
            <v>No stock tracked items shipped</v>
          </cell>
          <cell r="E893" t="str">
            <v>Back order</v>
          </cell>
        </row>
        <row r="894">
          <cell r="A894" t="str">
            <v>TR47734</v>
          </cell>
          <cell r="B894" t="str">
            <v>Fully allocated</v>
          </cell>
          <cell r="C894" t="str">
            <v>No stock items fulfilled</v>
          </cell>
          <cell r="D894" t="str">
            <v>No stock tracked items shipped</v>
          </cell>
          <cell r="E894" t="str">
            <v>Back order</v>
          </cell>
        </row>
        <row r="895">
          <cell r="A895" t="str">
            <v>TR53286</v>
          </cell>
          <cell r="B895" t="str">
            <v>Fully allocated</v>
          </cell>
          <cell r="C895" t="str">
            <v>All stock items fulfilled</v>
          </cell>
          <cell r="D895" t="str">
            <v>All stock tracked items shipped</v>
          </cell>
          <cell r="E895" t="str">
            <v>Invoiced</v>
          </cell>
        </row>
        <row r="896">
          <cell r="A896" t="str">
            <v>TR52480</v>
          </cell>
          <cell r="B896" t="str">
            <v>Fully allocated</v>
          </cell>
          <cell r="C896" t="str">
            <v>No stock items fulfilled</v>
          </cell>
          <cell r="D896" t="str">
            <v>No stock tracked items shipped</v>
          </cell>
          <cell r="E896" t="str">
            <v>Back order</v>
          </cell>
        </row>
        <row r="897">
          <cell r="A897" t="str">
            <v>TR53243</v>
          </cell>
          <cell r="B897" t="str">
            <v>Not allocated</v>
          </cell>
          <cell r="C897" t="str">
            <v>No stock items fulfilled</v>
          </cell>
          <cell r="D897" t="str">
            <v>No stock tracked items shipped</v>
          </cell>
          <cell r="E897" t="str">
            <v>Back order</v>
          </cell>
        </row>
        <row r="898">
          <cell r="A898" t="str">
            <v>TREU32372</v>
          </cell>
          <cell r="B898" t="str">
            <v>Fully allocated</v>
          </cell>
          <cell r="C898" t="str">
            <v>All stock items fulfilled</v>
          </cell>
          <cell r="D898" t="str">
            <v>All stock tracked items shipped</v>
          </cell>
          <cell r="E898" t="str">
            <v>Invoiced</v>
          </cell>
        </row>
        <row r="899">
          <cell r="A899" t="str">
            <v>TR53285</v>
          </cell>
          <cell r="B899" t="str">
            <v>Fully allocated</v>
          </cell>
          <cell r="C899" t="str">
            <v>All stock items fulfilled</v>
          </cell>
          <cell r="D899" t="str">
            <v>All stock tracked items shipped</v>
          </cell>
          <cell r="E899" t="str">
            <v>Invoiced</v>
          </cell>
        </row>
        <row r="900">
          <cell r="A900" t="str">
            <v>TR53284</v>
          </cell>
          <cell r="B900" t="str">
            <v>Fully allocated</v>
          </cell>
          <cell r="C900" t="str">
            <v>All stock items fulfilled</v>
          </cell>
          <cell r="D900" t="str">
            <v>All stock tracked items shipped</v>
          </cell>
          <cell r="E900" t="str">
            <v>Invoiced</v>
          </cell>
        </row>
        <row r="901">
          <cell r="A901" t="str">
            <v>TR53283</v>
          </cell>
          <cell r="B901" t="str">
            <v>Fully allocated</v>
          </cell>
          <cell r="C901" t="str">
            <v>All stock items fulfilled</v>
          </cell>
          <cell r="D901" t="str">
            <v>All stock tracked items shipped</v>
          </cell>
          <cell r="E901" t="str">
            <v>Invoiced</v>
          </cell>
        </row>
        <row r="902">
          <cell r="A902" t="str">
            <v>TR53282</v>
          </cell>
          <cell r="B902" t="str">
            <v>Partially allocated</v>
          </cell>
          <cell r="C902" t="str">
            <v>No stock items fulfilled</v>
          </cell>
          <cell r="D902" t="str">
            <v>No stock tracked items shipped</v>
          </cell>
          <cell r="E902" t="str">
            <v>Back order</v>
          </cell>
        </row>
        <row r="903">
          <cell r="A903" t="str">
            <v>TR53281</v>
          </cell>
          <cell r="B903" t="str">
            <v>Not allocated</v>
          </cell>
          <cell r="C903" t="str">
            <v>No stock items fulfilled</v>
          </cell>
          <cell r="D903" t="str">
            <v>No stock tracked items shipped</v>
          </cell>
          <cell r="E903" t="str">
            <v>Back order</v>
          </cell>
        </row>
        <row r="904">
          <cell r="A904" t="str">
            <v>TREU32246</v>
          </cell>
          <cell r="B904" t="str">
            <v>Fully allocated</v>
          </cell>
          <cell r="C904" t="str">
            <v>All stock items fulfilled</v>
          </cell>
          <cell r="D904" t="str">
            <v>All stock tracked items shipped</v>
          </cell>
          <cell r="E904" t="str">
            <v>Invoiced</v>
          </cell>
        </row>
        <row r="905">
          <cell r="A905" t="str">
            <v>TR53280</v>
          </cell>
          <cell r="B905" t="str">
            <v>Fully allocated</v>
          </cell>
          <cell r="C905" t="str">
            <v>All stock items fulfilled</v>
          </cell>
          <cell r="D905" t="str">
            <v>All stock tracked items shipped</v>
          </cell>
          <cell r="E905" t="str">
            <v>Invoiced</v>
          </cell>
        </row>
        <row r="906">
          <cell r="A906" t="str">
            <v>TREU32371</v>
          </cell>
          <cell r="B906" t="str">
            <v>Not allocated</v>
          </cell>
          <cell r="C906" t="str">
            <v>No stock items fulfilled</v>
          </cell>
          <cell r="D906" t="str">
            <v>No stock tracked items shipped</v>
          </cell>
          <cell r="E906" t="str">
            <v>Back order</v>
          </cell>
        </row>
        <row r="907">
          <cell r="A907" t="str">
            <v>TREU32371</v>
          </cell>
          <cell r="B907" t="str">
            <v>Fully allocated</v>
          </cell>
          <cell r="C907" t="str">
            <v>All stock items fulfilled</v>
          </cell>
          <cell r="D907" t="str">
            <v>All stock tracked items shipped</v>
          </cell>
          <cell r="E907" t="str">
            <v>Invoiced</v>
          </cell>
        </row>
        <row r="908">
          <cell r="A908" t="str">
            <v>TREU32370</v>
          </cell>
          <cell r="B908" t="str">
            <v>Fully allocated</v>
          </cell>
          <cell r="C908" t="str">
            <v>All stock items fulfilled</v>
          </cell>
          <cell r="D908" t="str">
            <v>All stock tracked items shipped</v>
          </cell>
          <cell r="E908" t="str">
            <v>Invoiced</v>
          </cell>
        </row>
        <row r="909">
          <cell r="A909" t="str">
            <v>TREU32369</v>
          </cell>
          <cell r="B909" t="str">
            <v>Fully allocated</v>
          </cell>
          <cell r="C909" t="str">
            <v>All stock items fulfilled</v>
          </cell>
          <cell r="D909" t="str">
            <v>All stock tracked items shipped</v>
          </cell>
          <cell r="E909" t="str">
            <v>Invoiced</v>
          </cell>
        </row>
        <row r="910">
          <cell r="A910" t="str">
            <v>TREU32368</v>
          </cell>
          <cell r="B910" t="str">
            <v>Fully allocated</v>
          </cell>
          <cell r="C910" t="str">
            <v>All stock items fulfilled</v>
          </cell>
          <cell r="D910" t="str">
            <v>All stock tracked items shipped</v>
          </cell>
          <cell r="E910" t="str">
            <v>Invoiced</v>
          </cell>
        </row>
        <row r="911">
          <cell r="A911" t="str">
            <v>TREU32364</v>
          </cell>
          <cell r="B911" t="str">
            <v>Fully allocated</v>
          </cell>
          <cell r="C911" t="str">
            <v>All stock items fulfilled</v>
          </cell>
          <cell r="D911" t="str">
            <v>All stock tracked items shipped</v>
          </cell>
          <cell r="E911" t="str">
            <v>Invoiced</v>
          </cell>
        </row>
        <row r="912">
          <cell r="A912" t="str">
            <v>TR53279</v>
          </cell>
          <cell r="B912" t="str">
            <v>Partially allocated</v>
          </cell>
          <cell r="C912" t="str">
            <v>No stock items fulfilled</v>
          </cell>
          <cell r="D912" t="str">
            <v>No stock tracked items shipped</v>
          </cell>
          <cell r="E912" t="str">
            <v>New Order</v>
          </cell>
        </row>
        <row r="913">
          <cell r="A913" t="str">
            <v>TR53278</v>
          </cell>
          <cell r="B913" t="str">
            <v>Fully allocated</v>
          </cell>
          <cell r="C913" t="str">
            <v>All stock items fulfilled</v>
          </cell>
          <cell r="D913" t="str">
            <v>All stock tracked items shipped</v>
          </cell>
          <cell r="E913" t="str">
            <v>Invoiced</v>
          </cell>
        </row>
        <row r="914">
          <cell r="A914" t="str">
            <v>TR53277</v>
          </cell>
          <cell r="B914" t="str">
            <v>Fully allocated</v>
          </cell>
          <cell r="C914" t="str">
            <v>All stock items fulfilled</v>
          </cell>
          <cell r="D914" t="str">
            <v>All stock tracked items shipped</v>
          </cell>
          <cell r="E914" t="str">
            <v>Invoiced</v>
          </cell>
        </row>
        <row r="915">
          <cell r="A915" t="str">
            <v>TREU32367</v>
          </cell>
          <cell r="B915" t="str">
            <v>Fully allocated</v>
          </cell>
          <cell r="C915" t="str">
            <v>All stock items fulfilled</v>
          </cell>
          <cell r="D915" t="str">
            <v>All stock tracked items shipped</v>
          </cell>
          <cell r="E915" t="str">
            <v>Invoiced</v>
          </cell>
        </row>
        <row r="916">
          <cell r="A916" t="str">
            <v>TR53276</v>
          </cell>
          <cell r="B916" t="str">
            <v>Fully allocated</v>
          </cell>
          <cell r="C916" t="str">
            <v>All stock items fulfilled</v>
          </cell>
          <cell r="D916" t="str">
            <v>All stock tracked items shipped</v>
          </cell>
          <cell r="E916" t="str">
            <v>Invoiced</v>
          </cell>
        </row>
        <row r="917">
          <cell r="A917" t="str">
            <v>TR53275</v>
          </cell>
          <cell r="B917" t="str">
            <v>Fully allocated</v>
          </cell>
          <cell r="C917" t="str">
            <v>All stock items fulfilled</v>
          </cell>
          <cell r="D917" t="str">
            <v>All stock tracked items shipped</v>
          </cell>
          <cell r="E917" t="str">
            <v>Invoiced</v>
          </cell>
        </row>
        <row r="918">
          <cell r="A918" t="str">
            <v>TREU32366</v>
          </cell>
          <cell r="B918" t="str">
            <v>Fully allocated</v>
          </cell>
          <cell r="C918" t="str">
            <v>All stock items fulfilled</v>
          </cell>
          <cell r="D918" t="str">
            <v>All stock tracked items shipped</v>
          </cell>
          <cell r="E918" t="str">
            <v>Invoiced</v>
          </cell>
        </row>
        <row r="919">
          <cell r="A919" t="str">
            <v>TR53274</v>
          </cell>
          <cell r="B919" t="str">
            <v>Fully allocated</v>
          </cell>
          <cell r="C919" t="str">
            <v>All stock items fulfilled</v>
          </cell>
          <cell r="D919" t="str">
            <v>All stock tracked items shipped</v>
          </cell>
          <cell r="E919" t="str">
            <v>Invoiced</v>
          </cell>
        </row>
        <row r="920">
          <cell r="A920" t="str">
            <v>TR53273</v>
          </cell>
          <cell r="B920" t="str">
            <v>Partially allocated</v>
          </cell>
          <cell r="C920" t="str">
            <v>No stock items fulfilled</v>
          </cell>
          <cell r="D920" t="str">
            <v>No stock tracked items shipped</v>
          </cell>
          <cell r="E920" t="str">
            <v>Back order</v>
          </cell>
        </row>
        <row r="921">
          <cell r="A921" t="str">
            <v>TREU32365</v>
          </cell>
          <cell r="B921" t="str">
            <v>Fully allocated</v>
          </cell>
          <cell r="C921" t="str">
            <v>All stock items fulfilled</v>
          </cell>
          <cell r="D921" t="str">
            <v>All stock tracked items shipped</v>
          </cell>
          <cell r="E921" t="str">
            <v>Invoiced</v>
          </cell>
        </row>
        <row r="922">
          <cell r="A922" t="str">
            <v>TR53272</v>
          </cell>
          <cell r="B922" t="str">
            <v>Fully allocated</v>
          </cell>
          <cell r="C922" t="str">
            <v>All stock items fulfilled</v>
          </cell>
          <cell r="D922" t="str">
            <v>All stock tracked items shipped</v>
          </cell>
          <cell r="E922" t="str">
            <v>Invoiced</v>
          </cell>
        </row>
        <row r="923">
          <cell r="A923" t="str">
            <v>TREU32364</v>
          </cell>
          <cell r="B923" t="str">
            <v>Fully allocated</v>
          </cell>
          <cell r="C923" t="str">
            <v>All stock items fulfilled</v>
          </cell>
          <cell r="D923" t="str">
            <v>All stock tracked items shipped</v>
          </cell>
          <cell r="E923" t="str">
            <v>Invoiced</v>
          </cell>
        </row>
        <row r="924">
          <cell r="A924" t="str">
            <v>TR53271</v>
          </cell>
          <cell r="B924" t="str">
            <v>Fully allocated</v>
          </cell>
          <cell r="C924" t="str">
            <v>All stock items fulfilled</v>
          </cell>
          <cell r="D924" t="str">
            <v>All stock tracked items shipped</v>
          </cell>
          <cell r="E924" t="str">
            <v>Invoiced</v>
          </cell>
        </row>
        <row r="925">
          <cell r="A925" t="str">
            <v>TR53270</v>
          </cell>
          <cell r="B925" t="str">
            <v>Fully allocated</v>
          </cell>
          <cell r="C925" t="str">
            <v>All stock items fulfilled</v>
          </cell>
          <cell r="D925" t="str">
            <v>All stock tracked items shipped</v>
          </cell>
          <cell r="E925" t="str">
            <v>Invoiced</v>
          </cell>
        </row>
        <row r="926">
          <cell r="A926" t="str">
            <v>TREU32363</v>
          </cell>
          <cell r="B926" t="str">
            <v>Fully allocated</v>
          </cell>
          <cell r="C926" t="str">
            <v>All stock items fulfilled</v>
          </cell>
          <cell r="D926" t="str">
            <v>All stock tracked items shipped</v>
          </cell>
          <cell r="E926" t="str">
            <v>Invoiced</v>
          </cell>
        </row>
        <row r="927">
          <cell r="A927" t="str">
            <v>TR53269</v>
          </cell>
          <cell r="B927" t="str">
            <v>Partially allocated</v>
          </cell>
          <cell r="C927" t="str">
            <v>No stock items fulfilled</v>
          </cell>
          <cell r="D927" t="str">
            <v>No stock tracked items shipped</v>
          </cell>
          <cell r="E927" t="str">
            <v>New Order</v>
          </cell>
        </row>
        <row r="928">
          <cell r="A928" t="str">
            <v>TR53268</v>
          </cell>
          <cell r="B928" t="str">
            <v>Fully allocated</v>
          </cell>
          <cell r="C928" t="str">
            <v>No stock items fulfilled</v>
          </cell>
          <cell r="D928" t="str">
            <v>No stock tracked items shipped</v>
          </cell>
          <cell r="E928" t="str">
            <v>On hold</v>
          </cell>
        </row>
        <row r="929">
          <cell r="A929" t="str">
            <v>TREU32362</v>
          </cell>
          <cell r="B929" t="str">
            <v>Fully allocated</v>
          </cell>
          <cell r="C929" t="str">
            <v>All stock items fulfilled</v>
          </cell>
          <cell r="D929" t="str">
            <v>All stock tracked items shipped</v>
          </cell>
          <cell r="E929" t="str">
            <v>Invoiced</v>
          </cell>
        </row>
        <row r="930">
          <cell r="A930" t="str">
            <v>TR53267</v>
          </cell>
          <cell r="B930" t="str">
            <v>Fully allocated</v>
          </cell>
          <cell r="C930" t="str">
            <v>All stock items fulfilled</v>
          </cell>
          <cell r="D930" t="str">
            <v>All stock tracked items shipped</v>
          </cell>
          <cell r="E930" t="str">
            <v>Invoiced</v>
          </cell>
        </row>
        <row r="931">
          <cell r="A931" t="str">
            <v>TREU32361</v>
          </cell>
          <cell r="B931" t="str">
            <v>Fully allocated</v>
          </cell>
          <cell r="C931" t="str">
            <v>All stock items fulfilled</v>
          </cell>
          <cell r="D931" t="str">
            <v>All stock tracked items shipped</v>
          </cell>
          <cell r="E931" t="str">
            <v>Invoiced</v>
          </cell>
        </row>
        <row r="932">
          <cell r="A932" t="str">
            <v>TREU32360</v>
          </cell>
          <cell r="B932" t="str">
            <v>Fully allocated</v>
          </cell>
          <cell r="C932" t="str">
            <v>All stock items fulfilled</v>
          </cell>
          <cell r="D932" t="str">
            <v>All stock tracked items shipped</v>
          </cell>
          <cell r="E932" t="str">
            <v>Invoiced</v>
          </cell>
        </row>
        <row r="933">
          <cell r="A933" t="str">
            <v>TREU32222</v>
          </cell>
          <cell r="B933" t="str">
            <v>Partially allocated</v>
          </cell>
          <cell r="C933" t="str">
            <v>No stock items fulfilled</v>
          </cell>
          <cell r="D933" t="str">
            <v>No stock tracked items shipped</v>
          </cell>
          <cell r="E933" t="str">
            <v>Back order</v>
          </cell>
        </row>
        <row r="934">
          <cell r="A934" t="str">
            <v>TRUK13424</v>
          </cell>
          <cell r="B934" t="str">
            <v>Fully allocated</v>
          </cell>
          <cell r="C934" t="str">
            <v>No stock items fulfilled</v>
          </cell>
          <cell r="D934" t="str">
            <v>No stock tracked items shipped</v>
          </cell>
          <cell r="E934" t="str">
            <v>Back order</v>
          </cell>
        </row>
        <row r="935">
          <cell r="A935" t="str">
            <v>TREU32185</v>
          </cell>
          <cell r="B935" t="str">
            <v>Fully allocated</v>
          </cell>
          <cell r="C935" t="str">
            <v>All stock items fulfilled</v>
          </cell>
          <cell r="D935" t="str">
            <v>All stock tracked items shipped</v>
          </cell>
          <cell r="E935" t="str">
            <v>Invoiced</v>
          </cell>
        </row>
        <row r="936">
          <cell r="A936" t="str">
            <v>TREU32359</v>
          </cell>
          <cell r="B936" t="str">
            <v>Fully allocated</v>
          </cell>
          <cell r="C936" t="str">
            <v>All stock items fulfilled</v>
          </cell>
          <cell r="D936" t="str">
            <v>All stock tracked items shipped</v>
          </cell>
          <cell r="E936" t="str">
            <v>Invoiced</v>
          </cell>
        </row>
        <row r="937">
          <cell r="A937" t="str">
            <v>TREU32358</v>
          </cell>
          <cell r="B937" t="str">
            <v>Fully allocated</v>
          </cell>
          <cell r="C937" t="str">
            <v>All stock items fulfilled</v>
          </cell>
          <cell r="D937" t="str">
            <v>All stock tracked items shipped</v>
          </cell>
          <cell r="E937" t="str">
            <v>Invoiced</v>
          </cell>
        </row>
        <row r="938">
          <cell r="A938" t="str">
            <v>TREU32357</v>
          </cell>
          <cell r="B938" t="str">
            <v>Partially allocated</v>
          </cell>
          <cell r="C938" t="str">
            <v>No stock items fulfilled</v>
          </cell>
          <cell r="D938" t="str">
            <v>No stock tracked items shipped</v>
          </cell>
          <cell r="E938" t="str">
            <v>Back order</v>
          </cell>
        </row>
        <row r="939">
          <cell r="A939" t="str">
            <v>TREU32356</v>
          </cell>
          <cell r="B939" t="str">
            <v>Fully allocated</v>
          </cell>
          <cell r="C939" t="str">
            <v>All stock items fulfilled</v>
          </cell>
          <cell r="D939" t="str">
            <v>All stock tracked items shipped</v>
          </cell>
          <cell r="E939" t="str">
            <v>Invoiced</v>
          </cell>
        </row>
        <row r="940">
          <cell r="A940" t="str">
            <v>TRUK13423</v>
          </cell>
          <cell r="B940" t="str">
            <v>Fully allocated</v>
          </cell>
          <cell r="C940" t="str">
            <v>All stock items fulfilled</v>
          </cell>
          <cell r="D940" t="str">
            <v>All stock tracked items shipped</v>
          </cell>
          <cell r="E940" t="str">
            <v>Invoiced</v>
          </cell>
        </row>
        <row r="941">
          <cell r="A941" t="str">
            <v>TRUK13422</v>
          </cell>
          <cell r="B941" t="str">
            <v>Fully allocated</v>
          </cell>
          <cell r="C941" t="str">
            <v>All stock items fulfilled</v>
          </cell>
          <cell r="D941" t="str">
            <v>All stock tracked items shipped</v>
          </cell>
          <cell r="E941" t="str">
            <v>Invoiced</v>
          </cell>
        </row>
        <row r="942">
          <cell r="A942" t="str">
            <v>TR53266</v>
          </cell>
          <cell r="B942" t="str">
            <v>Fully allocated</v>
          </cell>
          <cell r="C942" t="str">
            <v>All stock items fulfilled</v>
          </cell>
          <cell r="D942" t="str">
            <v>All stock tracked items shipped</v>
          </cell>
          <cell r="E942" t="str">
            <v>Invoiced</v>
          </cell>
        </row>
        <row r="943">
          <cell r="A943" t="str">
            <v>TRUK13421</v>
          </cell>
          <cell r="B943" t="str">
            <v>Fully allocated</v>
          </cell>
          <cell r="C943" t="str">
            <v>No stock items fulfilled</v>
          </cell>
          <cell r="D943" t="str">
            <v>No stock tracked items shipped</v>
          </cell>
          <cell r="E943" t="str">
            <v>Back order</v>
          </cell>
        </row>
        <row r="944">
          <cell r="A944" t="str">
            <v>TRUK13420</v>
          </cell>
          <cell r="B944" t="str">
            <v>Fully allocated</v>
          </cell>
          <cell r="C944" t="str">
            <v>All stock items fulfilled</v>
          </cell>
          <cell r="D944" t="str">
            <v>All stock tracked items shipped</v>
          </cell>
          <cell r="E944" t="str">
            <v>Invoiced</v>
          </cell>
        </row>
        <row r="945">
          <cell r="A945" t="str">
            <v>TREU32355</v>
          </cell>
          <cell r="B945" t="str">
            <v>Fully allocated</v>
          </cell>
          <cell r="C945" t="str">
            <v>All stock items fulfilled</v>
          </cell>
          <cell r="D945" t="str">
            <v>All stock tracked items shipped</v>
          </cell>
          <cell r="E945" t="str">
            <v>Invoiced</v>
          </cell>
        </row>
        <row r="946">
          <cell r="A946" t="str">
            <v>TREU32298</v>
          </cell>
          <cell r="B946" t="str">
            <v>Not allocated</v>
          </cell>
          <cell r="C946" t="str">
            <v>No stock items fulfilled</v>
          </cell>
          <cell r="D946" t="str">
            <v>No stock tracked items shipped</v>
          </cell>
          <cell r="E946" t="str">
            <v>Cancelled</v>
          </cell>
        </row>
        <row r="947">
          <cell r="A947" t="str">
            <v>TREU32354</v>
          </cell>
          <cell r="B947" t="str">
            <v>Fully allocated</v>
          </cell>
          <cell r="C947" t="str">
            <v>All stock items fulfilled</v>
          </cell>
          <cell r="D947" t="str">
            <v>All stock tracked items shipped</v>
          </cell>
          <cell r="E947" t="str">
            <v>Invoiced</v>
          </cell>
        </row>
        <row r="948">
          <cell r="A948" t="str">
            <v>TREU32293</v>
          </cell>
          <cell r="B948" t="str">
            <v>Fully allocated</v>
          </cell>
          <cell r="C948" t="str">
            <v>All stock items fulfilled</v>
          </cell>
          <cell r="D948" t="str">
            <v>All stock tracked items shipped</v>
          </cell>
          <cell r="E948" t="str">
            <v>Invoiced</v>
          </cell>
        </row>
        <row r="949">
          <cell r="A949" t="str">
            <v>TREU32353</v>
          </cell>
          <cell r="B949" t="str">
            <v>Fully allocated</v>
          </cell>
          <cell r="C949" t="str">
            <v>All stock items fulfilled</v>
          </cell>
          <cell r="D949" t="str">
            <v>All stock tracked items shipped</v>
          </cell>
          <cell r="E949" t="str">
            <v>Invoiced</v>
          </cell>
        </row>
        <row r="950">
          <cell r="A950" t="str">
            <v>TR53265</v>
          </cell>
          <cell r="B950" t="str">
            <v>Fully allocated</v>
          </cell>
          <cell r="C950" t="str">
            <v>All stock items fulfilled</v>
          </cell>
          <cell r="D950" t="str">
            <v>All stock tracked items shipped</v>
          </cell>
          <cell r="E950" t="str">
            <v>Invoiced</v>
          </cell>
        </row>
        <row r="951">
          <cell r="A951" t="str">
            <v>TREU32352</v>
          </cell>
          <cell r="B951" t="str">
            <v>Partially allocated</v>
          </cell>
          <cell r="C951" t="str">
            <v>Stock items partially fulfilled</v>
          </cell>
          <cell r="D951" t="str">
            <v>Some stock tracked items shipped</v>
          </cell>
          <cell r="E951" t="str">
            <v>Fulfilled</v>
          </cell>
        </row>
        <row r="952">
          <cell r="A952" t="str">
            <v>TR53264</v>
          </cell>
          <cell r="B952" t="str">
            <v>Partially allocated</v>
          </cell>
          <cell r="C952" t="str">
            <v>No stock items fulfilled</v>
          </cell>
          <cell r="D952" t="str">
            <v>No stock tracked items shipped</v>
          </cell>
          <cell r="E952" t="str">
            <v>Back order</v>
          </cell>
        </row>
        <row r="953">
          <cell r="A953" t="str">
            <v>TRUK13207</v>
          </cell>
          <cell r="B953" t="str">
            <v>Fully allocated</v>
          </cell>
          <cell r="C953" t="str">
            <v>No stock items fulfilled</v>
          </cell>
          <cell r="D953" t="str">
            <v>No stock tracked items shipped</v>
          </cell>
          <cell r="E953" t="str">
            <v>Back order</v>
          </cell>
        </row>
        <row r="954">
          <cell r="A954" t="str">
            <v>TREU32329</v>
          </cell>
          <cell r="B954" t="str">
            <v>Fully allocated</v>
          </cell>
          <cell r="C954" t="str">
            <v>No stock items fulfilled</v>
          </cell>
          <cell r="D954" t="str">
            <v>No stock tracked items shipped</v>
          </cell>
          <cell r="E954" t="str">
            <v>Back order</v>
          </cell>
        </row>
        <row r="955">
          <cell r="A955" t="str">
            <v>TREU32337</v>
          </cell>
          <cell r="B955" t="str">
            <v>Fully allocated</v>
          </cell>
          <cell r="C955" t="str">
            <v>All stock items fulfilled</v>
          </cell>
          <cell r="D955" t="str">
            <v>All stock tracked items shipped</v>
          </cell>
          <cell r="E955" t="str">
            <v>Invoiced</v>
          </cell>
        </row>
        <row r="956">
          <cell r="A956" t="str">
            <v>TR53263</v>
          </cell>
          <cell r="B956" t="str">
            <v>Fully allocated</v>
          </cell>
          <cell r="C956" t="str">
            <v>No stock items fulfilled</v>
          </cell>
          <cell r="D956" t="str">
            <v>No stock tracked items shipped</v>
          </cell>
          <cell r="E956" t="str">
            <v>Sent for Fulfilment</v>
          </cell>
        </row>
        <row r="957">
          <cell r="A957" t="str">
            <v>TREU32345</v>
          </cell>
          <cell r="B957" t="str">
            <v>Not allocated</v>
          </cell>
          <cell r="C957" t="str">
            <v>No stock items fulfilled</v>
          </cell>
          <cell r="D957" t="str">
            <v>No stock tracked items shipped</v>
          </cell>
          <cell r="E957" t="str">
            <v>Back order</v>
          </cell>
        </row>
        <row r="958">
          <cell r="A958" t="str">
            <v>TREU31953</v>
          </cell>
          <cell r="B958" t="str">
            <v>-</v>
          </cell>
          <cell r="C958" t="str">
            <v>-</v>
          </cell>
          <cell r="D958" t="str">
            <v>-</v>
          </cell>
          <cell r="E958" t="str">
            <v>Cancelled</v>
          </cell>
        </row>
        <row r="959">
          <cell r="A959" t="str">
            <v>TR53262</v>
          </cell>
          <cell r="B959" t="str">
            <v>Fully allocated</v>
          </cell>
          <cell r="C959" t="str">
            <v>All stock items fulfilled</v>
          </cell>
          <cell r="D959" t="str">
            <v>All stock tracked items shipped</v>
          </cell>
          <cell r="E959" t="str">
            <v>Invoiced</v>
          </cell>
        </row>
        <row r="960">
          <cell r="A960" t="str">
            <v>TREU31809</v>
          </cell>
          <cell r="B960" t="str">
            <v>Fully allocated</v>
          </cell>
          <cell r="C960" t="str">
            <v>All stock items fulfilled</v>
          </cell>
          <cell r="D960" t="str">
            <v>All stock tracked items shipped</v>
          </cell>
          <cell r="E960" t="str">
            <v>Invoiced</v>
          </cell>
        </row>
        <row r="961">
          <cell r="A961" t="str">
            <v>TR53261</v>
          </cell>
          <cell r="B961" t="str">
            <v>Fully allocated</v>
          </cell>
          <cell r="C961" t="str">
            <v>All stock items fulfilled</v>
          </cell>
          <cell r="D961" t="str">
            <v>All stock tracked items shipped</v>
          </cell>
          <cell r="E961" t="str">
            <v>Invoiced</v>
          </cell>
        </row>
        <row r="962">
          <cell r="A962" t="str">
            <v>TR53260</v>
          </cell>
          <cell r="B962" t="str">
            <v>Fully allocated</v>
          </cell>
          <cell r="C962" t="str">
            <v>All stock items fulfilled</v>
          </cell>
          <cell r="D962" t="str">
            <v>All stock tracked items shipped</v>
          </cell>
          <cell r="E962" t="str">
            <v>Invoiced</v>
          </cell>
        </row>
        <row r="963">
          <cell r="A963" t="str">
            <v>TR53259</v>
          </cell>
          <cell r="B963" t="str">
            <v>Fully allocated</v>
          </cell>
          <cell r="C963" t="str">
            <v>All stock items fulfilled</v>
          </cell>
          <cell r="D963" t="str">
            <v>All stock tracked items shipped</v>
          </cell>
          <cell r="E963" t="str">
            <v>Invoiced</v>
          </cell>
        </row>
        <row r="964">
          <cell r="A964" t="str">
            <v>TR53258</v>
          </cell>
          <cell r="B964" t="str">
            <v>Fully allocated</v>
          </cell>
          <cell r="C964" t="str">
            <v>All stock items fulfilled</v>
          </cell>
          <cell r="D964" t="str">
            <v>All stock tracked items shipped</v>
          </cell>
          <cell r="E964" t="str">
            <v>Invoiced</v>
          </cell>
        </row>
        <row r="965">
          <cell r="A965" t="str">
            <v>TRUK13419</v>
          </cell>
          <cell r="B965" t="str">
            <v>Fully allocated</v>
          </cell>
          <cell r="C965" t="str">
            <v>All stock items fulfilled</v>
          </cell>
          <cell r="D965" t="str">
            <v>All stock tracked items shipped</v>
          </cell>
          <cell r="E965" t="str">
            <v>Invoiced</v>
          </cell>
        </row>
        <row r="966">
          <cell r="A966" t="str">
            <v>TR53257</v>
          </cell>
          <cell r="B966" t="str">
            <v>Fully allocated</v>
          </cell>
          <cell r="C966" t="str">
            <v>All stock items fulfilled</v>
          </cell>
          <cell r="D966" t="str">
            <v>All stock tracked items shipped</v>
          </cell>
          <cell r="E966" t="str">
            <v>Invoiced</v>
          </cell>
        </row>
        <row r="967">
          <cell r="A967" t="str">
            <v>TR53256</v>
          </cell>
          <cell r="B967" t="str">
            <v>Fully allocated</v>
          </cell>
          <cell r="C967" t="str">
            <v>All stock items fulfilled</v>
          </cell>
          <cell r="D967" t="str">
            <v>All stock tracked items shipped</v>
          </cell>
          <cell r="E967" t="str">
            <v>Invoiced</v>
          </cell>
        </row>
        <row r="968">
          <cell r="A968" t="str">
            <v>TRUK13418</v>
          </cell>
          <cell r="B968" t="str">
            <v>Fully allocated</v>
          </cell>
          <cell r="C968" t="str">
            <v>All stock items fulfilled</v>
          </cell>
          <cell r="D968" t="str">
            <v>All stock tracked items shipped</v>
          </cell>
          <cell r="E968" t="str">
            <v>Invoiced</v>
          </cell>
        </row>
        <row r="969">
          <cell r="A969" t="str">
            <v>TR53255</v>
          </cell>
          <cell r="B969" t="str">
            <v>Fully allocated</v>
          </cell>
          <cell r="C969" t="str">
            <v>All stock items fulfilled</v>
          </cell>
          <cell r="D969" t="str">
            <v>All stock tracked items shipped</v>
          </cell>
          <cell r="E969" t="str">
            <v>Invoiced</v>
          </cell>
        </row>
        <row r="970">
          <cell r="A970" t="str">
            <v>TR53254</v>
          </cell>
          <cell r="B970" t="str">
            <v>Fully allocated</v>
          </cell>
          <cell r="C970" t="str">
            <v>All stock items fulfilled</v>
          </cell>
          <cell r="D970" t="str">
            <v>All stock tracked items shipped</v>
          </cell>
          <cell r="E970" t="str">
            <v>Invoiced</v>
          </cell>
        </row>
        <row r="971">
          <cell r="A971" t="str">
            <v>TR53253</v>
          </cell>
          <cell r="B971" t="str">
            <v>Fully allocated</v>
          </cell>
          <cell r="C971" t="str">
            <v>All stock items fulfilled</v>
          </cell>
          <cell r="D971" t="str">
            <v>All stock tracked items shipped</v>
          </cell>
          <cell r="E971" t="str">
            <v>Invoiced</v>
          </cell>
        </row>
        <row r="972">
          <cell r="A972" t="str">
            <v>TR53252</v>
          </cell>
          <cell r="B972" t="str">
            <v>Fully allocated</v>
          </cell>
          <cell r="C972" t="str">
            <v>All stock items fulfilled</v>
          </cell>
          <cell r="D972" t="str">
            <v>All stock tracked items shipped</v>
          </cell>
          <cell r="E972" t="str">
            <v>Invoiced</v>
          </cell>
        </row>
        <row r="973">
          <cell r="A973" t="str">
            <v>TREU32011</v>
          </cell>
          <cell r="B973" t="str">
            <v>Fully allocated</v>
          </cell>
          <cell r="C973" t="str">
            <v>All stock items fulfilled</v>
          </cell>
          <cell r="D973" t="str">
            <v>All stock tracked items shipped</v>
          </cell>
          <cell r="E973" t="str">
            <v>Invoiced</v>
          </cell>
        </row>
        <row r="974">
          <cell r="A974" t="str">
            <v>TR48153</v>
          </cell>
          <cell r="B974" t="str">
            <v>Fully allocated</v>
          </cell>
          <cell r="C974" t="str">
            <v>No stock items fulfilled</v>
          </cell>
          <cell r="D974" t="str">
            <v>No stock tracked items shipped</v>
          </cell>
          <cell r="E974" t="str">
            <v>Back order</v>
          </cell>
        </row>
        <row r="975">
          <cell r="A975" t="str">
            <v>TR53251</v>
          </cell>
          <cell r="B975" t="str">
            <v>Fully allocated</v>
          </cell>
          <cell r="C975" t="str">
            <v>All stock items fulfilled</v>
          </cell>
          <cell r="D975" t="str">
            <v>All stock tracked items shipped</v>
          </cell>
          <cell r="E975" t="str">
            <v>Invoiced</v>
          </cell>
        </row>
        <row r="976">
          <cell r="A976" t="str">
            <v>TREU31993</v>
          </cell>
          <cell r="B976" t="str">
            <v>Fully allocated</v>
          </cell>
          <cell r="C976" t="str">
            <v>All stock items fulfilled</v>
          </cell>
          <cell r="D976" t="str">
            <v>All stock tracked items shipped</v>
          </cell>
          <cell r="E976" t="str">
            <v>Invoiced</v>
          </cell>
        </row>
        <row r="977">
          <cell r="A977" t="str">
            <v>TRUK13417</v>
          </cell>
          <cell r="B977" t="str">
            <v>Fully allocated</v>
          </cell>
          <cell r="C977" t="str">
            <v>All stock items fulfilled</v>
          </cell>
          <cell r="D977" t="str">
            <v>All stock tracked items shipped</v>
          </cell>
          <cell r="E977" t="str">
            <v>Invoiced</v>
          </cell>
        </row>
        <row r="978">
          <cell r="A978" t="str">
            <v>TR48344</v>
          </cell>
          <cell r="B978" t="str">
            <v>Fully allocated</v>
          </cell>
          <cell r="C978" t="str">
            <v>No stock items fulfilled</v>
          </cell>
          <cell r="D978" t="str">
            <v>No stock tracked items shipped</v>
          </cell>
          <cell r="E978" t="str">
            <v>Back order</v>
          </cell>
        </row>
        <row r="979">
          <cell r="A979" t="str">
            <v>TR53250</v>
          </cell>
          <cell r="B979" t="str">
            <v>Fully allocated</v>
          </cell>
          <cell r="C979" t="str">
            <v>All stock items fulfilled</v>
          </cell>
          <cell r="D979" t="str">
            <v>All stock tracked items shipped</v>
          </cell>
          <cell r="E979" t="str">
            <v>Invoiced</v>
          </cell>
        </row>
        <row r="980">
          <cell r="A980" t="str">
            <v>TR48178</v>
          </cell>
          <cell r="B980" t="str">
            <v>Not allocated</v>
          </cell>
          <cell r="C980" t="str">
            <v>No stock items fulfilled</v>
          </cell>
          <cell r="D980" t="str">
            <v>No stock tracked items shipped</v>
          </cell>
          <cell r="E980" t="str">
            <v>Cancelled</v>
          </cell>
        </row>
        <row r="981">
          <cell r="A981" t="str">
            <v>TR46118</v>
          </cell>
          <cell r="B981" t="str">
            <v>Fully allocated</v>
          </cell>
          <cell r="C981" t="str">
            <v>No stock items fulfilled</v>
          </cell>
          <cell r="D981" t="str">
            <v>No stock tracked items shipped</v>
          </cell>
          <cell r="E981" t="str">
            <v>Back order</v>
          </cell>
        </row>
        <row r="982">
          <cell r="A982" t="str">
            <v>TR48225</v>
          </cell>
          <cell r="B982" t="str">
            <v>Fully allocated</v>
          </cell>
          <cell r="C982" t="str">
            <v>No stock items fulfilled</v>
          </cell>
          <cell r="D982" t="str">
            <v>No stock tracked items shipped</v>
          </cell>
          <cell r="E982" t="str">
            <v>Back order</v>
          </cell>
        </row>
        <row r="983">
          <cell r="A983" t="str">
            <v>TR47594</v>
          </cell>
          <cell r="B983" t="str">
            <v>Not allocated</v>
          </cell>
          <cell r="C983" t="str">
            <v>No stock items fulfilled</v>
          </cell>
          <cell r="D983" t="str">
            <v>No stock tracked items shipped</v>
          </cell>
          <cell r="E983" t="str">
            <v>Cancelled</v>
          </cell>
        </row>
        <row r="984">
          <cell r="A984" t="str">
            <v>TR47261</v>
          </cell>
          <cell r="B984" t="str">
            <v>Fully allocated</v>
          </cell>
          <cell r="C984" t="str">
            <v>No stock items fulfilled</v>
          </cell>
          <cell r="D984" t="str">
            <v>No stock tracked items shipped</v>
          </cell>
          <cell r="E984" t="str">
            <v>Back order</v>
          </cell>
        </row>
        <row r="985">
          <cell r="A985" t="str">
            <v>TR44002</v>
          </cell>
          <cell r="B985" t="str">
            <v>Fully allocated</v>
          </cell>
          <cell r="C985" t="str">
            <v>No stock items fulfilled</v>
          </cell>
          <cell r="D985" t="str">
            <v>No stock tracked items shipped</v>
          </cell>
          <cell r="E985" t="str">
            <v>Back order</v>
          </cell>
        </row>
        <row r="986">
          <cell r="A986" t="str">
            <v>TRUK13386</v>
          </cell>
          <cell r="B986" t="str">
            <v>Fully allocated</v>
          </cell>
          <cell r="C986" t="str">
            <v>No stock items fulfilled</v>
          </cell>
          <cell r="D986" t="str">
            <v>No stock tracked items shipped</v>
          </cell>
          <cell r="E986" t="str">
            <v>Back order</v>
          </cell>
        </row>
        <row r="987">
          <cell r="A987" t="str">
            <v>TR53249</v>
          </cell>
          <cell r="B987" t="str">
            <v>Partially allocated</v>
          </cell>
          <cell r="C987" t="str">
            <v>No stock items fulfilled</v>
          </cell>
          <cell r="D987" t="str">
            <v>No stock tracked items shipped</v>
          </cell>
          <cell r="E987" t="str">
            <v>Back order</v>
          </cell>
        </row>
        <row r="988">
          <cell r="A988" t="str">
            <v>TREU32351</v>
          </cell>
          <cell r="B988" t="str">
            <v>Fully allocated</v>
          </cell>
          <cell r="C988" t="str">
            <v>All stock items fulfilled</v>
          </cell>
          <cell r="D988" t="str">
            <v>All stock tracked items shipped</v>
          </cell>
          <cell r="E988" t="str">
            <v>Invoiced</v>
          </cell>
        </row>
        <row r="989">
          <cell r="A989" t="str">
            <v>TR53248</v>
          </cell>
          <cell r="B989" t="str">
            <v>Fully allocated</v>
          </cell>
          <cell r="C989" t="str">
            <v>All stock items fulfilled</v>
          </cell>
          <cell r="D989" t="str">
            <v>All stock tracked items shipped</v>
          </cell>
          <cell r="E989" t="str">
            <v>Invoiced</v>
          </cell>
        </row>
        <row r="990">
          <cell r="A990" t="str">
            <v>TREU32350</v>
          </cell>
          <cell r="B990" t="str">
            <v>Fully allocated</v>
          </cell>
          <cell r="C990" t="str">
            <v>All stock items fulfilled</v>
          </cell>
          <cell r="D990" t="str">
            <v>All stock tracked items shipped</v>
          </cell>
          <cell r="E990" t="str">
            <v>Invoiced</v>
          </cell>
        </row>
        <row r="991">
          <cell r="A991" t="str">
            <v>TREU32349</v>
          </cell>
          <cell r="B991" t="str">
            <v>Not allocated</v>
          </cell>
          <cell r="C991" t="str">
            <v>No stock items fulfilled</v>
          </cell>
          <cell r="D991" t="str">
            <v>No stock tracked items shipped</v>
          </cell>
          <cell r="E991" t="str">
            <v>Back order</v>
          </cell>
        </row>
        <row r="992">
          <cell r="A992" t="str">
            <v>HIUSA14443</v>
          </cell>
          <cell r="B992" t="str">
            <v>Not allocated</v>
          </cell>
          <cell r="C992" t="str">
            <v>No stock items fulfilled</v>
          </cell>
          <cell r="D992" t="str">
            <v>No stock tracked items shipped</v>
          </cell>
          <cell r="E992" t="str">
            <v>Cancelled</v>
          </cell>
        </row>
        <row r="993">
          <cell r="A993" t="str">
            <v>TR53247</v>
          </cell>
          <cell r="B993" t="str">
            <v>Fully allocated</v>
          </cell>
          <cell r="C993" t="str">
            <v>All stock items fulfilled</v>
          </cell>
          <cell r="D993" t="str">
            <v>All stock tracked items shipped</v>
          </cell>
          <cell r="E993" t="str">
            <v>Invoiced</v>
          </cell>
        </row>
        <row r="994">
          <cell r="A994" t="str">
            <v>TREU32348</v>
          </cell>
          <cell r="B994" t="str">
            <v>Fully allocated</v>
          </cell>
          <cell r="C994" t="str">
            <v>All stock items fulfilled</v>
          </cell>
          <cell r="D994" t="str">
            <v>All stock tracked items shipped</v>
          </cell>
          <cell r="E994" t="str">
            <v>Invoiced</v>
          </cell>
        </row>
        <row r="995">
          <cell r="A995" t="str">
            <v>TREU32347</v>
          </cell>
          <cell r="B995" t="str">
            <v>Fully allocated</v>
          </cell>
          <cell r="C995" t="str">
            <v>All stock items fulfilled</v>
          </cell>
          <cell r="D995" t="str">
            <v>All stock tracked items shipped</v>
          </cell>
          <cell r="E995" t="str">
            <v>Invoiced</v>
          </cell>
        </row>
        <row r="996">
          <cell r="A996" t="str">
            <v>TREU32346</v>
          </cell>
          <cell r="B996" t="str">
            <v>Not allocated</v>
          </cell>
          <cell r="C996" t="str">
            <v>No stock items fulfilled</v>
          </cell>
          <cell r="D996" t="str">
            <v>No stock tracked items shipped</v>
          </cell>
          <cell r="E996" t="str">
            <v>Back order</v>
          </cell>
        </row>
        <row r="997">
          <cell r="A997" t="str">
            <v>TREU32345</v>
          </cell>
          <cell r="B997" t="str">
            <v>Fully allocated</v>
          </cell>
          <cell r="C997" t="str">
            <v>All stock items fulfilled</v>
          </cell>
          <cell r="D997" t="str">
            <v>All stock tracked items shipped</v>
          </cell>
          <cell r="E997" t="str">
            <v>Invoiced</v>
          </cell>
        </row>
        <row r="998">
          <cell r="A998" t="str">
            <v>TR53246</v>
          </cell>
          <cell r="B998" t="str">
            <v>Fully allocated</v>
          </cell>
          <cell r="C998" t="str">
            <v>All stock items fulfilled</v>
          </cell>
          <cell r="D998" t="str">
            <v>All stock tracked items shipped</v>
          </cell>
          <cell r="E998" t="str">
            <v>Invoiced</v>
          </cell>
        </row>
        <row r="999">
          <cell r="A999" t="str">
            <v>TREU32344</v>
          </cell>
          <cell r="B999" t="str">
            <v>Fully allocated</v>
          </cell>
          <cell r="C999" t="str">
            <v>All stock items fulfilled</v>
          </cell>
          <cell r="D999" t="str">
            <v>All stock tracked items shipped</v>
          </cell>
          <cell r="E999" t="str">
            <v>Invoiced</v>
          </cell>
        </row>
        <row r="1000">
          <cell r="A1000" t="str">
            <v>TR53245</v>
          </cell>
          <cell r="B1000" t="str">
            <v>Not allocated</v>
          </cell>
          <cell r="C1000" t="str">
            <v>No stock items fulfilled</v>
          </cell>
          <cell r="D1000" t="str">
            <v>No stock tracked items shipped</v>
          </cell>
          <cell r="E1000" t="str">
            <v>Back order</v>
          </cell>
        </row>
        <row r="1001">
          <cell r="A1001" t="str">
            <v>TR53244</v>
          </cell>
          <cell r="B1001" t="str">
            <v>Fully allocated</v>
          </cell>
          <cell r="C1001" t="str">
            <v>All stock items fulfilled</v>
          </cell>
          <cell r="D1001" t="str">
            <v>All stock tracked items shipped</v>
          </cell>
          <cell r="E1001" t="str">
            <v>Invoiced</v>
          </cell>
        </row>
        <row r="1002">
          <cell r="A1002" t="str">
            <v>TREU32343</v>
          </cell>
          <cell r="B1002" t="str">
            <v>Fully allocated</v>
          </cell>
          <cell r="C1002" t="str">
            <v>All stock items fulfilled</v>
          </cell>
          <cell r="D1002" t="str">
            <v>All stock tracked items shipped</v>
          </cell>
          <cell r="E1002" t="str">
            <v>Invoiced</v>
          </cell>
        </row>
        <row r="1003">
          <cell r="A1003" t="str">
            <v>TR53243</v>
          </cell>
          <cell r="B1003" t="str">
            <v>Fully allocated</v>
          </cell>
          <cell r="C1003" t="str">
            <v>All stock items fulfilled</v>
          </cell>
          <cell r="D1003" t="str">
            <v>All stock tracked items shipped</v>
          </cell>
          <cell r="E1003" t="str">
            <v>Invoiced</v>
          </cell>
        </row>
        <row r="1004">
          <cell r="A1004" t="str">
            <v>TREU32342</v>
          </cell>
          <cell r="B1004" t="str">
            <v>Fully allocated</v>
          </cell>
          <cell r="C1004" t="str">
            <v>All stock items fulfilled</v>
          </cell>
          <cell r="D1004" t="str">
            <v>All stock tracked items shipped</v>
          </cell>
          <cell r="E1004" t="str">
            <v>Invoiced</v>
          </cell>
        </row>
        <row r="1005">
          <cell r="A1005" t="str">
            <v>TR53242</v>
          </cell>
          <cell r="B1005" t="str">
            <v>Partially allocated</v>
          </cell>
          <cell r="C1005" t="str">
            <v>No stock items fulfilled</v>
          </cell>
          <cell r="D1005" t="str">
            <v>No stock tracked items shipped</v>
          </cell>
          <cell r="E1005" t="str">
            <v>Back order</v>
          </cell>
        </row>
        <row r="1006">
          <cell r="A1006" t="str">
            <v>TREU32341</v>
          </cell>
          <cell r="B1006" t="str">
            <v>Fully allocated</v>
          </cell>
          <cell r="C1006" t="str">
            <v>All stock items fulfilled</v>
          </cell>
          <cell r="D1006" t="str">
            <v>All stock tracked items shipped</v>
          </cell>
          <cell r="E1006" t="str">
            <v>Invoiced</v>
          </cell>
        </row>
        <row r="1007">
          <cell r="A1007" t="str">
            <v>TR53187</v>
          </cell>
          <cell r="B1007" t="str">
            <v>Not allocated</v>
          </cell>
          <cell r="C1007" t="str">
            <v>No stock items fulfilled</v>
          </cell>
          <cell r="D1007" t="str">
            <v>No stock tracked items shipped</v>
          </cell>
          <cell r="E1007" t="str">
            <v>Back order</v>
          </cell>
        </row>
        <row r="1008">
          <cell r="A1008" t="str">
            <v>TR53241</v>
          </cell>
          <cell r="B1008" t="str">
            <v>Not allocated</v>
          </cell>
          <cell r="C1008" t="str">
            <v>No stock items fulfilled</v>
          </cell>
          <cell r="D1008" t="str">
            <v>No stock tracked items shipped</v>
          </cell>
          <cell r="E1008" t="str">
            <v>Cancelled</v>
          </cell>
        </row>
        <row r="1009">
          <cell r="A1009" t="str">
            <v>TR53240</v>
          </cell>
          <cell r="B1009" t="str">
            <v>Fully allocated</v>
          </cell>
          <cell r="C1009" t="str">
            <v>All stock items fulfilled</v>
          </cell>
          <cell r="D1009" t="str">
            <v>All stock tracked items shipped</v>
          </cell>
          <cell r="E1009" t="str">
            <v>Invoiced</v>
          </cell>
        </row>
        <row r="1010">
          <cell r="A1010" t="str">
            <v>TREU32340</v>
          </cell>
          <cell r="B1010" t="str">
            <v>Fully allocated</v>
          </cell>
          <cell r="C1010" t="str">
            <v>All stock items fulfilled</v>
          </cell>
          <cell r="D1010" t="str">
            <v>All stock tracked items shipped</v>
          </cell>
          <cell r="E1010" t="str">
            <v>Invoiced</v>
          </cell>
        </row>
        <row r="1011">
          <cell r="A1011" t="str">
            <v>TREU32339</v>
          </cell>
          <cell r="B1011" t="str">
            <v>Fully allocated</v>
          </cell>
          <cell r="C1011" t="str">
            <v>All stock items fulfilled</v>
          </cell>
          <cell r="D1011" t="str">
            <v>All stock tracked items shipped</v>
          </cell>
          <cell r="E1011" t="str">
            <v>Invoiced</v>
          </cell>
        </row>
        <row r="1012">
          <cell r="A1012" t="str">
            <v>TR53154</v>
          </cell>
          <cell r="B1012" t="str">
            <v>Fully allocated</v>
          </cell>
          <cell r="C1012" t="str">
            <v>No stock items fulfilled</v>
          </cell>
          <cell r="D1012" t="str">
            <v>No stock tracked items shipped</v>
          </cell>
          <cell r="E1012" t="str">
            <v>Back order</v>
          </cell>
        </row>
        <row r="1013">
          <cell r="A1013" t="str">
            <v>TR53239</v>
          </cell>
          <cell r="B1013" t="str">
            <v>Fully allocated</v>
          </cell>
          <cell r="C1013" t="str">
            <v>All stock items fulfilled</v>
          </cell>
          <cell r="D1013" t="str">
            <v>All stock tracked items shipped</v>
          </cell>
          <cell r="E1013" t="str">
            <v>Invoiced</v>
          </cell>
        </row>
        <row r="1014">
          <cell r="A1014" t="str">
            <v>TR53148</v>
          </cell>
          <cell r="B1014" t="str">
            <v>Not allocated</v>
          </cell>
          <cell r="C1014" t="str">
            <v>No stock items fulfilled</v>
          </cell>
          <cell r="D1014" t="str">
            <v>No stock tracked items shipped</v>
          </cell>
          <cell r="E1014" t="str">
            <v>Back order</v>
          </cell>
        </row>
        <row r="1015">
          <cell r="A1015" t="str">
            <v>TR53116</v>
          </cell>
          <cell r="B1015" t="str">
            <v>Not allocated</v>
          </cell>
          <cell r="C1015" t="str">
            <v>No stock items fulfilled</v>
          </cell>
          <cell r="D1015" t="str">
            <v>No stock tracked items shipped</v>
          </cell>
          <cell r="E1015" t="str">
            <v>Back order</v>
          </cell>
        </row>
        <row r="1016">
          <cell r="A1016" t="str">
            <v>TR53096</v>
          </cell>
          <cell r="B1016" t="str">
            <v>Not allocated</v>
          </cell>
          <cell r="C1016" t="str">
            <v>No stock items fulfilled</v>
          </cell>
          <cell r="D1016" t="str">
            <v>No stock tracked items shipped</v>
          </cell>
          <cell r="E1016" t="str">
            <v>Back order</v>
          </cell>
        </row>
        <row r="1017">
          <cell r="A1017" t="str">
            <v>TR53076</v>
          </cell>
          <cell r="B1017" t="str">
            <v>Not allocated</v>
          </cell>
          <cell r="C1017" t="str">
            <v>No stock items fulfilled</v>
          </cell>
          <cell r="D1017" t="str">
            <v>No stock tracked items shipped</v>
          </cell>
          <cell r="E1017" t="str">
            <v>Back order</v>
          </cell>
        </row>
        <row r="1018">
          <cell r="A1018" t="str">
            <v>TR53070</v>
          </cell>
          <cell r="B1018" t="str">
            <v>Partially allocated</v>
          </cell>
          <cell r="C1018" t="str">
            <v>No stock items fulfilled</v>
          </cell>
          <cell r="D1018" t="str">
            <v>No stock tracked items shipped</v>
          </cell>
          <cell r="E1018" t="str">
            <v>Back order</v>
          </cell>
        </row>
        <row r="1019">
          <cell r="A1019" t="str">
            <v>TR53060</v>
          </cell>
          <cell r="B1019" t="str">
            <v>Not allocated</v>
          </cell>
          <cell r="C1019" t="str">
            <v>No stock items fulfilled</v>
          </cell>
          <cell r="D1019" t="str">
            <v>No stock tracked items shipped</v>
          </cell>
          <cell r="E1019" t="str">
            <v>Back order</v>
          </cell>
        </row>
        <row r="1020">
          <cell r="A1020" t="str">
            <v>TR53021</v>
          </cell>
          <cell r="B1020" t="str">
            <v>Fully allocated</v>
          </cell>
          <cell r="C1020" t="str">
            <v>No stock items fulfilled</v>
          </cell>
          <cell r="D1020" t="str">
            <v>No stock tracked items shipped</v>
          </cell>
          <cell r="E1020" t="str">
            <v>Sent for Fulfilment</v>
          </cell>
        </row>
        <row r="1021">
          <cell r="A1021" t="str">
            <v>TR52913</v>
          </cell>
          <cell r="B1021" t="str">
            <v>Not allocated</v>
          </cell>
          <cell r="C1021" t="str">
            <v>No stock items fulfilled</v>
          </cell>
          <cell r="D1021" t="str">
            <v>No stock tracked items shipped</v>
          </cell>
          <cell r="E1021" t="str">
            <v>Back order</v>
          </cell>
        </row>
        <row r="1022">
          <cell r="A1022" t="str">
            <v>TR52816</v>
          </cell>
          <cell r="B1022" t="str">
            <v>Fully allocated</v>
          </cell>
          <cell r="C1022" t="str">
            <v>No stock items fulfilled</v>
          </cell>
          <cell r="D1022" t="str">
            <v>No stock tracked items shipped</v>
          </cell>
          <cell r="E1022" t="str">
            <v>On hold</v>
          </cell>
        </row>
        <row r="1023">
          <cell r="A1023" t="str">
            <v>TR53238</v>
          </cell>
          <cell r="B1023" t="str">
            <v>Fully allocated</v>
          </cell>
          <cell r="C1023" t="str">
            <v>All stock items fulfilled</v>
          </cell>
          <cell r="D1023" t="str">
            <v>All stock tracked items shipped</v>
          </cell>
          <cell r="E1023" t="str">
            <v>Invoiced</v>
          </cell>
        </row>
        <row r="1024">
          <cell r="A1024" t="str">
            <v>HIUSA14442</v>
          </cell>
          <cell r="B1024" t="str">
            <v>Fully allocated</v>
          </cell>
          <cell r="C1024" t="str">
            <v>All stock items fulfilled</v>
          </cell>
          <cell r="D1024" t="str">
            <v>All stock tracked items shipped</v>
          </cell>
          <cell r="E1024" t="str">
            <v>Invoiced</v>
          </cell>
        </row>
        <row r="1025">
          <cell r="A1025" t="str">
            <v>TR53237</v>
          </cell>
          <cell r="B1025" t="str">
            <v>Fully allocated</v>
          </cell>
          <cell r="C1025" t="str">
            <v>All stock items fulfilled</v>
          </cell>
          <cell r="D1025" t="str">
            <v>All stock tracked items shipped</v>
          </cell>
          <cell r="E1025" t="str">
            <v>Invoiced</v>
          </cell>
        </row>
        <row r="1026">
          <cell r="A1026" t="str">
            <v>TREU32338</v>
          </cell>
          <cell r="B1026" t="str">
            <v>Fully allocated</v>
          </cell>
          <cell r="C1026" t="str">
            <v>All stock items fulfilled</v>
          </cell>
          <cell r="D1026" t="str">
            <v>All stock tracked items shipped</v>
          </cell>
          <cell r="E1026" t="str">
            <v>Invoiced</v>
          </cell>
        </row>
        <row r="1027">
          <cell r="A1027" t="str">
            <v>TR52624</v>
          </cell>
          <cell r="B1027" t="str">
            <v>Fully allocated</v>
          </cell>
          <cell r="C1027" t="str">
            <v>No stock items fulfilled</v>
          </cell>
          <cell r="D1027" t="str">
            <v>No stock tracked items shipped</v>
          </cell>
          <cell r="E1027" t="str">
            <v>Back order</v>
          </cell>
        </row>
        <row r="1028">
          <cell r="A1028" t="str">
            <v>TREU32337</v>
          </cell>
          <cell r="B1028" t="str">
            <v>Fully allocated</v>
          </cell>
          <cell r="C1028" t="str">
            <v>All stock items fulfilled</v>
          </cell>
          <cell r="D1028" t="str">
            <v>All stock tracked items shipped</v>
          </cell>
          <cell r="E1028" t="str">
            <v>Invoiced</v>
          </cell>
        </row>
        <row r="1029">
          <cell r="A1029" t="str">
            <v>HIUSA14440</v>
          </cell>
          <cell r="B1029" t="str">
            <v>Fully allocated</v>
          </cell>
          <cell r="C1029" t="str">
            <v>All stock items fulfilled</v>
          </cell>
          <cell r="D1029" t="str">
            <v>No stock tracked items shipped</v>
          </cell>
          <cell r="E1029" t="str">
            <v>Invoiced</v>
          </cell>
        </row>
        <row r="1030">
          <cell r="A1030" t="str">
            <v>TR53236</v>
          </cell>
          <cell r="B1030" t="str">
            <v>Fully allocated</v>
          </cell>
          <cell r="C1030" t="str">
            <v>All stock items fulfilled</v>
          </cell>
          <cell r="D1030" t="str">
            <v>All stock tracked items shipped</v>
          </cell>
          <cell r="E1030" t="str">
            <v>Invoiced</v>
          </cell>
        </row>
        <row r="1031">
          <cell r="A1031" t="str">
            <v>TR53235</v>
          </cell>
          <cell r="B1031" t="str">
            <v>Fully allocated</v>
          </cell>
          <cell r="C1031" t="str">
            <v>All stock items fulfilled</v>
          </cell>
          <cell r="D1031" t="str">
            <v>All stock tracked items shipped</v>
          </cell>
          <cell r="E1031" t="str">
            <v>Invoiced</v>
          </cell>
        </row>
        <row r="1032">
          <cell r="A1032" t="str">
            <v>TREU32336</v>
          </cell>
          <cell r="B1032" t="str">
            <v>Fully allocated</v>
          </cell>
          <cell r="C1032" t="str">
            <v>All stock items fulfilled</v>
          </cell>
          <cell r="D1032" t="str">
            <v>All stock tracked items shipped</v>
          </cell>
          <cell r="E1032" t="str">
            <v>Invoiced</v>
          </cell>
        </row>
        <row r="1033">
          <cell r="A1033" t="str">
            <v>TR53234</v>
          </cell>
          <cell r="B1033" t="str">
            <v>Fully allocated</v>
          </cell>
          <cell r="C1033" t="str">
            <v>All stock items fulfilled</v>
          </cell>
          <cell r="D1033" t="str">
            <v>All stock tracked items shipped</v>
          </cell>
          <cell r="E1033" t="str">
            <v>Invoiced</v>
          </cell>
        </row>
        <row r="1034">
          <cell r="A1034" t="str">
            <v>TREU32335</v>
          </cell>
          <cell r="B1034" t="str">
            <v>Partially allocated</v>
          </cell>
          <cell r="C1034" t="str">
            <v>No stock items fulfilled</v>
          </cell>
          <cell r="D1034" t="str">
            <v>No stock tracked items shipped</v>
          </cell>
          <cell r="E1034" t="str">
            <v>On hold</v>
          </cell>
        </row>
        <row r="1035">
          <cell r="A1035" t="str">
            <v>TR53233</v>
          </cell>
          <cell r="B1035" t="str">
            <v>Fully allocated</v>
          </cell>
          <cell r="C1035" t="str">
            <v>All stock items fulfilled</v>
          </cell>
          <cell r="D1035" t="str">
            <v>All stock tracked items shipped</v>
          </cell>
          <cell r="E1035" t="str">
            <v>Invoiced</v>
          </cell>
        </row>
        <row r="1036">
          <cell r="A1036" t="str">
            <v>TR53232</v>
          </cell>
          <cell r="B1036" t="str">
            <v>Fully allocated</v>
          </cell>
          <cell r="C1036" t="str">
            <v>All stock items fulfilled</v>
          </cell>
          <cell r="D1036" t="str">
            <v>All stock tracked items shipped</v>
          </cell>
          <cell r="E1036" t="str">
            <v>Invoiced</v>
          </cell>
        </row>
        <row r="1037">
          <cell r="A1037" t="str">
            <v>TREU32334</v>
          </cell>
          <cell r="B1037" t="str">
            <v>Fully allocated</v>
          </cell>
          <cell r="C1037" t="str">
            <v>All stock items fulfilled</v>
          </cell>
          <cell r="D1037" t="str">
            <v>All stock tracked items shipped</v>
          </cell>
          <cell r="E1037" t="str">
            <v>Invoiced</v>
          </cell>
        </row>
        <row r="1038">
          <cell r="A1038" t="str">
            <v>TREU32333</v>
          </cell>
          <cell r="B1038" t="str">
            <v>Not allocated</v>
          </cell>
          <cell r="C1038" t="str">
            <v>No stock items fulfilled</v>
          </cell>
          <cell r="D1038" t="str">
            <v>No stock tracked items shipped</v>
          </cell>
          <cell r="E1038" t="str">
            <v>Back order</v>
          </cell>
        </row>
        <row r="1039">
          <cell r="A1039" t="str">
            <v>TREU32332</v>
          </cell>
          <cell r="B1039" t="str">
            <v>Partially allocated</v>
          </cell>
          <cell r="C1039" t="str">
            <v>No stock items fulfilled</v>
          </cell>
          <cell r="D1039" t="str">
            <v>No stock tracked items shipped</v>
          </cell>
          <cell r="E1039" t="str">
            <v>Back order</v>
          </cell>
        </row>
        <row r="1040">
          <cell r="A1040" t="str">
            <v>TREU32331</v>
          </cell>
          <cell r="B1040" t="str">
            <v>Fully allocated</v>
          </cell>
          <cell r="C1040" t="str">
            <v>All stock items fulfilled</v>
          </cell>
          <cell r="D1040" t="str">
            <v>All stock tracked items shipped</v>
          </cell>
          <cell r="E1040" t="str">
            <v>Invoiced</v>
          </cell>
        </row>
        <row r="1041">
          <cell r="A1041" t="str">
            <v>TR53231</v>
          </cell>
          <cell r="B1041" t="str">
            <v>Fully allocated</v>
          </cell>
          <cell r="C1041" t="str">
            <v>All stock items fulfilled</v>
          </cell>
          <cell r="D1041" t="str">
            <v>All stock tracked items shipped</v>
          </cell>
          <cell r="E1041" t="str">
            <v>Invoiced</v>
          </cell>
        </row>
        <row r="1042">
          <cell r="A1042" t="str">
            <v>TREU32330</v>
          </cell>
          <cell r="B1042" t="str">
            <v>Fully allocated</v>
          </cell>
          <cell r="C1042" t="str">
            <v>All stock items fulfilled</v>
          </cell>
          <cell r="D1042" t="str">
            <v>All stock tracked items shipped</v>
          </cell>
          <cell r="E1042" t="str">
            <v>Invoiced</v>
          </cell>
        </row>
        <row r="1043">
          <cell r="A1043" t="str">
            <v>TREU32329</v>
          </cell>
          <cell r="B1043" t="str">
            <v>Fully allocated</v>
          </cell>
          <cell r="C1043" t="str">
            <v>All stock items fulfilled</v>
          </cell>
          <cell r="D1043" t="str">
            <v>All stock tracked items shipped</v>
          </cell>
          <cell r="E1043" t="str">
            <v>Invoiced</v>
          </cell>
        </row>
        <row r="1044">
          <cell r="A1044" t="str">
            <v>TR53230</v>
          </cell>
          <cell r="B1044" t="str">
            <v>Fully allocated</v>
          </cell>
          <cell r="C1044" t="str">
            <v>All stock items fulfilled</v>
          </cell>
          <cell r="D1044" t="str">
            <v>All stock tracked items shipped</v>
          </cell>
          <cell r="E1044" t="str">
            <v>Invoiced</v>
          </cell>
        </row>
        <row r="1045">
          <cell r="A1045" t="str">
            <v>HIUSA14441</v>
          </cell>
          <cell r="B1045" t="str">
            <v>Not allocated</v>
          </cell>
          <cell r="C1045" t="str">
            <v>No stock items fulfilled</v>
          </cell>
          <cell r="D1045" t="str">
            <v>No stock tracked items shipped</v>
          </cell>
          <cell r="E1045" t="str">
            <v>Cancelled</v>
          </cell>
        </row>
        <row r="1046">
          <cell r="A1046" t="str">
            <v>TREU32328</v>
          </cell>
          <cell r="B1046" t="str">
            <v>Not allocated</v>
          </cell>
          <cell r="C1046" t="str">
            <v>No stock items fulfilled</v>
          </cell>
          <cell r="D1046" t="str">
            <v>No stock tracked items shipped</v>
          </cell>
          <cell r="E1046" t="str">
            <v>Back order</v>
          </cell>
        </row>
        <row r="1047">
          <cell r="A1047" t="str">
            <v>TRUK13416</v>
          </cell>
          <cell r="B1047" t="str">
            <v>Fully allocated</v>
          </cell>
          <cell r="C1047" t="str">
            <v>All stock items fulfilled</v>
          </cell>
          <cell r="D1047" t="str">
            <v>All stock tracked items shipped</v>
          </cell>
          <cell r="E1047" t="str">
            <v>Invoiced</v>
          </cell>
        </row>
        <row r="1048">
          <cell r="A1048" t="str">
            <v>TREU32327</v>
          </cell>
          <cell r="B1048" t="str">
            <v>Fully allocated</v>
          </cell>
          <cell r="C1048" t="str">
            <v>All stock items fulfilled</v>
          </cell>
          <cell r="D1048" t="str">
            <v>All stock tracked items shipped</v>
          </cell>
          <cell r="E1048" t="str">
            <v>Invoiced</v>
          </cell>
        </row>
        <row r="1049">
          <cell r="A1049" t="str">
            <v>TREU32326</v>
          </cell>
          <cell r="B1049" t="str">
            <v>Fully allocated</v>
          </cell>
          <cell r="C1049" t="str">
            <v>All stock items fulfilled</v>
          </cell>
          <cell r="D1049" t="str">
            <v>All stock tracked items shipped</v>
          </cell>
          <cell r="E1049" t="str">
            <v>Invoiced</v>
          </cell>
        </row>
        <row r="1050">
          <cell r="A1050" t="str">
            <v>TR53075</v>
          </cell>
          <cell r="B1050" t="str">
            <v>Not allocated</v>
          </cell>
          <cell r="C1050" t="str">
            <v>No stock items fulfilled</v>
          </cell>
          <cell r="D1050" t="str">
            <v>No stock tracked items shipped</v>
          </cell>
          <cell r="E1050" t="str">
            <v>Cancelled</v>
          </cell>
        </row>
        <row r="1051">
          <cell r="A1051" t="str">
            <v>TREU32325</v>
          </cell>
          <cell r="B1051" t="str">
            <v>Fully allocated</v>
          </cell>
          <cell r="C1051" t="str">
            <v>All stock items fulfilled</v>
          </cell>
          <cell r="D1051" t="str">
            <v>All stock tracked items shipped</v>
          </cell>
          <cell r="E1051" t="str">
            <v>Invoiced</v>
          </cell>
        </row>
        <row r="1052">
          <cell r="A1052" t="str">
            <v>HIUSA14440</v>
          </cell>
          <cell r="B1052" t="str">
            <v>Fully allocated</v>
          </cell>
          <cell r="C1052" t="str">
            <v>All stock items fulfilled</v>
          </cell>
          <cell r="D1052" t="str">
            <v>All stock tracked items shipped</v>
          </cell>
          <cell r="E1052" t="str">
            <v>Invoiced</v>
          </cell>
        </row>
        <row r="1053">
          <cell r="A1053" t="str">
            <v>TREU32324</v>
          </cell>
          <cell r="B1053" t="str">
            <v>Fully allocated</v>
          </cell>
          <cell r="C1053" t="str">
            <v>All stock items fulfilled</v>
          </cell>
          <cell r="D1053" t="str">
            <v>All stock tracked items shipped</v>
          </cell>
          <cell r="E1053" t="str">
            <v>Invoiced</v>
          </cell>
        </row>
        <row r="1054">
          <cell r="A1054" t="str">
            <v>TR53229</v>
          </cell>
          <cell r="B1054" t="str">
            <v>Fully allocated</v>
          </cell>
          <cell r="C1054" t="str">
            <v>All stock items fulfilled</v>
          </cell>
          <cell r="D1054" t="str">
            <v>All stock tracked items shipped</v>
          </cell>
          <cell r="E1054" t="str">
            <v>Invoiced</v>
          </cell>
        </row>
        <row r="1055">
          <cell r="A1055" t="str">
            <v>TR53000</v>
          </cell>
          <cell r="B1055" t="str">
            <v>Fully allocated</v>
          </cell>
          <cell r="C1055" t="str">
            <v>No stock items fulfilled</v>
          </cell>
          <cell r="D1055" t="str">
            <v>No stock tracked items shipped</v>
          </cell>
          <cell r="E1055" t="str">
            <v>Back order</v>
          </cell>
        </row>
        <row r="1056">
          <cell r="A1056" t="str">
            <v>TR51112</v>
          </cell>
          <cell r="B1056" t="str">
            <v>Fully allocated</v>
          </cell>
          <cell r="C1056" t="str">
            <v>All stock items fulfilled</v>
          </cell>
          <cell r="D1056" t="str">
            <v>All stock tracked items shipped</v>
          </cell>
          <cell r="E1056" t="str">
            <v>Invoiced</v>
          </cell>
        </row>
        <row r="1057">
          <cell r="A1057" t="str">
            <v>TREU32300</v>
          </cell>
          <cell r="B1057" t="str">
            <v>Not allocated</v>
          </cell>
          <cell r="C1057" t="str">
            <v>No stock items fulfilled</v>
          </cell>
          <cell r="D1057" t="str">
            <v>No stock tracked items shipped</v>
          </cell>
          <cell r="E1057" t="str">
            <v>Back order</v>
          </cell>
        </row>
        <row r="1058">
          <cell r="A1058" t="str">
            <v>TRUK13415</v>
          </cell>
          <cell r="B1058" t="str">
            <v>Fully allocated</v>
          </cell>
          <cell r="C1058" t="str">
            <v>All stock items fulfilled</v>
          </cell>
          <cell r="D1058" t="str">
            <v>All stock tracked items shipped</v>
          </cell>
          <cell r="E1058" t="str">
            <v>Invoiced</v>
          </cell>
        </row>
        <row r="1059">
          <cell r="A1059" t="str">
            <v>TR52934</v>
          </cell>
          <cell r="B1059" t="str">
            <v>Fully allocated</v>
          </cell>
          <cell r="C1059" t="str">
            <v>No stock items fulfilled</v>
          </cell>
          <cell r="D1059" t="str">
            <v>No stock tracked items shipped</v>
          </cell>
          <cell r="E1059" t="str">
            <v>Back order</v>
          </cell>
        </row>
        <row r="1060">
          <cell r="A1060" t="str">
            <v>TR53228</v>
          </cell>
          <cell r="B1060" t="str">
            <v>Fully allocated</v>
          </cell>
          <cell r="C1060" t="str">
            <v>All stock items fulfilled</v>
          </cell>
          <cell r="D1060" t="str">
            <v>All stock tracked items shipped</v>
          </cell>
          <cell r="E1060" t="str">
            <v>Invoiced</v>
          </cell>
        </row>
        <row r="1061">
          <cell r="A1061" t="str">
            <v>TR53227</v>
          </cell>
          <cell r="B1061" t="str">
            <v>Fully allocated</v>
          </cell>
          <cell r="C1061" t="str">
            <v>All stock items fulfilled</v>
          </cell>
          <cell r="D1061" t="str">
            <v>All stock tracked items shipped</v>
          </cell>
          <cell r="E1061" t="str">
            <v>Invoiced</v>
          </cell>
        </row>
        <row r="1062">
          <cell r="A1062" t="str">
            <v>TR53226</v>
          </cell>
          <cell r="B1062" t="str">
            <v>Fully allocated</v>
          </cell>
          <cell r="C1062" t="str">
            <v>All stock items fulfilled</v>
          </cell>
          <cell r="D1062" t="str">
            <v>All stock tracked items shipped</v>
          </cell>
          <cell r="E1062" t="str">
            <v>Invoiced</v>
          </cell>
        </row>
        <row r="1063">
          <cell r="A1063" t="str">
            <v>TR53225</v>
          </cell>
          <cell r="B1063" t="str">
            <v>Fully allocated</v>
          </cell>
          <cell r="C1063" t="str">
            <v>All stock items fulfilled</v>
          </cell>
          <cell r="D1063" t="str">
            <v>All stock tracked items shipped</v>
          </cell>
          <cell r="E1063" t="str">
            <v>Invoiced</v>
          </cell>
        </row>
        <row r="1064">
          <cell r="A1064" t="str">
            <v>TREU32323</v>
          </cell>
          <cell r="B1064" t="str">
            <v>Fully allocated</v>
          </cell>
          <cell r="C1064" t="str">
            <v>All stock items fulfilled</v>
          </cell>
          <cell r="D1064" t="str">
            <v>All stock tracked items shipped</v>
          </cell>
          <cell r="E1064" t="str">
            <v>Invoiced</v>
          </cell>
        </row>
        <row r="1065">
          <cell r="A1065" t="str">
            <v>TR53224</v>
          </cell>
          <cell r="B1065" t="str">
            <v>Fully allocated</v>
          </cell>
          <cell r="C1065" t="str">
            <v>All stock items fulfilled</v>
          </cell>
          <cell r="D1065" t="str">
            <v>All stock tracked items shipped</v>
          </cell>
          <cell r="E1065" t="str">
            <v>Invoiced</v>
          </cell>
        </row>
        <row r="1066">
          <cell r="A1066" t="str">
            <v>TR53223</v>
          </cell>
          <cell r="B1066" t="str">
            <v>Fully allocated</v>
          </cell>
          <cell r="C1066" t="str">
            <v>All stock items fulfilled</v>
          </cell>
          <cell r="D1066" t="str">
            <v>All stock tracked items shipped</v>
          </cell>
          <cell r="E1066" t="str">
            <v>Invoiced</v>
          </cell>
        </row>
        <row r="1067">
          <cell r="A1067" t="str">
            <v>TR53222</v>
          </cell>
          <cell r="B1067" t="str">
            <v>Fully allocated</v>
          </cell>
          <cell r="C1067" t="str">
            <v>All stock items fulfilled</v>
          </cell>
          <cell r="D1067" t="str">
            <v>All stock tracked items shipped</v>
          </cell>
          <cell r="E1067" t="str">
            <v>Invoiced</v>
          </cell>
        </row>
        <row r="1068">
          <cell r="A1068" t="str">
            <v>TR53221</v>
          </cell>
          <cell r="B1068" t="str">
            <v>Fully allocated</v>
          </cell>
          <cell r="C1068" t="str">
            <v>All stock items fulfilled</v>
          </cell>
          <cell r="D1068" t="str">
            <v>All stock tracked items shipped</v>
          </cell>
          <cell r="E1068" t="str">
            <v>Invoiced</v>
          </cell>
        </row>
        <row r="1069">
          <cell r="A1069" t="str">
            <v>TR53220</v>
          </cell>
          <cell r="B1069" t="str">
            <v>Fully allocated</v>
          </cell>
          <cell r="C1069" t="str">
            <v>All stock items fulfilled</v>
          </cell>
          <cell r="D1069" t="str">
            <v>All stock tracked items shipped</v>
          </cell>
          <cell r="E1069" t="str">
            <v>Invoiced</v>
          </cell>
        </row>
        <row r="1070">
          <cell r="A1070" t="str">
            <v>TR53157</v>
          </cell>
          <cell r="B1070" t="str">
            <v>Not allocated</v>
          </cell>
          <cell r="C1070" t="str">
            <v>No stock items fulfilled</v>
          </cell>
          <cell r="D1070" t="str">
            <v>No stock tracked items shipped</v>
          </cell>
          <cell r="E1070" t="str">
            <v>Cancelled</v>
          </cell>
        </row>
        <row r="1071">
          <cell r="A1071" t="str">
            <v>TR53219</v>
          </cell>
          <cell r="B1071" t="str">
            <v>Fully allocated</v>
          </cell>
          <cell r="C1071" t="str">
            <v>All stock items fulfilled</v>
          </cell>
          <cell r="D1071" t="str">
            <v>All stock tracked items shipped</v>
          </cell>
          <cell r="E1071" t="str">
            <v>Invoiced</v>
          </cell>
        </row>
        <row r="1072">
          <cell r="A1072" t="str">
            <v>TR53218</v>
          </cell>
          <cell r="B1072" t="str">
            <v>Fully allocated</v>
          </cell>
          <cell r="C1072" t="str">
            <v>All stock items fulfilled</v>
          </cell>
          <cell r="D1072" t="str">
            <v>All stock tracked items shipped</v>
          </cell>
          <cell r="E1072" t="str">
            <v>Invoiced</v>
          </cell>
        </row>
        <row r="1073">
          <cell r="A1073" t="str">
            <v>HIUSA14422</v>
          </cell>
          <cell r="B1073" t="str">
            <v>Fully allocated</v>
          </cell>
          <cell r="C1073" t="str">
            <v>All stock items fulfilled</v>
          </cell>
          <cell r="D1073" t="str">
            <v>All stock tracked items shipped</v>
          </cell>
          <cell r="E1073" t="str">
            <v>Invoiced</v>
          </cell>
        </row>
        <row r="1074">
          <cell r="A1074" t="str">
            <v>TR53097</v>
          </cell>
          <cell r="B1074" t="str">
            <v>Not allocated</v>
          </cell>
          <cell r="C1074" t="str">
            <v>No stock items fulfilled</v>
          </cell>
          <cell r="D1074" t="str">
            <v>No stock tracked items shipped</v>
          </cell>
          <cell r="E1074" t="str">
            <v>Cancelled</v>
          </cell>
        </row>
        <row r="1075">
          <cell r="A1075" t="str">
            <v>HIUSA14439</v>
          </cell>
          <cell r="B1075" t="str">
            <v>Fully allocated</v>
          </cell>
          <cell r="C1075" t="str">
            <v>All stock items fulfilled</v>
          </cell>
          <cell r="D1075" t="str">
            <v>No stock tracked items shipped</v>
          </cell>
          <cell r="E1075" t="str">
            <v>Invoiced</v>
          </cell>
        </row>
        <row r="1076">
          <cell r="A1076" t="str">
            <v>TR52632</v>
          </cell>
          <cell r="B1076" t="str">
            <v>Not allocated</v>
          </cell>
          <cell r="C1076" t="str">
            <v>No stock items fulfilled</v>
          </cell>
          <cell r="D1076" t="str">
            <v>No stock tracked items shipped</v>
          </cell>
          <cell r="E1076" t="str">
            <v>Cancelled</v>
          </cell>
        </row>
        <row r="1077">
          <cell r="A1077" t="str">
            <v>TR52756</v>
          </cell>
          <cell r="B1077" t="str">
            <v>Fully allocated</v>
          </cell>
          <cell r="C1077" t="str">
            <v>No stock items fulfilled</v>
          </cell>
          <cell r="D1077" t="str">
            <v>No stock tracked items shipped</v>
          </cell>
          <cell r="E1077" t="str">
            <v>Sent for Fulfilment</v>
          </cell>
        </row>
        <row r="1078">
          <cell r="A1078" t="str">
            <v>TR52756</v>
          </cell>
          <cell r="B1078" t="str">
            <v>Not allocated</v>
          </cell>
          <cell r="C1078" t="str">
            <v>No stock items fulfilled</v>
          </cell>
          <cell r="D1078" t="str">
            <v>No stock tracked items shipped</v>
          </cell>
          <cell r="E1078" t="str">
            <v>Cancelled</v>
          </cell>
        </row>
        <row r="1079">
          <cell r="A1079" t="str">
            <v>TR51893</v>
          </cell>
          <cell r="B1079" t="str">
            <v>Not allocated</v>
          </cell>
          <cell r="C1079" t="str">
            <v>No stock items fulfilled</v>
          </cell>
          <cell r="D1079" t="str">
            <v>No stock tracked items shipped</v>
          </cell>
          <cell r="E1079" t="str">
            <v>Cancelled</v>
          </cell>
        </row>
        <row r="1080">
          <cell r="A1080" t="str">
            <v>TR50779</v>
          </cell>
          <cell r="B1080" t="str">
            <v>Fully allocated</v>
          </cell>
          <cell r="C1080" t="str">
            <v>No stock items fulfilled</v>
          </cell>
          <cell r="D1080" t="str">
            <v>No stock tracked items shipped</v>
          </cell>
          <cell r="E1080" t="str">
            <v>Back order</v>
          </cell>
        </row>
        <row r="1081">
          <cell r="A1081" t="str">
            <v>TR46133</v>
          </cell>
          <cell r="B1081" t="str">
            <v>Fully allocated</v>
          </cell>
          <cell r="C1081" t="str">
            <v>No stock items fulfilled</v>
          </cell>
          <cell r="D1081" t="str">
            <v>No stock tracked items shipped</v>
          </cell>
          <cell r="E1081" t="str">
            <v>Back order</v>
          </cell>
        </row>
        <row r="1082">
          <cell r="A1082" t="str">
            <v>TR44145</v>
          </cell>
          <cell r="B1082" t="str">
            <v>Fully allocated</v>
          </cell>
          <cell r="C1082" t="str">
            <v>No stock items fulfilled</v>
          </cell>
          <cell r="D1082" t="str">
            <v>No stock tracked items shipped</v>
          </cell>
          <cell r="E1082" t="str">
            <v>Back order</v>
          </cell>
        </row>
        <row r="1083">
          <cell r="A1083" t="str">
            <v>TR52598</v>
          </cell>
          <cell r="B1083" t="str">
            <v>-</v>
          </cell>
          <cell r="C1083" t="str">
            <v>-</v>
          </cell>
          <cell r="D1083" t="str">
            <v>-</v>
          </cell>
          <cell r="E1083" t="str">
            <v>Cancelled</v>
          </cell>
        </row>
        <row r="1084">
          <cell r="A1084" t="str">
            <v>TR47734</v>
          </cell>
          <cell r="B1084" t="str">
            <v>-</v>
          </cell>
          <cell r="C1084" t="str">
            <v>-</v>
          </cell>
          <cell r="D1084" t="str">
            <v>-</v>
          </cell>
          <cell r="E1084" t="str">
            <v>Cancelled</v>
          </cell>
        </row>
        <row r="1085">
          <cell r="A1085" t="str">
            <v>TR52480</v>
          </cell>
          <cell r="B1085" t="str">
            <v>-</v>
          </cell>
          <cell r="C1085" t="str">
            <v>-</v>
          </cell>
          <cell r="D1085" t="str">
            <v>-</v>
          </cell>
          <cell r="E1085" t="str">
            <v>Cancelled</v>
          </cell>
        </row>
        <row r="1086">
          <cell r="A1086" t="str">
            <v>TR52280</v>
          </cell>
          <cell r="B1086" t="str">
            <v>Fully allocated</v>
          </cell>
          <cell r="C1086" t="str">
            <v>No stock items fulfilled</v>
          </cell>
          <cell r="D1086" t="str">
            <v>No stock tracked items shipped</v>
          </cell>
          <cell r="E1086" t="str">
            <v>Back order</v>
          </cell>
        </row>
        <row r="1087">
          <cell r="A1087" t="str">
            <v>TR52395</v>
          </cell>
          <cell r="B1087" t="str">
            <v>Fully allocated</v>
          </cell>
          <cell r="C1087" t="str">
            <v>No stock items fulfilled</v>
          </cell>
          <cell r="D1087" t="str">
            <v>No stock tracked items shipped</v>
          </cell>
          <cell r="E1087" t="str">
            <v>Back order</v>
          </cell>
        </row>
        <row r="1088">
          <cell r="A1088" t="str">
            <v>TR52365</v>
          </cell>
          <cell r="B1088" t="str">
            <v>Fully allocated</v>
          </cell>
          <cell r="C1088" t="str">
            <v>No stock items fulfilled</v>
          </cell>
          <cell r="D1088" t="str">
            <v>No stock tracked items shipped</v>
          </cell>
          <cell r="E1088" t="str">
            <v>Back order</v>
          </cell>
        </row>
        <row r="1089">
          <cell r="A1089" t="str">
            <v>TR52732</v>
          </cell>
          <cell r="B1089" t="str">
            <v>Fully allocated</v>
          </cell>
          <cell r="C1089" t="str">
            <v>No stock items fulfilled</v>
          </cell>
          <cell r="D1089" t="str">
            <v>No stock tracked items shipped</v>
          </cell>
          <cell r="E1089" t="str">
            <v>Back order</v>
          </cell>
        </row>
        <row r="1090">
          <cell r="A1090" t="str">
            <v>TR53217</v>
          </cell>
          <cell r="B1090" t="str">
            <v>Fully allocated</v>
          </cell>
          <cell r="C1090" t="str">
            <v>All stock items fulfilled</v>
          </cell>
          <cell r="D1090" t="str">
            <v>All stock tracked items shipped</v>
          </cell>
          <cell r="E1090" t="str">
            <v>Invoiced</v>
          </cell>
        </row>
        <row r="1091">
          <cell r="A1091" t="str">
            <v>TR53216</v>
          </cell>
          <cell r="B1091" t="str">
            <v>Fully allocated</v>
          </cell>
          <cell r="C1091" t="str">
            <v>All stock items fulfilled</v>
          </cell>
          <cell r="D1091" t="str">
            <v>All stock tracked items shipped</v>
          </cell>
          <cell r="E1091" t="str">
            <v>Invoiced</v>
          </cell>
        </row>
        <row r="1092">
          <cell r="A1092" t="str">
            <v>HIUSA14438</v>
          </cell>
          <cell r="B1092" t="str">
            <v>Fully allocated</v>
          </cell>
          <cell r="C1092" t="str">
            <v>All stock items fulfilled</v>
          </cell>
          <cell r="D1092" t="str">
            <v>All stock tracked items shipped</v>
          </cell>
          <cell r="E1092" t="str">
            <v>Invoiced</v>
          </cell>
        </row>
        <row r="1093">
          <cell r="A1093" t="str">
            <v>TR53215</v>
          </cell>
          <cell r="B1093" t="str">
            <v>Fully allocated</v>
          </cell>
          <cell r="C1093" t="str">
            <v>All stock items fulfilled</v>
          </cell>
          <cell r="D1093" t="str">
            <v>All stock tracked items shipped</v>
          </cell>
          <cell r="E1093" t="str">
            <v>Invoiced</v>
          </cell>
        </row>
        <row r="1094">
          <cell r="A1094" t="str">
            <v>TR53214</v>
          </cell>
          <cell r="B1094" t="str">
            <v>Fully allocated</v>
          </cell>
          <cell r="C1094" t="str">
            <v>All stock items fulfilled</v>
          </cell>
          <cell r="D1094" t="str">
            <v>All stock tracked items shipped</v>
          </cell>
          <cell r="E1094" t="str">
            <v>Invoiced</v>
          </cell>
        </row>
        <row r="1095">
          <cell r="A1095" t="str">
            <v>HIUSA14437</v>
          </cell>
          <cell r="B1095" t="str">
            <v>Fully allocated</v>
          </cell>
          <cell r="C1095" t="str">
            <v>All stock items fulfilled</v>
          </cell>
          <cell r="D1095" t="str">
            <v>All stock tracked items shipped</v>
          </cell>
          <cell r="E1095" t="str">
            <v>Invoiced</v>
          </cell>
        </row>
        <row r="1096">
          <cell r="A1096" t="str">
            <v>TR53213</v>
          </cell>
          <cell r="B1096" t="str">
            <v>Fully allocated</v>
          </cell>
          <cell r="C1096" t="str">
            <v>All stock items fulfilled</v>
          </cell>
          <cell r="D1096" t="str">
            <v>All stock tracked items shipped</v>
          </cell>
          <cell r="E1096" t="str">
            <v>Invoiced</v>
          </cell>
        </row>
        <row r="1097">
          <cell r="A1097" t="str">
            <v>HIUSA14436</v>
          </cell>
          <cell r="B1097" t="str">
            <v>Fully allocated</v>
          </cell>
          <cell r="C1097" t="str">
            <v>All stock items fulfilled</v>
          </cell>
          <cell r="D1097" t="str">
            <v>All stock tracked items shipped</v>
          </cell>
          <cell r="E1097" t="str">
            <v>Invoiced</v>
          </cell>
        </row>
        <row r="1098">
          <cell r="A1098" t="str">
            <v>TREU32050</v>
          </cell>
          <cell r="B1098" t="str">
            <v>Fully allocated</v>
          </cell>
          <cell r="C1098" t="str">
            <v>All stock items fulfilled</v>
          </cell>
          <cell r="D1098" t="str">
            <v>All stock tracked items shipped</v>
          </cell>
          <cell r="E1098" t="str">
            <v>Invoiced</v>
          </cell>
        </row>
        <row r="1099">
          <cell r="A1099" t="str">
            <v>TRUK13304</v>
          </cell>
          <cell r="B1099" t="str">
            <v>Not allocated</v>
          </cell>
          <cell r="C1099" t="str">
            <v>No stock items fulfilled</v>
          </cell>
          <cell r="D1099" t="str">
            <v>No stock tracked items shipped</v>
          </cell>
          <cell r="E1099" t="str">
            <v>Cancelled</v>
          </cell>
        </row>
        <row r="1100">
          <cell r="A1100" t="str">
            <v>TR53212</v>
          </cell>
          <cell r="B1100" t="str">
            <v>Fully allocated</v>
          </cell>
          <cell r="C1100" t="str">
            <v>All stock items fulfilled</v>
          </cell>
          <cell r="D1100" t="str">
            <v>All stock tracked items shipped</v>
          </cell>
          <cell r="E1100" t="str">
            <v>Invoiced</v>
          </cell>
        </row>
        <row r="1101">
          <cell r="A1101" t="str">
            <v>TR53211</v>
          </cell>
          <cell r="B1101" t="str">
            <v>Fully allocated</v>
          </cell>
          <cell r="C1101" t="str">
            <v>All stock items fulfilled</v>
          </cell>
          <cell r="D1101" t="str">
            <v>All stock tracked items shipped</v>
          </cell>
          <cell r="E1101" t="str">
            <v>Invoiced</v>
          </cell>
        </row>
        <row r="1102">
          <cell r="A1102" t="str">
            <v>TR53210</v>
          </cell>
          <cell r="B1102" t="str">
            <v>Fully allocated</v>
          </cell>
          <cell r="C1102" t="str">
            <v>All stock items fulfilled</v>
          </cell>
          <cell r="D1102" t="str">
            <v>All stock tracked items shipped</v>
          </cell>
          <cell r="E1102" t="str">
            <v>Invoiced</v>
          </cell>
        </row>
        <row r="1103">
          <cell r="A1103" t="str">
            <v>TR53209</v>
          </cell>
          <cell r="B1103" t="str">
            <v>Fully allocated</v>
          </cell>
          <cell r="C1103" t="str">
            <v>All stock items fulfilled</v>
          </cell>
          <cell r="D1103" t="str">
            <v>All stock tracked items shipped</v>
          </cell>
          <cell r="E1103" t="str">
            <v>Invoiced</v>
          </cell>
        </row>
        <row r="1104">
          <cell r="A1104" t="str">
            <v>TREU32322</v>
          </cell>
          <cell r="B1104" t="str">
            <v>Fully allocated</v>
          </cell>
          <cell r="C1104" t="str">
            <v>All stock items fulfilled</v>
          </cell>
          <cell r="D1104" t="str">
            <v>All stock tracked items shipped</v>
          </cell>
          <cell r="E1104" t="str">
            <v>Invoiced</v>
          </cell>
        </row>
        <row r="1105">
          <cell r="A1105" t="str">
            <v>TRUK13414</v>
          </cell>
          <cell r="B1105" t="str">
            <v>Fully allocated</v>
          </cell>
          <cell r="C1105" t="str">
            <v>All stock items fulfilled</v>
          </cell>
          <cell r="D1105" t="str">
            <v>All stock tracked items shipped</v>
          </cell>
          <cell r="E1105" t="str">
            <v>Invoiced</v>
          </cell>
        </row>
        <row r="1106">
          <cell r="A1106" t="str">
            <v>TREU32321</v>
          </cell>
          <cell r="B1106" t="str">
            <v>Fully allocated</v>
          </cell>
          <cell r="C1106" t="str">
            <v>All stock items fulfilled</v>
          </cell>
          <cell r="D1106" t="str">
            <v>All stock tracked items shipped</v>
          </cell>
          <cell r="E1106" t="str">
            <v>Invoiced</v>
          </cell>
        </row>
        <row r="1107">
          <cell r="A1107" t="str">
            <v>TREU32320</v>
          </cell>
          <cell r="B1107" t="str">
            <v>Fully allocated</v>
          </cell>
          <cell r="C1107" t="str">
            <v>All stock items fulfilled</v>
          </cell>
          <cell r="D1107" t="str">
            <v>All stock tracked items shipped</v>
          </cell>
          <cell r="E1107" t="str">
            <v>Invoiced</v>
          </cell>
        </row>
        <row r="1108">
          <cell r="A1108" t="str">
            <v>HIUSA14435</v>
          </cell>
          <cell r="B1108" t="str">
            <v>Fully allocated</v>
          </cell>
          <cell r="C1108" t="str">
            <v>All stock items fulfilled</v>
          </cell>
          <cell r="D1108" t="str">
            <v>All stock tracked items shipped</v>
          </cell>
          <cell r="E1108" t="str">
            <v>Invoiced</v>
          </cell>
        </row>
        <row r="1109">
          <cell r="A1109" t="str">
            <v>TR53208</v>
          </cell>
          <cell r="B1109" t="str">
            <v>Fully allocated</v>
          </cell>
          <cell r="C1109" t="str">
            <v>All stock items fulfilled</v>
          </cell>
          <cell r="D1109" t="str">
            <v>All stock tracked items shipped</v>
          </cell>
          <cell r="E1109" t="str">
            <v>Invoiced</v>
          </cell>
        </row>
        <row r="1110">
          <cell r="A1110" t="str">
            <v>TREU32319</v>
          </cell>
          <cell r="B1110" t="str">
            <v>Fully allocated</v>
          </cell>
          <cell r="C1110" t="str">
            <v>All stock items fulfilled</v>
          </cell>
          <cell r="D1110" t="str">
            <v>All stock tracked items shipped</v>
          </cell>
          <cell r="E1110" t="str">
            <v>Invoiced</v>
          </cell>
        </row>
        <row r="1111">
          <cell r="A1111" t="str">
            <v>TRUK13413</v>
          </cell>
          <cell r="B1111" t="str">
            <v>Fully allocated</v>
          </cell>
          <cell r="C1111" t="str">
            <v>All stock items fulfilled</v>
          </cell>
          <cell r="D1111" t="str">
            <v>All stock tracked items shipped</v>
          </cell>
          <cell r="E1111" t="str">
            <v>Invoiced</v>
          </cell>
        </row>
        <row r="1112">
          <cell r="A1112" t="str">
            <v>TREU32318</v>
          </cell>
          <cell r="B1112" t="str">
            <v>Fully allocated</v>
          </cell>
          <cell r="C1112" t="str">
            <v>All stock items fulfilled</v>
          </cell>
          <cell r="D1112" t="str">
            <v>All stock tracked items shipped</v>
          </cell>
          <cell r="E1112" t="str">
            <v>Invoiced</v>
          </cell>
        </row>
        <row r="1113">
          <cell r="A1113" t="str">
            <v>TR49629</v>
          </cell>
          <cell r="B1113" t="str">
            <v>Fully allocated</v>
          </cell>
          <cell r="C1113" t="str">
            <v>No stock items fulfilled</v>
          </cell>
          <cell r="D1113" t="str">
            <v>No stock tracked items shipped</v>
          </cell>
          <cell r="E1113" t="str">
            <v>Back order</v>
          </cell>
        </row>
        <row r="1114">
          <cell r="A1114" t="str">
            <v>TR53002</v>
          </cell>
          <cell r="B1114" t="str">
            <v>Not allocated</v>
          </cell>
          <cell r="C1114" t="str">
            <v>No stock items fulfilled</v>
          </cell>
          <cell r="D1114" t="str">
            <v>No stock tracked items shipped</v>
          </cell>
          <cell r="E1114" t="str">
            <v>Back order</v>
          </cell>
        </row>
        <row r="1115">
          <cell r="A1115" t="str">
            <v>TR53207</v>
          </cell>
          <cell r="B1115" t="str">
            <v>Fully allocated</v>
          </cell>
          <cell r="C1115" t="str">
            <v>All stock items fulfilled</v>
          </cell>
          <cell r="D1115" t="str">
            <v>All stock tracked items shipped</v>
          </cell>
          <cell r="E1115" t="str">
            <v>Invoiced</v>
          </cell>
        </row>
        <row r="1116">
          <cell r="A1116" t="str">
            <v>TREU32317</v>
          </cell>
          <cell r="B1116" t="str">
            <v>Fully allocated</v>
          </cell>
          <cell r="C1116" t="str">
            <v>All stock items fulfilled</v>
          </cell>
          <cell r="D1116" t="str">
            <v>All stock tracked items shipped</v>
          </cell>
          <cell r="E1116" t="str">
            <v>Invoiced</v>
          </cell>
        </row>
        <row r="1117">
          <cell r="A1117" t="str">
            <v>TR53206</v>
          </cell>
          <cell r="B1117" t="str">
            <v>Fully allocated</v>
          </cell>
          <cell r="C1117" t="str">
            <v>All stock items fulfilled</v>
          </cell>
          <cell r="D1117" t="str">
            <v>All stock tracked items shipped</v>
          </cell>
          <cell r="E1117" t="str">
            <v>Invoiced</v>
          </cell>
        </row>
        <row r="1118">
          <cell r="A1118" t="str">
            <v>TREU32316</v>
          </cell>
          <cell r="B1118" t="str">
            <v>Fully allocated</v>
          </cell>
          <cell r="C1118" t="str">
            <v>No stock items fulfilled</v>
          </cell>
          <cell r="D1118" t="str">
            <v>No stock tracked items shipped</v>
          </cell>
          <cell r="E1118" t="str">
            <v>Back order</v>
          </cell>
        </row>
        <row r="1119">
          <cell r="A1119" t="str">
            <v>TR53205</v>
          </cell>
          <cell r="B1119" t="str">
            <v>Fully allocated</v>
          </cell>
          <cell r="C1119" t="str">
            <v>All stock items fulfilled</v>
          </cell>
          <cell r="D1119" t="str">
            <v>All stock tracked items shipped</v>
          </cell>
          <cell r="E1119" t="str">
            <v>Invoiced</v>
          </cell>
        </row>
        <row r="1120">
          <cell r="A1120" t="str">
            <v>TREU32315</v>
          </cell>
          <cell r="B1120" t="str">
            <v>Fully allocated</v>
          </cell>
          <cell r="C1120" t="str">
            <v>All stock items fulfilled</v>
          </cell>
          <cell r="D1120" t="str">
            <v>All stock tracked items shipped</v>
          </cell>
          <cell r="E1120" t="str">
            <v>Invoiced</v>
          </cell>
        </row>
        <row r="1121">
          <cell r="A1121" t="str">
            <v>TR52908</v>
          </cell>
          <cell r="B1121" t="str">
            <v>Not allocated</v>
          </cell>
          <cell r="C1121" t="str">
            <v>No stock items fulfilled</v>
          </cell>
          <cell r="D1121" t="str">
            <v>No stock tracked items shipped</v>
          </cell>
          <cell r="E1121" t="str">
            <v>Back order</v>
          </cell>
        </row>
        <row r="1122">
          <cell r="A1122" t="str">
            <v>TREU32314</v>
          </cell>
          <cell r="B1122" t="str">
            <v>Fully allocated</v>
          </cell>
          <cell r="C1122" t="str">
            <v>All stock items fulfilled</v>
          </cell>
          <cell r="D1122" t="str">
            <v>All stock tracked items shipped</v>
          </cell>
          <cell r="E1122" t="str">
            <v>Invoiced</v>
          </cell>
        </row>
        <row r="1123">
          <cell r="A1123" t="str">
            <v>TR53204</v>
          </cell>
          <cell r="B1123" t="str">
            <v>Fully allocated</v>
          </cell>
          <cell r="C1123" t="str">
            <v>All stock items fulfilled</v>
          </cell>
          <cell r="D1123" t="str">
            <v>All stock tracked items shipped</v>
          </cell>
          <cell r="E1123" t="str">
            <v>Invoiced</v>
          </cell>
        </row>
        <row r="1124">
          <cell r="A1124" t="str">
            <v>TREU32313</v>
          </cell>
          <cell r="B1124" t="str">
            <v>Fully allocated</v>
          </cell>
          <cell r="C1124" t="str">
            <v>All stock items fulfilled</v>
          </cell>
          <cell r="D1124" t="str">
            <v>All stock tracked items shipped</v>
          </cell>
          <cell r="E1124" t="str">
            <v>Invoiced</v>
          </cell>
        </row>
        <row r="1125">
          <cell r="A1125" t="str">
            <v>TR52908</v>
          </cell>
          <cell r="B1125" t="str">
            <v>Fully allocated</v>
          </cell>
          <cell r="C1125" t="str">
            <v>No stock items fulfilled</v>
          </cell>
          <cell r="D1125" t="str">
            <v>No stock tracked items shipped</v>
          </cell>
          <cell r="E1125" t="str">
            <v>Back order</v>
          </cell>
        </row>
        <row r="1126">
          <cell r="A1126" t="str">
            <v>TR53203</v>
          </cell>
          <cell r="B1126" t="str">
            <v>Fully allocated</v>
          </cell>
          <cell r="C1126" t="str">
            <v>All stock items fulfilled</v>
          </cell>
          <cell r="D1126" t="str">
            <v>All stock tracked items shipped</v>
          </cell>
          <cell r="E1126" t="str">
            <v>Invoiced</v>
          </cell>
        </row>
        <row r="1127">
          <cell r="A1127" t="str">
            <v>TR53202</v>
          </cell>
          <cell r="B1127" t="str">
            <v>Fully allocated</v>
          </cell>
          <cell r="C1127" t="str">
            <v>No stock items fulfilled</v>
          </cell>
          <cell r="D1127" t="str">
            <v>No stock tracked items shipped</v>
          </cell>
          <cell r="E1127" t="str">
            <v>On hold</v>
          </cell>
        </row>
        <row r="1128">
          <cell r="A1128" t="str">
            <v>TREU32312</v>
          </cell>
          <cell r="B1128" t="str">
            <v>Fully allocated</v>
          </cell>
          <cell r="C1128" t="str">
            <v>All stock items fulfilled</v>
          </cell>
          <cell r="D1128" t="str">
            <v>All stock tracked items shipped</v>
          </cell>
          <cell r="E1128" t="str">
            <v>Invoiced</v>
          </cell>
        </row>
        <row r="1129">
          <cell r="A1129" t="str">
            <v>TR52829</v>
          </cell>
          <cell r="B1129" t="str">
            <v>Fully allocated</v>
          </cell>
          <cell r="C1129" t="str">
            <v>No stock items fulfilled</v>
          </cell>
          <cell r="D1129" t="str">
            <v>No stock tracked items shipped</v>
          </cell>
          <cell r="E1129" t="str">
            <v>Back order</v>
          </cell>
        </row>
        <row r="1130">
          <cell r="A1130" t="str">
            <v>TR53201</v>
          </cell>
          <cell r="B1130" t="str">
            <v>Fully allocated</v>
          </cell>
          <cell r="C1130" t="str">
            <v>All stock items fulfilled</v>
          </cell>
          <cell r="D1130" t="str">
            <v>All stock tracked items shipped</v>
          </cell>
          <cell r="E1130" t="str">
            <v>Invoiced</v>
          </cell>
        </row>
        <row r="1131">
          <cell r="A1131" t="str">
            <v>TREU32311</v>
          </cell>
          <cell r="B1131" t="str">
            <v>Fully allocated</v>
          </cell>
          <cell r="C1131" t="str">
            <v>All stock items fulfilled</v>
          </cell>
          <cell r="D1131" t="str">
            <v>All stock tracked items shipped</v>
          </cell>
          <cell r="E1131" t="str">
            <v>Invoiced</v>
          </cell>
        </row>
        <row r="1132">
          <cell r="A1132" t="str">
            <v>TR53200</v>
          </cell>
          <cell r="B1132" t="str">
            <v>Fully allocated</v>
          </cell>
          <cell r="C1132" t="str">
            <v>All stock items fulfilled</v>
          </cell>
          <cell r="D1132" t="str">
            <v>All stock tracked items shipped</v>
          </cell>
          <cell r="E1132" t="str">
            <v>Invoiced</v>
          </cell>
        </row>
        <row r="1133">
          <cell r="A1133" t="str">
            <v>TR53033</v>
          </cell>
          <cell r="B1133" t="str">
            <v>Fully allocated</v>
          </cell>
          <cell r="C1133" t="str">
            <v>No stock items fulfilled</v>
          </cell>
          <cell r="D1133" t="str">
            <v>No stock tracked items shipped</v>
          </cell>
          <cell r="E1133" t="str">
            <v>Sent for Fulfilment</v>
          </cell>
        </row>
        <row r="1134">
          <cell r="A1134" t="str">
            <v>TRUK13412</v>
          </cell>
          <cell r="B1134" t="str">
            <v>Fully allocated</v>
          </cell>
          <cell r="C1134" t="str">
            <v>All stock items fulfilled</v>
          </cell>
          <cell r="D1134" t="str">
            <v>All stock tracked items shipped</v>
          </cell>
          <cell r="E1134" t="str">
            <v>Invoiced</v>
          </cell>
        </row>
        <row r="1135">
          <cell r="A1135" t="str">
            <v>TR52808</v>
          </cell>
          <cell r="B1135" t="str">
            <v>Not allocated</v>
          </cell>
          <cell r="C1135" t="str">
            <v>No stock items fulfilled</v>
          </cell>
          <cell r="D1135" t="str">
            <v>No stock tracked items shipped</v>
          </cell>
          <cell r="E1135" t="str">
            <v>Back order</v>
          </cell>
        </row>
        <row r="1136">
          <cell r="A1136" t="str">
            <v>TREU32310</v>
          </cell>
          <cell r="B1136" t="str">
            <v>Fully allocated</v>
          </cell>
          <cell r="C1136" t="str">
            <v>All stock items fulfilled</v>
          </cell>
          <cell r="D1136" t="str">
            <v>All stock tracked items shipped</v>
          </cell>
          <cell r="E1136" t="str">
            <v>Invoiced</v>
          </cell>
        </row>
        <row r="1137">
          <cell r="A1137" t="str">
            <v>TREU32309</v>
          </cell>
          <cell r="B1137" t="str">
            <v>Partially allocated</v>
          </cell>
          <cell r="C1137" t="str">
            <v>No stock items fulfilled</v>
          </cell>
          <cell r="D1137" t="str">
            <v>No stock tracked items shipped</v>
          </cell>
          <cell r="E1137" t="str">
            <v>Back order</v>
          </cell>
        </row>
        <row r="1138">
          <cell r="A1138" t="str">
            <v>TRUK13411</v>
          </cell>
          <cell r="B1138" t="str">
            <v>Fully allocated</v>
          </cell>
          <cell r="C1138" t="str">
            <v>All stock items fulfilled</v>
          </cell>
          <cell r="D1138" t="str">
            <v>All stock tracked items shipped</v>
          </cell>
          <cell r="E1138" t="str">
            <v>Invoiced</v>
          </cell>
        </row>
        <row r="1139">
          <cell r="A1139" t="str">
            <v>TR53199</v>
          </cell>
          <cell r="B1139" t="str">
            <v>Fully allocated</v>
          </cell>
          <cell r="C1139" t="str">
            <v>All stock items fulfilled</v>
          </cell>
          <cell r="D1139" t="str">
            <v>All stock tracked items shipped</v>
          </cell>
          <cell r="E1139" t="str">
            <v>Invoiced</v>
          </cell>
        </row>
        <row r="1140">
          <cell r="A1140" t="str">
            <v>TR52640</v>
          </cell>
          <cell r="B1140" t="str">
            <v>Partially allocated</v>
          </cell>
          <cell r="C1140" t="str">
            <v>No stock items fulfilled</v>
          </cell>
          <cell r="D1140" t="str">
            <v>No stock tracked items shipped</v>
          </cell>
          <cell r="E1140" t="str">
            <v>Back order</v>
          </cell>
        </row>
        <row r="1141">
          <cell r="A1141" t="str">
            <v>TREU32308</v>
          </cell>
          <cell r="B1141" t="str">
            <v>Fully allocated</v>
          </cell>
          <cell r="C1141" t="str">
            <v>All stock items fulfilled</v>
          </cell>
          <cell r="D1141" t="str">
            <v>All stock tracked items shipped</v>
          </cell>
          <cell r="E1141" t="str">
            <v>Invoiced</v>
          </cell>
        </row>
        <row r="1142">
          <cell r="A1142" t="str">
            <v>TR53198</v>
          </cell>
          <cell r="B1142" t="str">
            <v>Fully allocated</v>
          </cell>
          <cell r="C1142" t="str">
            <v>All stock items fulfilled</v>
          </cell>
          <cell r="D1142" t="str">
            <v>All stock tracked items shipped</v>
          </cell>
          <cell r="E1142" t="str">
            <v>Invoiced</v>
          </cell>
        </row>
        <row r="1143">
          <cell r="A1143" t="str">
            <v>TR53196</v>
          </cell>
          <cell r="B1143" t="str">
            <v>Fully allocated</v>
          </cell>
          <cell r="C1143" t="str">
            <v>No stock items fulfilled</v>
          </cell>
          <cell r="D1143" t="str">
            <v>No stock tracked items shipped</v>
          </cell>
          <cell r="E1143" t="str">
            <v>Back order</v>
          </cell>
        </row>
        <row r="1144">
          <cell r="A1144" t="str">
            <v>TREU32060</v>
          </cell>
          <cell r="B1144" t="str">
            <v>Fully allocated</v>
          </cell>
          <cell r="C1144" t="str">
            <v>All stock items fulfilled</v>
          </cell>
          <cell r="D1144" t="str">
            <v>All stock tracked items shipped</v>
          </cell>
          <cell r="E1144" t="str">
            <v>Invoiced</v>
          </cell>
        </row>
        <row r="1145">
          <cell r="A1145" t="str">
            <v>TR53197</v>
          </cell>
          <cell r="B1145" t="str">
            <v>Fully allocated</v>
          </cell>
          <cell r="C1145" t="str">
            <v>All stock items fulfilled</v>
          </cell>
          <cell r="D1145" t="str">
            <v>All stock tracked items shipped</v>
          </cell>
          <cell r="E1145" t="str">
            <v>Invoiced</v>
          </cell>
        </row>
        <row r="1146">
          <cell r="A1146" t="str">
            <v>TREU32307</v>
          </cell>
          <cell r="B1146" t="str">
            <v>Fully allocated</v>
          </cell>
          <cell r="C1146" t="str">
            <v>All stock items fulfilled</v>
          </cell>
          <cell r="D1146" t="str">
            <v>All stock tracked items shipped</v>
          </cell>
          <cell r="E1146" t="str">
            <v>Invoiced</v>
          </cell>
        </row>
        <row r="1147">
          <cell r="A1147" t="str">
            <v>TR53196</v>
          </cell>
          <cell r="B1147" t="str">
            <v>Fully allocated</v>
          </cell>
          <cell r="C1147" t="str">
            <v>All stock items fulfilled</v>
          </cell>
          <cell r="D1147" t="str">
            <v>All stock tracked items shipped</v>
          </cell>
          <cell r="E1147" t="str">
            <v>Invoiced</v>
          </cell>
        </row>
        <row r="1148">
          <cell r="A1148" t="str">
            <v>TR53195</v>
          </cell>
          <cell r="B1148" t="str">
            <v>Fully allocated</v>
          </cell>
          <cell r="C1148" t="str">
            <v>All stock items fulfilled</v>
          </cell>
          <cell r="D1148" t="str">
            <v>All stock tracked items shipped</v>
          </cell>
          <cell r="E1148" t="str">
            <v>Invoiced</v>
          </cell>
        </row>
        <row r="1149">
          <cell r="A1149" t="str">
            <v>TR52962</v>
          </cell>
          <cell r="B1149" t="str">
            <v>Partially allocated</v>
          </cell>
          <cell r="C1149" t="str">
            <v>No stock items fulfilled</v>
          </cell>
          <cell r="D1149" t="str">
            <v>No stock tracked items shipped</v>
          </cell>
          <cell r="E1149" t="str">
            <v>Back order</v>
          </cell>
        </row>
        <row r="1150">
          <cell r="A1150" t="str">
            <v>TREU32306</v>
          </cell>
          <cell r="B1150" t="str">
            <v>Fully allocated</v>
          </cell>
          <cell r="C1150" t="str">
            <v>All stock items fulfilled</v>
          </cell>
          <cell r="D1150" t="str">
            <v>All stock tracked items shipped</v>
          </cell>
          <cell r="E1150" t="str">
            <v>Invoiced</v>
          </cell>
        </row>
        <row r="1151">
          <cell r="A1151" t="str">
            <v>TRUK13410</v>
          </cell>
          <cell r="B1151" t="str">
            <v>Fully allocated</v>
          </cell>
          <cell r="C1151" t="str">
            <v>All stock items fulfilled</v>
          </cell>
          <cell r="D1151" t="str">
            <v>All stock tracked items shipped</v>
          </cell>
          <cell r="E1151" t="str">
            <v>Invoiced</v>
          </cell>
        </row>
        <row r="1152">
          <cell r="A1152" t="str">
            <v>TREU32305</v>
          </cell>
          <cell r="B1152" t="str">
            <v>Fully allocated</v>
          </cell>
          <cell r="C1152" t="str">
            <v>All stock items fulfilled</v>
          </cell>
          <cell r="D1152" t="str">
            <v>All stock tracked items shipped</v>
          </cell>
          <cell r="E1152" t="str">
            <v>Invoiced</v>
          </cell>
        </row>
        <row r="1153">
          <cell r="A1153" t="str">
            <v>TREU32304</v>
          </cell>
          <cell r="B1153" t="str">
            <v>Fully allocated</v>
          </cell>
          <cell r="C1153" t="str">
            <v>All stock items fulfilled</v>
          </cell>
          <cell r="D1153" t="str">
            <v>All stock tracked items shipped</v>
          </cell>
          <cell r="E1153" t="str">
            <v>Invoiced</v>
          </cell>
        </row>
        <row r="1154">
          <cell r="A1154" t="str">
            <v>TR53194</v>
          </cell>
          <cell r="B1154" t="str">
            <v>Fully allocated</v>
          </cell>
          <cell r="C1154" t="str">
            <v>All stock items fulfilled</v>
          </cell>
          <cell r="D1154" t="str">
            <v>All stock tracked items shipped</v>
          </cell>
          <cell r="E1154" t="str">
            <v>Invoiced</v>
          </cell>
        </row>
        <row r="1155">
          <cell r="A1155" t="str">
            <v>TR53193</v>
          </cell>
          <cell r="B1155" t="str">
            <v>Fully allocated</v>
          </cell>
          <cell r="C1155" t="str">
            <v>All stock items fulfilled</v>
          </cell>
          <cell r="D1155" t="str">
            <v>All stock tracked items shipped</v>
          </cell>
          <cell r="E1155" t="str">
            <v>Invoiced</v>
          </cell>
        </row>
        <row r="1156">
          <cell r="A1156" t="str">
            <v>TREU32303</v>
          </cell>
          <cell r="B1156" t="str">
            <v>Fully allocated</v>
          </cell>
          <cell r="C1156" t="str">
            <v>All stock items fulfilled</v>
          </cell>
          <cell r="D1156" t="str">
            <v>All stock tracked items shipped</v>
          </cell>
          <cell r="E1156" t="str">
            <v>Invoiced</v>
          </cell>
        </row>
        <row r="1157">
          <cell r="A1157" t="str">
            <v>TREU32302</v>
          </cell>
          <cell r="B1157" t="str">
            <v>Fully allocated</v>
          </cell>
          <cell r="C1157" t="str">
            <v>All stock items fulfilled</v>
          </cell>
          <cell r="D1157" t="str">
            <v>All stock tracked items shipped</v>
          </cell>
          <cell r="E1157" t="str">
            <v>Invoiced</v>
          </cell>
        </row>
        <row r="1158">
          <cell r="A1158" t="str">
            <v>TRUK13409</v>
          </cell>
          <cell r="B1158" t="str">
            <v>Fully allocated</v>
          </cell>
          <cell r="C1158" t="str">
            <v>No stock items fulfilled</v>
          </cell>
          <cell r="D1158" t="str">
            <v>No stock tracked items shipped</v>
          </cell>
          <cell r="E1158" t="str">
            <v>Sent for Fulfilment</v>
          </cell>
        </row>
        <row r="1159">
          <cell r="A1159" t="str">
            <v>TRUK13408</v>
          </cell>
          <cell r="B1159" t="str">
            <v>Partially allocated</v>
          </cell>
          <cell r="C1159" t="str">
            <v>No stock items fulfilled</v>
          </cell>
          <cell r="D1159" t="str">
            <v>No stock tracked items shipped</v>
          </cell>
          <cell r="E1159" t="str">
            <v>Back order</v>
          </cell>
        </row>
        <row r="1160">
          <cell r="A1160" t="str">
            <v>TREU32301</v>
          </cell>
          <cell r="B1160" t="str">
            <v>Fully allocated</v>
          </cell>
          <cell r="C1160" t="str">
            <v>All stock items fulfilled</v>
          </cell>
          <cell r="D1160" t="str">
            <v>All stock tracked items shipped</v>
          </cell>
          <cell r="E1160" t="str">
            <v>Invoiced</v>
          </cell>
        </row>
        <row r="1161">
          <cell r="A1161" t="str">
            <v>TRUK13408</v>
          </cell>
          <cell r="B1161" t="str">
            <v>Fully allocated</v>
          </cell>
          <cell r="C1161" t="str">
            <v>All stock items fulfilled</v>
          </cell>
          <cell r="D1161" t="str">
            <v>All stock tracked items shipped</v>
          </cell>
          <cell r="E1161" t="str">
            <v>Invoiced</v>
          </cell>
        </row>
        <row r="1162">
          <cell r="A1162" t="str">
            <v>TREU32300</v>
          </cell>
          <cell r="B1162" t="str">
            <v>Fully allocated</v>
          </cell>
          <cell r="C1162" t="str">
            <v>All stock items fulfilled</v>
          </cell>
          <cell r="D1162" t="str">
            <v>All stock tracked items shipped</v>
          </cell>
          <cell r="E1162" t="str">
            <v>Invoiced</v>
          </cell>
        </row>
        <row r="1163">
          <cell r="A1163" t="str">
            <v>TREU32068</v>
          </cell>
          <cell r="B1163" t="str">
            <v>Fully allocated</v>
          </cell>
          <cell r="C1163" t="str">
            <v>All stock items fulfilled</v>
          </cell>
          <cell r="D1163" t="str">
            <v>All stock tracked items shipped</v>
          </cell>
          <cell r="E1163" t="str">
            <v>Invoiced</v>
          </cell>
        </row>
        <row r="1164">
          <cell r="A1164" t="str">
            <v>TREU32299</v>
          </cell>
          <cell r="B1164" t="str">
            <v>Fully allocated</v>
          </cell>
          <cell r="C1164" t="str">
            <v>All stock items fulfilled</v>
          </cell>
          <cell r="D1164" t="str">
            <v>All stock tracked items shipped</v>
          </cell>
          <cell r="E1164" t="str">
            <v>Invoiced</v>
          </cell>
        </row>
        <row r="1165">
          <cell r="A1165" t="str">
            <v>TR53192</v>
          </cell>
          <cell r="B1165" t="str">
            <v>Fully allocated</v>
          </cell>
          <cell r="C1165" t="str">
            <v>All stock items fulfilled</v>
          </cell>
          <cell r="D1165" t="str">
            <v>All stock tracked items shipped</v>
          </cell>
          <cell r="E1165" t="str">
            <v>Invoiced</v>
          </cell>
        </row>
        <row r="1166">
          <cell r="A1166" t="str">
            <v>TR52905</v>
          </cell>
          <cell r="B1166" t="str">
            <v>Not allocated</v>
          </cell>
          <cell r="C1166" t="str">
            <v>No stock items fulfilled</v>
          </cell>
          <cell r="D1166" t="str">
            <v>No stock tracked items shipped</v>
          </cell>
          <cell r="E1166" t="str">
            <v>Back order</v>
          </cell>
        </row>
        <row r="1167">
          <cell r="A1167" t="str">
            <v>TR52893</v>
          </cell>
          <cell r="B1167" t="str">
            <v>Not allocated</v>
          </cell>
          <cell r="C1167" t="str">
            <v>No stock items fulfilled</v>
          </cell>
          <cell r="D1167" t="str">
            <v>No stock tracked items shipped</v>
          </cell>
          <cell r="E1167" t="str">
            <v>Back order</v>
          </cell>
        </row>
        <row r="1168">
          <cell r="A1168" t="str">
            <v>TREU32298</v>
          </cell>
          <cell r="B1168" t="str">
            <v>Fully allocated</v>
          </cell>
          <cell r="C1168" t="str">
            <v>All stock items fulfilled</v>
          </cell>
          <cell r="D1168" t="str">
            <v>All stock tracked items shipped</v>
          </cell>
          <cell r="E1168" t="str">
            <v>Invoiced</v>
          </cell>
        </row>
        <row r="1169">
          <cell r="A1169" t="str">
            <v>TR53191</v>
          </cell>
          <cell r="B1169" t="str">
            <v>Fully allocated</v>
          </cell>
          <cell r="C1169" t="str">
            <v>All stock items fulfilled</v>
          </cell>
          <cell r="D1169" t="str">
            <v>All stock tracked items shipped</v>
          </cell>
          <cell r="E1169" t="str">
            <v>Invoiced</v>
          </cell>
        </row>
        <row r="1170">
          <cell r="A1170" t="str">
            <v>TR52816</v>
          </cell>
          <cell r="B1170" t="str">
            <v>Not allocated</v>
          </cell>
          <cell r="C1170" t="str">
            <v>No stock items fulfilled</v>
          </cell>
          <cell r="D1170" t="str">
            <v>No stock tracked items shipped</v>
          </cell>
          <cell r="E1170" t="str">
            <v>Cancelled</v>
          </cell>
        </row>
        <row r="1171">
          <cell r="A1171" t="str">
            <v>TR52808</v>
          </cell>
          <cell r="B1171" t="str">
            <v>Not allocated</v>
          </cell>
          <cell r="C1171" t="str">
            <v>No stock items fulfilled</v>
          </cell>
          <cell r="D1171" t="str">
            <v>No stock tracked items shipped</v>
          </cell>
          <cell r="E1171" t="str">
            <v>Cancelled</v>
          </cell>
        </row>
        <row r="1172">
          <cell r="A1172" t="str">
            <v>TR53190</v>
          </cell>
          <cell r="B1172" t="str">
            <v>Fully allocated</v>
          </cell>
          <cell r="C1172" t="str">
            <v>All stock items fulfilled</v>
          </cell>
          <cell r="D1172" t="str">
            <v>All stock tracked items shipped</v>
          </cell>
          <cell r="E1172" t="str">
            <v>Invoiced</v>
          </cell>
        </row>
        <row r="1173">
          <cell r="A1173" t="str">
            <v>TR53189</v>
          </cell>
          <cell r="B1173" t="str">
            <v>Fully allocated</v>
          </cell>
          <cell r="C1173" t="str">
            <v>All stock items fulfilled</v>
          </cell>
          <cell r="D1173" t="str">
            <v>All stock tracked items shipped</v>
          </cell>
          <cell r="E1173" t="str">
            <v>Invoiced</v>
          </cell>
        </row>
        <row r="1174">
          <cell r="A1174" t="str">
            <v>TRUK13404</v>
          </cell>
          <cell r="B1174" t="str">
            <v>Not allocated</v>
          </cell>
          <cell r="C1174" t="str">
            <v>No stock items fulfilled</v>
          </cell>
          <cell r="D1174" t="str">
            <v>No stock tracked items shipped</v>
          </cell>
          <cell r="E1174" t="str">
            <v>Cancelled</v>
          </cell>
        </row>
        <row r="1175">
          <cell r="A1175" t="str">
            <v>TR52756</v>
          </cell>
          <cell r="B1175" t="str">
            <v>Fully allocated</v>
          </cell>
          <cell r="C1175" t="str">
            <v>No stock items fulfilled</v>
          </cell>
          <cell r="D1175" t="str">
            <v>No stock tracked items shipped</v>
          </cell>
          <cell r="E1175" t="str">
            <v>Back order</v>
          </cell>
        </row>
        <row r="1176">
          <cell r="A1176" t="str">
            <v>TR53188</v>
          </cell>
          <cell r="B1176" t="str">
            <v>Fully allocated</v>
          </cell>
          <cell r="C1176" t="str">
            <v>All stock items fulfilled</v>
          </cell>
          <cell r="D1176" t="str">
            <v>All stock tracked items shipped</v>
          </cell>
          <cell r="E1176" t="str">
            <v>Invoiced</v>
          </cell>
        </row>
        <row r="1177">
          <cell r="A1177" t="str">
            <v>TR52706</v>
          </cell>
          <cell r="B1177" t="str">
            <v>Not allocated</v>
          </cell>
          <cell r="C1177" t="str">
            <v>No stock items fulfilled</v>
          </cell>
          <cell r="D1177" t="str">
            <v>No stock tracked items shipped</v>
          </cell>
          <cell r="E1177" t="str">
            <v>Back order</v>
          </cell>
        </row>
        <row r="1178">
          <cell r="A1178" t="str">
            <v>TR52684</v>
          </cell>
          <cell r="B1178" t="str">
            <v>Not allocated</v>
          </cell>
          <cell r="C1178" t="str">
            <v>No stock items fulfilled</v>
          </cell>
          <cell r="D1178" t="str">
            <v>No stock tracked items shipped</v>
          </cell>
          <cell r="E1178" t="str">
            <v>Cancelled</v>
          </cell>
        </row>
        <row r="1179">
          <cell r="A1179" t="str">
            <v>TR52684</v>
          </cell>
          <cell r="B1179" t="str">
            <v>Not allocated</v>
          </cell>
          <cell r="C1179" t="str">
            <v>No stock items fulfilled</v>
          </cell>
          <cell r="D1179" t="str">
            <v>No stock tracked items shipped</v>
          </cell>
          <cell r="E1179" t="str">
            <v>Cancelled</v>
          </cell>
        </row>
        <row r="1180">
          <cell r="A1180" t="str">
            <v>TR52440</v>
          </cell>
          <cell r="B1180" t="str">
            <v>Not allocated</v>
          </cell>
          <cell r="C1180" t="str">
            <v>No stock items fulfilled</v>
          </cell>
          <cell r="D1180" t="str">
            <v>No stock tracked items shipped</v>
          </cell>
          <cell r="E1180" t="str">
            <v>Back order</v>
          </cell>
        </row>
        <row r="1181">
          <cell r="A1181" t="str">
            <v>TR52650</v>
          </cell>
          <cell r="B1181" t="str">
            <v>Not allocated</v>
          </cell>
          <cell r="C1181" t="str">
            <v>No stock items fulfilled</v>
          </cell>
          <cell r="D1181" t="str">
            <v>No stock tracked items shipped</v>
          </cell>
          <cell r="E1181" t="str">
            <v>Back order</v>
          </cell>
        </row>
        <row r="1182">
          <cell r="A1182" t="str">
            <v>TR52624</v>
          </cell>
          <cell r="B1182" t="str">
            <v>Not allocated</v>
          </cell>
          <cell r="C1182" t="str">
            <v>No stock items fulfilled</v>
          </cell>
          <cell r="D1182" t="str">
            <v>No stock tracked items shipped</v>
          </cell>
          <cell r="E1182" t="str">
            <v>Cancelled</v>
          </cell>
        </row>
        <row r="1183">
          <cell r="A1183" t="str">
            <v>TR52541</v>
          </cell>
          <cell r="B1183" t="str">
            <v>Partially allocated</v>
          </cell>
          <cell r="C1183" t="str">
            <v>No stock items fulfilled</v>
          </cell>
          <cell r="D1183" t="str">
            <v>No stock tracked items shipped</v>
          </cell>
          <cell r="E1183" t="str">
            <v>Back order</v>
          </cell>
        </row>
        <row r="1184">
          <cell r="A1184" t="str">
            <v>TR53187</v>
          </cell>
          <cell r="B1184" t="str">
            <v>Fully allocated</v>
          </cell>
          <cell r="C1184" t="str">
            <v>All stock items fulfilled</v>
          </cell>
          <cell r="D1184" t="str">
            <v>All stock tracked items shipped</v>
          </cell>
          <cell r="E1184" t="str">
            <v>Invoiced</v>
          </cell>
        </row>
        <row r="1185">
          <cell r="A1185" t="str">
            <v>TR53186</v>
          </cell>
          <cell r="B1185" t="str">
            <v>Fully allocated</v>
          </cell>
          <cell r="C1185" t="str">
            <v>All stock items fulfilled</v>
          </cell>
          <cell r="D1185" t="str">
            <v>All stock tracked items shipped</v>
          </cell>
          <cell r="E1185" t="str">
            <v>Invoiced</v>
          </cell>
        </row>
        <row r="1186">
          <cell r="A1186" t="str">
            <v>TR52494</v>
          </cell>
          <cell r="B1186" t="str">
            <v>Fully allocated</v>
          </cell>
          <cell r="C1186" t="str">
            <v>All stock items fulfilled</v>
          </cell>
          <cell r="D1186" t="str">
            <v>All stock tracked items shipped</v>
          </cell>
          <cell r="E1186" t="str">
            <v>Invoiced</v>
          </cell>
        </row>
        <row r="1187">
          <cell r="A1187" t="str">
            <v>TR53185</v>
          </cell>
          <cell r="B1187" t="str">
            <v>Fully allocated</v>
          </cell>
          <cell r="C1187" t="str">
            <v>All stock items fulfilled</v>
          </cell>
          <cell r="D1187" t="str">
            <v>All stock tracked items shipped</v>
          </cell>
          <cell r="E1187" t="str">
            <v>Invoiced</v>
          </cell>
        </row>
        <row r="1188">
          <cell r="A1188" t="str">
            <v>TR53184</v>
          </cell>
          <cell r="B1188" t="str">
            <v>Fully allocated</v>
          </cell>
          <cell r="C1188" t="str">
            <v>No stock items fulfilled</v>
          </cell>
          <cell r="D1188" t="str">
            <v>No stock tracked items shipped</v>
          </cell>
          <cell r="E1188" t="str">
            <v>On hold</v>
          </cell>
        </row>
        <row r="1189">
          <cell r="A1189" t="str">
            <v>TR53183</v>
          </cell>
          <cell r="B1189" t="str">
            <v>Fully allocated</v>
          </cell>
          <cell r="C1189" t="str">
            <v>All stock items fulfilled</v>
          </cell>
          <cell r="D1189" t="str">
            <v>All stock tracked items shipped</v>
          </cell>
          <cell r="E1189" t="str">
            <v>Invoiced</v>
          </cell>
        </row>
        <row r="1190">
          <cell r="A1190" t="str">
            <v>TR53182</v>
          </cell>
          <cell r="B1190" t="str">
            <v>Fully allocated</v>
          </cell>
          <cell r="C1190" t="str">
            <v>All stock items fulfilled</v>
          </cell>
          <cell r="D1190" t="str">
            <v>All stock tracked items shipped</v>
          </cell>
          <cell r="E1190" t="str">
            <v>Invoiced</v>
          </cell>
        </row>
        <row r="1191">
          <cell r="A1191" t="str">
            <v>TR53181</v>
          </cell>
          <cell r="B1191" t="str">
            <v>Fully allocated</v>
          </cell>
          <cell r="C1191" t="str">
            <v>All stock items fulfilled</v>
          </cell>
          <cell r="D1191" t="str">
            <v>All stock tracked items shipped</v>
          </cell>
          <cell r="E1191" t="str">
            <v>Invoiced</v>
          </cell>
        </row>
        <row r="1192">
          <cell r="A1192" t="str">
            <v>TR53180</v>
          </cell>
          <cell r="B1192" t="str">
            <v>Fully allocated</v>
          </cell>
          <cell r="C1192" t="str">
            <v>All stock items fulfilled</v>
          </cell>
          <cell r="D1192" t="str">
            <v>All stock tracked items shipped</v>
          </cell>
          <cell r="E1192" t="str">
            <v>Invoiced</v>
          </cell>
        </row>
        <row r="1193">
          <cell r="A1193" t="str">
            <v>TR53179</v>
          </cell>
          <cell r="B1193" t="str">
            <v>Fully allocated</v>
          </cell>
          <cell r="C1193" t="str">
            <v>All stock items fulfilled</v>
          </cell>
          <cell r="D1193" t="str">
            <v>All stock tracked items shipped</v>
          </cell>
          <cell r="E1193" t="str">
            <v>Invoiced</v>
          </cell>
        </row>
        <row r="1194">
          <cell r="A1194" t="str">
            <v>TR53178</v>
          </cell>
          <cell r="B1194" t="str">
            <v>Fully allocated</v>
          </cell>
          <cell r="C1194" t="str">
            <v>All stock items fulfilled</v>
          </cell>
          <cell r="D1194" t="str">
            <v>All stock tracked items shipped</v>
          </cell>
          <cell r="E1194" t="str">
            <v>Invoiced</v>
          </cell>
        </row>
        <row r="1195">
          <cell r="A1195" t="str">
            <v>TR51893</v>
          </cell>
          <cell r="B1195" t="str">
            <v>Fully allocated</v>
          </cell>
          <cell r="C1195" t="str">
            <v>No stock items fulfilled</v>
          </cell>
          <cell r="D1195" t="str">
            <v>No stock tracked items shipped</v>
          </cell>
          <cell r="E1195" t="str">
            <v>Back order</v>
          </cell>
        </row>
        <row r="1196">
          <cell r="A1196" t="str">
            <v>TR53177</v>
          </cell>
          <cell r="B1196" t="str">
            <v>Fully allocated</v>
          </cell>
          <cell r="C1196" t="str">
            <v>All stock items fulfilled</v>
          </cell>
          <cell r="D1196" t="str">
            <v>All stock tracked items shipped</v>
          </cell>
          <cell r="E1196" t="str">
            <v>Invoiced</v>
          </cell>
        </row>
        <row r="1197">
          <cell r="A1197" t="str">
            <v>TRUK13400</v>
          </cell>
          <cell r="B1197" t="str">
            <v>Not allocated</v>
          </cell>
          <cell r="C1197" t="str">
            <v>No stock items fulfilled</v>
          </cell>
          <cell r="D1197" t="str">
            <v>No stock tracked items shipped</v>
          </cell>
          <cell r="E1197" t="str">
            <v>Back order</v>
          </cell>
        </row>
        <row r="1198">
          <cell r="A1198" t="str">
            <v>TR53176</v>
          </cell>
          <cell r="B1198" t="str">
            <v>Fully allocated</v>
          </cell>
          <cell r="C1198" t="str">
            <v>All stock items fulfilled</v>
          </cell>
          <cell r="D1198" t="str">
            <v>All stock tracked items shipped</v>
          </cell>
          <cell r="E1198" t="str">
            <v>Invoiced</v>
          </cell>
        </row>
        <row r="1199">
          <cell r="A1199" t="str">
            <v>TR53155</v>
          </cell>
          <cell r="B1199" t="str">
            <v>Fully allocated</v>
          </cell>
          <cell r="C1199" t="str">
            <v>All stock items fulfilled</v>
          </cell>
          <cell r="D1199" t="str">
            <v>All stock tracked items shipped</v>
          </cell>
          <cell r="E1199" t="str">
            <v>Invoiced</v>
          </cell>
        </row>
        <row r="1200">
          <cell r="A1200" t="str">
            <v>TRUK13407</v>
          </cell>
          <cell r="B1200" t="str">
            <v>Fully allocated</v>
          </cell>
          <cell r="C1200" t="str">
            <v>All stock items fulfilled</v>
          </cell>
          <cell r="D1200" t="str">
            <v>All stock tracked items shipped</v>
          </cell>
          <cell r="E1200" t="str">
            <v>Invoiced</v>
          </cell>
        </row>
        <row r="1201">
          <cell r="A1201" t="str">
            <v>TR52945</v>
          </cell>
          <cell r="B1201" t="str">
            <v>Partially allocated</v>
          </cell>
          <cell r="C1201" t="str">
            <v>No stock items fulfilled</v>
          </cell>
          <cell r="D1201" t="str">
            <v>No stock tracked items shipped</v>
          </cell>
          <cell r="E1201" t="str">
            <v>Back order</v>
          </cell>
        </row>
        <row r="1202">
          <cell r="A1202" t="str">
            <v>TREU32297</v>
          </cell>
          <cell r="B1202" t="str">
            <v>Fully allocated</v>
          </cell>
          <cell r="C1202" t="str">
            <v>All stock items fulfilled</v>
          </cell>
          <cell r="D1202" t="str">
            <v>All stock tracked items shipped</v>
          </cell>
          <cell r="E1202" t="str">
            <v>Invoiced</v>
          </cell>
        </row>
        <row r="1203">
          <cell r="A1203" t="str">
            <v>TR53175</v>
          </cell>
          <cell r="B1203" t="str">
            <v>Fully allocated</v>
          </cell>
          <cell r="C1203" t="str">
            <v>All stock items fulfilled</v>
          </cell>
          <cell r="D1203" t="str">
            <v>All stock tracked items shipped</v>
          </cell>
          <cell r="E1203" t="str">
            <v>Invoiced</v>
          </cell>
        </row>
        <row r="1204">
          <cell r="A1204" t="str">
            <v>TR50507</v>
          </cell>
          <cell r="B1204" t="str">
            <v>Not allocated</v>
          </cell>
          <cell r="C1204" t="str">
            <v>No stock items fulfilled</v>
          </cell>
          <cell r="D1204" t="str">
            <v>No stock tracked items shipped</v>
          </cell>
          <cell r="E1204" t="str">
            <v>Back order</v>
          </cell>
        </row>
        <row r="1205">
          <cell r="A1205" t="str">
            <v>TR50148</v>
          </cell>
          <cell r="B1205" t="str">
            <v>Not allocated</v>
          </cell>
          <cell r="C1205" t="str">
            <v>No stock items fulfilled</v>
          </cell>
          <cell r="D1205" t="str">
            <v>No stock tracked items shipped</v>
          </cell>
          <cell r="E1205" t="str">
            <v>Back order</v>
          </cell>
        </row>
        <row r="1206">
          <cell r="A1206" t="str">
            <v>TR53174</v>
          </cell>
          <cell r="B1206" t="str">
            <v>Not allocated</v>
          </cell>
          <cell r="C1206" t="str">
            <v>No stock items fulfilled</v>
          </cell>
          <cell r="D1206" t="str">
            <v>No stock tracked items shipped</v>
          </cell>
          <cell r="E1206" t="str">
            <v>Cancelled</v>
          </cell>
        </row>
        <row r="1207">
          <cell r="A1207" t="str">
            <v>TR53173</v>
          </cell>
          <cell r="B1207" t="str">
            <v>Fully allocated</v>
          </cell>
          <cell r="C1207" t="str">
            <v>All stock items fulfilled</v>
          </cell>
          <cell r="D1207" t="str">
            <v>All stock tracked items shipped</v>
          </cell>
          <cell r="E1207" t="str">
            <v>Invoiced</v>
          </cell>
        </row>
        <row r="1208">
          <cell r="A1208" t="str">
            <v>TR53172</v>
          </cell>
          <cell r="B1208" t="str">
            <v>Fully allocated</v>
          </cell>
          <cell r="C1208" t="str">
            <v>All stock items fulfilled</v>
          </cell>
          <cell r="D1208" t="str">
            <v>All stock tracked items shipped</v>
          </cell>
          <cell r="E1208" t="str">
            <v>Invoiced</v>
          </cell>
        </row>
        <row r="1209">
          <cell r="A1209" t="str">
            <v>TREU32296</v>
          </cell>
          <cell r="B1209" t="str">
            <v>Fully allocated</v>
          </cell>
          <cell r="C1209" t="str">
            <v>All stock items fulfilled</v>
          </cell>
          <cell r="D1209" t="str">
            <v>All stock tracked items shipped</v>
          </cell>
          <cell r="E1209" t="str">
            <v>Invoiced</v>
          </cell>
        </row>
        <row r="1210">
          <cell r="A1210" t="str">
            <v>TR52592</v>
          </cell>
          <cell r="B1210" t="str">
            <v>Not allocated</v>
          </cell>
          <cell r="C1210" t="str">
            <v>No stock items fulfilled</v>
          </cell>
          <cell r="D1210" t="str">
            <v>No stock tracked items shipped</v>
          </cell>
          <cell r="E1210" t="str">
            <v>Back order</v>
          </cell>
        </row>
        <row r="1211">
          <cell r="A1211" t="str">
            <v>TR52553</v>
          </cell>
          <cell r="B1211" t="str">
            <v>Not allocated</v>
          </cell>
          <cell r="C1211" t="str">
            <v>No stock items fulfilled</v>
          </cell>
          <cell r="D1211" t="str">
            <v>No stock tracked items shipped</v>
          </cell>
          <cell r="E1211" t="str">
            <v>Back order</v>
          </cell>
        </row>
        <row r="1212">
          <cell r="A1212" t="str">
            <v>TR52493</v>
          </cell>
          <cell r="B1212" t="str">
            <v>Fully allocated</v>
          </cell>
          <cell r="C1212" t="str">
            <v>No stock items fulfilled</v>
          </cell>
          <cell r="D1212" t="str">
            <v>No stock tracked items shipped</v>
          </cell>
          <cell r="E1212" t="str">
            <v>Back order</v>
          </cell>
        </row>
        <row r="1213">
          <cell r="A1213" t="str">
            <v>TR53171</v>
          </cell>
          <cell r="B1213" t="str">
            <v>Fully allocated</v>
          </cell>
          <cell r="C1213" t="str">
            <v>All stock items fulfilled</v>
          </cell>
          <cell r="D1213" t="str">
            <v>All stock tracked items shipped</v>
          </cell>
          <cell r="E1213" t="str">
            <v>Invoiced</v>
          </cell>
        </row>
        <row r="1214">
          <cell r="A1214" t="str">
            <v>TR53170</v>
          </cell>
          <cell r="B1214" t="str">
            <v>Fully allocated</v>
          </cell>
          <cell r="C1214" t="str">
            <v>All stock items fulfilled</v>
          </cell>
          <cell r="D1214" t="str">
            <v>All stock tracked items shipped</v>
          </cell>
          <cell r="E1214" t="str">
            <v>Invoiced</v>
          </cell>
        </row>
        <row r="1215">
          <cell r="A1215" t="str">
            <v>TR53169</v>
          </cell>
          <cell r="B1215" t="str">
            <v>Fully allocated</v>
          </cell>
          <cell r="C1215" t="str">
            <v>All stock items fulfilled</v>
          </cell>
          <cell r="D1215" t="str">
            <v>All stock tracked items shipped</v>
          </cell>
          <cell r="E1215" t="str">
            <v>Invoiced</v>
          </cell>
        </row>
        <row r="1216">
          <cell r="A1216" t="str">
            <v>TREU32295</v>
          </cell>
          <cell r="B1216" t="str">
            <v>Fully allocated</v>
          </cell>
          <cell r="C1216" t="str">
            <v>All stock items fulfilled</v>
          </cell>
          <cell r="D1216" t="str">
            <v>All stock tracked items shipped</v>
          </cell>
          <cell r="E1216" t="str">
            <v>Invoiced</v>
          </cell>
        </row>
        <row r="1217">
          <cell r="A1217" t="str">
            <v>TREU32294</v>
          </cell>
          <cell r="B1217" t="str">
            <v>Fully allocated</v>
          </cell>
          <cell r="C1217" t="str">
            <v>All stock items fulfilled</v>
          </cell>
          <cell r="D1217" t="str">
            <v>All stock tracked items shipped</v>
          </cell>
          <cell r="E1217" t="str">
            <v>Invoiced</v>
          </cell>
        </row>
        <row r="1218">
          <cell r="A1218" t="str">
            <v>TR52735</v>
          </cell>
          <cell r="B1218" t="str">
            <v>Fully allocated</v>
          </cell>
          <cell r="C1218" t="str">
            <v>All stock items fulfilled</v>
          </cell>
          <cell r="D1218" t="str">
            <v>All stock tracked items shipped</v>
          </cell>
          <cell r="E1218" t="str">
            <v>Invoiced</v>
          </cell>
        </row>
        <row r="1219">
          <cell r="A1219" t="str">
            <v>TREU32293</v>
          </cell>
          <cell r="B1219" t="str">
            <v>Fully allocated</v>
          </cell>
          <cell r="C1219" t="str">
            <v>All stock items fulfilled</v>
          </cell>
          <cell r="D1219" t="str">
            <v>All stock tracked items shipped</v>
          </cell>
          <cell r="E1219" t="str">
            <v>Invoiced</v>
          </cell>
        </row>
        <row r="1220">
          <cell r="A1220" t="str">
            <v>TREU32292</v>
          </cell>
          <cell r="B1220" t="str">
            <v>Fully allocated</v>
          </cell>
          <cell r="C1220" t="str">
            <v>All stock items fulfilled</v>
          </cell>
          <cell r="D1220" t="str">
            <v>All stock tracked items shipped</v>
          </cell>
          <cell r="E1220" t="str">
            <v>Invoiced</v>
          </cell>
        </row>
        <row r="1221">
          <cell r="A1221" t="str">
            <v>TR53168</v>
          </cell>
          <cell r="B1221" t="str">
            <v>Fully allocated</v>
          </cell>
          <cell r="C1221" t="str">
            <v>All stock items fulfilled</v>
          </cell>
          <cell r="D1221" t="str">
            <v>All stock tracked items shipped</v>
          </cell>
          <cell r="E1221" t="str">
            <v>Invoiced</v>
          </cell>
        </row>
        <row r="1222">
          <cell r="A1222" t="str">
            <v>TR53167</v>
          </cell>
          <cell r="B1222" t="str">
            <v>Fully allocated</v>
          </cell>
          <cell r="C1222" t="str">
            <v>All stock items fulfilled</v>
          </cell>
          <cell r="D1222" t="str">
            <v>All stock tracked items shipped</v>
          </cell>
          <cell r="E1222" t="str">
            <v>Invoiced</v>
          </cell>
        </row>
        <row r="1223">
          <cell r="A1223" t="str">
            <v>TR53166</v>
          </cell>
          <cell r="B1223" t="str">
            <v>Fully allocated</v>
          </cell>
          <cell r="C1223" t="str">
            <v>All stock items fulfilled</v>
          </cell>
          <cell r="D1223" t="str">
            <v>All stock tracked items shipped</v>
          </cell>
          <cell r="E1223" t="str">
            <v>Invoiced</v>
          </cell>
        </row>
        <row r="1224">
          <cell r="A1224" t="str">
            <v>TR53165</v>
          </cell>
          <cell r="B1224" t="str">
            <v>Fully allocated</v>
          </cell>
          <cell r="C1224" t="str">
            <v>All stock items fulfilled</v>
          </cell>
          <cell r="D1224" t="str">
            <v>All stock tracked items shipped</v>
          </cell>
          <cell r="E1224" t="str">
            <v>Invoiced</v>
          </cell>
        </row>
        <row r="1225">
          <cell r="A1225" t="str">
            <v>TR53019</v>
          </cell>
          <cell r="B1225" t="str">
            <v>Partially allocated</v>
          </cell>
          <cell r="C1225" t="str">
            <v>No stock items fulfilled</v>
          </cell>
          <cell r="D1225" t="str">
            <v>No stock tracked items shipped</v>
          </cell>
          <cell r="E1225" t="str">
            <v>Back order</v>
          </cell>
        </row>
        <row r="1226">
          <cell r="A1226" t="str">
            <v>TRUK13406</v>
          </cell>
          <cell r="B1226" t="str">
            <v>Fully allocated</v>
          </cell>
          <cell r="C1226" t="str">
            <v>All stock items fulfilled</v>
          </cell>
          <cell r="D1226" t="str">
            <v>All stock tracked items shipped</v>
          </cell>
          <cell r="E1226" t="str">
            <v>Invoiced</v>
          </cell>
        </row>
        <row r="1227">
          <cell r="A1227" t="str">
            <v>TREU32291</v>
          </cell>
          <cell r="B1227" t="str">
            <v>Fully allocated</v>
          </cell>
          <cell r="C1227" t="str">
            <v>All stock items fulfilled</v>
          </cell>
          <cell r="D1227" t="str">
            <v>All stock tracked items shipped</v>
          </cell>
          <cell r="E1227" t="str">
            <v>Invoiced</v>
          </cell>
        </row>
        <row r="1228">
          <cell r="A1228" t="str">
            <v>TR53164</v>
          </cell>
          <cell r="B1228" t="str">
            <v>Fully allocated</v>
          </cell>
          <cell r="C1228" t="str">
            <v>All stock items fulfilled</v>
          </cell>
          <cell r="D1228" t="str">
            <v>All stock tracked items shipped</v>
          </cell>
          <cell r="E1228" t="str">
            <v>Invoiced</v>
          </cell>
        </row>
        <row r="1229">
          <cell r="A1229" t="str">
            <v>TREU32290</v>
          </cell>
          <cell r="B1229" t="str">
            <v>Fully allocated</v>
          </cell>
          <cell r="C1229" t="str">
            <v>All stock items fulfilled</v>
          </cell>
          <cell r="D1229" t="str">
            <v>All stock tracked items shipped</v>
          </cell>
          <cell r="E1229" t="str">
            <v>Invoiced</v>
          </cell>
        </row>
        <row r="1230">
          <cell r="A1230" t="str">
            <v>TR53163</v>
          </cell>
          <cell r="B1230" t="str">
            <v>Fully allocated</v>
          </cell>
          <cell r="C1230" t="str">
            <v>All stock items fulfilled</v>
          </cell>
          <cell r="D1230" t="str">
            <v>All stock tracked items shipped</v>
          </cell>
          <cell r="E1230" t="str">
            <v>Invoiced</v>
          </cell>
        </row>
        <row r="1231">
          <cell r="A1231" t="str">
            <v>TR53162</v>
          </cell>
          <cell r="B1231" t="str">
            <v>Fully allocated</v>
          </cell>
          <cell r="C1231" t="str">
            <v>All stock items fulfilled</v>
          </cell>
          <cell r="D1231" t="str">
            <v>All stock tracked items shipped</v>
          </cell>
          <cell r="E1231" t="str">
            <v>Invoiced</v>
          </cell>
        </row>
        <row r="1232">
          <cell r="A1232" t="str">
            <v>TR53161</v>
          </cell>
          <cell r="B1232" t="str">
            <v>Fully allocated</v>
          </cell>
          <cell r="C1232" t="str">
            <v>All stock items fulfilled</v>
          </cell>
          <cell r="D1232" t="str">
            <v>All stock tracked items shipped</v>
          </cell>
          <cell r="E1232" t="str">
            <v>Invoiced</v>
          </cell>
        </row>
        <row r="1233">
          <cell r="A1233" t="str">
            <v>TRUK13405</v>
          </cell>
          <cell r="B1233" t="str">
            <v>Fully allocated</v>
          </cell>
          <cell r="C1233" t="str">
            <v>All stock items fulfilled</v>
          </cell>
          <cell r="D1233" t="str">
            <v>All stock tracked items shipped</v>
          </cell>
          <cell r="E1233" t="str">
            <v>Invoiced</v>
          </cell>
        </row>
        <row r="1234">
          <cell r="A1234" t="str">
            <v>TR53160</v>
          </cell>
          <cell r="B1234" t="str">
            <v>Fully allocated</v>
          </cell>
          <cell r="C1234" t="str">
            <v>All stock items fulfilled</v>
          </cell>
          <cell r="D1234" t="str">
            <v>All stock tracked items shipped</v>
          </cell>
          <cell r="E1234" t="str">
            <v>Invoiced</v>
          </cell>
        </row>
        <row r="1235">
          <cell r="A1235" t="str">
            <v>TREU32289</v>
          </cell>
          <cell r="B1235" t="str">
            <v>Fully allocated</v>
          </cell>
          <cell r="C1235" t="str">
            <v>All stock items fulfilled</v>
          </cell>
          <cell r="D1235" t="str">
            <v>All stock tracked items shipped</v>
          </cell>
          <cell r="E1235" t="str">
            <v>Invoiced</v>
          </cell>
        </row>
        <row r="1236">
          <cell r="A1236" t="str">
            <v>TR53159</v>
          </cell>
          <cell r="B1236" t="str">
            <v>Not allocated</v>
          </cell>
          <cell r="C1236" t="str">
            <v>No stock items fulfilled</v>
          </cell>
          <cell r="D1236" t="str">
            <v>No stock tracked items shipped</v>
          </cell>
          <cell r="E1236" t="str">
            <v>Cancelled</v>
          </cell>
        </row>
        <row r="1237">
          <cell r="A1237" t="str">
            <v>TREU32288</v>
          </cell>
          <cell r="B1237" t="str">
            <v>Partially allocated</v>
          </cell>
          <cell r="C1237" t="str">
            <v>No stock items fulfilled</v>
          </cell>
          <cell r="D1237" t="str">
            <v>No stock tracked items shipped</v>
          </cell>
          <cell r="E1237" t="str">
            <v>Back order</v>
          </cell>
        </row>
        <row r="1238">
          <cell r="A1238" t="str">
            <v>TREU32287</v>
          </cell>
          <cell r="B1238" t="str">
            <v>Partially allocated</v>
          </cell>
          <cell r="C1238" t="str">
            <v>No stock items fulfilled</v>
          </cell>
          <cell r="D1238" t="str">
            <v>No stock tracked items shipped</v>
          </cell>
          <cell r="E1238" t="str">
            <v>Back order</v>
          </cell>
        </row>
        <row r="1239">
          <cell r="A1239" t="str">
            <v>TR53158</v>
          </cell>
          <cell r="B1239" t="str">
            <v>Fully allocated</v>
          </cell>
          <cell r="C1239" t="str">
            <v>All stock items fulfilled</v>
          </cell>
          <cell r="D1239" t="str">
            <v>All stock tracked items shipped</v>
          </cell>
          <cell r="E1239" t="str">
            <v>Invoiced</v>
          </cell>
        </row>
        <row r="1240">
          <cell r="A1240" t="str">
            <v>TREU32286</v>
          </cell>
          <cell r="B1240" t="str">
            <v>Fully allocated</v>
          </cell>
          <cell r="C1240" t="str">
            <v>All stock items fulfilled</v>
          </cell>
          <cell r="D1240" t="str">
            <v>All stock tracked items shipped</v>
          </cell>
          <cell r="E1240" t="str">
            <v>Invoiced</v>
          </cell>
        </row>
        <row r="1241">
          <cell r="A1241" t="str">
            <v>TR53157</v>
          </cell>
          <cell r="B1241" t="str">
            <v>Fully allocated</v>
          </cell>
          <cell r="C1241" t="str">
            <v>All stock items fulfilled</v>
          </cell>
          <cell r="D1241" t="str">
            <v>All stock tracked items shipped</v>
          </cell>
          <cell r="E1241" t="str">
            <v>Invoiced</v>
          </cell>
        </row>
        <row r="1242">
          <cell r="A1242" t="str">
            <v>TREU32285</v>
          </cell>
          <cell r="B1242" t="str">
            <v>Partially allocated</v>
          </cell>
          <cell r="C1242" t="str">
            <v>No stock items fulfilled</v>
          </cell>
          <cell r="D1242" t="str">
            <v>No stock tracked items shipped</v>
          </cell>
          <cell r="E1242" t="str">
            <v>Back order</v>
          </cell>
        </row>
        <row r="1243">
          <cell r="A1243" t="str">
            <v>TREU32284</v>
          </cell>
          <cell r="B1243" t="str">
            <v>Fully allocated</v>
          </cell>
          <cell r="C1243" t="str">
            <v>All stock items fulfilled</v>
          </cell>
          <cell r="D1243" t="str">
            <v>All stock tracked items shipped</v>
          </cell>
          <cell r="E1243" t="str">
            <v>Invoiced</v>
          </cell>
        </row>
        <row r="1244">
          <cell r="A1244" t="str">
            <v>TR52793</v>
          </cell>
          <cell r="B1244" t="str">
            <v>Not allocated</v>
          </cell>
          <cell r="C1244" t="str">
            <v>No stock items fulfilled</v>
          </cell>
          <cell r="D1244" t="str">
            <v>No stock tracked items shipped</v>
          </cell>
          <cell r="E1244" t="str">
            <v>Back order</v>
          </cell>
        </row>
        <row r="1245">
          <cell r="A1245" t="str">
            <v>TRUK13404</v>
          </cell>
          <cell r="B1245" t="str">
            <v>Fully allocated</v>
          </cell>
          <cell r="C1245" t="str">
            <v>All stock items fulfilled</v>
          </cell>
          <cell r="D1245" t="str">
            <v>All stock tracked items shipped</v>
          </cell>
          <cell r="E1245" t="str">
            <v>Invoiced</v>
          </cell>
        </row>
        <row r="1246">
          <cell r="A1246" t="str">
            <v>TR53156</v>
          </cell>
          <cell r="B1246" t="str">
            <v>Fully allocated</v>
          </cell>
          <cell r="C1246" t="str">
            <v>All stock items fulfilled</v>
          </cell>
          <cell r="D1246" t="str">
            <v>All stock tracked items shipped</v>
          </cell>
          <cell r="E1246" t="str">
            <v>Invoiced</v>
          </cell>
        </row>
        <row r="1247">
          <cell r="A1247" t="str">
            <v>TR53155</v>
          </cell>
          <cell r="B1247" t="str">
            <v>Fully allocated</v>
          </cell>
          <cell r="C1247" t="str">
            <v>All stock items fulfilled</v>
          </cell>
          <cell r="D1247" t="str">
            <v>All stock tracked items shipped</v>
          </cell>
          <cell r="E1247" t="str">
            <v>Invoiced</v>
          </cell>
        </row>
        <row r="1248">
          <cell r="A1248" t="str">
            <v>TREU32283</v>
          </cell>
          <cell r="B1248" t="str">
            <v>Fully allocated</v>
          </cell>
          <cell r="C1248" t="str">
            <v>All stock items fulfilled</v>
          </cell>
          <cell r="D1248" t="str">
            <v>All stock tracked items shipped</v>
          </cell>
          <cell r="E1248" t="str">
            <v>Invoiced</v>
          </cell>
        </row>
        <row r="1249">
          <cell r="A1249" t="str">
            <v>TR53154</v>
          </cell>
          <cell r="B1249" t="str">
            <v>Fully allocated</v>
          </cell>
          <cell r="C1249" t="str">
            <v>All stock items fulfilled</v>
          </cell>
          <cell r="D1249" t="str">
            <v>All stock tracked items shipped</v>
          </cell>
          <cell r="E1249" t="str">
            <v>Invoiced</v>
          </cell>
        </row>
        <row r="1250">
          <cell r="A1250" t="str">
            <v>TREU32282</v>
          </cell>
          <cell r="B1250" t="str">
            <v>Fully allocated</v>
          </cell>
          <cell r="C1250" t="str">
            <v>All stock items fulfilled</v>
          </cell>
          <cell r="D1250" t="str">
            <v>All stock tracked items shipped</v>
          </cell>
          <cell r="E1250" t="str">
            <v>Invoiced</v>
          </cell>
        </row>
        <row r="1251">
          <cell r="A1251" t="str">
            <v>HIUSA14434</v>
          </cell>
          <cell r="B1251" t="str">
            <v>Fully allocated</v>
          </cell>
          <cell r="C1251" t="str">
            <v>All stock items fulfilled</v>
          </cell>
          <cell r="D1251" t="str">
            <v>All stock tracked items shipped</v>
          </cell>
          <cell r="E1251" t="str">
            <v>Invoiced</v>
          </cell>
        </row>
        <row r="1252">
          <cell r="A1252" t="str">
            <v>TR53153</v>
          </cell>
          <cell r="B1252" t="str">
            <v>Fully allocated</v>
          </cell>
          <cell r="C1252" t="str">
            <v>All stock items fulfilled</v>
          </cell>
          <cell r="D1252" t="str">
            <v>All stock tracked items shipped</v>
          </cell>
          <cell r="E1252" t="str">
            <v>Invoiced</v>
          </cell>
        </row>
        <row r="1253">
          <cell r="A1253" t="str">
            <v>TREU32281</v>
          </cell>
          <cell r="B1253" t="str">
            <v>Fully allocated</v>
          </cell>
          <cell r="C1253" t="str">
            <v>All stock items fulfilled</v>
          </cell>
          <cell r="D1253" t="str">
            <v>All stock tracked items shipped</v>
          </cell>
          <cell r="E1253" t="str">
            <v>Invoiced</v>
          </cell>
        </row>
        <row r="1254">
          <cell r="A1254" t="str">
            <v>TREU32280</v>
          </cell>
          <cell r="B1254" t="str">
            <v>Fully allocated</v>
          </cell>
          <cell r="C1254" t="str">
            <v>All stock items fulfilled</v>
          </cell>
          <cell r="D1254" t="str">
            <v>All stock tracked items shipped</v>
          </cell>
          <cell r="E1254" t="str">
            <v>Invoiced</v>
          </cell>
        </row>
        <row r="1255">
          <cell r="A1255" t="str">
            <v>TR53152</v>
          </cell>
          <cell r="B1255" t="str">
            <v>Fully allocated</v>
          </cell>
          <cell r="C1255" t="str">
            <v>All stock items fulfilled</v>
          </cell>
          <cell r="D1255" t="str">
            <v>All stock tracked items shipped</v>
          </cell>
          <cell r="E1255" t="str">
            <v>Invoiced</v>
          </cell>
        </row>
        <row r="1256">
          <cell r="A1256" t="str">
            <v>TR53151</v>
          </cell>
          <cell r="B1256" t="str">
            <v>Fully allocated</v>
          </cell>
          <cell r="C1256" t="str">
            <v>All stock items fulfilled</v>
          </cell>
          <cell r="D1256" t="str">
            <v>All stock tracked items shipped</v>
          </cell>
          <cell r="E1256" t="str">
            <v>Invoiced</v>
          </cell>
        </row>
        <row r="1257">
          <cell r="A1257" t="str">
            <v>TREU32279</v>
          </cell>
          <cell r="B1257" t="str">
            <v>Fully allocated</v>
          </cell>
          <cell r="C1257" t="str">
            <v>All stock items fulfilled</v>
          </cell>
          <cell r="D1257" t="str">
            <v>All stock tracked items shipped</v>
          </cell>
          <cell r="E1257" t="str">
            <v>Invoiced</v>
          </cell>
        </row>
        <row r="1258">
          <cell r="A1258" t="str">
            <v>TREU32278</v>
          </cell>
          <cell r="B1258" t="str">
            <v>Fully allocated</v>
          </cell>
          <cell r="C1258" t="str">
            <v>All stock items fulfilled</v>
          </cell>
          <cell r="D1258" t="str">
            <v>All stock tracked items shipped</v>
          </cell>
          <cell r="E1258" t="str">
            <v>Invoiced</v>
          </cell>
        </row>
        <row r="1259">
          <cell r="A1259" t="str">
            <v>TREU32134</v>
          </cell>
          <cell r="B1259" t="str">
            <v>Partially allocated</v>
          </cell>
          <cell r="C1259" t="str">
            <v>No stock items fulfilled</v>
          </cell>
          <cell r="D1259" t="str">
            <v>No stock tracked items shipped</v>
          </cell>
          <cell r="E1259" t="str">
            <v>Back order</v>
          </cell>
        </row>
        <row r="1260">
          <cell r="A1260" t="str">
            <v>TREU32277</v>
          </cell>
          <cell r="B1260" t="str">
            <v>Fully allocated</v>
          </cell>
          <cell r="C1260" t="str">
            <v>All stock items fulfilled</v>
          </cell>
          <cell r="D1260" t="str">
            <v>All stock tracked items shipped</v>
          </cell>
          <cell r="E1260" t="str">
            <v>Invoiced</v>
          </cell>
        </row>
        <row r="1261">
          <cell r="A1261" t="str">
            <v>TR53150</v>
          </cell>
          <cell r="B1261" t="str">
            <v>Fully allocated</v>
          </cell>
          <cell r="C1261" t="str">
            <v>All stock items fulfilled</v>
          </cell>
          <cell r="D1261" t="str">
            <v>All stock tracked items shipped</v>
          </cell>
          <cell r="E1261" t="str">
            <v>Invoiced</v>
          </cell>
        </row>
        <row r="1262">
          <cell r="A1262" t="str">
            <v>TREU32276</v>
          </cell>
          <cell r="B1262" t="str">
            <v>Fully allocated</v>
          </cell>
          <cell r="C1262" t="str">
            <v>All stock items fulfilled</v>
          </cell>
          <cell r="D1262" t="str">
            <v>All stock tracked items shipped</v>
          </cell>
          <cell r="E1262" t="str">
            <v>Invoiced</v>
          </cell>
        </row>
        <row r="1263">
          <cell r="A1263" t="str">
            <v>TREU32275</v>
          </cell>
          <cell r="B1263" t="str">
            <v>Fully allocated</v>
          </cell>
          <cell r="C1263" t="str">
            <v>All stock items fulfilled</v>
          </cell>
          <cell r="D1263" t="str">
            <v>All stock tracked items shipped</v>
          </cell>
          <cell r="E1263" t="str">
            <v>Invoiced</v>
          </cell>
        </row>
        <row r="1264">
          <cell r="A1264" t="str">
            <v>TR53149</v>
          </cell>
          <cell r="B1264" t="str">
            <v>Fully allocated</v>
          </cell>
          <cell r="C1264" t="str">
            <v>All stock items fulfilled</v>
          </cell>
          <cell r="D1264" t="str">
            <v>All stock tracked items shipped</v>
          </cell>
          <cell r="E1264" t="str">
            <v>Invoiced</v>
          </cell>
        </row>
        <row r="1265">
          <cell r="A1265" t="str">
            <v>TREU32274</v>
          </cell>
          <cell r="B1265" t="str">
            <v>Fully allocated</v>
          </cell>
          <cell r="C1265" t="str">
            <v>All stock items fulfilled</v>
          </cell>
          <cell r="D1265" t="str">
            <v>All stock tracked items shipped</v>
          </cell>
          <cell r="E1265" t="str">
            <v>Invoiced</v>
          </cell>
        </row>
        <row r="1266">
          <cell r="A1266" t="str">
            <v>TREU32273</v>
          </cell>
          <cell r="B1266" t="str">
            <v>Fully allocated</v>
          </cell>
          <cell r="C1266" t="str">
            <v>All stock items fulfilled</v>
          </cell>
          <cell r="D1266" t="str">
            <v>All stock tracked items shipped</v>
          </cell>
          <cell r="E1266" t="str">
            <v>Invoiced</v>
          </cell>
        </row>
        <row r="1267">
          <cell r="A1267" t="str">
            <v>TRUK13403</v>
          </cell>
          <cell r="B1267" t="str">
            <v>Fully allocated</v>
          </cell>
          <cell r="C1267" t="str">
            <v>All stock items fulfilled</v>
          </cell>
          <cell r="D1267" t="str">
            <v>All stock tracked items shipped</v>
          </cell>
          <cell r="E1267" t="str">
            <v>Invoiced</v>
          </cell>
        </row>
        <row r="1268">
          <cell r="A1268" t="str">
            <v>TREU31459</v>
          </cell>
          <cell r="B1268" t="str">
            <v>Fully allocated</v>
          </cell>
          <cell r="C1268" t="str">
            <v>All stock items fulfilled</v>
          </cell>
          <cell r="D1268" t="str">
            <v>All stock tracked items shipped</v>
          </cell>
          <cell r="E1268" t="str">
            <v>Invoiced</v>
          </cell>
        </row>
        <row r="1269">
          <cell r="A1269" t="str">
            <v>TREU32272</v>
          </cell>
          <cell r="B1269" t="str">
            <v>Fully allocated</v>
          </cell>
          <cell r="C1269" t="str">
            <v>All stock items fulfilled</v>
          </cell>
          <cell r="D1269" t="str">
            <v>All stock tracked items shipped</v>
          </cell>
          <cell r="E1269" t="str">
            <v>Invoiced</v>
          </cell>
        </row>
        <row r="1270">
          <cell r="A1270" t="str">
            <v>TREU30525</v>
          </cell>
          <cell r="B1270" t="str">
            <v>Not allocated</v>
          </cell>
          <cell r="C1270" t="str">
            <v>No stock items fulfilled</v>
          </cell>
          <cell r="D1270" t="str">
            <v>No stock tracked items shipped</v>
          </cell>
          <cell r="E1270" t="str">
            <v>Back order</v>
          </cell>
        </row>
        <row r="1271">
          <cell r="A1271" t="str">
            <v>TR53148</v>
          </cell>
          <cell r="B1271" t="str">
            <v>Fully allocated</v>
          </cell>
          <cell r="C1271" t="str">
            <v>All stock items fulfilled</v>
          </cell>
          <cell r="D1271" t="str">
            <v>All stock tracked items shipped</v>
          </cell>
          <cell r="E1271" t="str">
            <v>Invoiced</v>
          </cell>
        </row>
        <row r="1272">
          <cell r="A1272" t="str">
            <v>TREU30674</v>
          </cell>
          <cell r="B1272" t="str">
            <v>Fully allocated</v>
          </cell>
          <cell r="C1272" t="str">
            <v>All stock items fulfilled</v>
          </cell>
          <cell r="D1272" t="str">
            <v>All stock tracked items shipped</v>
          </cell>
          <cell r="E1272" t="str">
            <v>Invoiced</v>
          </cell>
        </row>
        <row r="1273">
          <cell r="A1273" t="str">
            <v>TR49579</v>
          </cell>
          <cell r="B1273" t="str">
            <v>Fully allocated</v>
          </cell>
          <cell r="C1273" t="str">
            <v>No stock items fulfilled</v>
          </cell>
          <cell r="D1273" t="str">
            <v>No stock tracked items shipped</v>
          </cell>
          <cell r="E1273" t="str">
            <v>Back order</v>
          </cell>
        </row>
        <row r="1274">
          <cell r="A1274" t="str">
            <v>TREU32271</v>
          </cell>
          <cell r="B1274" t="str">
            <v>Fully allocated</v>
          </cell>
          <cell r="C1274" t="str">
            <v>All stock items fulfilled</v>
          </cell>
          <cell r="D1274" t="str">
            <v>All stock tracked items shipped</v>
          </cell>
          <cell r="E1274" t="str">
            <v>Invoiced</v>
          </cell>
        </row>
        <row r="1275">
          <cell r="A1275" t="str">
            <v>TR49616</v>
          </cell>
          <cell r="B1275" t="str">
            <v>Not allocated</v>
          </cell>
          <cell r="C1275" t="str">
            <v>No stock items fulfilled</v>
          </cell>
          <cell r="D1275" t="str">
            <v>No stock tracked items shipped</v>
          </cell>
          <cell r="E1275" t="str">
            <v>Back order</v>
          </cell>
        </row>
        <row r="1276">
          <cell r="A1276" t="str">
            <v>TR49340</v>
          </cell>
          <cell r="B1276" t="str">
            <v>Not allocated</v>
          </cell>
          <cell r="C1276" t="str">
            <v>No stock items fulfilled</v>
          </cell>
          <cell r="D1276" t="str">
            <v>No stock tracked items shipped</v>
          </cell>
          <cell r="E1276" t="str">
            <v>Back order</v>
          </cell>
        </row>
        <row r="1277">
          <cell r="A1277" t="str">
            <v>TR53147</v>
          </cell>
          <cell r="B1277" t="str">
            <v>Fully allocated</v>
          </cell>
          <cell r="C1277" t="str">
            <v>All stock items fulfilled</v>
          </cell>
          <cell r="D1277" t="str">
            <v>All stock tracked items shipped</v>
          </cell>
          <cell r="E1277" t="str">
            <v>Invoiced</v>
          </cell>
        </row>
        <row r="1278">
          <cell r="A1278" t="str">
            <v>TR48420</v>
          </cell>
          <cell r="B1278" t="str">
            <v>Not allocated</v>
          </cell>
          <cell r="C1278" t="str">
            <v>No stock items fulfilled</v>
          </cell>
          <cell r="D1278" t="str">
            <v>No stock tracked items shipped</v>
          </cell>
          <cell r="E1278" t="str">
            <v>Back order</v>
          </cell>
        </row>
        <row r="1279">
          <cell r="A1279" t="str">
            <v>TR53146</v>
          </cell>
          <cell r="B1279" t="str">
            <v>Fully allocated</v>
          </cell>
          <cell r="C1279" t="str">
            <v>All stock items fulfilled</v>
          </cell>
          <cell r="D1279" t="str">
            <v>All stock tracked items shipped</v>
          </cell>
          <cell r="E1279" t="str">
            <v>Invoiced</v>
          </cell>
        </row>
        <row r="1280">
          <cell r="A1280" t="str">
            <v>TR53145</v>
          </cell>
          <cell r="B1280" t="str">
            <v>Fully allocated</v>
          </cell>
          <cell r="C1280" t="str">
            <v>All stock items fulfilled</v>
          </cell>
          <cell r="D1280" t="str">
            <v>All stock tracked items shipped</v>
          </cell>
          <cell r="E1280" t="str">
            <v>Invoiced</v>
          </cell>
        </row>
        <row r="1281">
          <cell r="A1281" t="str">
            <v>TR53144</v>
          </cell>
          <cell r="B1281" t="str">
            <v>Fully allocated</v>
          </cell>
          <cell r="C1281" t="str">
            <v>All stock items fulfilled</v>
          </cell>
          <cell r="D1281" t="str">
            <v>All stock tracked items shipped</v>
          </cell>
          <cell r="E1281" t="str">
            <v>Invoiced</v>
          </cell>
        </row>
        <row r="1282">
          <cell r="A1282" t="str">
            <v>TR53143</v>
          </cell>
          <cell r="B1282" t="str">
            <v>Not allocated</v>
          </cell>
          <cell r="C1282" t="str">
            <v>No stock items fulfilled</v>
          </cell>
          <cell r="D1282" t="str">
            <v>No stock tracked items shipped</v>
          </cell>
          <cell r="E1282" t="str">
            <v>Back order</v>
          </cell>
        </row>
        <row r="1283">
          <cell r="A1283" t="str">
            <v>TR53142</v>
          </cell>
          <cell r="B1283" t="str">
            <v>Fully allocated</v>
          </cell>
          <cell r="C1283" t="str">
            <v>All stock items fulfilled</v>
          </cell>
          <cell r="D1283" t="str">
            <v>All stock tracked items shipped</v>
          </cell>
          <cell r="E1283" t="str">
            <v>Invoiced</v>
          </cell>
        </row>
        <row r="1284">
          <cell r="A1284" t="str">
            <v>TR48339</v>
          </cell>
          <cell r="B1284" t="str">
            <v>Not allocated</v>
          </cell>
          <cell r="C1284" t="str">
            <v>No stock items fulfilled</v>
          </cell>
          <cell r="D1284" t="str">
            <v>No stock tracked items shipped</v>
          </cell>
          <cell r="E1284" t="str">
            <v>Back order</v>
          </cell>
        </row>
        <row r="1285">
          <cell r="A1285" t="str">
            <v>TREU32205</v>
          </cell>
          <cell r="B1285" t="str">
            <v>Not allocated</v>
          </cell>
          <cell r="C1285" t="str">
            <v>No stock items fulfilled</v>
          </cell>
          <cell r="D1285" t="str">
            <v>No stock tracked items shipped</v>
          </cell>
          <cell r="E1285" t="str">
            <v>Back order</v>
          </cell>
        </row>
        <row r="1286">
          <cell r="A1286" t="str">
            <v>TREU32227</v>
          </cell>
          <cell r="B1286" t="str">
            <v>Not allocated</v>
          </cell>
          <cell r="C1286" t="str">
            <v>No stock items fulfilled</v>
          </cell>
          <cell r="D1286" t="str">
            <v>No stock tracked items shipped</v>
          </cell>
          <cell r="E1286" t="str">
            <v>Back order</v>
          </cell>
        </row>
        <row r="1287">
          <cell r="A1287" t="str">
            <v>TREU32267</v>
          </cell>
          <cell r="B1287" t="str">
            <v>Not allocated</v>
          </cell>
          <cell r="C1287" t="str">
            <v>No stock items fulfilled</v>
          </cell>
          <cell r="D1287" t="str">
            <v>No stock tracked items shipped</v>
          </cell>
          <cell r="E1287" t="str">
            <v>Back order</v>
          </cell>
        </row>
        <row r="1288">
          <cell r="A1288" t="str">
            <v>TR46210-3</v>
          </cell>
          <cell r="B1288" t="str">
            <v>Fully allocated</v>
          </cell>
          <cell r="C1288" t="str">
            <v>No stock items fulfilled</v>
          </cell>
          <cell r="D1288" t="str">
            <v>No stock tracked items shipped</v>
          </cell>
          <cell r="E1288" t="str">
            <v>Sent for Fulfilment</v>
          </cell>
        </row>
        <row r="1289">
          <cell r="A1289" t="str">
            <v>TR46810</v>
          </cell>
          <cell r="B1289" t="str">
            <v>Partially allocated</v>
          </cell>
          <cell r="C1289" t="str">
            <v>No stock items fulfilled</v>
          </cell>
          <cell r="D1289" t="str">
            <v>No stock tracked items shipped</v>
          </cell>
          <cell r="E1289" t="str">
            <v>Back order</v>
          </cell>
        </row>
        <row r="1290">
          <cell r="A1290" t="str">
            <v>TR53141</v>
          </cell>
          <cell r="B1290" t="str">
            <v>Fully allocated</v>
          </cell>
          <cell r="C1290" t="str">
            <v>No stock items fulfilled</v>
          </cell>
          <cell r="D1290" t="str">
            <v>No stock tracked items shipped</v>
          </cell>
          <cell r="E1290" t="str">
            <v>On hold</v>
          </cell>
        </row>
        <row r="1291">
          <cell r="A1291" t="str">
            <v>TR53140</v>
          </cell>
          <cell r="B1291" t="str">
            <v>Fully allocated</v>
          </cell>
          <cell r="C1291" t="str">
            <v>All stock items fulfilled</v>
          </cell>
          <cell r="D1291" t="str">
            <v>All stock tracked items shipped</v>
          </cell>
          <cell r="E1291" t="str">
            <v>Invoiced</v>
          </cell>
        </row>
        <row r="1292">
          <cell r="A1292" t="str">
            <v>TR53139</v>
          </cell>
          <cell r="B1292" t="str">
            <v>Fully allocated</v>
          </cell>
          <cell r="C1292" t="str">
            <v>All stock items fulfilled</v>
          </cell>
          <cell r="D1292" t="str">
            <v>All stock tracked items shipped</v>
          </cell>
          <cell r="E1292" t="str">
            <v>Invoiced</v>
          </cell>
        </row>
        <row r="1293">
          <cell r="A1293" t="str">
            <v>TR53138</v>
          </cell>
          <cell r="B1293" t="str">
            <v>Fully allocated</v>
          </cell>
          <cell r="C1293" t="str">
            <v>All stock items fulfilled</v>
          </cell>
          <cell r="D1293" t="str">
            <v>All stock tracked items shipped</v>
          </cell>
          <cell r="E1293" t="str">
            <v>Invoiced</v>
          </cell>
        </row>
        <row r="1294">
          <cell r="A1294" t="str">
            <v>TR53137</v>
          </cell>
          <cell r="B1294" t="str">
            <v>Fully allocated</v>
          </cell>
          <cell r="C1294" t="str">
            <v>All stock items fulfilled</v>
          </cell>
          <cell r="D1294" t="str">
            <v>All stock tracked items shipped</v>
          </cell>
          <cell r="E1294" t="str">
            <v>Invoiced</v>
          </cell>
        </row>
        <row r="1295">
          <cell r="A1295" t="str">
            <v>TR53136</v>
          </cell>
          <cell r="B1295" t="str">
            <v>Fully allocated</v>
          </cell>
          <cell r="C1295" t="str">
            <v>All stock items fulfilled</v>
          </cell>
          <cell r="D1295" t="str">
            <v>All stock tracked items shipped</v>
          </cell>
          <cell r="E1295" t="str">
            <v>Invoiced</v>
          </cell>
        </row>
        <row r="1296">
          <cell r="A1296" t="str">
            <v>TR53135</v>
          </cell>
          <cell r="B1296" t="str">
            <v>Fully allocated</v>
          </cell>
          <cell r="C1296" t="str">
            <v>All stock items fulfilled</v>
          </cell>
          <cell r="D1296" t="str">
            <v>All stock tracked items shipped</v>
          </cell>
          <cell r="E1296" t="str">
            <v>Invoiced</v>
          </cell>
        </row>
        <row r="1297">
          <cell r="A1297" t="str">
            <v>TR53134</v>
          </cell>
          <cell r="B1297" t="str">
            <v>Fully allocated</v>
          </cell>
          <cell r="C1297" t="str">
            <v>All stock items fulfilled</v>
          </cell>
          <cell r="D1297" t="str">
            <v>All stock tracked items shipped</v>
          </cell>
          <cell r="E1297" t="str">
            <v>Invoiced</v>
          </cell>
        </row>
        <row r="1298">
          <cell r="A1298" t="str">
            <v>TR53133</v>
          </cell>
          <cell r="B1298" t="str">
            <v>Fully allocated</v>
          </cell>
          <cell r="C1298" t="str">
            <v>All stock items fulfilled</v>
          </cell>
          <cell r="D1298" t="str">
            <v>All stock tracked items shipped</v>
          </cell>
          <cell r="E1298" t="str">
            <v>Invoiced</v>
          </cell>
        </row>
        <row r="1299">
          <cell r="A1299" t="str">
            <v>TR53132</v>
          </cell>
          <cell r="B1299" t="str">
            <v>Fully allocated</v>
          </cell>
          <cell r="C1299" t="str">
            <v>All stock items fulfilled</v>
          </cell>
          <cell r="D1299" t="str">
            <v>All stock tracked items shipped</v>
          </cell>
          <cell r="E1299" t="str">
            <v>Invoiced</v>
          </cell>
        </row>
        <row r="1300">
          <cell r="A1300" t="str">
            <v>TR53131</v>
          </cell>
          <cell r="B1300" t="str">
            <v>Fully allocated</v>
          </cell>
          <cell r="C1300" t="str">
            <v>All stock items fulfilled</v>
          </cell>
          <cell r="D1300" t="str">
            <v>All stock tracked items shipped</v>
          </cell>
          <cell r="E1300" t="str">
            <v>Invoiced</v>
          </cell>
        </row>
        <row r="1301">
          <cell r="A1301" t="str">
            <v>TR53130</v>
          </cell>
          <cell r="B1301" t="str">
            <v>Fully allocated</v>
          </cell>
          <cell r="C1301" t="str">
            <v>All stock items fulfilled</v>
          </cell>
          <cell r="D1301" t="str">
            <v>All stock tracked items shipped</v>
          </cell>
          <cell r="E1301" t="str">
            <v>Invoiced</v>
          </cell>
        </row>
        <row r="1302">
          <cell r="A1302" t="str">
            <v>TREU32270</v>
          </cell>
          <cell r="B1302" t="str">
            <v>Fully allocated</v>
          </cell>
          <cell r="C1302" t="str">
            <v>All stock items fulfilled</v>
          </cell>
          <cell r="D1302" t="str">
            <v>All stock tracked items shipped</v>
          </cell>
          <cell r="E1302" t="str">
            <v>Invoiced</v>
          </cell>
        </row>
        <row r="1303">
          <cell r="A1303" t="str">
            <v>TR53129</v>
          </cell>
          <cell r="B1303" t="str">
            <v>Fully allocated</v>
          </cell>
          <cell r="C1303" t="str">
            <v>All stock items fulfilled</v>
          </cell>
          <cell r="D1303" t="str">
            <v>All stock tracked items shipped</v>
          </cell>
          <cell r="E1303" t="str">
            <v>Invoiced</v>
          </cell>
        </row>
        <row r="1304">
          <cell r="A1304" t="str">
            <v>TREU32269</v>
          </cell>
          <cell r="B1304" t="str">
            <v>Fully allocated</v>
          </cell>
          <cell r="C1304" t="str">
            <v>All stock items fulfilled</v>
          </cell>
          <cell r="D1304" t="str">
            <v>All stock tracked items shipped</v>
          </cell>
          <cell r="E1304" t="str">
            <v>Invoiced</v>
          </cell>
        </row>
        <row r="1305">
          <cell r="A1305" t="str">
            <v>TR53128</v>
          </cell>
          <cell r="B1305" t="str">
            <v>Fully allocated</v>
          </cell>
          <cell r="C1305" t="str">
            <v>All stock items fulfilled</v>
          </cell>
          <cell r="D1305" t="str">
            <v>All stock tracked items shipped</v>
          </cell>
          <cell r="E1305" t="str">
            <v>Invoiced</v>
          </cell>
        </row>
        <row r="1306">
          <cell r="A1306" t="str">
            <v>TR52986</v>
          </cell>
          <cell r="B1306" t="str">
            <v>Partially allocated</v>
          </cell>
          <cell r="C1306" t="str">
            <v>No stock items fulfilled</v>
          </cell>
          <cell r="D1306" t="str">
            <v>No stock tracked items shipped</v>
          </cell>
          <cell r="E1306" t="str">
            <v>Back order</v>
          </cell>
        </row>
        <row r="1307">
          <cell r="A1307" t="str">
            <v>TR53127</v>
          </cell>
          <cell r="B1307" t="str">
            <v>Fully allocated</v>
          </cell>
          <cell r="C1307" t="str">
            <v>No stock items fulfilled</v>
          </cell>
          <cell r="D1307" t="str">
            <v>No stock tracked items shipped</v>
          </cell>
          <cell r="E1307" t="str">
            <v>Fraudulent Order</v>
          </cell>
        </row>
        <row r="1308">
          <cell r="A1308" t="str">
            <v>TR52066</v>
          </cell>
          <cell r="B1308" t="str">
            <v>Not allocated</v>
          </cell>
          <cell r="C1308" t="str">
            <v>No stock items fulfilled</v>
          </cell>
          <cell r="D1308" t="str">
            <v>No stock tracked items shipped</v>
          </cell>
          <cell r="E1308" t="str">
            <v>Back order</v>
          </cell>
        </row>
        <row r="1309">
          <cell r="A1309" t="str">
            <v>TR53126</v>
          </cell>
          <cell r="B1309" t="str">
            <v>Fully allocated</v>
          </cell>
          <cell r="C1309" t="str">
            <v>All stock items fulfilled</v>
          </cell>
          <cell r="D1309" t="str">
            <v>All stock tracked items shipped</v>
          </cell>
          <cell r="E1309" t="str">
            <v>Invoiced</v>
          </cell>
        </row>
        <row r="1310">
          <cell r="A1310" t="str">
            <v>TR53125</v>
          </cell>
          <cell r="B1310" t="str">
            <v>Fully allocated</v>
          </cell>
          <cell r="C1310" t="str">
            <v>All stock items fulfilled</v>
          </cell>
          <cell r="D1310" t="str">
            <v>All stock tracked items shipped</v>
          </cell>
          <cell r="E1310" t="str">
            <v>Invoiced</v>
          </cell>
        </row>
        <row r="1311">
          <cell r="A1311" t="str">
            <v>TRUK13402</v>
          </cell>
          <cell r="B1311" t="str">
            <v>Fully allocated</v>
          </cell>
          <cell r="C1311" t="str">
            <v>All stock items fulfilled</v>
          </cell>
          <cell r="D1311" t="str">
            <v>All stock tracked items shipped</v>
          </cell>
          <cell r="E1311" t="str">
            <v>Invoiced</v>
          </cell>
        </row>
        <row r="1312">
          <cell r="A1312" t="str">
            <v>TR53124</v>
          </cell>
          <cell r="B1312" t="str">
            <v>Fully allocated</v>
          </cell>
          <cell r="C1312" t="str">
            <v>All stock items fulfilled</v>
          </cell>
          <cell r="D1312" t="str">
            <v>All stock tracked items shipped</v>
          </cell>
          <cell r="E1312" t="str">
            <v>Invoiced</v>
          </cell>
        </row>
        <row r="1313">
          <cell r="A1313" t="str">
            <v>TR53123</v>
          </cell>
          <cell r="B1313" t="str">
            <v>Fully allocated</v>
          </cell>
          <cell r="C1313" t="str">
            <v>All stock items fulfilled</v>
          </cell>
          <cell r="D1313" t="str">
            <v>All stock tracked items shipped</v>
          </cell>
          <cell r="E1313" t="str">
            <v>Invoiced</v>
          </cell>
        </row>
        <row r="1314">
          <cell r="A1314" t="str">
            <v>TR53122</v>
          </cell>
          <cell r="B1314" t="str">
            <v>Fully allocated</v>
          </cell>
          <cell r="C1314" t="str">
            <v>All stock items fulfilled</v>
          </cell>
          <cell r="D1314" t="str">
            <v>All stock tracked items shipped</v>
          </cell>
          <cell r="E1314" t="str">
            <v>Invoiced</v>
          </cell>
        </row>
        <row r="1315">
          <cell r="A1315" t="str">
            <v>TRUK13401</v>
          </cell>
          <cell r="B1315" t="str">
            <v>Fully allocated</v>
          </cell>
          <cell r="C1315" t="str">
            <v>All stock items fulfilled</v>
          </cell>
          <cell r="D1315" t="str">
            <v>All stock tracked items shipped</v>
          </cell>
          <cell r="E1315" t="str">
            <v>Invoiced</v>
          </cell>
        </row>
        <row r="1316">
          <cell r="A1316" t="str">
            <v>TR53121</v>
          </cell>
          <cell r="B1316" t="str">
            <v>Fully allocated</v>
          </cell>
          <cell r="C1316" t="str">
            <v>All stock items fulfilled</v>
          </cell>
          <cell r="D1316" t="str">
            <v>All stock tracked items shipped</v>
          </cell>
          <cell r="E1316" t="str">
            <v>Invoiced</v>
          </cell>
        </row>
        <row r="1317">
          <cell r="A1317" t="str">
            <v>TR53120</v>
          </cell>
          <cell r="B1317" t="str">
            <v>Fully allocated</v>
          </cell>
          <cell r="C1317" t="str">
            <v>All stock items fulfilled</v>
          </cell>
          <cell r="D1317" t="str">
            <v>All stock tracked items shipped</v>
          </cell>
          <cell r="E1317" t="str">
            <v>Invoiced</v>
          </cell>
        </row>
        <row r="1318">
          <cell r="A1318" t="str">
            <v>TR53119</v>
          </cell>
          <cell r="B1318" t="str">
            <v>Fully allocated</v>
          </cell>
          <cell r="C1318" t="str">
            <v>All stock items fulfilled</v>
          </cell>
          <cell r="D1318" t="str">
            <v>All stock tracked items shipped</v>
          </cell>
          <cell r="E1318" t="str">
            <v>Invoiced</v>
          </cell>
        </row>
        <row r="1319">
          <cell r="A1319" t="str">
            <v>TR53118</v>
          </cell>
          <cell r="B1319" t="str">
            <v>Fully allocated</v>
          </cell>
          <cell r="C1319" t="str">
            <v>All stock items fulfilled</v>
          </cell>
          <cell r="D1319" t="str">
            <v>All stock tracked items shipped</v>
          </cell>
          <cell r="E1319" t="str">
            <v>Invoiced</v>
          </cell>
        </row>
        <row r="1320">
          <cell r="A1320" t="str">
            <v>TR53117</v>
          </cell>
          <cell r="B1320" t="str">
            <v>Fully allocated</v>
          </cell>
          <cell r="C1320" t="str">
            <v>All stock items fulfilled</v>
          </cell>
          <cell r="D1320" t="str">
            <v>All stock tracked items shipped</v>
          </cell>
          <cell r="E1320" t="str">
            <v>Invoiced</v>
          </cell>
        </row>
        <row r="1321">
          <cell r="A1321" t="str">
            <v>TREU32268</v>
          </cell>
          <cell r="B1321" t="str">
            <v>Fully allocated</v>
          </cell>
          <cell r="C1321" t="str">
            <v>All stock items fulfilled</v>
          </cell>
          <cell r="D1321" t="str">
            <v>All stock tracked items shipped</v>
          </cell>
          <cell r="E1321" t="str">
            <v>Invoiced</v>
          </cell>
        </row>
        <row r="1322">
          <cell r="A1322" t="str">
            <v>TR53116</v>
          </cell>
          <cell r="B1322" t="str">
            <v>Fully allocated</v>
          </cell>
          <cell r="C1322" t="str">
            <v>All stock items fulfilled</v>
          </cell>
          <cell r="D1322" t="str">
            <v>All stock tracked items shipped</v>
          </cell>
          <cell r="E1322" t="str">
            <v>Invoiced</v>
          </cell>
        </row>
        <row r="1323">
          <cell r="A1323" t="str">
            <v>TR53115</v>
          </cell>
          <cell r="B1323" t="str">
            <v>Fully allocated</v>
          </cell>
          <cell r="C1323" t="str">
            <v>All stock items fulfilled</v>
          </cell>
          <cell r="D1323" t="str">
            <v>All stock tracked items shipped</v>
          </cell>
          <cell r="E1323" t="str">
            <v>Invoiced</v>
          </cell>
        </row>
        <row r="1324">
          <cell r="A1324" t="str">
            <v>TREU32267</v>
          </cell>
          <cell r="B1324" t="str">
            <v>Fully allocated</v>
          </cell>
          <cell r="C1324" t="str">
            <v>All stock items fulfilled</v>
          </cell>
          <cell r="D1324" t="str">
            <v>All stock tracked items shipped</v>
          </cell>
          <cell r="E1324" t="str">
            <v>Invoiced</v>
          </cell>
        </row>
        <row r="1325">
          <cell r="A1325" t="str">
            <v>TREU32266</v>
          </cell>
          <cell r="B1325" t="str">
            <v>Fully allocated</v>
          </cell>
          <cell r="C1325" t="str">
            <v>All stock items fulfilled</v>
          </cell>
          <cell r="D1325" t="str">
            <v>All stock tracked items shipped</v>
          </cell>
          <cell r="E1325" t="str">
            <v>Invoiced</v>
          </cell>
        </row>
        <row r="1326">
          <cell r="A1326" t="str">
            <v>TR53114</v>
          </cell>
          <cell r="B1326" t="str">
            <v>Fully allocated</v>
          </cell>
          <cell r="C1326" t="str">
            <v>All stock items fulfilled</v>
          </cell>
          <cell r="D1326" t="str">
            <v>All stock tracked items shipped</v>
          </cell>
          <cell r="E1326" t="str">
            <v>Invoiced</v>
          </cell>
        </row>
        <row r="1327">
          <cell r="A1327" t="str">
            <v>TR53113</v>
          </cell>
          <cell r="B1327" t="str">
            <v>Partially allocated</v>
          </cell>
          <cell r="C1327" t="str">
            <v>No stock items fulfilled</v>
          </cell>
          <cell r="D1327" t="str">
            <v>No stock tracked items shipped</v>
          </cell>
          <cell r="E1327" t="str">
            <v>Back order</v>
          </cell>
        </row>
        <row r="1328">
          <cell r="A1328" t="str">
            <v>TREU32265</v>
          </cell>
          <cell r="B1328" t="str">
            <v>Fully allocated</v>
          </cell>
          <cell r="C1328" t="str">
            <v>All stock items fulfilled</v>
          </cell>
          <cell r="D1328" t="str">
            <v>All stock tracked items shipped</v>
          </cell>
          <cell r="E1328" t="str">
            <v>Invoiced</v>
          </cell>
        </row>
        <row r="1329">
          <cell r="A1329" t="str">
            <v>TRUK13400</v>
          </cell>
          <cell r="B1329" t="str">
            <v>Fully allocated</v>
          </cell>
          <cell r="C1329" t="str">
            <v>All stock items fulfilled</v>
          </cell>
          <cell r="D1329" t="str">
            <v>All stock tracked items shipped</v>
          </cell>
          <cell r="E1329" t="str">
            <v>Invoiced</v>
          </cell>
        </row>
        <row r="1330">
          <cell r="A1330" t="str">
            <v>TR53112</v>
          </cell>
          <cell r="B1330" t="str">
            <v>Fully allocated</v>
          </cell>
          <cell r="C1330" t="str">
            <v>All stock items fulfilled</v>
          </cell>
          <cell r="D1330" t="str">
            <v>All stock tracked items shipped</v>
          </cell>
          <cell r="E1330" t="str">
            <v>Invoiced</v>
          </cell>
        </row>
        <row r="1331">
          <cell r="A1331" t="str">
            <v>TR53111</v>
          </cell>
          <cell r="B1331" t="str">
            <v>Fully allocated</v>
          </cell>
          <cell r="C1331" t="str">
            <v>All stock items fulfilled</v>
          </cell>
          <cell r="D1331" t="str">
            <v>All stock tracked items shipped</v>
          </cell>
          <cell r="E1331" t="str">
            <v>Invoiced</v>
          </cell>
        </row>
        <row r="1332">
          <cell r="A1332" t="str">
            <v>TREU32264</v>
          </cell>
          <cell r="B1332" t="str">
            <v>Fully allocated</v>
          </cell>
          <cell r="C1332" t="str">
            <v>All stock items fulfilled</v>
          </cell>
          <cell r="D1332" t="str">
            <v>All stock tracked items shipped</v>
          </cell>
          <cell r="E1332" t="str">
            <v>Invoiced</v>
          </cell>
        </row>
        <row r="1333">
          <cell r="A1333" t="str">
            <v>TREU32263</v>
          </cell>
          <cell r="B1333" t="str">
            <v>Fully allocated</v>
          </cell>
          <cell r="C1333" t="str">
            <v>All stock items fulfilled</v>
          </cell>
          <cell r="D1333" t="str">
            <v>All stock tracked items shipped</v>
          </cell>
          <cell r="E1333" t="str">
            <v>Invoiced</v>
          </cell>
        </row>
        <row r="1334">
          <cell r="A1334" t="str">
            <v>TR53110</v>
          </cell>
          <cell r="B1334" t="str">
            <v>Fully allocated</v>
          </cell>
          <cell r="C1334" t="str">
            <v>All stock items fulfilled</v>
          </cell>
          <cell r="D1334" t="str">
            <v>All stock tracked items shipped</v>
          </cell>
          <cell r="E1334" t="str">
            <v>Invoiced</v>
          </cell>
        </row>
        <row r="1335">
          <cell r="A1335" t="str">
            <v>TR53109</v>
          </cell>
          <cell r="B1335" t="str">
            <v>Fully allocated</v>
          </cell>
          <cell r="C1335" t="str">
            <v>All stock items fulfilled</v>
          </cell>
          <cell r="D1335" t="str">
            <v>All stock tracked items shipped</v>
          </cell>
          <cell r="E1335" t="str">
            <v>Invoiced</v>
          </cell>
        </row>
        <row r="1336">
          <cell r="A1336" t="str">
            <v>TREU32262</v>
          </cell>
          <cell r="B1336" t="str">
            <v>Fully allocated</v>
          </cell>
          <cell r="C1336" t="str">
            <v>All stock items fulfilled</v>
          </cell>
          <cell r="D1336" t="str">
            <v>All stock tracked items shipped</v>
          </cell>
          <cell r="E1336" t="str">
            <v>Invoiced</v>
          </cell>
        </row>
        <row r="1337">
          <cell r="A1337" t="str">
            <v>TR53108</v>
          </cell>
          <cell r="B1337" t="str">
            <v>Fully allocated</v>
          </cell>
          <cell r="C1337" t="str">
            <v>All stock items fulfilled</v>
          </cell>
          <cell r="D1337" t="str">
            <v>All stock tracked items shipped</v>
          </cell>
          <cell r="E1337" t="str">
            <v>Invoiced</v>
          </cell>
        </row>
        <row r="1338">
          <cell r="A1338" t="str">
            <v>TREU32261</v>
          </cell>
          <cell r="B1338" t="str">
            <v>Fully allocated</v>
          </cell>
          <cell r="C1338" t="str">
            <v>All stock items fulfilled</v>
          </cell>
          <cell r="D1338" t="str">
            <v>All stock tracked items shipped</v>
          </cell>
          <cell r="E1338" t="str">
            <v>Invoiced</v>
          </cell>
        </row>
        <row r="1339">
          <cell r="A1339" t="str">
            <v>TRUK13399</v>
          </cell>
          <cell r="B1339" t="str">
            <v>Fully allocated</v>
          </cell>
          <cell r="C1339" t="str">
            <v>All stock items fulfilled</v>
          </cell>
          <cell r="D1339" t="str">
            <v>All stock tracked items shipped</v>
          </cell>
          <cell r="E1339" t="str">
            <v>Invoiced</v>
          </cell>
        </row>
        <row r="1340">
          <cell r="A1340" t="str">
            <v>TREU32260</v>
          </cell>
          <cell r="B1340" t="str">
            <v>Fully allocated</v>
          </cell>
          <cell r="C1340" t="str">
            <v>All stock items fulfilled</v>
          </cell>
          <cell r="D1340" t="str">
            <v>All stock tracked items shipped</v>
          </cell>
          <cell r="E1340" t="str">
            <v>Invoiced</v>
          </cell>
        </row>
        <row r="1341">
          <cell r="A1341" t="str">
            <v>TREU32259</v>
          </cell>
          <cell r="B1341" t="str">
            <v>Fully allocated</v>
          </cell>
          <cell r="C1341" t="str">
            <v>All stock items fulfilled</v>
          </cell>
          <cell r="D1341" t="str">
            <v>All stock tracked items shipped</v>
          </cell>
          <cell r="E1341" t="str">
            <v>Invoiced</v>
          </cell>
        </row>
        <row r="1342">
          <cell r="A1342" t="str">
            <v>TREU32258</v>
          </cell>
          <cell r="B1342" t="str">
            <v>Fully allocated</v>
          </cell>
          <cell r="C1342" t="str">
            <v>All stock items fulfilled</v>
          </cell>
          <cell r="D1342" t="str">
            <v>All stock tracked items shipped</v>
          </cell>
          <cell r="E1342" t="str">
            <v>Invoiced</v>
          </cell>
        </row>
        <row r="1343">
          <cell r="A1343" t="str">
            <v>TRUK13398</v>
          </cell>
          <cell r="B1343" t="str">
            <v>Fully allocated</v>
          </cell>
          <cell r="C1343" t="str">
            <v>No stock items fulfilled</v>
          </cell>
          <cell r="D1343" t="str">
            <v>No stock tracked items shipped</v>
          </cell>
          <cell r="E1343" t="str">
            <v>Back order</v>
          </cell>
        </row>
        <row r="1344">
          <cell r="A1344" t="str">
            <v>TREU32257</v>
          </cell>
          <cell r="B1344" t="str">
            <v>Fully allocated</v>
          </cell>
          <cell r="C1344" t="str">
            <v>All stock items fulfilled</v>
          </cell>
          <cell r="D1344" t="str">
            <v>All stock tracked items shipped</v>
          </cell>
          <cell r="E1344" t="str">
            <v>Invoiced</v>
          </cell>
        </row>
        <row r="1345">
          <cell r="A1345" t="str">
            <v>TREU32256</v>
          </cell>
          <cell r="B1345" t="str">
            <v>Fully allocated</v>
          </cell>
          <cell r="C1345" t="str">
            <v>All stock items fulfilled</v>
          </cell>
          <cell r="D1345" t="str">
            <v>All stock tracked items shipped</v>
          </cell>
          <cell r="E1345" t="str">
            <v>Invoiced</v>
          </cell>
        </row>
        <row r="1346">
          <cell r="A1346" t="str">
            <v>TREU32255</v>
          </cell>
          <cell r="B1346" t="str">
            <v>Partially allocated</v>
          </cell>
          <cell r="C1346" t="str">
            <v>No stock items fulfilled</v>
          </cell>
          <cell r="D1346" t="str">
            <v>No stock tracked items shipped</v>
          </cell>
          <cell r="E1346" t="str">
            <v>Back order</v>
          </cell>
        </row>
        <row r="1347">
          <cell r="A1347" t="str">
            <v>HIUSA14433</v>
          </cell>
          <cell r="B1347" t="str">
            <v>Fully allocated</v>
          </cell>
          <cell r="C1347" t="str">
            <v>All stock items fulfilled</v>
          </cell>
          <cell r="D1347" t="str">
            <v>All stock tracked items shipped</v>
          </cell>
          <cell r="E1347" t="str">
            <v>Invoiced</v>
          </cell>
        </row>
        <row r="1348">
          <cell r="A1348" t="str">
            <v>TREU32254</v>
          </cell>
          <cell r="B1348" t="str">
            <v>Fully allocated</v>
          </cell>
          <cell r="C1348" t="str">
            <v>All stock items fulfilled</v>
          </cell>
          <cell r="D1348" t="str">
            <v>All stock tracked items shipped</v>
          </cell>
          <cell r="E1348" t="str">
            <v>Invoiced</v>
          </cell>
        </row>
        <row r="1349">
          <cell r="A1349" t="str">
            <v>TR53107</v>
          </cell>
          <cell r="B1349" t="str">
            <v>Fully allocated</v>
          </cell>
          <cell r="C1349" t="str">
            <v>All stock items fulfilled</v>
          </cell>
          <cell r="D1349" t="str">
            <v>All stock tracked items shipped</v>
          </cell>
          <cell r="E1349" t="str">
            <v>Invoiced</v>
          </cell>
        </row>
        <row r="1350">
          <cell r="A1350" t="str">
            <v>TRUK13397</v>
          </cell>
          <cell r="B1350" t="str">
            <v>Fully allocated</v>
          </cell>
          <cell r="C1350" t="str">
            <v>All stock items fulfilled</v>
          </cell>
          <cell r="D1350" t="str">
            <v>All stock tracked items shipped</v>
          </cell>
          <cell r="E1350" t="str">
            <v>Invoiced</v>
          </cell>
        </row>
        <row r="1351">
          <cell r="A1351" t="str">
            <v>TR53106</v>
          </cell>
          <cell r="B1351" t="str">
            <v>Fully allocated</v>
          </cell>
          <cell r="C1351" t="str">
            <v>All stock items fulfilled</v>
          </cell>
          <cell r="D1351" t="str">
            <v>All stock tracked items shipped</v>
          </cell>
          <cell r="E1351" t="str">
            <v>Invoiced</v>
          </cell>
        </row>
        <row r="1352">
          <cell r="A1352" t="str">
            <v>TREU32253</v>
          </cell>
          <cell r="B1352" t="str">
            <v>Fully allocated</v>
          </cell>
          <cell r="C1352" t="str">
            <v>All stock items fulfilled</v>
          </cell>
          <cell r="D1352" t="str">
            <v>All stock tracked items shipped</v>
          </cell>
          <cell r="E1352" t="str">
            <v>Invoiced</v>
          </cell>
        </row>
        <row r="1353">
          <cell r="A1353" t="str">
            <v>TREU32252</v>
          </cell>
          <cell r="B1353" t="str">
            <v>Fully allocated</v>
          </cell>
          <cell r="C1353" t="str">
            <v>All stock items fulfilled</v>
          </cell>
          <cell r="D1353" t="str">
            <v>All stock tracked items shipped</v>
          </cell>
          <cell r="E1353" t="str">
            <v>Invoiced</v>
          </cell>
        </row>
        <row r="1354">
          <cell r="A1354" t="str">
            <v>TREU32251</v>
          </cell>
          <cell r="B1354" t="str">
            <v>Fully allocated</v>
          </cell>
          <cell r="C1354" t="str">
            <v>All stock items fulfilled</v>
          </cell>
          <cell r="D1354" t="str">
            <v>All stock tracked items shipped</v>
          </cell>
          <cell r="E1354" t="str">
            <v>Invoiced</v>
          </cell>
        </row>
        <row r="1355">
          <cell r="A1355" t="str">
            <v>TR53105</v>
          </cell>
          <cell r="B1355" t="str">
            <v>Fully allocated</v>
          </cell>
          <cell r="C1355" t="str">
            <v>All stock items fulfilled</v>
          </cell>
          <cell r="D1355" t="str">
            <v>All stock tracked items shipped</v>
          </cell>
          <cell r="E1355" t="str">
            <v>Invoiced</v>
          </cell>
        </row>
        <row r="1356">
          <cell r="A1356" t="str">
            <v>TREU32250</v>
          </cell>
          <cell r="B1356" t="str">
            <v>Fully allocated</v>
          </cell>
          <cell r="C1356" t="str">
            <v>All stock items fulfilled</v>
          </cell>
          <cell r="D1356" t="str">
            <v>All stock tracked items shipped</v>
          </cell>
          <cell r="E1356" t="str">
            <v>Invoiced</v>
          </cell>
        </row>
        <row r="1357">
          <cell r="A1357" t="str">
            <v>TR53104</v>
          </cell>
          <cell r="B1357" t="str">
            <v>Fully allocated</v>
          </cell>
          <cell r="C1357" t="str">
            <v>All stock items fulfilled</v>
          </cell>
          <cell r="D1357" t="str">
            <v>All stock tracked items shipped</v>
          </cell>
          <cell r="E1357" t="str">
            <v>Invoiced</v>
          </cell>
        </row>
        <row r="1358">
          <cell r="A1358" t="str">
            <v>TR53103</v>
          </cell>
          <cell r="B1358" t="str">
            <v>Fully allocated</v>
          </cell>
          <cell r="C1358" t="str">
            <v>All stock items fulfilled</v>
          </cell>
          <cell r="D1358" t="str">
            <v>All stock tracked items shipped</v>
          </cell>
          <cell r="E1358" t="str">
            <v>Invoiced</v>
          </cell>
        </row>
        <row r="1359">
          <cell r="A1359" t="str">
            <v>TREU32249</v>
          </cell>
          <cell r="B1359" t="str">
            <v>Fully allocated</v>
          </cell>
          <cell r="C1359" t="str">
            <v>All stock items fulfilled</v>
          </cell>
          <cell r="D1359" t="str">
            <v>All stock tracked items shipped</v>
          </cell>
          <cell r="E1359" t="str">
            <v>Invoiced</v>
          </cell>
        </row>
        <row r="1360">
          <cell r="A1360" t="str">
            <v>TR53102</v>
          </cell>
          <cell r="B1360" t="str">
            <v>Fully allocated</v>
          </cell>
          <cell r="C1360" t="str">
            <v>All stock items fulfilled</v>
          </cell>
          <cell r="D1360" t="str">
            <v>All stock tracked items shipped</v>
          </cell>
          <cell r="E1360" t="str">
            <v>Invoiced</v>
          </cell>
        </row>
        <row r="1361">
          <cell r="A1361" t="str">
            <v>TR53101</v>
          </cell>
          <cell r="B1361" t="str">
            <v>Fully allocated</v>
          </cell>
          <cell r="C1361" t="str">
            <v>All stock items fulfilled</v>
          </cell>
          <cell r="D1361" t="str">
            <v>All stock tracked items shipped</v>
          </cell>
          <cell r="E1361" t="str">
            <v>Invoiced</v>
          </cell>
        </row>
        <row r="1362">
          <cell r="A1362" t="str">
            <v>TR53100</v>
          </cell>
          <cell r="B1362" t="str">
            <v>Fully allocated</v>
          </cell>
          <cell r="C1362" t="str">
            <v>All stock items fulfilled</v>
          </cell>
          <cell r="D1362" t="str">
            <v>All stock tracked items shipped</v>
          </cell>
          <cell r="E1362" t="str">
            <v>Invoiced</v>
          </cell>
        </row>
        <row r="1363">
          <cell r="A1363" t="str">
            <v>TRUK13396</v>
          </cell>
          <cell r="B1363" t="str">
            <v>Fully allocated</v>
          </cell>
          <cell r="C1363" t="str">
            <v>All stock items fulfilled</v>
          </cell>
          <cell r="D1363" t="str">
            <v>All stock tracked items shipped</v>
          </cell>
          <cell r="E1363" t="str">
            <v>Invoiced</v>
          </cell>
        </row>
        <row r="1364">
          <cell r="A1364" t="str">
            <v>TRUK13395</v>
          </cell>
          <cell r="B1364" t="str">
            <v>Not allocated</v>
          </cell>
          <cell r="C1364" t="str">
            <v>No stock items fulfilled</v>
          </cell>
          <cell r="D1364" t="str">
            <v>No stock tracked items shipped</v>
          </cell>
          <cell r="E1364" t="str">
            <v>Cancelled</v>
          </cell>
        </row>
        <row r="1365">
          <cell r="A1365" t="str">
            <v>TREU32248</v>
          </cell>
          <cell r="B1365" t="str">
            <v>Fully allocated</v>
          </cell>
          <cell r="C1365" t="str">
            <v>All stock items fulfilled</v>
          </cell>
          <cell r="D1365" t="str">
            <v>All stock tracked items shipped</v>
          </cell>
          <cell r="E1365" t="str">
            <v>Invoiced</v>
          </cell>
        </row>
        <row r="1366">
          <cell r="A1366" t="str">
            <v>TR53099</v>
          </cell>
          <cell r="B1366" t="str">
            <v>Fully allocated</v>
          </cell>
          <cell r="C1366" t="str">
            <v>All stock items fulfilled</v>
          </cell>
          <cell r="D1366" t="str">
            <v>All stock tracked items shipped</v>
          </cell>
          <cell r="E1366" t="str">
            <v>Invoiced</v>
          </cell>
        </row>
        <row r="1367">
          <cell r="A1367" t="str">
            <v>TR53098</v>
          </cell>
          <cell r="B1367" t="str">
            <v>Fully allocated</v>
          </cell>
          <cell r="C1367" t="str">
            <v>All stock items fulfilled</v>
          </cell>
          <cell r="D1367" t="str">
            <v>All stock tracked items shipped</v>
          </cell>
          <cell r="E1367" t="str">
            <v>Invoiced</v>
          </cell>
        </row>
        <row r="1368">
          <cell r="A1368" t="str">
            <v>TR53097</v>
          </cell>
          <cell r="B1368" t="str">
            <v>-</v>
          </cell>
          <cell r="C1368" t="str">
            <v>-</v>
          </cell>
          <cell r="D1368" t="str">
            <v>-</v>
          </cell>
          <cell r="E1368" t="str">
            <v>Cancelled</v>
          </cell>
        </row>
        <row r="1369">
          <cell r="A1369" t="str">
            <v>TR53096</v>
          </cell>
          <cell r="B1369" t="str">
            <v>Fully allocated</v>
          </cell>
          <cell r="C1369" t="str">
            <v>All stock items fulfilled</v>
          </cell>
          <cell r="D1369" t="str">
            <v>All stock tracked items shipped</v>
          </cell>
          <cell r="E1369" t="str">
            <v>Invoiced</v>
          </cell>
        </row>
        <row r="1370">
          <cell r="A1370" t="str">
            <v>TRUK13394</v>
          </cell>
          <cell r="B1370" t="str">
            <v>Fully allocated</v>
          </cell>
          <cell r="C1370" t="str">
            <v>All stock items fulfilled</v>
          </cell>
          <cell r="D1370" t="str">
            <v>All stock tracked items shipped</v>
          </cell>
          <cell r="E1370" t="str">
            <v>Invoiced</v>
          </cell>
        </row>
        <row r="1371">
          <cell r="A1371" t="str">
            <v>TR53095</v>
          </cell>
          <cell r="B1371" t="str">
            <v>Fully allocated</v>
          </cell>
          <cell r="C1371" t="str">
            <v>All stock items fulfilled</v>
          </cell>
          <cell r="D1371" t="str">
            <v>All stock tracked items shipped</v>
          </cell>
          <cell r="E1371" t="str">
            <v>Invoiced</v>
          </cell>
        </row>
        <row r="1372">
          <cell r="A1372" t="str">
            <v>TR53094</v>
          </cell>
          <cell r="B1372" t="str">
            <v>Fully allocated</v>
          </cell>
          <cell r="C1372" t="str">
            <v>All stock items fulfilled</v>
          </cell>
          <cell r="D1372" t="str">
            <v>All stock tracked items shipped</v>
          </cell>
          <cell r="E1372" t="str">
            <v>Invoiced</v>
          </cell>
        </row>
        <row r="1373">
          <cell r="A1373" t="str">
            <v>TR53093</v>
          </cell>
          <cell r="B1373" t="str">
            <v>Fully allocated</v>
          </cell>
          <cell r="C1373" t="str">
            <v>All stock items fulfilled</v>
          </cell>
          <cell r="D1373" t="str">
            <v>All stock tracked items shipped</v>
          </cell>
          <cell r="E1373" t="str">
            <v>Invoiced</v>
          </cell>
        </row>
        <row r="1374">
          <cell r="A1374" t="str">
            <v>TREU32247</v>
          </cell>
          <cell r="B1374" t="str">
            <v>Fully allocated</v>
          </cell>
          <cell r="C1374" t="str">
            <v>All stock items fulfilled</v>
          </cell>
          <cell r="D1374" t="str">
            <v>All stock tracked items shipped</v>
          </cell>
          <cell r="E1374" t="str">
            <v>Invoiced</v>
          </cell>
        </row>
        <row r="1375">
          <cell r="A1375" t="str">
            <v>TR53092</v>
          </cell>
          <cell r="B1375" t="str">
            <v>Fully allocated</v>
          </cell>
          <cell r="C1375" t="str">
            <v>All stock items fulfilled</v>
          </cell>
          <cell r="D1375" t="str">
            <v>All stock tracked items shipped</v>
          </cell>
          <cell r="E1375" t="str">
            <v>Invoiced</v>
          </cell>
        </row>
        <row r="1376">
          <cell r="A1376" t="str">
            <v>TREU32246</v>
          </cell>
          <cell r="B1376" t="str">
            <v>Fully allocated</v>
          </cell>
          <cell r="C1376" t="str">
            <v>All stock items fulfilled</v>
          </cell>
          <cell r="D1376" t="str">
            <v>All stock tracked items shipped</v>
          </cell>
          <cell r="E1376" t="str">
            <v>Invoiced</v>
          </cell>
        </row>
        <row r="1377">
          <cell r="A1377" t="str">
            <v>TR53091</v>
          </cell>
          <cell r="B1377" t="str">
            <v>Fully allocated</v>
          </cell>
          <cell r="C1377" t="str">
            <v>All stock items fulfilled</v>
          </cell>
          <cell r="D1377" t="str">
            <v>All stock tracked items shipped</v>
          </cell>
          <cell r="E1377" t="str">
            <v>Invoiced</v>
          </cell>
        </row>
        <row r="1378">
          <cell r="A1378" t="str">
            <v>TREU32245</v>
          </cell>
          <cell r="B1378" t="str">
            <v>Fully allocated</v>
          </cell>
          <cell r="C1378" t="str">
            <v>All stock items fulfilled</v>
          </cell>
          <cell r="D1378" t="str">
            <v>All stock tracked items shipped</v>
          </cell>
          <cell r="E1378" t="str">
            <v>Invoiced</v>
          </cell>
        </row>
        <row r="1379">
          <cell r="A1379" t="str">
            <v>TR53090</v>
          </cell>
          <cell r="B1379" t="str">
            <v>Fully allocated</v>
          </cell>
          <cell r="C1379" t="str">
            <v>All stock items fulfilled</v>
          </cell>
          <cell r="D1379" t="str">
            <v>All stock tracked items shipped</v>
          </cell>
          <cell r="E1379" t="str">
            <v>Invoiced</v>
          </cell>
        </row>
        <row r="1380">
          <cell r="A1380" t="str">
            <v>TR53089</v>
          </cell>
          <cell r="B1380" t="str">
            <v>Fully allocated</v>
          </cell>
          <cell r="C1380" t="str">
            <v>All stock items fulfilled</v>
          </cell>
          <cell r="D1380" t="str">
            <v>All stock tracked items shipped</v>
          </cell>
          <cell r="E1380" t="str">
            <v>Invoiced</v>
          </cell>
        </row>
        <row r="1381">
          <cell r="A1381" t="str">
            <v>TR53088</v>
          </cell>
          <cell r="B1381" t="str">
            <v>Fully allocated</v>
          </cell>
          <cell r="C1381" t="str">
            <v>All stock items fulfilled</v>
          </cell>
          <cell r="D1381" t="str">
            <v>All stock tracked items shipped</v>
          </cell>
          <cell r="E1381" t="str">
            <v>Invoiced</v>
          </cell>
        </row>
        <row r="1382">
          <cell r="A1382" t="str">
            <v>TR53087</v>
          </cell>
          <cell r="B1382" t="str">
            <v>Fully allocated</v>
          </cell>
          <cell r="C1382" t="str">
            <v>All stock items fulfilled</v>
          </cell>
          <cell r="D1382" t="str">
            <v>All stock tracked items shipped</v>
          </cell>
          <cell r="E1382" t="str">
            <v>Invoiced</v>
          </cell>
        </row>
        <row r="1383">
          <cell r="A1383" t="str">
            <v>TREU32244</v>
          </cell>
          <cell r="B1383" t="str">
            <v>Fully allocated</v>
          </cell>
          <cell r="C1383" t="str">
            <v>All stock items fulfilled</v>
          </cell>
          <cell r="D1383" t="str">
            <v>All stock tracked items shipped</v>
          </cell>
          <cell r="E1383" t="str">
            <v>Invoiced</v>
          </cell>
        </row>
        <row r="1384">
          <cell r="A1384" t="str">
            <v>TR53086</v>
          </cell>
          <cell r="B1384" t="str">
            <v>Fully allocated</v>
          </cell>
          <cell r="C1384" t="str">
            <v>All stock items fulfilled</v>
          </cell>
          <cell r="D1384" t="str">
            <v>All stock tracked items shipped</v>
          </cell>
          <cell r="E1384" t="str">
            <v>Invoiced</v>
          </cell>
        </row>
        <row r="1385">
          <cell r="A1385" t="str">
            <v>TR53085</v>
          </cell>
          <cell r="B1385" t="str">
            <v>Fully allocated</v>
          </cell>
          <cell r="C1385" t="str">
            <v>All stock items fulfilled</v>
          </cell>
          <cell r="D1385" t="str">
            <v>All stock tracked items shipped</v>
          </cell>
          <cell r="E1385" t="str">
            <v>Invoiced</v>
          </cell>
        </row>
        <row r="1386">
          <cell r="A1386" t="str">
            <v>TR53084</v>
          </cell>
          <cell r="B1386" t="str">
            <v>Fully allocated</v>
          </cell>
          <cell r="C1386" t="str">
            <v>No stock items fulfilled</v>
          </cell>
          <cell r="D1386" t="str">
            <v>No stock tracked items shipped</v>
          </cell>
          <cell r="E1386" t="str">
            <v>Fraudulent Order</v>
          </cell>
        </row>
        <row r="1387">
          <cell r="A1387" t="str">
            <v>TR53083</v>
          </cell>
          <cell r="B1387" t="str">
            <v>Fully allocated</v>
          </cell>
          <cell r="C1387" t="str">
            <v>All stock items fulfilled</v>
          </cell>
          <cell r="D1387" t="str">
            <v>All stock tracked items shipped</v>
          </cell>
          <cell r="E1387" t="str">
            <v>Invoiced</v>
          </cell>
        </row>
        <row r="1388">
          <cell r="A1388" t="str">
            <v>TREU32243</v>
          </cell>
          <cell r="B1388" t="str">
            <v>Fully allocated</v>
          </cell>
          <cell r="C1388" t="str">
            <v>All stock items fulfilled</v>
          </cell>
          <cell r="D1388" t="str">
            <v>All stock tracked items shipped</v>
          </cell>
          <cell r="E1388" t="str">
            <v>Invoiced</v>
          </cell>
        </row>
        <row r="1389">
          <cell r="A1389" t="str">
            <v>TR53082</v>
          </cell>
          <cell r="B1389" t="str">
            <v>Fully allocated</v>
          </cell>
          <cell r="C1389" t="str">
            <v>All stock items fulfilled</v>
          </cell>
          <cell r="D1389" t="str">
            <v>All stock tracked items shipped</v>
          </cell>
          <cell r="E1389" t="str">
            <v>Invoiced</v>
          </cell>
        </row>
        <row r="1390">
          <cell r="A1390" t="str">
            <v>TR53081</v>
          </cell>
          <cell r="B1390" t="str">
            <v>Fully allocated</v>
          </cell>
          <cell r="C1390" t="str">
            <v>All stock items fulfilled</v>
          </cell>
          <cell r="D1390" t="str">
            <v>All stock tracked items shipped</v>
          </cell>
          <cell r="E1390" t="str">
            <v>Invoiced</v>
          </cell>
        </row>
        <row r="1391">
          <cell r="A1391" t="str">
            <v>TREU32242</v>
          </cell>
          <cell r="B1391" t="str">
            <v>Fully allocated</v>
          </cell>
          <cell r="C1391" t="str">
            <v>All stock items fulfilled</v>
          </cell>
          <cell r="D1391" t="str">
            <v>All stock tracked items shipped</v>
          </cell>
          <cell r="E1391" t="str">
            <v>Invoiced</v>
          </cell>
        </row>
        <row r="1392">
          <cell r="A1392" t="str">
            <v>TRUK13393</v>
          </cell>
          <cell r="B1392" t="str">
            <v>Fully allocated</v>
          </cell>
          <cell r="C1392" t="str">
            <v>All stock items fulfilled</v>
          </cell>
          <cell r="D1392" t="str">
            <v>All stock tracked items shipped</v>
          </cell>
          <cell r="E1392" t="str">
            <v>Invoiced</v>
          </cell>
        </row>
        <row r="1393">
          <cell r="A1393" t="str">
            <v>TR53080</v>
          </cell>
          <cell r="B1393" t="str">
            <v>Fully allocated</v>
          </cell>
          <cell r="C1393" t="str">
            <v>All stock items fulfilled</v>
          </cell>
          <cell r="D1393" t="str">
            <v>All stock tracked items shipped</v>
          </cell>
          <cell r="E1393" t="str">
            <v>Invoiced</v>
          </cell>
        </row>
        <row r="1394">
          <cell r="A1394" t="str">
            <v>TR53079</v>
          </cell>
          <cell r="B1394" t="str">
            <v>Fully allocated</v>
          </cell>
          <cell r="C1394" t="str">
            <v>All stock items fulfilled</v>
          </cell>
          <cell r="D1394" t="str">
            <v>All stock tracked items shipped</v>
          </cell>
          <cell r="E1394" t="str">
            <v>Invoiced</v>
          </cell>
        </row>
        <row r="1395">
          <cell r="A1395" t="str">
            <v>TR53078</v>
          </cell>
          <cell r="B1395" t="str">
            <v>Fully allocated</v>
          </cell>
          <cell r="C1395" t="str">
            <v>All stock items fulfilled</v>
          </cell>
          <cell r="D1395" t="str">
            <v>All stock tracked items shipped</v>
          </cell>
          <cell r="E1395" t="str">
            <v>Invoiced</v>
          </cell>
        </row>
        <row r="1396">
          <cell r="A1396" t="str">
            <v>TR53077</v>
          </cell>
          <cell r="B1396" t="str">
            <v>Fully allocated</v>
          </cell>
          <cell r="C1396" t="str">
            <v>All stock items fulfilled</v>
          </cell>
          <cell r="D1396" t="str">
            <v>All stock tracked items shipped</v>
          </cell>
          <cell r="E1396" t="str">
            <v>Invoiced</v>
          </cell>
        </row>
        <row r="1397">
          <cell r="A1397" t="str">
            <v>TR53076</v>
          </cell>
          <cell r="B1397" t="str">
            <v>Fully allocated</v>
          </cell>
          <cell r="C1397" t="str">
            <v>All stock items fulfilled</v>
          </cell>
          <cell r="D1397" t="str">
            <v>All stock tracked items shipped</v>
          </cell>
          <cell r="E1397" t="str">
            <v>Invoiced</v>
          </cell>
        </row>
        <row r="1398">
          <cell r="A1398" t="str">
            <v>TR53075</v>
          </cell>
          <cell r="B1398" t="str">
            <v>Fully allocated</v>
          </cell>
          <cell r="C1398" t="str">
            <v>All stock items fulfilled</v>
          </cell>
          <cell r="D1398" t="str">
            <v>All stock tracked items shipped</v>
          </cell>
          <cell r="E1398" t="str">
            <v>Invoiced</v>
          </cell>
        </row>
        <row r="1399">
          <cell r="A1399" t="str">
            <v>TRUK13392</v>
          </cell>
          <cell r="B1399" t="str">
            <v>Fully allocated</v>
          </cell>
          <cell r="C1399" t="str">
            <v>All stock items fulfilled</v>
          </cell>
          <cell r="D1399" t="str">
            <v>All stock tracked items shipped</v>
          </cell>
          <cell r="E1399" t="str">
            <v>Invoiced</v>
          </cell>
        </row>
        <row r="1400">
          <cell r="A1400" t="str">
            <v>TR53074</v>
          </cell>
          <cell r="B1400" t="str">
            <v>Fully allocated</v>
          </cell>
          <cell r="C1400" t="str">
            <v>All stock items fulfilled</v>
          </cell>
          <cell r="D1400" t="str">
            <v>All stock tracked items shipped</v>
          </cell>
          <cell r="E1400" t="str">
            <v>Invoiced</v>
          </cell>
        </row>
        <row r="1401">
          <cell r="A1401" t="str">
            <v>TR53073</v>
          </cell>
          <cell r="B1401" t="str">
            <v>Fully allocated</v>
          </cell>
          <cell r="C1401" t="str">
            <v>All stock items fulfilled</v>
          </cell>
          <cell r="D1401" t="str">
            <v>All stock tracked items shipped</v>
          </cell>
          <cell r="E1401" t="str">
            <v>Invoiced</v>
          </cell>
        </row>
        <row r="1402">
          <cell r="A1402" t="str">
            <v>TR53072</v>
          </cell>
          <cell r="B1402" t="str">
            <v>Fully allocated</v>
          </cell>
          <cell r="C1402" t="str">
            <v>All stock items fulfilled</v>
          </cell>
          <cell r="D1402" t="str">
            <v>All stock tracked items shipped</v>
          </cell>
          <cell r="E1402" t="str">
            <v>Invoiced</v>
          </cell>
        </row>
        <row r="1403">
          <cell r="A1403" t="str">
            <v>TRUK13391</v>
          </cell>
          <cell r="B1403" t="str">
            <v>Fully allocated</v>
          </cell>
          <cell r="C1403" t="str">
            <v>All stock items fulfilled</v>
          </cell>
          <cell r="D1403" t="str">
            <v>All stock tracked items shipped</v>
          </cell>
          <cell r="E1403" t="str">
            <v>Invoiced</v>
          </cell>
        </row>
        <row r="1404">
          <cell r="A1404" t="str">
            <v>TRUK13390</v>
          </cell>
          <cell r="B1404" t="str">
            <v>Fully allocated</v>
          </cell>
          <cell r="C1404" t="str">
            <v>All stock items fulfilled</v>
          </cell>
          <cell r="D1404" t="str">
            <v>All stock tracked items shipped</v>
          </cell>
          <cell r="E1404" t="str">
            <v>Invoiced</v>
          </cell>
        </row>
        <row r="1405">
          <cell r="A1405" t="str">
            <v>TREU32241</v>
          </cell>
          <cell r="B1405" t="str">
            <v>Fully allocated</v>
          </cell>
          <cell r="C1405" t="str">
            <v>All stock items fulfilled</v>
          </cell>
          <cell r="D1405" t="str">
            <v>All stock tracked items shipped</v>
          </cell>
          <cell r="E1405" t="str">
            <v>Invoiced</v>
          </cell>
        </row>
        <row r="1406">
          <cell r="A1406" t="str">
            <v>TR53071</v>
          </cell>
          <cell r="B1406" t="str">
            <v>Fully allocated</v>
          </cell>
          <cell r="C1406" t="str">
            <v>All stock items fulfilled</v>
          </cell>
          <cell r="D1406" t="str">
            <v>All stock tracked items shipped</v>
          </cell>
          <cell r="E1406" t="str">
            <v>Invoiced</v>
          </cell>
        </row>
        <row r="1407">
          <cell r="A1407" t="str">
            <v>TR53070</v>
          </cell>
          <cell r="B1407" t="str">
            <v>Fully allocated</v>
          </cell>
          <cell r="C1407" t="str">
            <v>All stock items fulfilled</v>
          </cell>
          <cell r="D1407" t="str">
            <v>All stock tracked items shipped</v>
          </cell>
          <cell r="E1407" t="str">
            <v>Invoiced</v>
          </cell>
        </row>
        <row r="1408">
          <cell r="A1408" t="str">
            <v>TR53069</v>
          </cell>
          <cell r="B1408" t="str">
            <v>Fully allocated</v>
          </cell>
          <cell r="C1408" t="str">
            <v>All stock items fulfilled</v>
          </cell>
          <cell r="D1408" t="str">
            <v>All stock tracked items shipped</v>
          </cell>
          <cell r="E1408" t="str">
            <v>Invoiced</v>
          </cell>
        </row>
        <row r="1409">
          <cell r="A1409" t="str">
            <v>TR53068</v>
          </cell>
          <cell r="B1409" t="str">
            <v>Fully allocated</v>
          </cell>
          <cell r="C1409" t="str">
            <v>All stock items fulfilled</v>
          </cell>
          <cell r="D1409" t="str">
            <v>All stock tracked items shipped</v>
          </cell>
          <cell r="E1409" t="str">
            <v>Invoiced</v>
          </cell>
        </row>
        <row r="1410">
          <cell r="A1410" t="str">
            <v>TR53067</v>
          </cell>
          <cell r="B1410" t="str">
            <v>Fully allocated</v>
          </cell>
          <cell r="C1410" t="str">
            <v>All stock items fulfilled</v>
          </cell>
          <cell r="D1410" t="str">
            <v>All stock tracked items shipped</v>
          </cell>
          <cell r="E1410" t="str">
            <v>Invoiced</v>
          </cell>
        </row>
        <row r="1411">
          <cell r="A1411" t="str">
            <v>TREU32240</v>
          </cell>
          <cell r="B1411" t="str">
            <v>Fully allocated</v>
          </cell>
          <cell r="C1411" t="str">
            <v>All stock items fulfilled</v>
          </cell>
          <cell r="D1411" t="str">
            <v>All stock tracked items shipped</v>
          </cell>
          <cell r="E1411" t="str">
            <v>Invoiced</v>
          </cell>
        </row>
        <row r="1412">
          <cell r="A1412" t="str">
            <v>TREU32239</v>
          </cell>
          <cell r="B1412" t="str">
            <v>Fully allocated</v>
          </cell>
          <cell r="C1412" t="str">
            <v>All stock items fulfilled</v>
          </cell>
          <cell r="D1412" t="str">
            <v>All stock tracked items shipped</v>
          </cell>
          <cell r="E1412" t="str">
            <v>Invoiced</v>
          </cell>
        </row>
        <row r="1413">
          <cell r="A1413" t="str">
            <v>TREU32238</v>
          </cell>
          <cell r="B1413" t="str">
            <v>Fully allocated</v>
          </cell>
          <cell r="C1413" t="str">
            <v>All stock items fulfilled</v>
          </cell>
          <cell r="D1413" t="str">
            <v>All stock tracked items shipped</v>
          </cell>
          <cell r="E1413" t="str">
            <v>Invoiced</v>
          </cell>
        </row>
        <row r="1414">
          <cell r="A1414" t="str">
            <v>TREU32237</v>
          </cell>
          <cell r="B1414" t="str">
            <v>Fully allocated</v>
          </cell>
          <cell r="C1414" t="str">
            <v>All stock items fulfilled</v>
          </cell>
          <cell r="D1414" t="str">
            <v>All stock tracked items shipped</v>
          </cell>
          <cell r="E1414" t="str">
            <v>Invoiced</v>
          </cell>
        </row>
        <row r="1415">
          <cell r="A1415" t="str">
            <v>TREU32236</v>
          </cell>
          <cell r="B1415" t="str">
            <v>Fully allocated</v>
          </cell>
          <cell r="C1415" t="str">
            <v>All stock items fulfilled</v>
          </cell>
          <cell r="D1415" t="str">
            <v>All stock tracked items shipped</v>
          </cell>
          <cell r="E1415" t="str">
            <v>Invoiced</v>
          </cell>
        </row>
        <row r="1416">
          <cell r="A1416" t="str">
            <v>TREU32235</v>
          </cell>
          <cell r="B1416" t="str">
            <v>Fully allocated</v>
          </cell>
          <cell r="C1416" t="str">
            <v>All stock items fulfilled</v>
          </cell>
          <cell r="D1416" t="str">
            <v>All stock tracked items shipped</v>
          </cell>
          <cell r="E1416" t="str">
            <v>Invoiced</v>
          </cell>
        </row>
        <row r="1417">
          <cell r="A1417" t="str">
            <v>TREU32234</v>
          </cell>
          <cell r="B1417" t="str">
            <v>Fully allocated</v>
          </cell>
          <cell r="C1417" t="str">
            <v>All stock items fulfilled</v>
          </cell>
          <cell r="D1417" t="str">
            <v>All stock tracked items shipped</v>
          </cell>
          <cell r="E1417" t="str">
            <v>Invoiced</v>
          </cell>
        </row>
        <row r="1418">
          <cell r="A1418" t="str">
            <v>TR53066</v>
          </cell>
          <cell r="B1418" t="str">
            <v>Fully allocated</v>
          </cell>
          <cell r="C1418" t="str">
            <v>All stock items fulfilled</v>
          </cell>
          <cell r="D1418" t="str">
            <v>All stock tracked items shipped</v>
          </cell>
          <cell r="E1418" t="str">
            <v>Invoiced</v>
          </cell>
        </row>
        <row r="1419">
          <cell r="A1419" t="str">
            <v>TREU32233</v>
          </cell>
          <cell r="B1419" t="str">
            <v>Fully allocated</v>
          </cell>
          <cell r="C1419" t="str">
            <v>All stock items fulfilled</v>
          </cell>
          <cell r="D1419" t="str">
            <v>All stock tracked items shipped</v>
          </cell>
          <cell r="E1419" t="str">
            <v>Invoiced</v>
          </cell>
        </row>
        <row r="1420">
          <cell r="A1420" t="str">
            <v>TREU32232</v>
          </cell>
          <cell r="B1420" t="str">
            <v>Fully allocated</v>
          </cell>
          <cell r="C1420" t="str">
            <v>All stock items fulfilled</v>
          </cell>
          <cell r="D1420" t="str">
            <v>All stock tracked items shipped</v>
          </cell>
          <cell r="E1420" t="str">
            <v>Invoiced</v>
          </cell>
        </row>
        <row r="1421">
          <cell r="A1421" t="str">
            <v>TR53065</v>
          </cell>
          <cell r="B1421" t="str">
            <v>Fully allocated</v>
          </cell>
          <cell r="C1421" t="str">
            <v>All stock items fulfilled</v>
          </cell>
          <cell r="D1421" t="str">
            <v>All stock tracked items shipped</v>
          </cell>
          <cell r="E1421" t="str">
            <v>Invoiced</v>
          </cell>
        </row>
        <row r="1422">
          <cell r="A1422" t="str">
            <v>TREU32231</v>
          </cell>
          <cell r="B1422" t="str">
            <v>Fully allocated</v>
          </cell>
          <cell r="C1422" t="str">
            <v>All stock items fulfilled</v>
          </cell>
          <cell r="D1422" t="str">
            <v>All stock tracked items shipped</v>
          </cell>
          <cell r="E1422" t="str">
            <v>Invoiced</v>
          </cell>
        </row>
        <row r="1423">
          <cell r="A1423" t="str">
            <v>TR53064</v>
          </cell>
          <cell r="B1423" t="str">
            <v>Fully allocated</v>
          </cell>
          <cell r="C1423" t="str">
            <v>All stock items fulfilled</v>
          </cell>
          <cell r="D1423" t="str">
            <v>All stock tracked items shipped</v>
          </cell>
          <cell r="E1423" t="str">
            <v>Invoiced</v>
          </cell>
        </row>
        <row r="1424">
          <cell r="A1424" t="str">
            <v>TR53063</v>
          </cell>
          <cell r="B1424" t="str">
            <v>Fully allocated</v>
          </cell>
          <cell r="C1424" t="str">
            <v>All stock items fulfilled</v>
          </cell>
          <cell r="D1424" t="str">
            <v>All stock tracked items shipped</v>
          </cell>
          <cell r="E1424" t="str">
            <v>Invoiced</v>
          </cell>
        </row>
        <row r="1425">
          <cell r="A1425" t="str">
            <v>TREU32230</v>
          </cell>
          <cell r="B1425" t="str">
            <v>Fully allocated</v>
          </cell>
          <cell r="C1425" t="str">
            <v>All stock items fulfilled</v>
          </cell>
          <cell r="D1425" t="str">
            <v>All stock tracked items shipped</v>
          </cell>
          <cell r="E1425" t="str">
            <v>Invoiced</v>
          </cell>
        </row>
        <row r="1426">
          <cell r="A1426" t="str">
            <v>TREU32229</v>
          </cell>
          <cell r="B1426" t="str">
            <v>Fully allocated</v>
          </cell>
          <cell r="C1426" t="str">
            <v>All stock items fulfilled</v>
          </cell>
          <cell r="D1426" t="str">
            <v>All stock tracked items shipped</v>
          </cell>
          <cell r="E1426" t="str">
            <v>Invoiced</v>
          </cell>
        </row>
        <row r="1427">
          <cell r="A1427" t="str">
            <v>TR53062</v>
          </cell>
          <cell r="B1427" t="str">
            <v>Fully allocated</v>
          </cell>
          <cell r="C1427" t="str">
            <v>All stock items fulfilled</v>
          </cell>
          <cell r="D1427" t="str">
            <v>All stock tracked items shipped</v>
          </cell>
          <cell r="E1427" t="str">
            <v>Invoiced</v>
          </cell>
        </row>
        <row r="1428">
          <cell r="A1428" t="str">
            <v>TR53061</v>
          </cell>
          <cell r="B1428" t="str">
            <v>Fully allocated</v>
          </cell>
          <cell r="C1428" t="str">
            <v>All stock items fulfilled</v>
          </cell>
          <cell r="D1428" t="str">
            <v>All stock tracked items shipped</v>
          </cell>
          <cell r="E1428" t="str">
            <v>Invoiced</v>
          </cell>
        </row>
        <row r="1429">
          <cell r="A1429" t="str">
            <v>TREU32228</v>
          </cell>
          <cell r="B1429" t="str">
            <v>Fully allocated</v>
          </cell>
          <cell r="C1429" t="str">
            <v>All stock items fulfilled</v>
          </cell>
          <cell r="D1429" t="str">
            <v>All stock tracked items shipped</v>
          </cell>
          <cell r="E1429" t="str">
            <v>Invoiced</v>
          </cell>
        </row>
        <row r="1430">
          <cell r="A1430" t="str">
            <v>HIUSA14432</v>
          </cell>
          <cell r="B1430" t="str">
            <v>Fully allocated</v>
          </cell>
          <cell r="C1430" t="str">
            <v>All stock items fulfilled</v>
          </cell>
          <cell r="D1430" t="str">
            <v>All stock tracked items shipped</v>
          </cell>
          <cell r="E1430" t="str">
            <v>Invoiced</v>
          </cell>
        </row>
        <row r="1431">
          <cell r="A1431" t="str">
            <v>TR53060</v>
          </cell>
          <cell r="B1431" t="str">
            <v>Fully allocated</v>
          </cell>
          <cell r="C1431" t="str">
            <v>All stock items fulfilled</v>
          </cell>
          <cell r="D1431" t="str">
            <v>All stock tracked items shipped</v>
          </cell>
          <cell r="E1431" t="str">
            <v>Invoiced</v>
          </cell>
        </row>
        <row r="1432">
          <cell r="A1432" t="str">
            <v>TR53059</v>
          </cell>
          <cell r="B1432" t="str">
            <v>Fully allocated</v>
          </cell>
          <cell r="C1432" t="str">
            <v>All stock items fulfilled</v>
          </cell>
          <cell r="D1432" t="str">
            <v>All stock tracked items shipped</v>
          </cell>
          <cell r="E1432" t="str">
            <v>Invoiced</v>
          </cell>
        </row>
        <row r="1433">
          <cell r="A1433" t="str">
            <v>TR53058</v>
          </cell>
          <cell r="B1433" t="str">
            <v>Fully allocated</v>
          </cell>
          <cell r="C1433" t="str">
            <v>All stock items fulfilled</v>
          </cell>
          <cell r="D1433" t="str">
            <v>All stock tracked items shipped</v>
          </cell>
          <cell r="E1433" t="str">
            <v>Invoiced</v>
          </cell>
        </row>
        <row r="1434">
          <cell r="A1434" t="str">
            <v>TR53057</v>
          </cell>
          <cell r="B1434" t="str">
            <v>Fully allocated</v>
          </cell>
          <cell r="C1434" t="str">
            <v>All stock items fulfilled</v>
          </cell>
          <cell r="D1434" t="str">
            <v>All stock tracked items shipped</v>
          </cell>
          <cell r="E1434" t="str">
            <v>Invoiced</v>
          </cell>
        </row>
        <row r="1435">
          <cell r="A1435" t="str">
            <v>TR53056</v>
          </cell>
          <cell r="B1435" t="str">
            <v>Fully allocated</v>
          </cell>
          <cell r="C1435" t="str">
            <v>All stock items fulfilled</v>
          </cell>
          <cell r="D1435" t="str">
            <v>All stock tracked items shipped</v>
          </cell>
          <cell r="E1435" t="str">
            <v>Invoiced</v>
          </cell>
        </row>
        <row r="1436">
          <cell r="A1436" t="str">
            <v>TR53055</v>
          </cell>
          <cell r="B1436" t="str">
            <v>Fully allocated</v>
          </cell>
          <cell r="C1436" t="str">
            <v>All stock items fulfilled</v>
          </cell>
          <cell r="D1436" t="str">
            <v>All stock tracked items shipped</v>
          </cell>
          <cell r="E1436" t="str">
            <v>Invoiced</v>
          </cell>
        </row>
        <row r="1437">
          <cell r="A1437" t="str">
            <v>HIUSA14431</v>
          </cell>
          <cell r="B1437" t="str">
            <v>Fully allocated</v>
          </cell>
          <cell r="C1437" t="str">
            <v>All stock items fulfilled</v>
          </cell>
          <cell r="D1437" t="str">
            <v>All stock tracked items shipped</v>
          </cell>
          <cell r="E1437" t="str">
            <v>Invoiced</v>
          </cell>
        </row>
        <row r="1438">
          <cell r="A1438" t="str">
            <v>TR53054</v>
          </cell>
          <cell r="B1438" t="str">
            <v>Fully allocated</v>
          </cell>
          <cell r="C1438" t="str">
            <v>All stock items fulfilled</v>
          </cell>
          <cell r="D1438" t="str">
            <v>All stock tracked items shipped</v>
          </cell>
          <cell r="E1438" t="str">
            <v>Invoiced</v>
          </cell>
        </row>
        <row r="1439">
          <cell r="A1439" t="str">
            <v>TR53053</v>
          </cell>
          <cell r="B1439" t="str">
            <v>Not allocated</v>
          </cell>
          <cell r="C1439" t="str">
            <v>No stock items fulfilled</v>
          </cell>
          <cell r="D1439" t="str">
            <v>No stock tracked items shipped</v>
          </cell>
          <cell r="E1439" t="str">
            <v>Back order</v>
          </cell>
        </row>
        <row r="1440">
          <cell r="A1440" t="str">
            <v>TR53052</v>
          </cell>
          <cell r="B1440" t="str">
            <v>Fully allocated</v>
          </cell>
          <cell r="C1440" t="str">
            <v>All stock items fulfilled</v>
          </cell>
          <cell r="D1440" t="str">
            <v>All stock tracked items shipped</v>
          </cell>
          <cell r="E1440" t="str">
            <v>Invoiced</v>
          </cell>
        </row>
        <row r="1441">
          <cell r="A1441" t="str">
            <v>TR53051</v>
          </cell>
          <cell r="B1441" t="str">
            <v>Fully allocated</v>
          </cell>
          <cell r="C1441" t="str">
            <v>All stock items fulfilled</v>
          </cell>
          <cell r="D1441" t="str">
            <v>All stock tracked items shipped</v>
          </cell>
          <cell r="E1441" t="str">
            <v>Invoiced</v>
          </cell>
        </row>
        <row r="1442">
          <cell r="A1442" t="str">
            <v>TREU32227</v>
          </cell>
          <cell r="B1442" t="str">
            <v>Fully allocated</v>
          </cell>
          <cell r="C1442" t="str">
            <v>All stock items fulfilled</v>
          </cell>
          <cell r="D1442" t="str">
            <v>All stock tracked items shipped</v>
          </cell>
          <cell r="E1442" t="str">
            <v>Invoiced</v>
          </cell>
        </row>
        <row r="1443">
          <cell r="A1443" t="str">
            <v>TR53050</v>
          </cell>
          <cell r="B1443" t="str">
            <v>Fully allocated</v>
          </cell>
          <cell r="C1443" t="str">
            <v>All stock items fulfilled</v>
          </cell>
          <cell r="D1443" t="str">
            <v>All stock tracked items shipped</v>
          </cell>
          <cell r="E1443" t="str">
            <v>Invoiced</v>
          </cell>
        </row>
        <row r="1444">
          <cell r="A1444" t="str">
            <v>TREU32226</v>
          </cell>
          <cell r="B1444" t="str">
            <v>Fully allocated</v>
          </cell>
          <cell r="C1444" t="str">
            <v>All stock items fulfilled</v>
          </cell>
          <cell r="D1444" t="str">
            <v>All stock tracked items shipped</v>
          </cell>
          <cell r="E1444" t="str">
            <v>Invoiced</v>
          </cell>
        </row>
        <row r="1445">
          <cell r="A1445" t="str">
            <v>TREU32225</v>
          </cell>
          <cell r="B1445" t="str">
            <v>Fully allocated</v>
          </cell>
          <cell r="C1445" t="str">
            <v>All stock items fulfilled</v>
          </cell>
          <cell r="D1445" t="str">
            <v>All stock tracked items shipped</v>
          </cell>
          <cell r="E1445" t="str">
            <v>Invoiced</v>
          </cell>
        </row>
        <row r="1446">
          <cell r="A1446" t="str">
            <v>TREU32224</v>
          </cell>
          <cell r="B1446" t="str">
            <v>Fully allocated</v>
          </cell>
          <cell r="C1446" t="str">
            <v>All stock items fulfilled</v>
          </cell>
          <cell r="D1446" t="str">
            <v>All stock tracked items shipped</v>
          </cell>
          <cell r="E1446" t="str">
            <v>Invoiced</v>
          </cell>
        </row>
        <row r="1447">
          <cell r="A1447" t="str">
            <v>TR53049</v>
          </cell>
          <cell r="B1447" t="str">
            <v>Fully allocated</v>
          </cell>
          <cell r="C1447" t="str">
            <v>All stock items fulfilled</v>
          </cell>
          <cell r="D1447" t="str">
            <v>All stock tracked items shipped</v>
          </cell>
          <cell r="E1447" t="str">
            <v>Invoiced</v>
          </cell>
        </row>
        <row r="1448">
          <cell r="A1448" t="str">
            <v>TR53048</v>
          </cell>
          <cell r="B1448" t="str">
            <v>Fully allocated</v>
          </cell>
          <cell r="C1448" t="str">
            <v>All stock items fulfilled</v>
          </cell>
          <cell r="D1448" t="str">
            <v>All stock tracked items shipped</v>
          </cell>
          <cell r="E1448" t="str">
            <v>Invoiced</v>
          </cell>
        </row>
        <row r="1449">
          <cell r="A1449" t="str">
            <v>TR53047</v>
          </cell>
          <cell r="B1449" t="str">
            <v>Fully allocated</v>
          </cell>
          <cell r="C1449" t="str">
            <v>All stock items fulfilled</v>
          </cell>
          <cell r="D1449" t="str">
            <v>All stock tracked items shipped</v>
          </cell>
          <cell r="E1449" t="str">
            <v>Invoiced</v>
          </cell>
        </row>
        <row r="1450">
          <cell r="A1450" t="str">
            <v>TR53046</v>
          </cell>
          <cell r="B1450" t="str">
            <v>-</v>
          </cell>
          <cell r="C1450" t="str">
            <v>-</v>
          </cell>
          <cell r="D1450" t="str">
            <v>-</v>
          </cell>
          <cell r="E1450" t="str">
            <v>Invoiced</v>
          </cell>
        </row>
        <row r="1451">
          <cell r="A1451" t="str">
            <v>TR53045</v>
          </cell>
          <cell r="B1451" t="str">
            <v>Fully allocated</v>
          </cell>
          <cell r="C1451" t="str">
            <v>All stock items fulfilled</v>
          </cell>
          <cell r="D1451" t="str">
            <v>All stock tracked items shipped</v>
          </cell>
          <cell r="E1451" t="str">
            <v>Invoiced</v>
          </cell>
        </row>
        <row r="1452">
          <cell r="A1452" t="str">
            <v>TREU32223</v>
          </cell>
          <cell r="B1452" t="str">
            <v>Fully allocated</v>
          </cell>
          <cell r="C1452" t="str">
            <v>All stock items fulfilled</v>
          </cell>
          <cell r="D1452" t="str">
            <v>All stock tracked items shipped</v>
          </cell>
          <cell r="E1452" t="str">
            <v>Invoiced</v>
          </cell>
        </row>
        <row r="1453">
          <cell r="A1453" t="str">
            <v>TREU32222</v>
          </cell>
          <cell r="B1453" t="str">
            <v>Fully allocated</v>
          </cell>
          <cell r="C1453" t="str">
            <v>All stock items fulfilled</v>
          </cell>
          <cell r="D1453" t="str">
            <v>All stock tracked items shipped</v>
          </cell>
          <cell r="E1453" t="str">
            <v>Invoiced</v>
          </cell>
        </row>
        <row r="1454">
          <cell r="A1454" t="str">
            <v>TR53044</v>
          </cell>
          <cell r="B1454" t="str">
            <v>Fully allocated</v>
          </cell>
          <cell r="C1454" t="str">
            <v>All stock items fulfilled</v>
          </cell>
          <cell r="D1454" t="str">
            <v>All stock tracked items shipped</v>
          </cell>
          <cell r="E1454" t="str">
            <v>Invoiced</v>
          </cell>
        </row>
        <row r="1455">
          <cell r="A1455" t="str">
            <v>HIUSA14430</v>
          </cell>
          <cell r="B1455" t="str">
            <v>Fully allocated</v>
          </cell>
          <cell r="C1455" t="str">
            <v>All stock items fulfilled</v>
          </cell>
          <cell r="D1455" t="str">
            <v>All stock tracked items shipped</v>
          </cell>
          <cell r="E1455" t="str">
            <v>Invoiced</v>
          </cell>
        </row>
        <row r="1456">
          <cell r="A1456" t="str">
            <v>TREU32221</v>
          </cell>
          <cell r="B1456" t="str">
            <v>Fully allocated</v>
          </cell>
          <cell r="C1456" t="str">
            <v>All stock items fulfilled</v>
          </cell>
          <cell r="D1456" t="str">
            <v>All stock tracked items shipped</v>
          </cell>
          <cell r="E1456" t="str">
            <v>Invoiced</v>
          </cell>
        </row>
        <row r="1457">
          <cell r="A1457" t="str">
            <v>TR53043</v>
          </cell>
          <cell r="B1457" t="str">
            <v>Fully allocated</v>
          </cell>
          <cell r="C1457" t="str">
            <v>All stock items fulfilled</v>
          </cell>
          <cell r="D1457" t="str">
            <v>All stock tracked items shipped</v>
          </cell>
          <cell r="E1457" t="str">
            <v>Invoiced</v>
          </cell>
        </row>
        <row r="1458">
          <cell r="A1458" t="str">
            <v>TREU32220</v>
          </cell>
          <cell r="B1458" t="str">
            <v>Fully allocated</v>
          </cell>
          <cell r="C1458" t="str">
            <v>All stock items fulfilled</v>
          </cell>
          <cell r="D1458" t="str">
            <v>All stock tracked items shipped</v>
          </cell>
          <cell r="E1458" t="str">
            <v>Invoiced</v>
          </cell>
        </row>
        <row r="1459">
          <cell r="A1459" t="str">
            <v>TR53042</v>
          </cell>
          <cell r="B1459" t="str">
            <v>Fully allocated</v>
          </cell>
          <cell r="C1459" t="str">
            <v>All stock items fulfilled</v>
          </cell>
          <cell r="D1459" t="str">
            <v>All stock tracked items shipped</v>
          </cell>
          <cell r="E1459" t="str">
            <v>Invoiced</v>
          </cell>
        </row>
        <row r="1460">
          <cell r="A1460" t="str">
            <v>TRUK13389</v>
          </cell>
          <cell r="B1460" t="str">
            <v>Fully allocated</v>
          </cell>
          <cell r="C1460" t="str">
            <v>All stock items fulfilled</v>
          </cell>
          <cell r="D1460" t="str">
            <v>All stock tracked items shipped</v>
          </cell>
          <cell r="E1460" t="str">
            <v>Invoiced</v>
          </cell>
        </row>
        <row r="1461">
          <cell r="A1461" t="str">
            <v>TR53041</v>
          </cell>
          <cell r="B1461" t="str">
            <v>Fully allocated</v>
          </cell>
          <cell r="C1461" t="str">
            <v>All stock items fulfilled</v>
          </cell>
          <cell r="D1461" t="str">
            <v>All stock tracked items shipped</v>
          </cell>
          <cell r="E1461" t="str">
            <v>Invoiced</v>
          </cell>
        </row>
        <row r="1462">
          <cell r="A1462" t="str">
            <v>TRUK13388</v>
          </cell>
          <cell r="B1462" t="str">
            <v>Fully allocated</v>
          </cell>
          <cell r="C1462" t="str">
            <v>All stock items fulfilled</v>
          </cell>
          <cell r="D1462" t="str">
            <v>All stock tracked items shipped</v>
          </cell>
          <cell r="E1462" t="str">
            <v>Invoiced</v>
          </cell>
        </row>
        <row r="1463">
          <cell r="A1463" t="str">
            <v>TREU32219</v>
          </cell>
          <cell r="B1463" t="str">
            <v>Fully allocated</v>
          </cell>
          <cell r="C1463" t="str">
            <v>All stock items fulfilled</v>
          </cell>
          <cell r="D1463" t="str">
            <v>All stock tracked items shipped</v>
          </cell>
          <cell r="E1463" t="str">
            <v>Invoiced</v>
          </cell>
        </row>
        <row r="1464">
          <cell r="A1464" t="str">
            <v>TREU32218</v>
          </cell>
          <cell r="B1464" t="str">
            <v>Fully allocated</v>
          </cell>
          <cell r="C1464" t="str">
            <v>All stock items fulfilled</v>
          </cell>
          <cell r="D1464" t="str">
            <v>All stock tracked items shipped</v>
          </cell>
          <cell r="E1464" t="str">
            <v>Invoiced</v>
          </cell>
        </row>
        <row r="1465">
          <cell r="A1465" t="str">
            <v>TREU32217</v>
          </cell>
          <cell r="B1465" t="str">
            <v>Fully allocated</v>
          </cell>
          <cell r="C1465" t="str">
            <v>All stock items fulfilled</v>
          </cell>
          <cell r="D1465" t="str">
            <v>All stock tracked items shipped</v>
          </cell>
          <cell r="E1465" t="str">
            <v>Invoiced</v>
          </cell>
        </row>
        <row r="1466">
          <cell r="A1466" t="str">
            <v>TR53040</v>
          </cell>
          <cell r="B1466" t="str">
            <v>Fully allocated</v>
          </cell>
          <cell r="C1466" t="str">
            <v>All stock items fulfilled</v>
          </cell>
          <cell r="D1466" t="str">
            <v>All stock tracked items shipped</v>
          </cell>
          <cell r="E1466" t="str">
            <v>Invoiced</v>
          </cell>
        </row>
        <row r="1467">
          <cell r="A1467" t="str">
            <v>TREU32216</v>
          </cell>
          <cell r="B1467" t="str">
            <v>Partially allocated</v>
          </cell>
          <cell r="C1467" t="str">
            <v>No stock items fulfilled</v>
          </cell>
          <cell r="D1467" t="str">
            <v>No stock tracked items shipped</v>
          </cell>
          <cell r="E1467" t="str">
            <v>Back order</v>
          </cell>
        </row>
        <row r="1468">
          <cell r="A1468" t="str">
            <v>TR53039</v>
          </cell>
          <cell r="B1468" t="str">
            <v>Not allocated</v>
          </cell>
          <cell r="C1468" t="str">
            <v>No stock items fulfilled</v>
          </cell>
          <cell r="D1468" t="str">
            <v>No stock tracked items shipped</v>
          </cell>
          <cell r="E1468" t="str">
            <v>Back order</v>
          </cell>
        </row>
        <row r="1469">
          <cell r="A1469" t="str">
            <v>TR53038</v>
          </cell>
          <cell r="B1469" t="str">
            <v>Fully allocated</v>
          </cell>
          <cell r="C1469" t="str">
            <v>All stock items fulfilled</v>
          </cell>
          <cell r="D1469" t="str">
            <v>All stock tracked items shipped</v>
          </cell>
          <cell r="E1469" t="str">
            <v>Invoiced</v>
          </cell>
        </row>
        <row r="1470">
          <cell r="A1470" t="str">
            <v>TREU32215</v>
          </cell>
          <cell r="B1470" t="str">
            <v>Fully allocated</v>
          </cell>
          <cell r="C1470" t="str">
            <v>All stock items fulfilled</v>
          </cell>
          <cell r="D1470" t="str">
            <v>All stock tracked items shipped</v>
          </cell>
          <cell r="E1470" t="str">
            <v>Invoiced</v>
          </cell>
        </row>
        <row r="1471">
          <cell r="A1471" t="str">
            <v>TR53037</v>
          </cell>
          <cell r="B1471" t="str">
            <v>Fully allocated</v>
          </cell>
          <cell r="C1471" t="str">
            <v>All stock items fulfilled</v>
          </cell>
          <cell r="D1471" t="str">
            <v>All stock tracked items shipped</v>
          </cell>
          <cell r="E1471" t="str">
            <v>Invoiced</v>
          </cell>
        </row>
        <row r="1472">
          <cell r="A1472" t="str">
            <v>TR53024</v>
          </cell>
          <cell r="B1472" t="str">
            <v>Not allocated</v>
          </cell>
          <cell r="C1472" t="str">
            <v>No stock items fulfilled</v>
          </cell>
          <cell r="D1472" t="str">
            <v>No stock tracked items shipped</v>
          </cell>
          <cell r="E1472" t="str">
            <v>Cancelled</v>
          </cell>
        </row>
        <row r="1473">
          <cell r="A1473" t="str">
            <v>TR53036</v>
          </cell>
          <cell r="B1473" t="str">
            <v>Fully allocated</v>
          </cell>
          <cell r="C1473" t="str">
            <v>All stock items fulfilled</v>
          </cell>
          <cell r="D1473" t="str">
            <v>All stock tracked items shipped</v>
          </cell>
          <cell r="E1473" t="str">
            <v>Invoiced</v>
          </cell>
        </row>
        <row r="1474">
          <cell r="A1474" t="str">
            <v>TR51971</v>
          </cell>
          <cell r="B1474" t="str">
            <v>Fully allocated</v>
          </cell>
          <cell r="C1474" t="str">
            <v>No stock items fulfilled</v>
          </cell>
          <cell r="D1474" t="str">
            <v>No stock tracked items shipped</v>
          </cell>
          <cell r="E1474" t="str">
            <v>Back order</v>
          </cell>
        </row>
        <row r="1475">
          <cell r="A1475" t="str">
            <v>TREU32214</v>
          </cell>
          <cell r="B1475" t="str">
            <v>Fully allocated</v>
          </cell>
          <cell r="C1475" t="str">
            <v>All stock items fulfilled</v>
          </cell>
          <cell r="D1475" t="str">
            <v>All stock tracked items shipped</v>
          </cell>
          <cell r="E1475" t="str">
            <v>Invoiced</v>
          </cell>
        </row>
        <row r="1476">
          <cell r="A1476" t="str">
            <v>TREU32213</v>
          </cell>
          <cell r="B1476" t="str">
            <v>Fully allocated</v>
          </cell>
          <cell r="C1476" t="str">
            <v>All stock items fulfilled</v>
          </cell>
          <cell r="D1476" t="str">
            <v>All stock tracked items shipped</v>
          </cell>
          <cell r="E1476" t="str">
            <v>Invoiced</v>
          </cell>
        </row>
        <row r="1477">
          <cell r="A1477" t="str">
            <v>TREU32212</v>
          </cell>
          <cell r="B1477" t="str">
            <v>Fully allocated</v>
          </cell>
          <cell r="C1477" t="str">
            <v>All stock items fulfilled</v>
          </cell>
          <cell r="D1477" t="str">
            <v>All stock tracked items shipped</v>
          </cell>
          <cell r="E1477" t="str">
            <v>Invoiced</v>
          </cell>
        </row>
        <row r="1478">
          <cell r="A1478" t="str">
            <v>TR53035</v>
          </cell>
          <cell r="B1478" t="str">
            <v>Fully allocated</v>
          </cell>
          <cell r="C1478" t="str">
            <v>All stock items fulfilled</v>
          </cell>
          <cell r="D1478" t="str">
            <v>All stock tracked items shipped</v>
          </cell>
          <cell r="E1478" t="str">
            <v>Invoiced</v>
          </cell>
        </row>
        <row r="1479">
          <cell r="A1479" t="str">
            <v>TREU32211</v>
          </cell>
          <cell r="B1479" t="str">
            <v>Fully allocated</v>
          </cell>
          <cell r="C1479" t="str">
            <v>All stock items fulfilled</v>
          </cell>
          <cell r="D1479" t="str">
            <v>All stock tracked items shipped</v>
          </cell>
          <cell r="E1479" t="str">
            <v>Invoiced</v>
          </cell>
        </row>
        <row r="1480">
          <cell r="A1480" t="str">
            <v>TR53034</v>
          </cell>
          <cell r="B1480" t="str">
            <v>Fully allocated</v>
          </cell>
          <cell r="C1480" t="str">
            <v>All stock items fulfilled</v>
          </cell>
          <cell r="D1480" t="str">
            <v>All stock tracked items shipped</v>
          </cell>
          <cell r="E1480" t="str">
            <v>Invoiced</v>
          </cell>
        </row>
        <row r="1481">
          <cell r="A1481" t="str">
            <v>TR53033</v>
          </cell>
          <cell r="B1481" t="str">
            <v>Fully allocated</v>
          </cell>
          <cell r="C1481" t="str">
            <v>All stock items fulfilled</v>
          </cell>
          <cell r="D1481" t="str">
            <v>All stock tracked items shipped</v>
          </cell>
          <cell r="E1481" t="str">
            <v>Invoiced</v>
          </cell>
        </row>
        <row r="1482">
          <cell r="A1482" t="str">
            <v>TR53032</v>
          </cell>
          <cell r="B1482" t="str">
            <v>Fully allocated</v>
          </cell>
          <cell r="C1482" t="str">
            <v>All stock items fulfilled</v>
          </cell>
          <cell r="D1482" t="str">
            <v>All stock tracked items shipped</v>
          </cell>
          <cell r="E1482" t="str">
            <v>Invoiced</v>
          </cell>
        </row>
        <row r="1483">
          <cell r="A1483" t="str">
            <v>TREU32210</v>
          </cell>
          <cell r="B1483" t="str">
            <v>Fully allocated</v>
          </cell>
          <cell r="C1483" t="str">
            <v>All stock items fulfilled</v>
          </cell>
          <cell r="D1483" t="str">
            <v>All stock tracked items shipped</v>
          </cell>
          <cell r="E1483" t="str">
            <v>Invoiced</v>
          </cell>
        </row>
        <row r="1484">
          <cell r="A1484" t="str">
            <v>TREU32209</v>
          </cell>
          <cell r="B1484" t="str">
            <v>Fully allocated</v>
          </cell>
          <cell r="C1484" t="str">
            <v>All stock items fulfilled</v>
          </cell>
          <cell r="D1484" t="str">
            <v>All stock tracked items shipped</v>
          </cell>
          <cell r="E1484" t="str">
            <v>Invoiced</v>
          </cell>
        </row>
        <row r="1485">
          <cell r="A1485" t="str">
            <v>TREU32208</v>
          </cell>
          <cell r="B1485" t="str">
            <v>Fully allocated</v>
          </cell>
          <cell r="C1485" t="str">
            <v>All stock items fulfilled</v>
          </cell>
          <cell r="D1485" t="str">
            <v>All stock tracked items shipped</v>
          </cell>
          <cell r="E1485" t="str">
            <v>Invoiced</v>
          </cell>
        </row>
        <row r="1486">
          <cell r="A1486" t="str">
            <v>TR53031</v>
          </cell>
          <cell r="B1486" t="str">
            <v>Fully allocated</v>
          </cell>
          <cell r="C1486" t="str">
            <v>All stock items fulfilled</v>
          </cell>
          <cell r="D1486" t="str">
            <v>All stock tracked items shipped</v>
          </cell>
          <cell r="E1486" t="str">
            <v>Invoiced</v>
          </cell>
        </row>
        <row r="1487">
          <cell r="A1487" t="str">
            <v>TREU32207</v>
          </cell>
          <cell r="B1487" t="str">
            <v>Fully allocated</v>
          </cell>
          <cell r="C1487" t="str">
            <v>All stock items fulfilled</v>
          </cell>
          <cell r="D1487" t="str">
            <v>All stock tracked items shipped</v>
          </cell>
          <cell r="E1487" t="str">
            <v>Invoiced</v>
          </cell>
        </row>
        <row r="1488">
          <cell r="A1488" t="str">
            <v>TREU32206</v>
          </cell>
          <cell r="B1488" t="str">
            <v>Fully allocated</v>
          </cell>
          <cell r="C1488" t="str">
            <v>All stock items fulfilled</v>
          </cell>
          <cell r="D1488" t="str">
            <v>All stock tracked items shipped</v>
          </cell>
          <cell r="E1488" t="str">
            <v>Invoiced</v>
          </cell>
        </row>
        <row r="1489">
          <cell r="A1489" t="str">
            <v>TR53030</v>
          </cell>
          <cell r="B1489" t="str">
            <v>Fully allocated</v>
          </cell>
          <cell r="C1489" t="str">
            <v>All stock items fulfilled</v>
          </cell>
          <cell r="D1489" t="str">
            <v>All stock tracked items shipped</v>
          </cell>
          <cell r="E1489" t="str">
            <v>Invoiced</v>
          </cell>
        </row>
        <row r="1490">
          <cell r="A1490" t="str">
            <v>TR53029</v>
          </cell>
          <cell r="B1490" t="str">
            <v>Fully allocated</v>
          </cell>
          <cell r="C1490" t="str">
            <v>All stock items fulfilled</v>
          </cell>
          <cell r="D1490" t="str">
            <v>All stock tracked items shipped</v>
          </cell>
          <cell r="E1490" t="str">
            <v>Invoiced</v>
          </cell>
        </row>
        <row r="1491">
          <cell r="A1491" t="str">
            <v>TREU32205</v>
          </cell>
          <cell r="B1491" t="str">
            <v>Fully allocated</v>
          </cell>
          <cell r="C1491" t="str">
            <v>All stock items fulfilled</v>
          </cell>
          <cell r="D1491" t="str">
            <v>All stock tracked items shipped</v>
          </cell>
          <cell r="E1491" t="str">
            <v>Invoiced</v>
          </cell>
        </row>
        <row r="1492">
          <cell r="A1492" t="str">
            <v>TREU32204</v>
          </cell>
          <cell r="B1492" t="str">
            <v>Fully allocated</v>
          </cell>
          <cell r="C1492" t="str">
            <v>All stock items fulfilled</v>
          </cell>
          <cell r="D1492" t="str">
            <v>All stock tracked items shipped</v>
          </cell>
          <cell r="E1492" t="str">
            <v>Invoiced</v>
          </cell>
        </row>
        <row r="1493">
          <cell r="A1493" t="str">
            <v>TREU32203</v>
          </cell>
          <cell r="B1493" t="str">
            <v>Fully allocated</v>
          </cell>
          <cell r="C1493" t="str">
            <v>All stock items fulfilled</v>
          </cell>
          <cell r="D1493" t="str">
            <v>All stock tracked items shipped</v>
          </cell>
          <cell r="E1493" t="str">
            <v>Invoiced</v>
          </cell>
        </row>
        <row r="1494">
          <cell r="A1494" t="str">
            <v>TREU32202</v>
          </cell>
          <cell r="B1494" t="str">
            <v>Fully allocated</v>
          </cell>
          <cell r="C1494" t="str">
            <v>All stock items fulfilled</v>
          </cell>
          <cell r="D1494" t="str">
            <v>All stock tracked items shipped</v>
          </cell>
          <cell r="E1494" t="str">
            <v>Invoiced</v>
          </cell>
        </row>
        <row r="1495">
          <cell r="A1495" t="str">
            <v>TREU32201</v>
          </cell>
          <cell r="B1495" t="str">
            <v>Fully allocated</v>
          </cell>
          <cell r="C1495" t="str">
            <v>All stock items fulfilled</v>
          </cell>
          <cell r="D1495" t="str">
            <v>All stock tracked items shipped</v>
          </cell>
          <cell r="E1495" t="str">
            <v>Invoiced</v>
          </cell>
        </row>
        <row r="1496">
          <cell r="A1496" t="str">
            <v>TREU32200</v>
          </cell>
          <cell r="B1496" t="str">
            <v>Fully allocated</v>
          </cell>
          <cell r="C1496" t="str">
            <v>All stock items fulfilled</v>
          </cell>
          <cell r="D1496" t="str">
            <v>All stock tracked items shipped</v>
          </cell>
          <cell r="E1496" t="str">
            <v>Invoiced</v>
          </cell>
        </row>
        <row r="1497">
          <cell r="A1497" t="str">
            <v>HIUSA14429</v>
          </cell>
          <cell r="B1497" t="str">
            <v>Fully allocated</v>
          </cell>
          <cell r="C1497" t="str">
            <v>All stock items fulfilled</v>
          </cell>
          <cell r="D1497" t="str">
            <v>All stock tracked items shipped</v>
          </cell>
          <cell r="E1497" t="str">
            <v>Invoiced</v>
          </cell>
        </row>
        <row r="1498">
          <cell r="A1498" t="str">
            <v>HIUSA14428</v>
          </cell>
          <cell r="B1498" t="str">
            <v>Fully allocated</v>
          </cell>
          <cell r="C1498" t="str">
            <v>All stock items fulfilled</v>
          </cell>
          <cell r="D1498" t="str">
            <v>All stock tracked items shipped</v>
          </cell>
          <cell r="E1498" t="str">
            <v>Invoiced</v>
          </cell>
        </row>
        <row r="1499">
          <cell r="A1499" t="str">
            <v>TR53028</v>
          </cell>
          <cell r="B1499" t="str">
            <v>Fully allocated</v>
          </cell>
          <cell r="C1499" t="str">
            <v>All stock items fulfilled</v>
          </cell>
          <cell r="D1499" t="str">
            <v>All stock tracked items shipped</v>
          </cell>
          <cell r="E1499" t="str">
            <v>Invoiced</v>
          </cell>
        </row>
        <row r="1500">
          <cell r="A1500" t="str">
            <v>TR53027</v>
          </cell>
          <cell r="B1500" t="str">
            <v>-</v>
          </cell>
          <cell r="C1500" t="str">
            <v>-</v>
          </cell>
          <cell r="D1500" t="str">
            <v>-</v>
          </cell>
          <cell r="E1500" t="str">
            <v>Cancelled</v>
          </cell>
        </row>
        <row r="1501">
          <cell r="A1501" t="str">
            <v>TR53026</v>
          </cell>
          <cell r="B1501" t="str">
            <v>Fully allocated</v>
          </cell>
          <cell r="C1501" t="str">
            <v>All stock items fulfilled</v>
          </cell>
          <cell r="D1501" t="str">
            <v>All stock tracked items shipped</v>
          </cell>
          <cell r="E1501" t="str">
            <v>Invoiced</v>
          </cell>
        </row>
        <row r="1502">
          <cell r="A1502" t="str">
            <v>TR53025</v>
          </cell>
          <cell r="B1502" t="str">
            <v>Fully allocated</v>
          </cell>
          <cell r="C1502" t="str">
            <v>All stock items fulfilled</v>
          </cell>
          <cell r="D1502" t="str">
            <v>All stock tracked items shipped</v>
          </cell>
          <cell r="E1502" t="str">
            <v>Invoiced</v>
          </cell>
        </row>
        <row r="1503">
          <cell r="A1503" t="str">
            <v>HIUSA14427</v>
          </cell>
          <cell r="B1503" t="str">
            <v>Fully allocated</v>
          </cell>
          <cell r="C1503" t="str">
            <v>All stock items fulfilled</v>
          </cell>
          <cell r="D1503" t="str">
            <v>All stock tracked items shipped</v>
          </cell>
          <cell r="E1503" t="str">
            <v>Invoiced</v>
          </cell>
        </row>
        <row r="1504">
          <cell r="A1504" t="str">
            <v>TR53024</v>
          </cell>
          <cell r="B1504" t="str">
            <v>Fully allocated</v>
          </cell>
          <cell r="C1504" t="str">
            <v>All stock items fulfilled</v>
          </cell>
          <cell r="D1504" t="str">
            <v>All stock tracked items shipped</v>
          </cell>
          <cell r="E1504" t="str">
            <v>Invoiced</v>
          </cell>
        </row>
        <row r="1505">
          <cell r="A1505" t="str">
            <v>TREU32199</v>
          </cell>
          <cell r="B1505" t="str">
            <v>Fully allocated</v>
          </cell>
          <cell r="C1505" t="str">
            <v>All stock items fulfilled</v>
          </cell>
          <cell r="D1505" t="str">
            <v>All stock tracked items shipped</v>
          </cell>
          <cell r="E1505" t="str">
            <v>Invoiced</v>
          </cell>
        </row>
        <row r="1506">
          <cell r="A1506" t="str">
            <v>HIUSA14426</v>
          </cell>
          <cell r="B1506" t="str">
            <v>Fully allocated</v>
          </cell>
          <cell r="C1506" t="str">
            <v>All stock items fulfilled</v>
          </cell>
          <cell r="D1506" t="str">
            <v>All stock tracked items shipped</v>
          </cell>
          <cell r="E1506" t="str">
            <v>Invoiced</v>
          </cell>
        </row>
        <row r="1507">
          <cell r="A1507" t="str">
            <v>TRUK13179</v>
          </cell>
          <cell r="B1507" t="str">
            <v>Fully allocated</v>
          </cell>
          <cell r="C1507" t="str">
            <v>No stock items fulfilled</v>
          </cell>
          <cell r="D1507" t="str">
            <v>No stock tracked items shipped</v>
          </cell>
          <cell r="E1507" t="str">
            <v>Back order</v>
          </cell>
        </row>
        <row r="1508">
          <cell r="A1508" t="str">
            <v>TREU32184</v>
          </cell>
          <cell r="B1508" t="str">
            <v>Not allocated</v>
          </cell>
          <cell r="C1508" t="str">
            <v>No stock items fulfilled</v>
          </cell>
          <cell r="D1508" t="str">
            <v>No stock tracked items shipped</v>
          </cell>
          <cell r="E1508" t="str">
            <v>Back order</v>
          </cell>
        </row>
        <row r="1509">
          <cell r="A1509" t="str">
            <v>TREU32166</v>
          </cell>
          <cell r="B1509" t="str">
            <v>Not allocated</v>
          </cell>
          <cell r="C1509" t="str">
            <v>No stock items fulfilled</v>
          </cell>
          <cell r="D1509" t="str">
            <v>No stock tracked items shipped</v>
          </cell>
          <cell r="E1509" t="str">
            <v>Back order</v>
          </cell>
        </row>
        <row r="1510">
          <cell r="A1510" t="str">
            <v>TR53023</v>
          </cell>
          <cell r="B1510" t="str">
            <v>Fully allocated</v>
          </cell>
          <cell r="C1510" t="str">
            <v>All stock items fulfilled</v>
          </cell>
          <cell r="D1510" t="str">
            <v>All stock tracked items shipped</v>
          </cell>
          <cell r="E1510" t="str">
            <v>Invoiced</v>
          </cell>
        </row>
        <row r="1511">
          <cell r="A1511" t="str">
            <v>TR53022</v>
          </cell>
          <cell r="B1511" t="str">
            <v>Fully allocated</v>
          </cell>
          <cell r="C1511" t="str">
            <v>All stock items fulfilled</v>
          </cell>
          <cell r="D1511" t="str">
            <v>All stock tracked items shipped</v>
          </cell>
          <cell r="E1511" t="str">
            <v>Invoiced</v>
          </cell>
        </row>
        <row r="1512">
          <cell r="A1512" t="str">
            <v>TREU32199</v>
          </cell>
          <cell r="B1512" t="str">
            <v>Fully allocated</v>
          </cell>
          <cell r="C1512" t="str">
            <v>All stock items fulfilled</v>
          </cell>
          <cell r="D1512" t="str">
            <v>All stock tracked items shipped</v>
          </cell>
          <cell r="E1512" t="str">
            <v>Invoiced</v>
          </cell>
        </row>
        <row r="1513">
          <cell r="A1513" t="str">
            <v>TR53021</v>
          </cell>
          <cell r="B1513" t="str">
            <v>Fully allocated</v>
          </cell>
          <cell r="C1513" t="str">
            <v>All stock items fulfilled</v>
          </cell>
          <cell r="D1513" t="str">
            <v>All stock tracked items shipped</v>
          </cell>
          <cell r="E1513" t="str">
            <v>Invoiced</v>
          </cell>
        </row>
        <row r="1514">
          <cell r="A1514" t="str">
            <v>HIUSA14425</v>
          </cell>
          <cell r="B1514" t="str">
            <v>Fully allocated</v>
          </cell>
          <cell r="C1514" t="str">
            <v>All stock items fulfilled</v>
          </cell>
          <cell r="D1514" t="str">
            <v>All stock tracked items shipped</v>
          </cell>
          <cell r="E1514" t="str">
            <v>Invoiced</v>
          </cell>
        </row>
        <row r="1515">
          <cell r="A1515" t="str">
            <v>TR53020</v>
          </cell>
          <cell r="B1515" t="str">
            <v>Fully allocated</v>
          </cell>
          <cell r="C1515" t="str">
            <v>All stock items fulfilled</v>
          </cell>
          <cell r="D1515" t="str">
            <v>All stock tracked items shipped</v>
          </cell>
          <cell r="E1515" t="str">
            <v>Invoiced</v>
          </cell>
        </row>
        <row r="1516">
          <cell r="A1516" t="str">
            <v>TR53019</v>
          </cell>
          <cell r="B1516" t="str">
            <v>Fully allocated</v>
          </cell>
          <cell r="C1516" t="str">
            <v>All stock items fulfilled</v>
          </cell>
          <cell r="D1516" t="str">
            <v>All stock tracked items shipped</v>
          </cell>
          <cell r="E1516" t="str">
            <v>Invoiced</v>
          </cell>
        </row>
        <row r="1517">
          <cell r="A1517" t="str">
            <v>TR53018</v>
          </cell>
          <cell r="B1517" t="str">
            <v>Fully allocated</v>
          </cell>
          <cell r="C1517" t="str">
            <v>All stock items fulfilled</v>
          </cell>
          <cell r="D1517" t="str">
            <v>All stock tracked items shipped</v>
          </cell>
          <cell r="E1517" t="str">
            <v>Invoiced</v>
          </cell>
        </row>
        <row r="1518">
          <cell r="A1518" t="str">
            <v>TREU32198</v>
          </cell>
          <cell r="B1518" t="str">
            <v>Fully allocated</v>
          </cell>
          <cell r="C1518" t="str">
            <v>All stock items fulfilled</v>
          </cell>
          <cell r="D1518" t="str">
            <v>All stock tracked items shipped</v>
          </cell>
          <cell r="E1518" t="str">
            <v>Invoiced</v>
          </cell>
        </row>
        <row r="1519">
          <cell r="A1519" t="str">
            <v>TRUK13387</v>
          </cell>
          <cell r="B1519" t="str">
            <v>Fully allocated</v>
          </cell>
          <cell r="C1519" t="str">
            <v>No stock items fulfilled</v>
          </cell>
          <cell r="D1519" t="str">
            <v>No stock tracked items shipped</v>
          </cell>
          <cell r="E1519" t="str">
            <v>Back order</v>
          </cell>
        </row>
        <row r="1520">
          <cell r="A1520" t="str">
            <v>HIUSA14424</v>
          </cell>
          <cell r="B1520" t="str">
            <v>Fully allocated</v>
          </cell>
          <cell r="C1520" t="str">
            <v>All stock items fulfilled</v>
          </cell>
          <cell r="D1520" t="str">
            <v>All stock tracked items shipped</v>
          </cell>
          <cell r="E1520" t="str">
            <v>Invoiced</v>
          </cell>
        </row>
        <row r="1521">
          <cell r="A1521" t="str">
            <v>TR53017</v>
          </cell>
          <cell r="B1521" t="str">
            <v>Fully allocated</v>
          </cell>
          <cell r="C1521" t="str">
            <v>All stock items fulfilled</v>
          </cell>
          <cell r="D1521" t="str">
            <v>All stock tracked items shipped</v>
          </cell>
          <cell r="E1521" t="str">
            <v>Invoiced</v>
          </cell>
        </row>
        <row r="1522">
          <cell r="A1522" t="str">
            <v>TR53016</v>
          </cell>
          <cell r="B1522" t="str">
            <v>Fully allocated</v>
          </cell>
          <cell r="C1522" t="str">
            <v>No stock items fulfilled</v>
          </cell>
          <cell r="D1522" t="str">
            <v>No stock tracked items shipped</v>
          </cell>
          <cell r="E1522" t="str">
            <v>On hold</v>
          </cell>
        </row>
        <row r="1523">
          <cell r="A1523" t="str">
            <v>TRUK13386</v>
          </cell>
          <cell r="B1523" t="str">
            <v>Fully allocated</v>
          </cell>
          <cell r="C1523" t="str">
            <v>All stock items fulfilled</v>
          </cell>
          <cell r="D1523" t="str">
            <v>All stock tracked items shipped</v>
          </cell>
          <cell r="E1523" t="str">
            <v>Invoiced</v>
          </cell>
        </row>
        <row r="1524">
          <cell r="A1524" t="str">
            <v>TR53015</v>
          </cell>
          <cell r="B1524" t="str">
            <v>Fully allocated</v>
          </cell>
          <cell r="C1524" t="str">
            <v>All stock items fulfilled</v>
          </cell>
          <cell r="D1524" t="str">
            <v>All stock tracked items shipped</v>
          </cell>
          <cell r="E1524" t="str">
            <v>Invoiced</v>
          </cell>
        </row>
        <row r="1525">
          <cell r="A1525" t="str">
            <v>TR53014</v>
          </cell>
          <cell r="B1525" t="str">
            <v>Fully allocated</v>
          </cell>
          <cell r="C1525" t="str">
            <v>All stock items fulfilled</v>
          </cell>
          <cell r="D1525" t="str">
            <v>All stock tracked items shipped</v>
          </cell>
          <cell r="E1525" t="str">
            <v>Invoiced</v>
          </cell>
        </row>
        <row r="1526">
          <cell r="A1526" t="str">
            <v>TREU32197</v>
          </cell>
          <cell r="B1526" t="str">
            <v>Fully allocated</v>
          </cell>
          <cell r="C1526" t="str">
            <v>All stock items fulfilled</v>
          </cell>
          <cell r="D1526" t="str">
            <v>All stock tracked items shipped</v>
          </cell>
          <cell r="E1526" t="str">
            <v>Invoiced</v>
          </cell>
        </row>
        <row r="1527">
          <cell r="A1527" t="str">
            <v>TREU32196</v>
          </cell>
          <cell r="B1527" t="str">
            <v>Fully allocated</v>
          </cell>
          <cell r="C1527" t="str">
            <v>All stock items fulfilled</v>
          </cell>
          <cell r="D1527" t="str">
            <v>All stock tracked items shipped</v>
          </cell>
          <cell r="E1527" t="str">
            <v>Invoiced</v>
          </cell>
        </row>
        <row r="1528">
          <cell r="A1528" t="str">
            <v>TREU32195</v>
          </cell>
          <cell r="B1528" t="str">
            <v>Fully allocated</v>
          </cell>
          <cell r="C1528" t="str">
            <v>All stock items fulfilled</v>
          </cell>
          <cell r="D1528" t="str">
            <v>All stock tracked items shipped</v>
          </cell>
          <cell r="E1528" t="str">
            <v>Invoiced</v>
          </cell>
        </row>
        <row r="1529">
          <cell r="A1529" t="str">
            <v>TR53013</v>
          </cell>
          <cell r="B1529" t="str">
            <v>Fully allocated</v>
          </cell>
          <cell r="C1529" t="str">
            <v>All stock items fulfilled</v>
          </cell>
          <cell r="D1529" t="str">
            <v>All stock tracked items shipped</v>
          </cell>
          <cell r="E1529" t="str">
            <v>Invoiced</v>
          </cell>
        </row>
        <row r="1530">
          <cell r="A1530" t="str">
            <v>TR53012</v>
          </cell>
          <cell r="B1530" t="str">
            <v>Not allocated</v>
          </cell>
          <cell r="C1530" t="str">
            <v>No stock items fulfilled</v>
          </cell>
          <cell r="D1530" t="str">
            <v>No stock tracked items shipped</v>
          </cell>
          <cell r="E1530" t="str">
            <v>Cancelled</v>
          </cell>
        </row>
        <row r="1531">
          <cell r="A1531" t="str">
            <v>TREU32194</v>
          </cell>
          <cell r="B1531" t="str">
            <v>Not allocated</v>
          </cell>
          <cell r="C1531" t="str">
            <v>No stock items fulfilled</v>
          </cell>
          <cell r="D1531" t="str">
            <v>No stock tracked items shipped</v>
          </cell>
          <cell r="E1531" t="str">
            <v>Cancelled</v>
          </cell>
        </row>
        <row r="1532">
          <cell r="A1532" t="str">
            <v>TREU32193</v>
          </cell>
          <cell r="B1532" t="str">
            <v>Fully allocated</v>
          </cell>
          <cell r="C1532" t="str">
            <v>All stock items fulfilled</v>
          </cell>
          <cell r="D1532" t="str">
            <v>All stock tracked items shipped</v>
          </cell>
          <cell r="E1532" t="str">
            <v>Invoiced</v>
          </cell>
        </row>
        <row r="1533">
          <cell r="A1533" t="str">
            <v>TREU32192</v>
          </cell>
          <cell r="B1533" t="str">
            <v>Fully allocated</v>
          </cell>
          <cell r="C1533" t="str">
            <v>All stock items fulfilled</v>
          </cell>
          <cell r="D1533" t="str">
            <v>All stock tracked items shipped</v>
          </cell>
          <cell r="E1533" t="str">
            <v>Invoiced</v>
          </cell>
        </row>
        <row r="1534">
          <cell r="A1534" t="str">
            <v>TRUK13385</v>
          </cell>
          <cell r="B1534" t="str">
            <v>Fully allocated</v>
          </cell>
          <cell r="C1534" t="str">
            <v>All stock items fulfilled</v>
          </cell>
          <cell r="D1534" t="str">
            <v>All stock tracked items shipped</v>
          </cell>
          <cell r="E1534" t="str">
            <v>Invoiced</v>
          </cell>
        </row>
        <row r="1535">
          <cell r="A1535" t="str">
            <v>TREU32191</v>
          </cell>
          <cell r="B1535" t="str">
            <v>-</v>
          </cell>
          <cell r="C1535" t="str">
            <v>-</v>
          </cell>
          <cell r="D1535" t="str">
            <v>-</v>
          </cell>
          <cell r="E1535" t="str">
            <v>Cancelled</v>
          </cell>
        </row>
        <row r="1536">
          <cell r="A1536" t="str">
            <v>TR53011</v>
          </cell>
          <cell r="B1536" t="str">
            <v>Fully allocated</v>
          </cell>
          <cell r="C1536" t="str">
            <v>All stock items fulfilled</v>
          </cell>
          <cell r="D1536" t="str">
            <v>All stock tracked items shipped</v>
          </cell>
          <cell r="E1536" t="str">
            <v>Invoiced</v>
          </cell>
        </row>
        <row r="1537">
          <cell r="A1537" t="str">
            <v>TREU32190</v>
          </cell>
          <cell r="B1537" t="str">
            <v>Fully allocated</v>
          </cell>
          <cell r="C1537" t="str">
            <v>All stock items fulfilled</v>
          </cell>
          <cell r="D1537" t="str">
            <v>All stock tracked items shipped</v>
          </cell>
          <cell r="E1537" t="str">
            <v>Invoiced</v>
          </cell>
        </row>
        <row r="1538">
          <cell r="A1538" t="str">
            <v>TR53010</v>
          </cell>
          <cell r="B1538" t="str">
            <v>Fully allocated</v>
          </cell>
          <cell r="C1538" t="str">
            <v>All stock items fulfilled</v>
          </cell>
          <cell r="D1538" t="str">
            <v>All stock tracked items shipped</v>
          </cell>
          <cell r="E1538" t="str">
            <v>Invoiced</v>
          </cell>
        </row>
        <row r="1539">
          <cell r="A1539" t="str">
            <v>TR53009</v>
          </cell>
          <cell r="B1539" t="str">
            <v>Fully allocated</v>
          </cell>
          <cell r="C1539" t="str">
            <v>All stock items fulfilled</v>
          </cell>
          <cell r="D1539" t="str">
            <v>All stock tracked items shipped</v>
          </cell>
          <cell r="E1539" t="str">
            <v>Invoiced</v>
          </cell>
        </row>
        <row r="1540">
          <cell r="A1540" t="str">
            <v>TREU32189</v>
          </cell>
          <cell r="B1540" t="str">
            <v>Fully allocated</v>
          </cell>
          <cell r="C1540" t="str">
            <v>All stock items fulfilled</v>
          </cell>
          <cell r="D1540" t="str">
            <v>All stock tracked items shipped</v>
          </cell>
          <cell r="E1540" t="str">
            <v>Invoiced</v>
          </cell>
        </row>
        <row r="1541">
          <cell r="A1541" t="str">
            <v>TREU32188</v>
          </cell>
          <cell r="B1541" t="str">
            <v>Fully allocated</v>
          </cell>
          <cell r="C1541" t="str">
            <v>All stock items fulfilled</v>
          </cell>
          <cell r="D1541" t="str">
            <v>All stock tracked items shipped</v>
          </cell>
          <cell r="E1541" t="str">
            <v>Invoiced</v>
          </cell>
        </row>
        <row r="1542">
          <cell r="A1542" t="str">
            <v>HIUSA14423</v>
          </cell>
          <cell r="B1542" t="str">
            <v>Fully allocated</v>
          </cell>
          <cell r="C1542" t="str">
            <v>All stock items fulfilled</v>
          </cell>
          <cell r="D1542" t="str">
            <v>All stock tracked items shipped</v>
          </cell>
          <cell r="E1542" t="str">
            <v>Invoiced</v>
          </cell>
        </row>
        <row r="1543">
          <cell r="A1543" t="str">
            <v>TR53008</v>
          </cell>
          <cell r="B1543" t="str">
            <v>Fully allocated</v>
          </cell>
          <cell r="C1543" t="str">
            <v>All stock items fulfilled</v>
          </cell>
          <cell r="D1543" t="str">
            <v>All stock tracked items shipped</v>
          </cell>
          <cell r="E1543" t="str">
            <v>Invoiced</v>
          </cell>
        </row>
        <row r="1544">
          <cell r="A1544" t="str">
            <v>TREU32187</v>
          </cell>
          <cell r="B1544" t="str">
            <v>Fully allocated</v>
          </cell>
          <cell r="C1544" t="str">
            <v>All stock items fulfilled</v>
          </cell>
          <cell r="D1544" t="str">
            <v>All stock tracked items shipped</v>
          </cell>
          <cell r="E1544" t="str">
            <v>Invoiced</v>
          </cell>
        </row>
        <row r="1545">
          <cell r="A1545" t="str">
            <v>TREU32186</v>
          </cell>
          <cell r="B1545" t="str">
            <v>Fully allocated</v>
          </cell>
          <cell r="C1545" t="str">
            <v>All stock items fulfilled</v>
          </cell>
          <cell r="D1545" t="str">
            <v>All stock tracked items shipped</v>
          </cell>
          <cell r="E1545" t="str">
            <v>Invoiced</v>
          </cell>
        </row>
        <row r="1546">
          <cell r="A1546" t="str">
            <v>TRUK13384</v>
          </cell>
          <cell r="B1546" t="str">
            <v>Fully allocated</v>
          </cell>
          <cell r="C1546" t="str">
            <v>All stock items fulfilled</v>
          </cell>
          <cell r="D1546" t="str">
            <v>All stock tracked items shipped</v>
          </cell>
          <cell r="E1546" t="str">
            <v>Invoiced</v>
          </cell>
        </row>
        <row r="1547">
          <cell r="A1547" t="str">
            <v>TRUK13383</v>
          </cell>
          <cell r="B1547" t="str">
            <v>Fully allocated</v>
          </cell>
          <cell r="C1547" t="str">
            <v>All stock items fulfilled</v>
          </cell>
          <cell r="D1547" t="str">
            <v>All stock tracked items shipped</v>
          </cell>
          <cell r="E1547" t="str">
            <v>Invoiced</v>
          </cell>
        </row>
        <row r="1548">
          <cell r="A1548" t="str">
            <v>HIUSA14422</v>
          </cell>
          <cell r="B1548" t="str">
            <v>Not allocated</v>
          </cell>
          <cell r="C1548" t="str">
            <v>No stock items fulfilled</v>
          </cell>
          <cell r="D1548" t="str">
            <v>No stock tracked items shipped</v>
          </cell>
          <cell r="E1548" t="str">
            <v>Cancelled</v>
          </cell>
        </row>
        <row r="1549">
          <cell r="A1549" t="str">
            <v>TR53007</v>
          </cell>
          <cell r="B1549" t="str">
            <v>Fully allocated</v>
          </cell>
          <cell r="C1549" t="str">
            <v>All stock items fulfilled</v>
          </cell>
          <cell r="D1549" t="str">
            <v>All stock tracked items shipped</v>
          </cell>
          <cell r="E1549" t="str">
            <v>Invoiced</v>
          </cell>
        </row>
        <row r="1550">
          <cell r="A1550" t="str">
            <v>TR53006</v>
          </cell>
          <cell r="B1550" t="str">
            <v>Fully allocated</v>
          </cell>
          <cell r="C1550" t="str">
            <v>All stock items fulfilled</v>
          </cell>
          <cell r="D1550" t="str">
            <v>All stock tracked items shipped</v>
          </cell>
          <cell r="E1550" t="str">
            <v>Invoiced</v>
          </cell>
        </row>
        <row r="1551">
          <cell r="A1551" t="str">
            <v>TRUK13382</v>
          </cell>
          <cell r="B1551" t="str">
            <v>Fully allocated</v>
          </cell>
          <cell r="C1551" t="str">
            <v>All stock items fulfilled</v>
          </cell>
          <cell r="D1551" t="str">
            <v>All stock tracked items shipped</v>
          </cell>
          <cell r="E1551" t="str">
            <v>Invoiced</v>
          </cell>
        </row>
        <row r="1552">
          <cell r="A1552" t="str">
            <v>TR52920</v>
          </cell>
          <cell r="B1552" t="str">
            <v>Fully allocated</v>
          </cell>
          <cell r="C1552" t="str">
            <v>No stock items fulfilled</v>
          </cell>
          <cell r="D1552" t="str">
            <v>No stock tracked items shipped</v>
          </cell>
          <cell r="E1552" t="str">
            <v>Back order</v>
          </cell>
        </row>
        <row r="1553">
          <cell r="A1553" t="str">
            <v>TR53005</v>
          </cell>
          <cell r="B1553" t="str">
            <v>Fully allocated</v>
          </cell>
          <cell r="C1553" t="str">
            <v>All stock items fulfilled</v>
          </cell>
          <cell r="D1553" t="str">
            <v>All stock tracked items shipped</v>
          </cell>
          <cell r="E1553" t="str">
            <v>Invoiced</v>
          </cell>
        </row>
        <row r="1554">
          <cell r="A1554" t="str">
            <v>HIUSA14421</v>
          </cell>
          <cell r="B1554" t="str">
            <v>Fully allocated</v>
          </cell>
          <cell r="C1554" t="str">
            <v>All stock items fulfilled</v>
          </cell>
          <cell r="D1554" t="str">
            <v>All stock tracked items shipped</v>
          </cell>
          <cell r="E1554" t="str">
            <v>Invoiced</v>
          </cell>
        </row>
        <row r="1555">
          <cell r="A1555" t="str">
            <v>TR53004</v>
          </cell>
          <cell r="B1555" t="str">
            <v>Fully allocated</v>
          </cell>
          <cell r="C1555" t="str">
            <v>All stock items fulfilled</v>
          </cell>
          <cell r="D1555" t="str">
            <v>All stock tracked items shipped</v>
          </cell>
          <cell r="E1555" t="str">
            <v>Invoiced</v>
          </cell>
        </row>
        <row r="1556">
          <cell r="A1556" t="str">
            <v>TRUK13381</v>
          </cell>
          <cell r="B1556" t="str">
            <v>Fully allocated</v>
          </cell>
          <cell r="C1556" t="str">
            <v>All stock items fulfilled</v>
          </cell>
          <cell r="D1556" t="str">
            <v>All stock tracked items shipped</v>
          </cell>
          <cell r="E1556" t="str">
            <v>Invoiced</v>
          </cell>
        </row>
        <row r="1557">
          <cell r="A1557" t="str">
            <v>TR53003</v>
          </cell>
          <cell r="B1557" t="str">
            <v>Fully allocated</v>
          </cell>
          <cell r="C1557" t="str">
            <v>All stock items fulfilled</v>
          </cell>
          <cell r="D1557" t="str">
            <v>All stock tracked items shipped</v>
          </cell>
          <cell r="E1557" t="str">
            <v>Invoiced</v>
          </cell>
        </row>
        <row r="1558">
          <cell r="A1558" t="str">
            <v>TREU32185</v>
          </cell>
          <cell r="B1558" t="str">
            <v>-</v>
          </cell>
          <cell r="C1558" t="str">
            <v>-</v>
          </cell>
          <cell r="D1558" t="str">
            <v>-</v>
          </cell>
          <cell r="E1558" t="str">
            <v>Invoiced</v>
          </cell>
        </row>
        <row r="1559">
          <cell r="A1559" t="str">
            <v>TREU31952</v>
          </cell>
          <cell r="B1559" t="str">
            <v>Fully allocated</v>
          </cell>
          <cell r="C1559" t="str">
            <v>All stock items fulfilled</v>
          </cell>
          <cell r="D1559" t="str">
            <v>All stock tracked items shipped</v>
          </cell>
          <cell r="E1559" t="str">
            <v>Invoiced</v>
          </cell>
        </row>
        <row r="1560">
          <cell r="A1560" t="str">
            <v>TR53002</v>
          </cell>
          <cell r="B1560" t="str">
            <v>Fully allocated</v>
          </cell>
          <cell r="C1560" t="str">
            <v>All stock items fulfilled</v>
          </cell>
          <cell r="D1560" t="str">
            <v>All stock tracked items shipped</v>
          </cell>
          <cell r="E1560" t="str">
            <v>Invoiced</v>
          </cell>
        </row>
        <row r="1561">
          <cell r="A1561" t="str">
            <v>TREU32184</v>
          </cell>
          <cell r="B1561" t="str">
            <v>Fully allocated</v>
          </cell>
          <cell r="C1561" t="str">
            <v>All stock items fulfilled</v>
          </cell>
          <cell r="D1561" t="str">
            <v>All stock tracked items shipped</v>
          </cell>
          <cell r="E1561" t="str">
            <v>Invoiced</v>
          </cell>
        </row>
        <row r="1562">
          <cell r="A1562" t="str">
            <v>TREU32183</v>
          </cell>
          <cell r="B1562" t="str">
            <v>Fully allocated</v>
          </cell>
          <cell r="C1562" t="str">
            <v>All stock items fulfilled</v>
          </cell>
          <cell r="D1562" t="str">
            <v>All stock tracked items shipped</v>
          </cell>
          <cell r="E1562" t="str">
            <v>Invoiced</v>
          </cell>
        </row>
        <row r="1563">
          <cell r="A1563" t="str">
            <v>TR53001</v>
          </cell>
          <cell r="B1563" t="str">
            <v>Fully allocated</v>
          </cell>
          <cell r="C1563" t="str">
            <v>All stock items fulfilled</v>
          </cell>
          <cell r="D1563" t="str">
            <v>All stock tracked items shipped</v>
          </cell>
          <cell r="E1563" t="str">
            <v>Invoiced</v>
          </cell>
        </row>
        <row r="1564">
          <cell r="A1564" t="str">
            <v>TR53000</v>
          </cell>
          <cell r="B1564" t="str">
            <v>Fully allocated</v>
          </cell>
          <cell r="C1564" t="str">
            <v>All stock items fulfilled</v>
          </cell>
          <cell r="D1564" t="str">
            <v>All stock tracked items shipped</v>
          </cell>
          <cell r="E1564" t="str">
            <v>Invoiced</v>
          </cell>
        </row>
        <row r="1565">
          <cell r="A1565" t="str">
            <v>TREU32182</v>
          </cell>
          <cell r="B1565" t="str">
            <v>Fully allocated</v>
          </cell>
          <cell r="C1565" t="str">
            <v>All stock items fulfilled</v>
          </cell>
          <cell r="D1565" t="str">
            <v>All stock tracked items shipped</v>
          </cell>
          <cell r="E1565" t="str">
            <v>Invoiced</v>
          </cell>
        </row>
        <row r="1566">
          <cell r="A1566" t="str">
            <v>TREU32181</v>
          </cell>
          <cell r="B1566" t="str">
            <v>Fully allocated</v>
          </cell>
          <cell r="C1566" t="str">
            <v>All stock items fulfilled</v>
          </cell>
          <cell r="D1566" t="str">
            <v>All stock tracked items shipped</v>
          </cell>
          <cell r="E1566" t="str">
            <v>Invoiced</v>
          </cell>
        </row>
        <row r="1567">
          <cell r="A1567" t="str">
            <v>TREU32180</v>
          </cell>
          <cell r="B1567" t="str">
            <v>Fully allocated</v>
          </cell>
          <cell r="C1567" t="str">
            <v>All stock items fulfilled</v>
          </cell>
          <cell r="D1567" t="str">
            <v>All stock tracked items shipped</v>
          </cell>
          <cell r="E1567" t="str">
            <v>Invoiced</v>
          </cell>
        </row>
        <row r="1568">
          <cell r="A1568" t="str">
            <v>TRUK13380</v>
          </cell>
          <cell r="B1568" t="str">
            <v>Fully allocated</v>
          </cell>
          <cell r="C1568" t="str">
            <v>All stock items fulfilled</v>
          </cell>
          <cell r="D1568" t="str">
            <v>All stock tracked items shipped</v>
          </cell>
          <cell r="E1568" t="str">
            <v>Invoiced</v>
          </cell>
        </row>
        <row r="1569">
          <cell r="A1569" t="str">
            <v>TREU32179</v>
          </cell>
          <cell r="B1569" t="str">
            <v>Fully allocated</v>
          </cell>
          <cell r="C1569" t="str">
            <v>All stock items fulfilled</v>
          </cell>
          <cell r="D1569" t="str">
            <v>All stock tracked items shipped</v>
          </cell>
          <cell r="E1569" t="str">
            <v>Invoiced</v>
          </cell>
        </row>
        <row r="1570">
          <cell r="A1570" t="str">
            <v>TREU31932</v>
          </cell>
          <cell r="B1570" t="str">
            <v>Fully allocated</v>
          </cell>
          <cell r="C1570" t="str">
            <v>All stock items fulfilled</v>
          </cell>
          <cell r="D1570" t="str">
            <v>All stock tracked items shipped</v>
          </cell>
          <cell r="E1570" t="str">
            <v>Invoiced</v>
          </cell>
        </row>
        <row r="1571">
          <cell r="A1571" t="str">
            <v>TR52999</v>
          </cell>
          <cell r="B1571" t="str">
            <v>Fully allocated</v>
          </cell>
          <cell r="C1571" t="str">
            <v>All stock items fulfilled</v>
          </cell>
          <cell r="D1571" t="str">
            <v>All stock tracked items shipped</v>
          </cell>
          <cell r="E1571" t="str">
            <v>Invoiced</v>
          </cell>
        </row>
        <row r="1572">
          <cell r="A1572" t="str">
            <v>TREU32178</v>
          </cell>
          <cell r="B1572" t="str">
            <v>Fully allocated</v>
          </cell>
          <cell r="C1572" t="str">
            <v>All stock items fulfilled</v>
          </cell>
          <cell r="D1572" t="str">
            <v>All stock tracked items shipped</v>
          </cell>
          <cell r="E1572" t="str">
            <v>Invoiced</v>
          </cell>
        </row>
        <row r="1573">
          <cell r="A1573" t="str">
            <v>TR52998</v>
          </cell>
          <cell r="B1573" t="str">
            <v>Fully allocated</v>
          </cell>
          <cell r="C1573" t="str">
            <v>All stock items fulfilled</v>
          </cell>
          <cell r="D1573" t="str">
            <v>All stock tracked items shipped</v>
          </cell>
          <cell r="E1573" t="str">
            <v>Invoiced</v>
          </cell>
        </row>
        <row r="1574">
          <cell r="A1574" t="str">
            <v>TREU32177</v>
          </cell>
          <cell r="B1574" t="str">
            <v>Partially allocated</v>
          </cell>
          <cell r="C1574" t="str">
            <v>No stock items fulfilled</v>
          </cell>
          <cell r="D1574" t="str">
            <v>No stock tracked items shipped</v>
          </cell>
          <cell r="E1574" t="str">
            <v>Back order</v>
          </cell>
        </row>
        <row r="1575">
          <cell r="A1575" t="str">
            <v>TR52997</v>
          </cell>
          <cell r="B1575" t="str">
            <v>Fully allocated</v>
          </cell>
          <cell r="C1575" t="str">
            <v>All stock items fulfilled</v>
          </cell>
          <cell r="D1575" t="str">
            <v>All stock tracked items shipped</v>
          </cell>
          <cell r="E1575" t="str">
            <v>Invoiced</v>
          </cell>
        </row>
        <row r="1576">
          <cell r="A1576" t="str">
            <v>TR52996</v>
          </cell>
          <cell r="B1576" t="str">
            <v>Fully allocated</v>
          </cell>
          <cell r="C1576" t="str">
            <v>All stock items fulfilled</v>
          </cell>
          <cell r="D1576" t="str">
            <v>All stock tracked items shipped</v>
          </cell>
          <cell r="E1576" t="str">
            <v>Invoiced</v>
          </cell>
        </row>
        <row r="1577">
          <cell r="A1577" t="str">
            <v>TR52995</v>
          </cell>
          <cell r="B1577" t="str">
            <v>Fully allocated</v>
          </cell>
          <cell r="C1577" t="str">
            <v>All stock items fulfilled</v>
          </cell>
          <cell r="D1577" t="str">
            <v>All stock tracked items shipped</v>
          </cell>
          <cell r="E1577" t="str">
            <v>Invoiced</v>
          </cell>
        </row>
        <row r="1578">
          <cell r="A1578" t="str">
            <v>TR52994</v>
          </cell>
          <cell r="B1578" t="str">
            <v>Fully allocated</v>
          </cell>
          <cell r="C1578" t="str">
            <v>All stock items fulfilled</v>
          </cell>
          <cell r="D1578" t="str">
            <v>All stock tracked items shipped</v>
          </cell>
          <cell r="E1578" t="str">
            <v>Invoiced</v>
          </cell>
        </row>
        <row r="1579">
          <cell r="A1579" t="str">
            <v>TR52993</v>
          </cell>
          <cell r="B1579" t="str">
            <v>Fully allocated</v>
          </cell>
          <cell r="C1579" t="str">
            <v>All stock items fulfilled</v>
          </cell>
          <cell r="D1579" t="str">
            <v>All stock tracked items shipped</v>
          </cell>
          <cell r="E1579" t="str">
            <v>Invoiced</v>
          </cell>
        </row>
        <row r="1580">
          <cell r="A1580" t="str">
            <v>TR52992</v>
          </cell>
          <cell r="B1580" t="str">
            <v>Fully allocated</v>
          </cell>
          <cell r="C1580" t="str">
            <v>All stock items fulfilled</v>
          </cell>
          <cell r="D1580" t="str">
            <v>All stock tracked items shipped</v>
          </cell>
          <cell r="E1580" t="str">
            <v>Invoiced</v>
          </cell>
        </row>
        <row r="1581">
          <cell r="A1581" t="str">
            <v>TR51229</v>
          </cell>
          <cell r="B1581" t="str">
            <v>Fully allocated</v>
          </cell>
          <cell r="C1581" t="str">
            <v>No stock items fulfilled</v>
          </cell>
          <cell r="D1581" t="str">
            <v>No stock tracked items shipped</v>
          </cell>
          <cell r="E1581" t="str">
            <v>Back order</v>
          </cell>
        </row>
        <row r="1582">
          <cell r="A1582" t="str">
            <v>TREU32176</v>
          </cell>
          <cell r="B1582" t="str">
            <v>Fully allocated</v>
          </cell>
          <cell r="C1582" t="str">
            <v>All stock items fulfilled</v>
          </cell>
          <cell r="D1582" t="str">
            <v>All stock tracked items shipped</v>
          </cell>
          <cell r="E1582" t="str">
            <v>Invoiced</v>
          </cell>
        </row>
        <row r="1583">
          <cell r="A1583" t="str">
            <v>TREU32175</v>
          </cell>
          <cell r="B1583" t="str">
            <v>Fully allocated</v>
          </cell>
          <cell r="C1583" t="str">
            <v>All stock items fulfilled</v>
          </cell>
          <cell r="D1583" t="str">
            <v>All stock tracked items shipped</v>
          </cell>
          <cell r="E1583" t="str">
            <v>Invoiced</v>
          </cell>
        </row>
        <row r="1584">
          <cell r="A1584" t="str">
            <v>HIUSA14420</v>
          </cell>
          <cell r="B1584" t="str">
            <v>Fully allocated</v>
          </cell>
          <cell r="C1584" t="str">
            <v>All stock items fulfilled</v>
          </cell>
          <cell r="D1584" t="str">
            <v>All stock tracked items shipped</v>
          </cell>
          <cell r="E1584" t="str">
            <v>Invoiced</v>
          </cell>
        </row>
        <row r="1585">
          <cell r="A1585" t="str">
            <v>TR52991</v>
          </cell>
          <cell r="B1585" t="str">
            <v>Fully allocated</v>
          </cell>
          <cell r="C1585" t="str">
            <v>All stock items fulfilled</v>
          </cell>
          <cell r="D1585" t="str">
            <v>All stock tracked items shipped</v>
          </cell>
          <cell r="E1585" t="str">
            <v>Invoiced</v>
          </cell>
        </row>
        <row r="1586">
          <cell r="A1586" t="str">
            <v>TR52990</v>
          </cell>
          <cell r="B1586" t="str">
            <v>Fully allocated</v>
          </cell>
          <cell r="C1586" t="str">
            <v>No stock items fulfilled</v>
          </cell>
          <cell r="D1586" t="str">
            <v>No stock tracked items shipped</v>
          </cell>
          <cell r="E1586" t="str">
            <v>On hold</v>
          </cell>
        </row>
        <row r="1587">
          <cell r="A1587" t="str">
            <v>TR52989</v>
          </cell>
          <cell r="B1587" t="str">
            <v>Fully allocated</v>
          </cell>
          <cell r="C1587" t="str">
            <v>All stock items fulfilled</v>
          </cell>
          <cell r="D1587" t="str">
            <v>All stock tracked items shipped</v>
          </cell>
          <cell r="E1587" t="str">
            <v>Invoiced</v>
          </cell>
        </row>
        <row r="1588">
          <cell r="A1588" t="str">
            <v>TR52988</v>
          </cell>
          <cell r="B1588" t="str">
            <v>Fully allocated</v>
          </cell>
          <cell r="C1588" t="str">
            <v>All stock items fulfilled</v>
          </cell>
          <cell r="D1588" t="str">
            <v>All stock tracked items shipped</v>
          </cell>
          <cell r="E1588" t="str">
            <v>Invoiced</v>
          </cell>
        </row>
        <row r="1589">
          <cell r="A1589" t="str">
            <v>TR52987</v>
          </cell>
          <cell r="B1589" t="str">
            <v>Fully allocated</v>
          </cell>
          <cell r="C1589" t="str">
            <v>All stock items fulfilled</v>
          </cell>
          <cell r="D1589" t="str">
            <v>All stock tracked items shipped</v>
          </cell>
          <cell r="E1589" t="str">
            <v>Invoiced</v>
          </cell>
        </row>
        <row r="1590">
          <cell r="A1590" t="str">
            <v>TR45437</v>
          </cell>
          <cell r="B1590" t="str">
            <v>Fully allocated</v>
          </cell>
          <cell r="C1590" t="str">
            <v>All stock items fulfilled</v>
          </cell>
          <cell r="D1590" t="str">
            <v>All stock tracked items shipped</v>
          </cell>
          <cell r="E1590" t="str">
            <v>Invoiced</v>
          </cell>
        </row>
        <row r="1591">
          <cell r="A1591" t="str">
            <v>TR52811</v>
          </cell>
          <cell r="B1591" t="str">
            <v>Fully allocated</v>
          </cell>
          <cell r="C1591" t="str">
            <v>All stock items fulfilled</v>
          </cell>
          <cell r="D1591" t="str">
            <v>All stock tracked items shipped</v>
          </cell>
          <cell r="E1591" t="str">
            <v>Invoiced</v>
          </cell>
        </row>
        <row r="1592">
          <cell r="A1592" t="str">
            <v>TREU32174</v>
          </cell>
          <cell r="B1592" t="str">
            <v>Fully allocated</v>
          </cell>
          <cell r="C1592" t="str">
            <v>All stock items fulfilled</v>
          </cell>
          <cell r="D1592" t="str">
            <v>All stock tracked items shipped</v>
          </cell>
          <cell r="E1592" t="str">
            <v>Invoiced</v>
          </cell>
        </row>
        <row r="1593">
          <cell r="A1593" t="str">
            <v>TR52986</v>
          </cell>
          <cell r="B1593" t="str">
            <v>Fully allocated</v>
          </cell>
          <cell r="C1593" t="str">
            <v>All stock items fulfilled</v>
          </cell>
          <cell r="D1593" t="str">
            <v>All stock tracked items shipped</v>
          </cell>
          <cell r="E1593" t="str">
            <v>Invoiced</v>
          </cell>
        </row>
        <row r="1594">
          <cell r="A1594" t="str">
            <v>TR51112</v>
          </cell>
          <cell r="B1594" t="str">
            <v>-</v>
          </cell>
          <cell r="C1594" t="str">
            <v>-</v>
          </cell>
          <cell r="D1594" t="str">
            <v>-</v>
          </cell>
          <cell r="E1594" t="str">
            <v>Cancelled</v>
          </cell>
        </row>
        <row r="1595">
          <cell r="A1595" t="str">
            <v>TRUK13379</v>
          </cell>
          <cell r="B1595" t="str">
            <v>Fully allocated</v>
          </cell>
          <cell r="C1595" t="str">
            <v>All stock items fulfilled</v>
          </cell>
          <cell r="D1595" t="str">
            <v>All stock tracked items shipped</v>
          </cell>
          <cell r="E1595" t="str">
            <v>Invoiced</v>
          </cell>
        </row>
        <row r="1596">
          <cell r="A1596" t="str">
            <v>TR51112</v>
          </cell>
          <cell r="B1596" t="str">
            <v>Fully allocated</v>
          </cell>
          <cell r="C1596" t="str">
            <v>No stock items fulfilled</v>
          </cell>
          <cell r="D1596" t="str">
            <v>No stock tracked items shipped</v>
          </cell>
          <cell r="E1596" t="str">
            <v>Back order</v>
          </cell>
        </row>
        <row r="1597">
          <cell r="A1597" t="str">
            <v>HIUSA14419</v>
          </cell>
          <cell r="B1597" t="str">
            <v>Fully allocated</v>
          </cell>
          <cell r="C1597" t="str">
            <v>All stock items fulfilled</v>
          </cell>
          <cell r="D1597" t="str">
            <v>No stock tracked items shipped</v>
          </cell>
          <cell r="E1597" t="str">
            <v>Invoiced</v>
          </cell>
        </row>
        <row r="1598">
          <cell r="A1598" t="str">
            <v>TREU32172</v>
          </cell>
          <cell r="B1598" t="str">
            <v>Fully allocated</v>
          </cell>
          <cell r="C1598" t="str">
            <v>All stock items fulfilled</v>
          </cell>
          <cell r="D1598" t="str">
            <v>All stock tracked items shipped</v>
          </cell>
          <cell r="E1598" t="str">
            <v>Invoiced</v>
          </cell>
        </row>
        <row r="1599">
          <cell r="A1599" t="str">
            <v>TR52985</v>
          </cell>
          <cell r="B1599" t="str">
            <v>Fully allocated</v>
          </cell>
          <cell r="C1599" t="str">
            <v>All stock items fulfilled</v>
          </cell>
          <cell r="D1599" t="str">
            <v>All stock tracked items shipped</v>
          </cell>
          <cell r="E1599" t="str">
            <v>Invoiced</v>
          </cell>
        </row>
        <row r="1600">
          <cell r="A1600" t="str">
            <v>TR52984</v>
          </cell>
          <cell r="B1600" t="str">
            <v>Fully allocated</v>
          </cell>
          <cell r="C1600" t="str">
            <v>All stock items fulfilled</v>
          </cell>
          <cell r="D1600" t="str">
            <v>All stock tracked items shipped</v>
          </cell>
          <cell r="E1600" t="str">
            <v>Invoiced</v>
          </cell>
        </row>
        <row r="1601">
          <cell r="A1601" t="str">
            <v>TREU32173</v>
          </cell>
          <cell r="B1601" t="str">
            <v>Fully allocated</v>
          </cell>
          <cell r="C1601" t="str">
            <v>All stock items fulfilled</v>
          </cell>
          <cell r="D1601" t="str">
            <v>All stock tracked items shipped</v>
          </cell>
          <cell r="E1601" t="str">
            <v>Invoiced</v>
          </cell>
        </row>
        <row r="1602">
          <cell r="A1602" t="str">
            <v>TR51732</v>
          </cell>
          <cell r="B1602" t="str">
            <v>Fully allocated</v>
          </cell>
          <cell r="C1602" t="str">
            <v>No stock items fulfilled</v>
          </cell>
          <cell r="D1602" t="str">
            <v>No stock tracked items shipped</v>
          </cell>
          <cell r="E1602" t="str">
            <v>Turnkey</v>
          </cell>
        </row>
        <row r="1603">
          <cell r="A1603" t="str">
            <v>TR52983</v>
          </cell>
          <cell r="B1603" t="str">
            <v>Fully allocated</v>
          </cell>
          <cell r="C1603" t="str">
            <v>All stock items fulfilled</v>
          </cell>
          <cell r="D1603" t="str">
            <v>All stock tracked items shipped</v>
          </cell>
          <cell r="E1603" t="str">
            <v>Invoiced</v>
          </cell>
        </row>
        <row r="1604">
          <cell r="A1604" t="str">
            <v>TRUK13378</v>
          </cell>
          <cell r="B1604" t="str">
            <v>Fully allocated</v>
          </cell>
          <cell r="C1604" t="str">
            <v>All stock items fulfilled</v>
          </cell>
          <cell r="D1604" t="str">
            <v>All stock tracked items shipped</v>
          </cell>
          <cell r="E1604" t="str">
            <v>Invoiced</v>
          </cell>
        </row>
        <row r="1605">
          <cell r="A1605" t="str">
            <v>TRUK13377</v>
          </cell>
          <cell r="B1605" t="str">
            <v>Fully allocated</v>
          </cell>
          <cell r="C1605" t="str">
            <v>All stock items fulfilled</v>
          </cell>
          <cell r="D1605" t="str">
            <v>All stock tracked items shipped</v>
          </cell>
          <cell r="E1605" t="str">
            <v>Invoiced</v>
          </cell>
        </row>
        <row r="1606">
          <cell r="A1606" t="str">
            <v>TR52982</v>
          </cell>
          <cell r="B1606" t="str">
            <v>Fully allocated</v>
          </cell>
          <cell r="C1606" t="str">
            <v>All stock items fulfilled</v>
          </cell>
          <cell r="D1606" t="str">
            <v>All stock tracked items shipped</v>
          </cell>
          <cell r="E1606" t="str">
            <v>Invoiced</v>
          </cell>
        </row>
        <row r="1607">
          <cell r="A1607" t="str">
            <v>TR52981</v>
          </cell>
          <cell r="B1607" t="str">
            <v>Fully allocated</v>
          </cell>
          <cell r="C1607" t="str">
            <v>All stock items fulfilled</v>
          </cell>
          <cell r="D1607" t="str">
            <v>All stock tracked items shipped</v>
          </cell>
          <cell r="E1607" t="str">
            <v>Invoiced</v>
          </cell>
        </row>
        <row r="1608">
          <cell r="A1608" t="str">
            <v>HIUSA14419</v>
          </cell>
          <cell r="B1608" t="str">
            <v>Fully allocated</v>
          </cell>
          <cell r="C1608" t="str">
            <v>All stock items fulfilled</v>
          </cell>
          <cell r="D1608" t="str">
            <v>All stock tracked items shipped</v>
          </cell>
          <cell r="E1608" t="str">
            <v>Invoiced</v>
          </cell>
        </row>
        <row r="1609">
          <cell r="A1609" t="str">
            <v>TR52980</v>
          </cell>
          <cell r="B1609" t="str">
            <v>Fully allocated</v>
          </cell>
          <cell r="C1609" t="str">
            <v>All stock items fulfilled</v>
          </cell>
          <cell r="D1609" t="str">
            <v>All stock tracked items shipped</v>
          </cell>
          <cell r="E1609" t="str">
            <v>Invoiced</v>
          </cell>
        </row>
        <row r="1610">
          <cell r="A1610" t="str">
            <v>TREU32172</v>
          </cell>
          <cell r="B1610" t="str">
            <v>Fully allocated</v>
          </cell>
          <cell r="C1610" t="str">
            <v>All stock items fulfilled</v>
          </cell>
          <cell r="D1610" t="str">
            <v>All stock tracked items shipped</v>
          </cell>
          <cell r="E1610" t="str">
            <v>Invoiced</v>
          </cell>
        </row>
        <row r="1611">
          <cell r="A1611" t="str">
            <v>HIUSA14418</v>
          </cell>
          <cell r="B1611" t="str">
            <v>Fully allocated</v>
          </cell>
          <cell r="C1611" t="str">
            <v>All stock items fulfilled</v>
          </cell>
          <cell r="D1611" t="str">
            <v>All stock tracked items shipped</v>
          </cell>
          <cell r="E1611" t="str">
            <v>Invoiced</v>
          </cell>
        </row>
        <row r="1612">
          <cell r="A1612" t="str">
            <v>TR52979</v>
          </cell>
          <cell r="B1612" t="str">
            <v>Fully allocated</v>
          </cell>
          <cell r="C1612" t="str">
            <v>All stock items fulfilled</v>
          </cell>
          <cell r="D1612" t="str">
            <v>All stock tracked items shipped</v>
          </cell>
          <cell r="E1612" t="str">
            <v>Invoiced</v>
          </cell>
        </row>
        <row r="1613">
          <cell r="A1613" t="str">
            <v>TRUK13376</v>
          </cell>
          <cell r="B1613" t="str">
            <v>Fully allocated</v>
          </cell>
          <cell r="C1613" t="str">
            <v>All stock items fulfilled</v>
          </cell>
          <cell r="D1613" t="str">
            <v>All stock tracked items shipped</v>
          </cell>
          <cell r="E1613" t="str">
            <v>Invoiced</v>
          </cell>
        </row>
        <row r="1614">
          <cell r="A1614" t="str">
            <v>TR52978</v>
          </cell>
          <cell r="B1614" t="str">
            <v>Fully allocated</v>
          </cell>
          <cell r="C1614" t="str">
            <v>All stock items fulfilled</v>
          </cell>
          <cell r="D1614" t="str">
            <v>All stock tracked items shipped</v>
          </cell>
          <cell r="E1614" t="str">
            <v>Invoiced</v>
          </cell>
        </row>
        <row r="1615">
          <cell r="A1615" t="str">
            <v>TREU32171</v>
          </cell>
          <cell r="B1615" t="str">
            <v>Fully allocated</v>
          </cell>
          <cell r="C1615" t="str">
            <v>All stock items fulfilled</v>
          </cell>
          <cell r="D1615" t="str">
            <v>All stock tracked items shipped</v>
          </cell>
          <cell r="E1615" t="str">
            <v>Invoiced</v>
          </cell>
        </row>
        <row r="1616">
          <cell r="A1616" t="str">
            <v>TREU31831</v>
          </cell>
          <cell r="B1616" t="str">
            <v>Fully allocated</v>
          </cell>
          <cell r="C1616" t="str">
            <v>All stock items fulfilled</v>
          </cell>
          <cell r="D1616" t="str">
            <v>All stock tracked items shipped</v>
          </cell>
          <cell r="E1616" t="str">
            <v>Invoiced</v>
          </cell>
        </row>
        <row r="1617">
          <cell r="A1617" t="str">
            <v>TRUK13375</v>
          </cell>
          <cell r="B1617" t="str">
            <v>Fully allocated</v>
          </cell>
          <cell r="C1617" t="str">
            <v>All stock items fulfilled</v>
          </cell>
          <cell r="D1617" t="str">
            <v>All stock tracked items shipped</v>
          </cell>
          <cell r="E1617" t="str">
            <v>Invoiced</v>
          </cell>
        </row>
        <row r="1618">
          <cell r="A1618" t="str">
            <v>TRUK13374</v>
          </cell>
          <cell r="B1618" t="str">
            <v>Fully allocated</v>
          </cell>
          <cell r="C1618" t="str">
            <v>All stock items fulfilled</v>
          </cell>
          <cell r="D1618" t="str">
            <v>All stock tracked items shipped</v>
          </cell>
          <cell r="E1618" t="str">
            <v>Invoiced</v>
          </cell>
        </row>
        <row r="1619">
          <cell r="A1619" t="str">
            <v>TREU32170</v>
          </cell>
          <cell r="B1619" t="str">
            <v>Fully allocated</v>
          </cell>
          <cell r="C1619" t="str">
            <v>All stock items fulfilled</v>
          </cell>
          <cell r="D1619" t="str">
            <v>All stock tracked items shipped</v>
          </cell>
          <cell r="E1619" t="str">
            <v>Invoiced</v>
          </cell>
        </row>
        <row r="1620">
          <cell r="A1620" t="str">
            <v>TREU32169</v>
          </cell>
          <cell r="B1620" t="str">
            <v>Fully allocated</v>
          </cell>
          <cell r="C1620" t="str">
            <v>All stock items fulfilled</v>
          </cell>
          <cell r="D1620" t="str">
            <v>All stock tracked items shipped</v>
          </cell>
          <cell r="E1620" t="str">
            <v>Invoiced</v>
          </cell>
        </row>
        <row r="1621">
          <cell r="A1621" t="str">
            <v>TR52977</v>
          </cell>
          <cell r="B1621" t="str">
            <v>Fully allocated</v>
          </cell>
          <cell r="C1621" t="str">
            <v>All stock items fulfilled</v>
          </cell>
          <cell r="D1621" t="str">
            <v>All stock tracked items shipped</v>
          </cell>
          <cell r="E1621" t="str">
            <v>Invoiced</v>
          </cell>
        </row>
        <row r="1622">
          <cell r="A1622" t="str">
            <v>TREU32168</v>
          </cell>
          <cell r="B1622" t="str">
            <v>Fully allocated</v>
          </cell>
          <cell r="C1622" t="str">
            <v>All stock items fulfilled</v>
          </cell>
          <cell r="D1622" t="str">
            <v>All stock tracked items shipped</v>
          </cell>
          <cell r="E1622" t="str">
            <v>Invoiced</v>
          </cell>
        </row>
        <row r="1623">
          <cell r="A1623" t="str">
            <v>TREU32167</v>
          </cell>
          <cell r="B1623" t="str">
            <v>Fully allocated</v>
          </cell>
          <cell r="C1623" t="str">
            <v>All stock items fulfilled</v>
          </cell>
          <cell r="D1623" t="str">
            <v>All stock tracked items shipped</v>
          </cell>
          <cell r="E1623" t="str">
            <v>Invoiced</v>
          </cell>
        </row>
        <row r="1624">
          <cell r="A1624" t="str">
            <v>TREU32166</v>
          </cell>
          <cell r="B1624" t="str">
            <v>Fully allocated</v>
          </cell>
          <cell r="C1624" t="str">
            <v>All stock items fulfilled</v>
          </cell>
          <cell r="D1624" t="str">
            <v>All stock tracked items shipped</v>
          </cell>
          <cell r="E1624" t="str">
            <v>Invoiced</v>
          </cell>
        </row>
        <row r="1625">
          <cell r="A1625" t="str">
            <v>TREU32165</v>
          </cell>
          <cell r="B1625" t="str">
            <v>Fully allocated</v>
          </cell>
          <cell r="C1625" t="str">
            <v>All stock items fulfilled</v>
          </cell>
          <cell r="D1625" t="str">
            <v>All stock tracked items shipped</v>
          </cell>
          <cell r="E1625" t="str">
            <v>Invoiced</v>
          </cell>
        </row>
        <row r="1626">
          <cell r="A1626" t="str">
            <v>TR52976</v>
          </cell>
          <cell r="B1626" t="str">
            <v>Fully allocated</v>
          </cell>
          <cell r="C1626" t="str">
            <v>All stock items fulfilled</v>
          </cell>
          <cell r="D1626" t="str">
            <v>All stock tracked items shipped</v>
          </cell>
          <cell r="E1626" t="str">
            <v>Invoiced</v>
          </cell>
        </row>
        <row r="1627">
          <cell r="A1627" t="str">
            <v>TREU32164</v>
          </cell>
          <cell r="B1627" t="str">
            <v>Fully allocated</v>
          </cell>
          <cell r="C1627" t="str">
            <v>All stock items fulfilled</v>
          </cell>
          <cell r="D1627" t="str">
            <v>All stock tracked items shipped</v>
          </cell>
          <cell r="E1627" t="str">
            <v>Invoiced</v>
          </cell>
        </row>
        <row r="1628">
          <cell r="A1628" t="str">
            <v>TR52975</v>
          </cell>
          <cell r="B1628" t="str">
            <v>Fully allocated</v>
          </cell>
          <cell r="C1628" t="str">
            <v>All stock items fulfilled</v>
          </cell>
          <cell r="D1628" t="str">
            <v>All stock tracked items shipped</v>
          </cell>
          <cell r="E1628" t="str">
            <v>Invoiced</v>
          </cell>
        </row>
        <row r="1629">
          <cell r="A1629" t="str">
            <v>TREU32163</v>
          </cell>
          <cell r="B1629" t="str">
            <v>Fully allocated</v>
          </cell>
          <cell r="C1629" t="str">
            <v>All stock items fulfilled</v>
          </cell>
          <cell r="D1629" t="str">
            <v>All stock tracked items shipped</v>
          </cell>
          <cell r="E1629" t="str">
            <v>Returned</v>
          </cell>
        </row>
        <row r="1630">
          <cell r="A1630" t="str">
            <v>TR52974</v>
          </cell>
          <cell r="B1630" t="str">
            <v>Fully allocated</v>
          </cell>
          <cell r="C1630" t="str">
            <v>All stock items fulfilled</v>
          </cell>
          <cell r="D1630" t="str">
            <v>All stock tracked items shipped</v>
          </cell>
          <cell r="E1630" t="str">
            <v>Invoiced</v>
          </cell>
        </row>
        <row r="1631">
          <cell r="A1631" t="str">
            <v>TR52441</v>
          </cell>
          <cell r="B1631" t="str">
            <v>Fully allocated</v>
          </cell>
          <cell r="C1631" t="str">
            <v>No stock items fulfilled</v>
          </cell>
          <cell r="D1631" t="str">
            <v>No stock tracked items shipped</v>
          </cell>
          <cell r="E1631" t="str">
            <v>Back order</v>
          </cell>
        </row>
        <row r="1632">
          <cell r="A1632" t="str">
            <v>TR52436</v>
          </cell>
          <cell r="B1632" t="str">
            <v>Not allocated</v>
          </cell>
          <cell r="C1632" t="str">
            <v>No stock items fulfilled</v>
          </cell>
          <cell r="D1632" t="str">
            <v>No stock tracked items shipped</v>
          </cell>
          <cell r="E1632" t="str">
            <v>Cancelled</v>
          </cell>
        </row>
        <row r="1633">
          <cell r="A1633" t="str">
            <v>TR52973</v>
          </cell>
          <cell r="B1633" t="str">
            <v>Fully allocated</v>
          </cell>
          <cell r="C1633" t="str">
            <v>All stock items fulfilled</v>
          </cell>
          <cell r="D1633" t="str">
            <v>All stock tracked items shipped</v>
          </cell>
          <cell r="E1633" t="str">
            <v>Invoiced</v>
          </cell>
        </row>
        <row r="1634">
          <cell r="A1634" t="str">
            <v>TR52972</v>
          </cell>
          <cell r="B1634" t="str">
            <v>Fully allocated</v>
          </cell>
          <cell r="C1634" t="str">
            <v>All stock items fulfilled</v>
          </cell>
          <cell r="D1634" t="str">
            <v>All stock tracked items shipped</v>
          </cell>
          <cell r="E1634" t="str">
            <v>Invoiced</v>
          </cell>
        </row>
        <row r="1635">
          <cell r="A1635" t="str">
            <v>TRUK12846</v>
          </cell>
          <cell r="B1635" t="str">
            <v>Fully allocated</v>
          </cell>
          <cell r="C1635" t="str">
            <v>All stock items fulfilled</v>
          </cell>
          <cell r="D1635" t="str">
            <v>All stock tracked items shipped</v>
          </cell>
          <cell r="E1635" t="str">
            <v>Invoiced</v>
          </cell>
        </row>
        <row r="1636">
          <cell r="A1636" t="str">
            <v>TREU31798</v>
          </cell>
          <cell r="B1636" t="str">
            <v>Not allocated</v>
          </cell>
          <cell r="C1636" t="str">
            <v>No stock items fulfilled</v>
          </cell>
          <cell r="D1636" t="str">
            <v>No stock tracked items shipped</v>
          </cell>
          <cell r="E1636" t="str">
            <v>Back order</v>
          </cell>
        </row>
        <row r="1637">
          <cell r="A1637" t="str">
            <v>TR52971</v>
          </cell>
          <cell r="B1637" t="str">
            <v>Fully allocated</v>
          </cell>
          <cell r="C1637" t="str">
            <v>All stock items fulfilled</v>
          </cell>
          <cell r="D1637" t="str">
            <v>All stock tracked items shipped</v>
          </cell>
          <cell r="E1637" t="str">
            <v>Invoiced</v>
          </cell>
        </row>
        <row r="1638">
          <cell r="A1638" t="str">
            <v>TR52883</v>
          </cell>
          <cell r="B1638" t="str">
            <v>Not allocated</v>
          </cell>
          <cell r="C1638" t="str">
            <v>No stock items fulfilled</v>
          </cell>
          <cell r="D1638" t="str">
            <v>No stock tracked items shipped</v>
          </cell>
          <cell r="E1638" t="str">
            <v>Back order</v>
          </cell>
        </row>
        <row r="1639">
          <cell r="A1639" t="str">
            <v>TR52598</v>
          </cell>
          <cell r="B1639" t="str">
            <v>Not allocated</v>
          </cell>
          <cell r="C1639" t="str">
            <v>No stock items fulfilled</v>
          </cell>
          <cell r="D1639" t="str">
            <v>No stock tracked items shipped</v>
          </cell>
          <cell r="E1639" t="str">
            <v>Cancelled</v>
          </cell>
        </row>
        <row r="1640">
          <cell r="A1640" t="str">
            <v>TR52003</v>
          </cell>
          <cell r="B1640" t="str">
            <v>Partially allocated</v>
          </cell>
          <cell r="C1640" t="str">
            <v>No stock items fulfilled</v>
          </cell>
          <cell r="D1640" t="str">
            <v>No stock tracked items shipped</v>
          </cell>
          <cell r="E1640" t="str">
            <v>Back order</v>
          </cell>
        </row>
        <row r="1641">
          <cell r="A1641" t="str">
            <v>TR52814</v>
          </cell>
          <cell r="B1641" t="str">
            <v>Not allocated</v>
          </cell>
          <cell r="C1641" t="str">
            <v>No stock items fulfilled</v>
          </cell>
          <cell r="D1641" t="str">
            <v>No stock tracked items shipped</v>
          </cell>
          <cell r="E1641" t="str">
            <v>Cancelled</v>
          </cell>
        </row>
        <row r="1642">
          <cell r="A1642" t="str">
            <v>TR52970</v>
          </cell>
          <cell r="B1642" t="str">
            <v>Fully allocated</v>
          </cell>
          <cell r="C1642" t="str">
            <v>All stock items fulfilled</v>
          </cell>
          <cell r="D1642" t="str">
            <v>All stock tracked items shipped</v>
          </cell>
          <cell r="E1642" t="str">
            <v>Invoiced</v>
          </cell>
        </row>
        <row r="1643">
          <cell r="A1643" t="str">
            <v>TR52234</v>
          </cell>
          <cell r="B1643" t="str">
            <v>Not allocated</v>
          </cell>
          <cell r="C1643" t="str">
            <v>No stock items fulfilled</v>
          </cell>
          <cell r="D1643" t="str">
            <v>No stock tracked items shipped</v>
          </cell>
          <cell r="E1643" t="str">
            <v>Cancelled</v>
          </cell>
        </row>
        <row r="1644">
          <cell r="A1644" t="str">
            <v>TR52184</v>
          </cell>
          <cell r="B1644" t="str">
            <v>Fully allocated</v>
          </cell>
          <cell r="C1644" t="str">
            <v>All stock items fulfilled</v>
          </cell>
          <cell r="D1644" t="str">
            <v>All stock tracked items shipped</v>
          </cell>
          <cell r="E1644" t="str">
            <v>Invoiced</v>
          </cell>
        </row>
        <row r="1645">
          <cell r="A1645" t="str">
            <v>HIUSA14417</v>
          </cell>
          <cell r="B1645" t="str">
            <v>Fully allocated</v>
          </cell>
          <cell r="C1645" t="str">
            <v>All stock items fulfilled</v>
          </cell>
          <cell r="D1645" t="str">
            <v>All stock tracked items shipped</v>
          </cell>
          <cell r="E1645" t="str">
            <v>Invoiced</v>
          </cell>
        </row>
        <row r="1646">
          <cell r="A1646" t="str">
            <v>TR51856</v>
          </cell>
          <cell r="B1646" t="str">
            <v>Fully allocated</v>
          </cell>
          <cell r="C1646" t="str">
            <v>No stock items fulfilled</v>
          </cell>
          <cell r="D1646" t="str">
            <v>No stock tracked items shipped</v>
          </cell>
          <cell r="E1646" t="str">
            <v>Back order</v>
          </cell>
        </row>
        <row r="1647">
          <cell r="A1647" t="str">
            <v>TR52969</v>
          </cell>
          <cell r="B1647" t="str">
            <v>Fully allocated</v>
          </cell>
          <cell r="C1647" t="str">
            <v>All stock items fulfilled</v>
          </cell>
          <cell r="D1647" t="str">
            <v>All stock tracked items shipped</v>
          </cell>
          <cell r="E1647" t="str">
            <v>Invoiced</v>
          </cell>
        </row>
        <row r="1648">
          <cell r="A1648" t="str">
            <v>TR51287</v>
          </cell>
          <cell r="B1648" t="str">
            <v>Fully allocated</v>
          </cell>
          <cell r="C1648" t="str">
            <v>All stock items fulfilled</v>
          </cell>
          <cell r="D1648" t="str">
            <v>All stock tracked items shipped</v>
          </cell>
          <cell r="E1648" t="str">
            <v>Invoiced</v>
          </cell>
        </row>
        <row r="1649">
          <cell r="A1649" t="str">
            <v>TR52678</v>
          </cell>
          <cell r="B1649" t="str">
            <v>Not allocated</v>
          </cell>
          <cell r="C1649" t="str">
            <v>No stock items fulfilled</v>
          </cell>
          <cell r="D1649" t="str">
            <v>No stock tracked items shipped</v>
          </cell>
          <cell r="E1649" t="str">
            <v>Cancelled</v>
          </cell>
        </row>
        <row r="1650">
          <cell r="A1650" t="str">
            <v>TR52945</v>
          </cell>
          <cell r="B1650" t="str">
            <v>Not allocated</v>
          </cell>
          <cell r="C1650" t="str">
            <v>No stock items fulfilled</v>
          </cell>
          <cell r="D1650" t="str">
            <v>No stock tracked items shipped</v>
          </cell>
          <cell r="E1650" t="str">
            <v>Cancelled</v>
          </cell>
        </row>
        <row r="1651">
          <cell r="A1651" t="str">
            <v>TR52968</v>
          </cell>
          <cell r="B1651" t="str">
            <v>Fully allocated</v>
          </cell>
          <cell r="C1651" t="str">
            <v>All stock items fulfilled</v>
          </cell>
          <cell r="D1651" t="str">
            <v>All stock tracked items shipped</v>
          </cell>
          <cell r="E1651" t="str">
            <v>Invoiced</v>
          </cell>
        </row>
        <row r="1652">
          <cell r="A1652" t="str">
            <v>TREU32162</v>
          </cell>
          <cell r="B1652" t="str">
            <v>Fully allocated</v>
          </cell>
          <cell r="C1652" t="str">
            <v>All stock items fulfilled</v>
          </cell>
          <cell r="D1652" t="str">
            <v>All stock tracked items shipped</v>
          </cell>
          <cell r="E1652" t="str">
            <v>Invoiced</v>
          </cell>
        </row>
        <row r="1653">
          <cell r="A1653" t="str">
            <v>TR52967</v>
          </cell>
          <cell r="B1653" t="str">
            <v>Fully allocated</v>
          </cell>
          <cell r="C1653" t="str">
            <v>All stock items fulfilled</v>
          </cell>
          <cell r="D1653" t="str">
            <v>All stock tracked items shipped</v>
          </cell>
          <cell r="E1653" t="str">
            <v>Invoiced</v>
          </cell>
        </row>
        <row r="1654">
          <cell r="A1654" t="str">
            <v>TRUK13323</v>
          </cell>
          <cell r="B1654" t="str">
            <v>Not allocated</v>
          </cell>
          <cell r="C1654" t="str">
            <v>No stock items fulfilled</v>
          </cell>
          <cell r="D1654" t="str">
            <v>No stock tracked items shipped</v>
          </cell>
          <cell r="E1654" t="str">
            <v>Back order</v>
          </cell>
        </row>
        <row r="1655">
          <cell r="A1655" t="str">
            <v>TR52966</v>
          </cell>
          <cell r="B1655" t="str">
            <v>Fully allocated</v>
          </cell>
          <cell r="C1655" t="str">
            <v>All stock items fulfilled</v>
          </cell>
          <cell r="D1655" t="str">
            <v>All stock tracked items shipped</v>
          </cell>
          <cell r="E1655" t="str">
            <v>Invoiced</v>
          </cell>
        </row>
        <row r="1656">
          <cell r="A1656" t="str">
            <v>TR52965</v>
          </cell>
          <cell r="B1656" t="str">
            <v>Fully allocated</v>
          </cell>
          <cell r="C1656" t="str">
            <v>All stock items fulfilled</v>
          </cell>
          <cell r="D1656" t="str">
            <v>All stock tracked items shipped</v>
          </cell>
          <cell r="E1656" t="str">
            <v>Invoiced</v>
          </cell>
        </row>
        <row r="1657">
          <cell r="A1657" t="str">
            <v>TR52964</v>
          </cell>
          <cell r="B1657" t="str">
            <v>Fully allocated</v>
          </cell>
          <cell r="C1657" t="str">
            <v>All stock items fulfilled</v>
          </cell>
          <cell r="D1657" t="str">
            <v>All stock tracked items shipped</v>
          </cell>
          <cell r="E1657" t="str">
            <v>Invoiced</v>
          </cell>
        </row>
        <row r="1658">
          <cell r="A1658" t="str">
            <v>HIUSA14416</v>
          </cell>
          <cell r="B1658" t="str">
            <v>Fully allocated</v>
          </cell>
          <cell r="C1658" t="str">
            <v>All stock items fulfilled</v>
          </cell>
          <cell r="D1658" t="str">
            <v>All stock tracked items shipped</v>
          </cell>
          <cell r="E1658" t="str">
            <v>Invoiced</v>
          </cell>
        </row>
        <row r="1659">
          <cell r="A1659" t="str">
            <v>TR52963</v>
          </cell>
          <cell r="B1659" t="str">
            <v>Fully allocated</v>
          </cell>
          <cell r="C1659" t="str">
            <v>All stock items fulfilled</v>
          </cell>
          <cell r="D1659" t="str">
            <v>All stock tracked items shipped</v>
          </cell>
          <cell r="E1659" t="str">
            <v>Invoiced</v>
          </cell>
        </row>
        <row r="1660">
          <cell r="A1660" t="str">
            <v>TR52962</v>
          </cell>
          <cell r="B1660" t="str">
            <v>Fully allocated</v>
          </cell>
          <cell r="C1660" t="str">
            <v>All stock items fulfilled</v>
          </cell>
          <cell r="D1660" t="str">
            <v>All stock tracked items shipped</v>
          </cell>
          <cell r="E1660" t="str">
            <v>Invoiced</v>
          </cell>
        </row>
        <row r="1661">
          <cell r="A1661" t="str">
            <v>TR52369</v>
          </cell>
          <cell r="B1661" t="str">
            <v>Fully allocated</v>
          </cell>
          <cell r="C1661" t="str">
            <v>All stock items fulfilled</v>
          </cell>
          <cell r="D1661" t="str">
            <v>All stock tracked items shipped</v>
          </cell>
          <cell r="E1661" t="str">
            <v>Invoiced</v>
          </cell>
        </row>
        <row r="1662">
          <cell r="A1662" t="str">
            <v>TR52961</v>
          </cell>
          <cell r="B1662" t="str">
            <v>Fully allocated</v>
          </cell>
          <cell r="C1662" t="str">
            <v>All stock items fulfilled</v>
          </cell>
          <cell r="D1662" t="str">
            <v>All stock tracked items shipped</v>
          </cell>
          <cell r="E1662" t="str">
            <v>Invoiced</v>
          </cell>
        </row>
        <row r="1663">
          <cell r="A1663" t="str">
            <v>TR52960</v>
          </cell>
          <cell r="B1663" t="str">
            <v>Fully allocated</v>
          </cell>
          <cell r="C1663" t="str">
            <v>All stock items fulfilled</v>
          </cell>
          <cell r="D1663" t="str">
            <v>All stock tracked items shipped</v>
          </cell>
          <cell r="E1663" t="str">
            <v>Invoiced</v>
          </cell>
        </row>
        <row r="1664">
          <cell r="A1664" t="str">
            <v>TR52959</v>
          </cell>
          <cell r="B1664" t="str">
            <v>Fully allocated</v>
          </cell>
          <cell r="C1664" t="str">
            <v>All stock items fulfilled</v>
          </cell>
          <cell r="D1664" t="str">
            <v>All stock tracked items shipped</v>
          </cell>
          <cell r="E1664" t="str">
            <v>Invoiced</v>
          </cell>
        </row>
        <row r="1665">
          <cell r="A1665" t="str">
            <v>TREU32161</v>
          </cell>
          <cell r="B1665" t="str">
            <v>Fully allocated</v>
          </cell>
          <cell r="C1665" t="str">
            <v>All stock items fulfilled</v>
          </cell>
          <cell r="D1665" t="str">
            <v>All stock tracked items shipped</v>
          </cell>
          <cell r="E1665" t="str">
            <v>Invoiced</v>
          </cell>
        </row>
        <row r="1666">
          <cell r="A1666" t="str">
            <v>TR52958</v>
          </cell>
          <cell r="B1666" t="str">
            <v>Fully allocated</v>
          </cell>
          <cell r="C1666" t="str">
            <v>All stock items fulfilled</v>
          </cell>
          <cell r="D1666" t="str">
            <v>All stock tracked items shipped</v>
          </cell>
          <cell r="E1666" t="str">
            <v>Invoiced</v>
          </cell>
        </row>
        <row r="1667">
          <cell r="A1667" t="str">
            <v>TR52957</v>
          </cell>
          <cell r="B1667" t="str">
            <v>Fully allocated</v>
          </cell>
          <cell r="C1667" t="str">
            <v>All stock items fulfilled</v>
          </cell>
          <cell r="D1667" t="str">
            <v>All stock tracked items shipped</v>
          </cell>
          <cell r="E1667" t="str">
            <v>Invoiced</v>
          </cell>
        </row>
        <row r="1668">
          <cell r="A1668" t="str">
            <v>TR52956</v>
          </cell>
          <cell r="B1668" t="str">
            <v>Fully allocated</v>
          </cell>
          <cell r="C1668" t="str">
            <v>All stock items fulfilled</v>
          </cell>
          <cell r="D1668" t="str">
            <v>All stock tracked items shipped</v>
          </cell>
          <cell r="E1668" t="str">
            <v>Invoiced</v>
          </cell>
        </row>
        <row r="1669">
          <cell r="A1669" t="str">
            <v>TRUK13373</v>
          </cell>
          <cell r="B1669" t="str">
            <v>Fully allocated</v>
          </cell>
          <cell r="C1669" t="str">
            <v>All stock items fulfilled</v>
          </cell>
          <cell r="D1669" t="str">
            <v>All stock tracked items shipped</v>
          </cell>
          <cell r="E1669" t="str">
            <v>Invoiced</v>
          </cell>
        </row>
        <row r="1670">
          <cell r="A1670" t="str">
            <v>TR52955</v>
          </cell>
          <cell r="B1670" t="str">
            <v>Fully allocated</v>
          </cell>
          <cell r="C1670" t="str">
            <v>All stock items fulfilled</v>
          </cell>
          <cell r="D1670" t="str">
            <v>All stock tracked items shipped</v>
          </cell>
          <cell r="E1670" t="str">
            <v>Invoiced</v>
          </cell>
        </row>
        <row r="1671">
          <cell r="A1671" t="str">
            <v>HIUSA14415</v>
          </cell>
          <cell r="B1671" t="str">
            <v>Fully allocated</v>
          </cell>
          <cell r="C1671" t="str">
            <v>All stock items fulfilled</v>
          </cell>
          <cell r="D1671" t="str">
            <v>All stock tracked items shipped</v>
          </cell>
          <cell r="E1671" t="str">
            <v>Invoiced</v>
          </cell>
        </row>
        <row r="1672">
          <cell r="A1672" t="str">
            <v>TR52954</v>
          </cell>
          <cell r="B1672" t="str">
            <v>Fully allocated</v>
          </cell>
          <cell r="C1672" t="str">
            <v>All stock items fulfilled</v>
          </cell>
          <cell r="D1672" t="str">
            <v>All stock tracked items shipped</v>
          </cell>
          <cell r="E1672" t="str">
            <v>Invoiced</v>
          </cell>
        </row>
        <row r="1673">
          <cell r="A1673" t="str">
            <v>TR52953</v>
          </cell>
          <cell r="B1673" t="str">
            <v>Fully allocated</v>
          </cell>
          <cell r="C1673" t="str">
            <v>All stock items fulfilled</v>
          </cell>
          <cell r="D1673" t="str">
            <v>All stock tracked items shipped</v>
          </cell>
          <cell r="E1673" t="str">
            <v>Invoiced</v>
          </cell>
        </row>
        <row r="1674">
          <cell r="A1674" t="str">
            <v>TREU32160</v>
          </cell>
          <cell r="B1674" t="str">
            <v>Fully allocated</v>
          </cell>
          <cell r="C1674" t="str">
            <v>All stock items fulfilled</v>
          </cell>
          <cell r="D1674" t="str">
            <v>All stock tracked items shipped</v>
          </cell>
          <cell r="E1674" t="str">
            <v>Invoiced</v>
          </cell>
        </row>
        <row r="1675">
          <cell r="A1675" t="str">
            <v>TR52952</v>
          </cell>
          <cell r="B1675" t="str">
            <v>-</v>
          </cell>
          <cell r="C1675" t="str">
            <v>-</v>
          </cell>
          <cell r="D1675" t="str">
            <v>-</v>
          </cell>
          <cell r="E1675" t="str">
            <v>Invoiced</v>
          </cell>
        </row>
        <row r="1676">
          <cell r="A1676" t="str">
            <v>TREU32159</v>
          </cell>
          <cell r="B1676" t="str">
            <v>Fully allocated</v>
          </cell>
          <cell r="C1676" t="str">
            <v>All stock items fulfilled</v>
          </cell>
          <cell r="D1676" t="str">
            <v>All stock tracked items shipped</v>
          </cell>
          <cell r="E1676" t="str">
            <v>Invoiced</v>
          </cell>
        </row>
        <row r="1677">
          <cell r="A1677" t="str">
            <v>TRUK13372</v>
          </cell>
          <cell r="B1677" t="str">
            <v>Fully allocated</v>
          </cell>
          <cell r="C1677" t="str">
            <v>All stock items fulfilled</v>
          </cell>
          <cell r="D1677" t="str">
            <v>All stock tracked items shipped</v>
          </cell>
          <cell r="E1677" t="str">
            <v>Invoiced</v>
          </cell>
        </row>
        <row r="1678">
          <cell r="A1678" t="str">
            <v>TR52951</v>
          </cell>
          <cell r="B1678" t="str">
            <v>Fully allocated</v>
          </cell>
          <cell r="C1678" t="str">
            <v>All stock items fulfilled</v>
          </cell>
          <cell r="D1678" t="str">
            <v>All stock tracked items shipped</v>
          </cell>
          <cell r="E1678" t="str">
            <v>Invoiced</v>
          </cell>
        </row>
        <row r="1679">
          <cell r="A1679" t="str">
            <v>TREU32158</v>
          </cell>
          <cell r="B1679" t="str">
            <v>Fully allocated</v>
          </cell>
          <cell r="C1679" t="str">
            <v>All stock items fulfilled</v>
          </cell>
          <cell r="D1679" t="str">
            <v>All stock tracked items shipped</v>
          </cell>
          <cell r="E1679" t="str">
            <v>Invoiced</v>
          </cell>
        </row>
        <row r="1680">
          <cell r="A1680" t="str">
            <v>TR50471</v>
          </cell>
          <cell r="B1680" t="str">
            <v>-</v>
          </cell>
          <cell r="C1680" t="str">
            <v>-</v>
          </cell>
          <cell r="D1680" t="str">
            <v>-</v>
          </cell>
          <cell r="E1680" t="str">
            <v>Turnkey</v>
          </cell>
        </row>
        <row r="1681">
          <cell r="A1681" t="str">
            <v>TR52950</v>
          </cell>
          <cell r="B1681" t="str">
            <v>Fully allocated</v>
          </cell>
          <cell r="C1681" t="str">
            <v>All stock items fulfilled</v>
          </cell>
          <cell r="D1681" t="str">
            <v>All stock tracked items shipped</v>
          </cell>
          <cell r="E1681" t="str">
            <v>Invoiced</v>
          </cell>
        </row>
        <row r="1682">
          <cell r="A1682" t="str">
            <v>TREU32157</v>
          </cell>
          <cell r="B1682" t="str">
            <v>Partially allocated</v>
          </cell>
          <cell r="C1682" t="str">
            <v>No stock items fulfilled</v>
          </cell>
          <cell r="D1682" t="str">
            <v>No stock tracked items shipped</v>
          </cell>
          <cell r="E1682" t="str">
            <v>Turnkey</v>
          </cell>
        </row>
        <row r="1683">
          <cell r="A1683" t="str">
            <v>TREU32156</v>
          </cell>
          <cell r="B1683" t="str">
            <v>Fully allocated</v>
          </cell>
          <cell r="C1683" t="str">
            <v>All stock items fulfilled</v>
          </cell>
          <cell r="D1683" t="str">
            <v>All stock tracked items shipped</v>
          </cell>
          <cell r="E1683" t="str">
            <v>Invoiced</v>
          </cell>
        </row>
        <row r="1684">
          <cell r="A1684" t="str">
            <v>TREU32155</v>
          </cell>
          <cell r="B1684" t="str">
            <v>Fully allocated</v>
          </cell>
          <cell r="C1684" t="str">
            <v>All stock items fulfilled</v>
          </cell>
          <cell r="D1684" t="str">
            <v>All stock tracked items shipped</v>
          </cell>
          <cell r="E1684" t="str">
            <v>Invoiced</v>
          </cell>
        </row>
        <row r="1685">
          <cell r="A1685" t="str">
            <v>TRUK13259</v>
          </cell>
          <cell r="B1685" t="str">
            <v>Fully allocated</v>
          </cell>
          <cell r="C1685" t="str">
            <v>All stock items fulfilled</v>
          </cell>
          <cell r="D1685" t="str">
            <v>All stock tracked items shipped</v>
          </cell>
          <cell r="E1685" t="str">
            <v>Invoiced</v>
          </cell>
        </row>
        <row r="1686">
          <cell r="A1686" t="str">
            <v>TREU32154</v>
          </cell>
          <cell r="B1686" t="str">
            <v>Fully allocated</v>
          </cell>
          <cell r="C1686" t="str">
            <v>All stock items fulfilled</v>
          </cell>
          <cell r="D1686" t="str">
            <v>All stock tracked items shipped</v>
          </cell>
          <cell r="E1686" t="str">
            <v>Invoiced</v>
          </cell>
        </row>
        <row r="1687">
          <cell r="A1687" t="str">
            <v>TREU32153</v>
          </cell>
          <cell r="B1687" t="str">
            <v>Fully allocated</v>
          </cell>
          <cell r="C1687" t="str">
            <v>All stock items fulfilled</v>
          </cell>
          <cell r="D1687" t="str">
            <v>All stock tracked items shipped</v>
          </cell>
          <cell r="E1687" t="str">
            <v>Invoiced</v>
          </cell>
        </row>
        <row r="1688">
          <cell r="A1688" t="str">
            <v>TREU32152</v>
          </cell>
          <cell r="B1688" t="str">
            <v>Fully allocated</v>
          </cell>
          <cell r="C1688" t="str">
            <v>All stock items fulfilled</v>
          </cell>
          <cell r="D1688" t="str">
            <v>All stock tracked items shipped</v>
          </cell>
          <cell r="E1688" t="str">
            <v>Invoiced</v>
          </cell>
        </row>
        <row r="1689">
          <cell r="A1689" t="str">
            <v>TR52949</v>
          </cell>
          <cell r="B1689" t="str">
            <v>Fully allocated</v>
          </cell>
          <cell r="C1689" t="str">
            <v>All stock items fulfilled</v>
          </cell>
          <cell r="D1689" t="str">
            <v>All stock tracked items shipped</v>
          </cell>
          <cell r="E1689" t="str">
            <v>Invoiced</v>
          </cell>
        </row>
        <row r="1690">
          <cell r="A1690" t="str">
            <v>TR52948</v>
          </cell>
          <cell r="B1690" t="str">
            <v>Fully allocated</v>
          </cell>
          <cell r="C1690" t="str">
            <v>All stock items fulfilled</v>
          </cell>
          <cell r="D1690" t="str">
            <v>All stock tracked items shipped</v>
          </cell>
          <cell r="E1690" t="str">
            <v>Invoiced</v>
          </cell>
        </row>
        <row r="1691">
          <cell r="A1691" t="str">
            <v>TR52947</v>
          </cell>
          <cell r="B1691" t="str">
            <v>Fully allocated</v>
          </cell>
          <cell r="C1691" t="str">
            <v>All stock items fulfilled</v>
          </cell>
          <cell r="D1691" t="str">
            <v>All stock tracked items shipped</v>
          </cell>
          <cell r="E1691" t="str">
            <v>Invoiced</v>
          </cell>
        </row>
        <row r="1692">
          <cell r="A1692" t="str">
            <v>TREU32151</v>
          </cell>
          <cell r="B1692" t="str">
            <v>Fully allocated</v>
          </cell>
          <cell r="C1692" t="str">
            <v>All stock items fulfilled</v>
          </cell>
          <cell r="D1692" t="str">
            <v>All stock tracked items shipped</v>
          </cell>
          <cell r="E1692" t="str">
            <v>Invoiced</v>
          </cell>
        </row>
        <row r="1693">
          <cell r="A1693" t="str">
            <v>TREU32150</v>
          </cell>
          <cell r="B1693" t="str">
            <v>Fully allocated</v>
          </cell>
          <cell r="C1693" t="str">
            <v>All stock items fulfilled</v>
          </cell>
          <cell r="D1693" t="str">
            <v>All stock tracked items shipped</v>
          </cell>
          <cell r="E1693" t="str">
            <v>Invoiced</v>
          </cell>
        </row>
        <row r="1694">
          <cell r="A1694" t="str">
            <v>TREU32142</v>
          </cell>
          <cell r="B1694" t="str">
            <v>Fully allocated</v>
          </cell>
          <cell r="C1694" t="str">
            <v>All stock items fulfilled</v>
          </cell>
          <cell r="D1694" t="str">
            <v>All stock tracked items shipped</v>
          </cell>
          <cell r="E1694" t="str">
            <v>Invoiced</v>
          </cell>
        </row>
        <row r="1695">
          <cell r="A1695" t="str">
            <v>TREU32149</v>
          </cell>
          <cell r="B1695" t="str">
            <v>Fully allocated</v>
          </cell>
          <cell r="C1695" t="str">
            <v>All stock items fulfilled</v>
          </cell>
          <cell r="D1695" t="str">
            <v>All stock tracked items shipped</v>
          </cell>
          <cell r="E1695" t="str">
            <v>Invoiced</v>
          </cell>
        </row>
        <row r="1696">
          <cell r="A1696" t="str">
            <v>TREU32148</v>
          </cell>
          <cell r="B1696" t="str">
            <v>Fully allocated</v>
          </cell>
          <cell r="C1696" t="str">
            <v>All stock items fulfilled</v>
          </cell>
          <cell r="D1696" t="str">
            <v>All stock tracked items shipped</v>
          </cell>
          <cell r="E1696" t="str">
            <v>Invoiced</v>
          </cell>
        </row>
        <row r="1697">
          <cell r="A1697" t="str">
            <v>TREU32147</v>
          </cell>
          <cell r="B1697" t="str">
            <v>Fully allocated</v>
          </cell>
          <cell r="C1697" t="str">
            <v>All stock items fulfilled</v>
          </cell>
          <cell r="D1697" t="str">
            <v>All stock tracked items shipped</v>
          </cell>
          <cell r="E1697" t="str">
            <v>Invoiced</v>
          </cell>
        </row>
        <row r="1698">
          <cell r="A1698" t="str">
            <v>TREU32086</v>
          </cell>
          <cell r="B1698" t="str">
            <v>Fully allocated</v>
          </cell>
          <cell r="C1698" t="str">
            <v>All stock items fulfilled</v>
          </cell>
          <cell r="D1698" t="str">
            <v>All stock tracked items shipped</v>
          </cell>
          <cell r="E1698" t="str">
            <v>Invoiced</v>
          </cell>
        </row>
        <row r="1699">
          <cell r="A1699" t="str">
            <v>TREU32101</v>
          </cell>
          <cell r="B1699" t="str">
            <v>Not allocated</v>
          </cell>
          <cell r="C1699" t="str">
            <v>No stock items fulfilled</v>
          </cell>
          <cell r="D1699" t="str">
            <v>No stock tracked items shipped</v>
          </cell>
          <cell r="E1699" t="str">
            <v>Back order</v>
          </cell>
        </row>
        <row r="1700">
          <cell r="A1700" t="str">
            <v>TREU32146</v>
          </cell>
          <cell r="B1700" t="str">
            <v>Fully allocated</v>
          </cell>
          <cell r="C1700" t="str">
            <v>All stock items fulfilled</v>
          </cell>
          <cell r="D1700" t="str">
            <v>All stock tracked items shipped</v>
          </cell>
          <cell r="E1700" t="str">
            <v>Invoiced</v>
          </cell>
        </row>
        <row r="1701">
          <cell r="A1701" t="str">
            <v>TREU32145</v>
          </cell>
          <cell r="B1701" t="str">
            <v>Fully allocated</v>
          </cell>
          <cell r="C1701" t="str">
            <v>All stock items fulfilled</v>
          </cell>
          <cell r="D1701" t="str">
            <v>All stock tracked items shipped</v>
          </cell>
          <cell r="E1701" t="str">
            <v>Invoiced</v>
          </cell>
        </row>
        <row r="1702">
          <cell r="A1702" t="str">
            <v>TR50436</v>
          </cell>
          <cell r="B1702" t="str">
            <v>Fully allocated</v>
          </cell>
          <cell r="C1702" t="str">
            <v>All stock items fulfilled</v>
          </cell>
          <cell r="D1702" t="str">
            <v>All stock tracked items shipped</v>
          </cell>
          <cell r="E1702" t="str">
            <v>Invoiced</v>
          </cell>
        </row>
        <row r="1703">
          <cell r="A1703" t="str">
            <v>TREU30195</v>
          </cell>
          <cell r="B1703" t="str">
            <v>Not allocated</v>
          </cell>
          <cell r="C1703" t="str">
            <v>No stock items fulfilled</v>
          </cell>
          <cell r="D1703" t="str">
            <v>No stock tracked items shipped</v>
          </cell>
          <cell r="E1703" t="str">
            <v>Back order</v>
          </cell>
        </row>
        <row r="1704">
          <cell r="A1704" t="str">
            <v>TREU29380</v>
          </cell>
          <cell r="B1704" t="str">
            <v>Not allocated</v>
          </cell>
          <cell r="C1704" t="str">
            <v>No stock items fulfilled</v>
          </cell>
          <cell r="D1704" t="str">
            <v>No stock tracked items shipped</v>
          </cell>
          <cell r="E1704" t="str">
            <v>Back order</v>
          </cell>
        </row>
        <row r="1705">
          <cell r="A1705" t="str">
            <v>TREU32144</v>
          </cell>
          <cell r="B1705" t="str">
            <v>Fully allocated</v>
          </cell>
          <cell r="C1705" t="str">
            <v>All stock items fulfilled</v>
          </cell>
          <cell r="D1705" t="str">
            <v>All stock tracked items shipped</v>
          </cell>
          <cell r="E1705" t="str">
            <v>Invoiced</v>
          </cell>
        </row>
        <row r="1706">
          <cell r="A1706" t="str">
            <v>TR52946</v>
          </cell>
          <cell r="B1706" t="str">
            <v>Fully allocated</v>
          </cell>
          <cell r="C1706" t="str">
            <v>All stock items fulfilled</v>
          </cell>
          <cell r="D1706" t="str">
            <v>All stock tracked items shipped</v>
          </cell>
          <cell r="E1706" t="str">
            <v>Invoiced</v>
          </cell>
        </row>
        <row r="1707">
          <cell r="A1707" t="str">
            <v>TR52945</v>
          </cell>
          <cell r="B1707" t="str">
            <v>Fully allocated</v>
          </cell>
          <cell r="C1707" t="str">
            <v>All stock items fulfilled</v>
          </cell>
          <cell r="D1707" t="str">
            <v>All stock tracked items shipped</v>
          </cell>
          <cell r="E1707" t="str">
            <v>Invoiced</v>
          </cell>
        </row>
        <row r="1708">
          <cell r="A1708" t="str">
            <v>TR52944</v>
          </cell>
          <cell r="B1708" t="str">
            <v>Fully allocated</v>
          </cell>
          <cell r="C1708" t="str">
            <v>All stock items fulfilled</v>
          </cell>
          <cell r="D1708" t="str">
            <v>All stock tracked items shipped</v>
          </cell>
          <cell r="E1708" t="str">
            <v>Invoiced</v>
          </cell>
        </row>
        <row r="1709">
          <cell r="A1709" t="str">
            <v>TR52943</v>
          </cell>
          <cell r="B1709" t="str">
            <v>Fully allocated</v>
          </cell>
          <cell r="C1709" t="str">
            <v>All stock items fulfilled</v>
          </cell>
          <cell r="D1709" t="str">
            <v>All stock tracked items shipped</v>
          </cell>
          <cell r="E1709" t="str">
            <v>Invoiced</v>
          </cell>
        </row>
        <row r="1710">
          <cell r="A1710" t="str">
            <v>TREU32143</v>
          </cell>
          <cell r="B1710" t="str">
            <v>Fully allocated</v>
          </cell>
          <cell r="C1710" t="str">
            <v>All stock items fulfilled</v>
          </cell>
          <cell r="D1710" t="str">
            <v>All stock tracked items shipped</v>
          </cell>
          <cell r="E1710" t="str">
            <v>Invoiced</v>
          </cell>
        </row>
        <row r="1711">
          <cell r="A1711" t="str">
            <v>TR52942</v>
          </cell>
          <cell r="B1711" t="str">
            <v>Fully allocated</v>
          </cell>
          <cell r="C1711" t="str">
            <v>All stock items fulfilled</v>
          </cell>
          <cell r="D1711" t="str">
            <v>All stock tracked items shipped</v>
          </cell>
          <cell r="E1711" t="str">
            <v>Invoiced</v>
          </cell>
        </row>
        <row r="1712">
          <cell r="A1712" t="str">
            <v>TR52941</v>
          </cell>
          <cell r="B1712" t="str">
            <v>Fully allocated</v>
          </cell>
          <cell r="C1712" t="str">
            <v>All stock items fulfilled</v>
          </cell>
          <cell r="D1712" t="str">
            <v>All stock tracked items shipped</v>
          </cell>
          <cell r="E1712" t="str">
            <v>Invoiced</v>
          </cell>
        </row>
        <row r="1713">
          <cell r="A1713" t="str">
            <v>TR52595</v>
          </cell>
          <cell r="B1713" t="str">
            <v>Fully allocated</v>
          </cell>
          <cell r="C1713" t="str">
            <v>No stock items fulfilled</v>
          </cell>
          <cell r="D1713" t="str">
            <v>No stock tracked items shipped</v>
          </cell>
          <cell r="E1713" t="str">
            <v>Back order</v>
          </cell>
        </row>
        <row r="1714">
          <cell r="A1714" t="str">
            <v>TREU32142</v>
          </cell>
          <cell r="B1714" t="str">
            <v>Not allocated</v>
          </cell>
          <cell r="C1714" t="str">
            <v>No stock items fulfilled</v>
          </cell>
          <cell r="D1714" t="str">
            <v>No stock tracked items shipped</v>
          </cell>
          <cell r="E1714" t="str">
            <v>Cancelled</v>
          </cell>
        </row>
        <row r="1715">
          <cell r="A1715" t="str">
            <v>TR52940</v>
          </cell>
          <cell r="B1715" t="str">
            <v>Fully allocated</v>
          </cell>
          <cell r="C1715" t="str">
            <v>All stock items fulfilled</v>
          </cell>
          <cell r="D1715" t="str">
            <v>All stock tracked items shipped</v>
          </cell>
          <cell r="E1715" t="str">
            <v>Invoiced</v>
          </cell>
        </row>
        <row r="1716">
          <cell r="A1716" t="str">
            <v>TR52939</v>
          </cell>
          <cell r="B1716" t="str">
            <v>Fully allocated</v>
          </cell>
          <cell r="C1716" t="str">
            <v>All stock items fulfilled</v>
          </cell>
          <cell r="D1716" t="str">
            <v>All stock tracked items shipped</v>
          </cell>
          <cell r="E1716" t="str">
            <v>Invoiced</v>
          </cell>
        </row>
        <row r="1717">
          <cell r="A1717" t="str">
            <v>TR52938</v>
          </cell>
          <cell r="B1717" t="str">
            <v>Fully allocated</v>
          </cell>
          <cell r="C1717" t="str">
            <v>All stock items fulfilled</v>
          </cell>
          <cell r="D1717" t="str">
            <v>All stock tracked items shipped</v>
          </cell>
          <cell r="E1717" t="str">
            <v>Invoiced</v>
          </cell>
        </row>
        <row r="1718">
          <cell r="A1718" t="str">
            <v>TR52937</v>
          </cell>
          <cell r="B1718" t="str">
            <v>Fully allocated</v>
          </cell>
          <cell r="C1718" t="str">
            <v>All stock items fulfilled</v>
          </cell>
          <cell r="D1718" t="str">
            <v>All stock tracked items shipped</v>
          </cell>
          <cell r="E1718" t="str">
            <v>Invoiced</v>
          </cell>
        </row>
        <row r="1719">
          <cell r="A1719" t="str">
            <v>TR52936</v>
          </cell>
          <cell r="B1719" t="str">
            <v>Fully allocated</v>
          </cell>
          <cell r="C1719" t="str">
            <v>All stock items fulfilled</v>
          </cell>
          <cell r="D1719" t="str">
            <v>All stock tracked items shipped</v>
          </cell>
          <cell r="E1719" t="str">
            <v>Invoiced</v>
          </cell>
        </row>
        <row r="1720">
          <cell r="A1720" t="str">
            <v>TR52935</v>
          </cell>
          <cell r="B1720" t="str">
            <v>Fully allocated</v>
          </cell>
          <cell r="C1720" t="str">
            <v>All stock items fulfilled</v>
          </cell>
          <cell r="D1720" t="str">
            <v>All stock tracked items shipped</v>
          </cell>
          <cell r="E1720" t="str">
            <v>Invoiced</v>
          </cell>
        </row>
        <row r="1721">
          <cell r="A1721" t="str">
            <v>TREU32141</v>
          </cell>
          <cell r="B1721" t="str">
            <v>Fully allocated</v>
          </cell>
          <cell r="C1721" t="str">
            <v>All stock items fulfilled</v>
          </cell>
          <cell r="D1721" t="str">
            <v>All stock tracked items shipped</v>
          </cell>
          <cell r="E1721" t="str">
            <v>Invoiced</v>
          </cell>
        </row>
        <row r="1722">
          <cell r="A1722" t="str">
            <v>TR52934</v>
          </cell>
          <cell r="B1722" t="str">
            <v>Fully allocated</v>
          </cell>
          <cell r="C1722" t="str">
            <v>All stock items fulfilled</v>
          </cell>
          <cell r="D1722" t="str">
            <v>All stock tracked items shipped</v>
          </cell>
          <cell r="E1722" t="str">
            <v>Invoiced</v>
          </cell>
        </row>
        <row r="1723">
          <cell r="A1723" t="str">
            <v>TR52933</v>
          </cell>
          <cell r="B1723" t="str">
            <v>Fully allocated</v>
          </cell>
          <cell r="C1723" t="str">
            <v>All stock items fulfilled</v>
          </cell>
          <cell r="D1723" t="str">
            <v>All stock tracked items shipped</v>
          </cell>
          <cell r="E1723" t="str">
            <v>Invoiced</v>
          </cell>
        </row>
        <row r="1724">
          <cell r="A1724" t="str">
            <v>TR52932</v>
          </cell>
          <cell r="B1724" t="str">
            <v>Fully allocated</v>
          </cell>
          <cell r="C1724" t="str">
            <v>All stock items fulfilled</v>
          </cell>
          <cell r="D1724" t="str">
            <v>All stock tracked items shipped</v>
          </cell>
          <cell r="E1724" t="str">
            <v>Invoiced</v>
          </cell>
        </row>
        <row r="1725">
          <cell r="A1725" t="str">
            <v>TR52931</v>
          </cell>
          <cell r="B1725" t="str">
            <v>Fully allocated</v>
          </cell>
          <cell r="C1725" t="str">
            <v>All stock items fulfilled</v>
          </cell>
          <cell r="D1725" t="str">
            <v>All stock tracked items shipped</v>
          </cell>
          <cell r="E1725" t="str">
            <v>Invoiced</v>
          </cell>
        </row>
        <row r="1726">
          <cell r="A1726" t="str">
            <v>TR52930</v>
          </cell>
          <cell r="B1726" t="str">
            <v>Fully allocated</v>
          </cell>
          <cell r="C1726" t="str">
            <v>All stock items fulfilled</v>
          </cell>
          <cell r="D1726" t="str">
            <v>All stock tracked items shipped</v>
          </cell>
          <cell r="E1726" t="str">
            <v>Invoiced</v>
          </cell>
        </row>
        <row r="1727">
          <cell r="A1727" t="str">
            <v>TRUK13371</v>
          </cell>
          <cell r="B1727" t="str">
            <v>Fully allocated</v>
          </cell>
          <cell r="C1727" t="str">
            <v>All stock items fulfilled</v>
          </cell>
          <cell r="D1727" t="str">
            <v>All stock tracked items shipped</v>
          </cell>
          <cell r="E1727" t="str">
            <v>Invoiced</v>
          </cell>
        </row>
        <row r="1728">
          <cell r="A1728" t="str">
            <v>TR52929</v>
          </cell>
          <cell r="B1728" t="str">
            <v>Fully allocated</v>
          </cell>
          <cell r="C1728" t="str">
            <v>All stock items fulfilled</v>
          </cell>
          <cell r="D1728" t="str">
            <v>All stock tracked items shipped</v>
          </cell>
          <cell r="E1728" t="str">
            <v>Invoiced</v>
          </cell>
        </row>
        <row r="1729">
          <cell r="A1729" t="str">
            <v>TR52928</v>
          </cell>
          <cell r="B1729" t="str">
            <v>Fully allocated</v>
          </cell>
          <cell r="C1729" t="str">
            <v>All stock items fulfilled</v>
          </cell>
          <cell r="D1729" t="str">
            <v>All stock tracked items shipped</v>
          </cell>
          <cell r="E1729" t="str">
            <v>Invoiced</v>
          </cell>
        </row>
        <row r="1730">
          <cell r="A1730" t="str">
            <v>TR52927</v>
          </cell>
          <cell r="B1730" t="str">
            <v>Fully allocated</v>
          </cell>
          <cell r="C1730" t="str">
            <v>All stock items fulfilled</v>
          </cell>
          <cell r="D1730" t="str">
            <v>All stock tracked items shipped</v>
          </cell>
          <cell r="E1730" t="str">
            <v>Invoiced</v>
          </cell>
        </row>
        <row r="1731">
          <cell r="A1731" t="str">
            <v>TR52926</v>
          </cell>
          <cell r="B1731" t="str">
            <v>Fully allocated</v>
          </cell>
          <cell r="C1731" t="str">
            <v>All stock items fulfilled</v>
          </cell>
          <cell r="D1731" t="str">
            <v>All stock tracked items shipped</v>
          </cell>
          <cell r="E1731" t="str">
            <v>Invoiced</v>
          </cell>
        </row>
        <row r="1732">
          <cell r="A1732" t="str">
            <v>TREU32140</v>
          </cell>
          <cell r="B1732" t="str">
            <v>Fully allocated</v>
          </cell>
          <cell r="C1732" t="str">
            <v>All stock items fulfilled</v>
          </cell>
          <cell r="D1732" t="str">
            <v>All stock tracked items shipped</v>
          </cell>
          <cell r="E1732" t="str">
            <v>Invoiced</v>
          </cell>
        </row>
        <row r="1733">
          <cell r="A1733" t="str">
            <v>TR52925</v>
          </cell>
          <cell r="B1733" t="str">
            <v>Fully allocated</v>
          </cell>
          <cell r="C1733" t="str">
            <v>All stock items fulfilled</v>
          </cell>
          <cell r="D1733" t="str">
            <v>All stock tracked items shipped</v>
          </cell>
          <cell r="E1733" t="str">
            <v>Invoiced</v>
          </cell>
        </row>
        <row r="1734">
          <cell r="A1734" t="str">
            <v>TR52515</v>
          </cell>
          <cell r="B1734" t="str">
            <v>Fully allocated</v>
          </cell>
          <cell r="C1734" t="str">
            <v>All stock items fulfilled</v>
          </cell>
          <cell r="D1734" t="str">
            <v>All stock tracked items shipped</v>
          </cell>
          <cell r="E1734" t="str">
            <v>Invoiced</v>
          </cell>
        </row>
        <row r="1735">
          <cell r="A1735" t="str">
            <v>TR52924</v>
          </cell>
          <cell r="B1735" t="str">
            <v>Fully allocated</v>
          </cell>
          <cell r="C1735" t="str">
            <v>All stock items fulfilled</v>
          </cell>
          <cell r="D1735" t="str">
            <v>All stock tracked items shipped</v>
          </cell>
          <cell r="E1735" t="str">
            <v>Invoiced</v>
          </cell>
        </row>
        <row r="1736">
          <cell r="A1736" t="str">
            <v>TREU32139</v>
          </cell>
          <cell r="B1736" t="str">
            <v>Fully allocated</v>
          </cell>
          <cell r="C1736" t="str">
            <v>All stock items fulfilled</v>
          </cell>
          <cell r="D1736" t="str">
            <v>All stock tracked items shipped</v>
          </cell>
          <cell r="E1736" t="str">
            <v>Invoiced</v>
          </cell>
        </row>
        <row r="1737">
          <cell r="A1737" t="str">
            <v>TR52923</v>
          </cell>
          <cell r="B1737" t="str">
            <v>Fully allocated</v>
          </cell>
          <cell r="C1737" t="str">
            <v>All stock items fulfilled</v>
          </cell>
          <cell r="D1737" t="str">
            <v>All stock tracked items shipped</v>
          </cell>
          <cell r="E1737" t="str">
            <v>Invoiced</v>
          </cell>
        </row>
        <row r="1738">
          <cell r="A1738" t="str">
            <v>TR52922</v>
          </cell>
          <cell r="B1738" t="str">
            <v>Fully allocated</v>
          </cell>
          <cell r="C1738" t="str">
            <v>All stock items fulfilled</v>
          </cell>
          <cell r="D1738" t="str">
            <v>All stock tracked items shipped</v>
          </cell>
          <cell r="E1738" t="str">
            <v>Invoiced</v>
          </cell>
        </row>
        <row r="1739">
          <cell r="A1739" t="str">
            <v>TR52921</v>
          </cell>
          <cell r="B1739" t="str">
            <v>Fully allocated</v>
          </cell>
          <cell r="C1739" t="str">
            <v>All stock items fulfilled</v>
          </cell>
          <cell r="D1739" t="str">
            <v>All stock tracked items shipped</v>
          </cell>
          <cell r="E1739" t="str">
            <v>Invoiced</v>
          </cell>
        </row>
        <row r="1740">
          <cell r="A1740" t="str">
            <v>TR52920</v>
          </cell>
          <cell r="B1740" t="str">
            <v>Fully allocated</v>
          </cell>
          <cell r="C1740" t="str">
            <v>All stock items fulfilled</v>
          </cell>
          <cell r="D1740" t="str">
            <v>All stock tracked items shipped</v>
          </cell>
          <cell r="E1740" t="str">
            <v>Invoiced</v>
          </cell>
        </row>
        <row r="1741">
          <cell r="A1741" t="str">
            <v>TR52919</v>
          </cell>
          <cell r="B1741" t="str">
            <v>Fully allocated</v>
          </cell>
          <cell r="C1741" t="str">
            <v>All stock items fulfilled</v>
          </cell>
          <cell r="D1741" t="str">
            <v>All stock tracked items shipped</v>
          </cell>
          <cell r="E1741" t="str">
            <v>Invoiced</v>
          </cell>
        </row>
        <row r="1742">
          <cell r="A1742" t="str">
            <v>TR52918</v>
          </cell>
          <cell r="B1742" t="str">
            <v>Fully allocated</v>
          </cell>
          <cell r="C1742" t="str">
            <v>All stock items fulfilled</v>
          </cell>
          <cell r="D1742" t="str">
            <v>All stock tracked items shipped</v>
          </cell>
          <cell r="E1742" t="str">
            <v>Invoiced</v>
          </cell>
        </row>
        <row r="1743">
          <cell r="A1743" t="str">
            <v>TRUK13370</v>
          </cell>
          <cell r="B1743" t="str">
            <v>Fully allocated</v>
          </cell>
          <cell r="C1743" t="str">
            <v>All stock items fulfilled</v>
          </cell>
          <cell r="D1743" t="str">
            <v>All stock tracked items shipped</v>
          </cell>
          <cell r="E1743" t="str">
            <v>Invoiced</v>
          </cell>
        </row>
        <row r="1744">
          <cell r="A1744" t="str">
            <v>TR52917</v>
          </cell>
          <cell r="B1744" t="str">
            <v>Fully allocated</v>
          </cell>
          <cell r="C1744" t="str">
            <v>All stock items fulfilled</v>
          </cell>
          <cell r="D1744" t="str">
            <v>All stock tracked items shipped</v>
          </cell>
          <cell r="E1744" t="str">
            <v>Invoiced</v>
          </cell>
        </row>
        <row r="1745">
          <cell r="A1745" t="str">
            <v>TR52916</v>
          </cell>
          <cell r="B1745" t="str">
            <v>Fully allocated</v>
          </cell>
          <cell r="C1745" t="str">
            <v>All stock items fulfilled</v>
          </cell>
          <cell r="D1745" t="str">
            <v>All stock tracked items shipped</v>
          </cell>
          <cell r="E1745" t="str">
            <v>Invoiced</v>
          </cell>
        </row>
        <row r="1746">
          <cell r="A1746" t="str">
            <v>TREU32138</v>
          </cell>
          <cell r="B1746" t="str">
            <v>Fully allocated</v>
          </cell>
          <cell r="C1746" t="str">
            <v>All stock items fulfilled</v>
          </cell>
          <cell r="D1746" t="str">
            <v>All stock tracked items shipped</v>
          </cell>
          <cell r="E1746" t="str">
            <v>Invoiced</v>
          </cell>
        </row>
        <row r="1747">
          <cell r="A1747" t="str">
            <v>TR52915</v>
          </cell>
          <cell r="B1747" t="str">
            <v>Fully allocated</v>
          </cell>
          <cell r="C1747" t="str">
            <v>All stock items fulfilled</v>
          </cell>
          <cell r="D1747" t="str">
            <v>All stock tracked items shipped</v>
          </cell>
          <cell r="E1747" t="str">
            <v>Invoiced</v>
          </cell>
        </row>
        <row r="1748">
          <cell r="A1748" t="str">
            <v>TR52677</v>
          </cell>
          <cell r="B1748" t="str">
            <v>Fully allocated</v>
          </cell>
          <cell r="C1748" t="str">
            <v>No stock items fulfilled</v>
          </cell>
          <cell r="D1748" t="str">
            <v>No stock tracked items shipped</v>
          </cell>
          <cell r="E1748" t="str">
            <v>Back order</v>
          </cell>
        </row>
        <row r="1749">
          <cell r="A1749" t="str">
            <v>TR52517</v>
          </cell>
          <cell r="B1749" t="str">
            <v>Fully allocated</v>
          </cell>
          <cell r="C1749" t="str">
            <v>No stock items fulfilled</v>
          </cell>
          <cell r="D1749" t="str">
            <v>No stock tracked items shipped</v>
          </cell>
          <cell r="E1749" t="str">
            <v>Back order</v>
          </cell>
        </row>
        <row r="1750">
          <cell r="A1750" t="str">
            <v>TR52914</v>
          </cell>
          <cell r="B1750" t="str">
            <v>Fully allocated</v>
          </cell>
          <cell r="C1750" t="str">
            <v>All stock items fulfilled</v>
          </cell>
          <cell r="D1750" t="str">
            <v>All stock tracked items shipped</v>
          </cell>
          <cell r="E1750" t="str">
            <v>Invoiced</v>
          </cell>
        </row>
        <row r="1751">
          <cell r="A1751" t="str">
            <v>TREU32137</v>
          </cell>
          <cell r="B1751" t="str">
            <v>Fully allocated</v>
          </cell>
          <cell r="C1751" t="str">
            <v>All stock items fulfilled</v>
          </cell>
          <cell r="D1751" t="str">
            <v>All stock tracked items shipped</v>
          </cell>
          <cell r="E1751" t="str">
            <v>Invoiced</v>
          </cell>
        </row>
        <row r="1752">
          <cell r="A1752" t="str">
            <v>TR52682</v>
          </cell>
          <cell r="B1752" t="str">
            <v>Fully allocated</v>
          </cell>
          <cell r="C1752" t="str">
            <v>All stock items fulfilled</v>
          </cell>
          <cell r="D1752" t="str">
            <v>All stock tracked items shipped</v>
          </cell>
          <cell r="E1752" t="str">
            <v>Invoiced</v>
          </cell>
        </row>
        <row r="1753">
          <cell r="A1753" t="str">
            <v>TREU32136</v>
          </cell>
          <cell r="B1753" t="str">
            <v>Fully allocated</v>
          </cell>
          <cell r="C1753" t="str">
            <v>All stock items fulfilled</v>
          </cell>
          <cell r="D1753" t="str">
            <v>All stock tracked items shipped</v>
          </cell>
          <cell r="E1753" t="str">
            <v>Invoiced</v>
          </cell>
        </row>
        <row r="1754">
          <cell r="A1754" t="str">
            <v>TR52913</v>
          </cell>
          <cell r="B1754" t="str">
            <v>Fully allocated</v>
          </cell>
          <cell r="C1754" t="str">
            <v>All stock items fulfilled</v>
          </cell>
          <cell r="D1754" t="str">
            <v>All stock tracked items shipped</v>
          </cell>
          <cell r="E1754" t="str">
            <v>Invoiced</v>
          </cell>
        </row>
        <row r="1755">
          <cell r="A1755" t="str">
            <v>TR50471</v>
          </cell>
          <cell r="B1755" t="str">
            <v>-</v>
          </cell>
          <cell r="C1755" t="str">
            <v>-</v>
          </cell>
          <cell r="D1755" t="str">
            <v>-</v>
          </cell>
          <cell r="E1755" t="str">
            <v>Cancelled</v>
          </cell>
        </row>
        <row r="1756">
          <cell r="A1756" t="str">
            <v>TR50471</v>
          </cell>
          <cell r="B1756" t="str">
            <v>-</v>
          </cell>
          <cell r="C1756" t="str">
            <v>-</v>
          </cell>
          <cell r="D1756" t="str">
            <v>-</v>
          </cell>
          <cell r="E1756" t="str">
            <v>Cancelled</v>
          </cell>
        </row>
        <row r="1757">
          <cell r="A1757" t="str">
            <v>TR52563</v>
          </cell>
          <cell r="B1757" t="str">
            <v>Fully allocated</v>
          </cell>
          <cell r="C1757" t="str">
            <v>All stock items fulfilled</v>
          </cell>
          <cell r="D1757" t="str">
            <v>All stock tracked items shipped</v>
          </cell>
          <cell r="E1757" t="str">
            <v>Invoiced</v>
          </cell>
        </row>
        <row r="1758">
          <cell r="A1758" t="str">
            <v>TREU32135</v>
          </cell>
          <cell r="B1758" t="str">
            <v>Fully allocated</v>
          </cell>
          <cell r="C1758" t="str">
            <v>All stock items fulfilled</v>
          </cell>
          <cell r="D1758" t="str">
            <v>All stock tracked items shipped</v>
          </cell>
          <cell r="E1758" t="str">
            <v>Invoiced</v>
          </cell>
        </row>
        <row r="1759">
          <cell r="A1759" t="str">
            <v>TR52709</v>
          </cell>
          <cell r="B1759" t="str">
            <v>Fully allocated</v>
          </cell>
          <cell r="C1759" t="str">
            <v>No stock items fulfilled</v>
          </cell>
          <cell r="D1759" t="str">
            <v>No stock tracked items shipped</v>
          </cell>
          <cell r="E1759" t="str">
            <v>Back order</v>
          </cell>
        </row>
        <row r="1760">
          <cell r="A1760" t="str">
            <v>TR52912</v>
          </cell>
          <cell r="B1760" t="str">
            <v>Fully allocated</v>
          </cell>
          <cell r="C1760" t="str">
            <v>All stock items fulfilled</v>
          </cell>
          <cell r="D1760" t="str">
            <v>All stock tracked items shipped</v>
          </cell>
          <cell r="E1760" t="str">
            <v>Invoiced</v>
          </cell>
        </row>
        <row r="1761">
          <cell r="A1761" t="str">
            <v>TREU32134</v>
          </cell>
          <cell r="B1761" t="str">
            <v>Fully allocated</v>
          </cell>
          <cell r="C1761" t="str">
            <v>All stock items fulfilled</v>
          </cell>
          <cell r="D1761" t="str">
            <v>All stock tracked items shipped</v>
          </cell>
          <cell r="E1761" t="str">
            <v>Invoiced</v>
          </cell>
        </row>
        <row r="1762">
          <cell r="A1762" t="str">
            <v>TREU31880</v>
          </cell>
          <cell r="B1762" t="str">
            <v>Not allocated</v>
          </cell>
          <cell r="C1762" t="str">
            <v>No stock items fulfilled</v>
          </cell>
          <cell r="D1762" t="str">
            <v>No stock tracked items shipped</v>
          </cell>
          <cell r="E1762" t="str">
            <v>Back order</v>
          </cell>
        </row>
        <row r="1763">
          <cell r="A1763" t="str">
            <v>TR52911</v>
          </cell>
          <cell r="B1763" t="str">
            <v>Fully allocated</v>
          </cell>
          <cell r="C1763" t="str">
            <v>All stock items fulfilled</v>
          </cell>
          <cell r="D1763" t="str">
            <v>All stock tracked items shipped</v>
          </cell>
          <cell r="E1763" t="str">
            <v>Invoiced</v>
          </cell>
        </row>
        <row r="1764">
          <cell r="A1764" t="str">
            <v>TREU32133</v>
          </cell>
          <cell r="B1764" t="str">
            <v>Fully allocated</v>
          </cell>
          <cell r="C1764" t="str">
            <v>All stock items fulfilled</v>
          </cell>
          <cell r="D1764" t="str">
            <v>All stock tracked items shipped</v>
          </cell>
          <cell r="E1764" t="str">
            <v>Invoiced</v>
          </cell>
        </row>
        <row r="1765">
          <cell r="A1765" t="str">
            <v>TREU32132</v>
          </cell>
          <cell r="B1765" t="str">
            <v>Fully allocated</v>
          </cell>
          <cell r="C1765" t="str">
            <v>All stock items fulfilled</v>
          </cell>
          <cell r="D1765" t="str">
            <v>All stock tracked items shipped</v>
          </cell>
          <cell r="E1765" t="str">
            <v>Invoiced</v>
          </cell>
        </row>
        <row r="1766">
          <cell r="A1766" t="str">
            <v>TR52910</v>
          </cell>
          <cell r="B1766" t="str">
            <v>Fully allocated</v>
          </cell>
          <cell r="C1766" t="str">
            <v>All stock items fulfilled</v>
          </cell>
          <cell r="D1766" t="str">
            <v>All stock tracked items shipped</v>
          </cell>
          <cell r="E1766" t="str">
            <v>Invoiced</v>
          </cell>
        </row>
        <row r="1767">
          <cell r="A1767" t="str">
            <v>TREU32131</v>
          </cell>
          <cell r="B1767" t="str">
            <v>Fully allocated</v>
          </cell>
          <cell r="C1767" t="str">
            <v>All stock items fulfilled</v>
          </cell>
          <cell r="D1767" t="str">
            <v>All stock tracked items shipped</v>
          </cell>
          <cell r="E1767" t="str">
            <v>Invoiced</v>
          </cell>
        </row>
        <row r="1768">
          <cell r="A1768" t="str">
            <v>TR52909</v>
          </cell>
          <cell r="B1768" t="str">
            <v>Fully allocated</v>
          </cell>
          <cell r="C1768" t="str">
            <v>All stock items fulfilled</v>
          </cell>
          <cell r="D1768" t="str">
            <v>All stock tracked items shipped</v>
          </cell>
          <cell r="E1768" t="str">
            <v>Invoiced</v>
          </cell>
        </row>
        <row r="1769">
          <cell r="A1769" t="str">
            <v>TREU32130</v>
          </cell>
          <cell r="B1769" t="str">
            <v>Fully allocated</v>
          </cell>
          <cell r="C1769" t="str">
            <v>All stock items fulfilled</v>
          </cell>
          <cell r="D1769" t="str">
            <v>All stock tracked items shipped</v>
          </cell>
          <cell r="E1769" t="str">
            <v>Invoiced</v>
          </cell>
        </row>
        <row r="1770">
          <cell r="A1770" t="str">
            <v>TR52908</v>
          </cell>
          <cell r="B1770" t="str">
            <v>Fully allocated</v>
          </cell>
          <cell r="C1770" t="str">
            <v>All stock items fulfilled</v>
          </cell>
          <cell r="D1770" t="str">
            <v>All stock tracked items shipped</v>
          </cell>
          <cell r="E1770" t="str">
            <v>Invoiced</v>
          </cell>
        </row>
        <row r="1771">
          <cell r="A1771" t="str">
            <v>TREU32129</v>
          </cell>
          <cell r="B1771" t="str">
            <v>Fully allocated</v>
          </cell>
          <cell r="C1771" t="str">
            <v>All stock items fulfilled</v>
          </cell>
          <cell r="D1771" t="str">
            <v>All stock tracked items shipped</v>
          </cell>
          <cell r="E1771" t="str">
            <v>Invoiced</v>
          </cell>
        </row>
        <row r="1772">
          <cell r="A1772" t="str">
            <v>HIUSA14414</v>
          </cell>
          <cell r="B1772" t="str">
            <v>Fully allocated</v>
          </cell>
          <cell r="C1772" t="str">
            <v>All stock items fulfilled</v>
          </cell>
          <cell r="D1772" t="str">
            <v>All stock tracked items shipped</v>
          </cell>
          <cell r="E1772" t="str">
            <v>Invoiced</v>
          </cell>
        </row>
        <row r="1773">
          <cell r="A1773" t="str">
            <v>TR52907</v>
          </cell>
          <cell r="B1773" t="str">
            <v>Fully allocated</v>
          </cell>
          <cell r="C1773" t="str">
            <v>All stock items fulfilled</v>
          </cell>
          <cell r="D1773" t="str">
            <v>All stock tracked items shipped</v>
          </cell>
          <cell r="E1773" t="str">
            <v>Invoiced</v>
          </cell>
        </row>
        <row r="1774">
          <cell r="A1774" t="str">
            <v>TR52906</v>
          </cell>
          <cell r="B1774" t="str">
            <v>Not allocated</v>
          </cell>
          <cell r="C1774" t="str">
            <v>No stock items fulfilled</v>
          </cell>
          <cell r="D1774" t="str">
            <v>No stock tracked items shipped</v>
          </cell>
          <cell r="E1774" t="str">
            <v>Cancelled</v>
          </cell>
        </row>
        <row r="1775">
          <cell r="A1775" t="str">
            <v>TREU32128</v>
          </cell>
          <cell r="B1775" t="str">
            <v>Not allocated</v>
          </cell>
          <cell r="C1775" t="str">
            <v>No stock items fulfilled</v>
          </cell>
          <cell r="D1775" t="str">
            <v>No stock tracked items shipped</v>
          </cell>
          <cell r="E1775" t="str">
            <v>Back order</v>
          </cell>
        </row>
        <row r="1776">
          <cell r="A1776" t="str">
            <v>TR52905</v>
          </cell>
          <cell r="B1776" t="str">
            <v>Fully allocated</v>
          </cell>
          <cell r="C1776" t="str">
            <v>All stock items fulfilled</v>
          </cell>
          <cell r="D1776" t="str">
            <v>All stock tracked items shipped</v>
          </cell>
          <cell r="E1776" t="str">
            <v>Invoiced</v>
          </cell>
        </row>
        <row r="1777">
          <cell r="A1777" t="str">
            <v>TREU32127</v>
          </cell>
          <cell r="B1777" t="str">
            <v>Fully allocated</v>
          </cell>
          <cell r="C1777" t="str">
            <v>All stock items fulfilled</v>
          </cell>
          <cell r="D1777" t="str">
            <v>All stock tracked items shipped</v>
          </cell>
          <cell r="E1777" t="str">
            <v>Invoiced</v>
          </cell>
        </row>
        <row r="1778">
          <cell r="A1778" t="str">
            <v>TREU32126</v>
          </cell>
          <cell r="B1778" t="str">
            <v>Fully allocated</v>
          </cell>
          <cell r="C1778" t="str">
            <v>All stock items fulfilled</v>
          </cell>
          <cell r="D1778" t="str">
            <v>All stock tracked items shipped</v>
          </cell>
          <cell r="E1778" t="str">
            <v>Invoiced</v>
          </cell>
        </row>
        <row r="1779">
          <cell r="A1779" t="str">
            <v>TR52904</v>
          </cell>
          <cell r="B1779" t="str">
            <v>Fully allocated</v>
          </cell>
          <cell r="C1779" t="str">
            <v>All stock items fulfilled</v>
          </cell>
          <cell r="D1779" t="str">
            <v>All stock tracked items shipped</v>
          </cell>
          <cell r="E1779" t="str">
            <v>Invoiced</v>
          </cell>
        </row>
        <row r="1780">
          <cell r="A1780" t="str">
            <v>TREU32125</v>
          </cell>
          <cell r="B1780" t="str">
            <v>Fully allocated</v>
          </cell>
          <cell r="C1780" t="str">
            <v>All stock items fulfilled</v>
          </cell>
          <cell r="D1780" t="str">
            <v>All stock tracked items shipped</v>
          </cell>
          <cell r="E1780" t="str">
            <v>Invoiced</v>
          </cell>
        </row>
        <row r="1781">
          <cell r="A1781" t="str">
            <v>TREU32124</v>
          </cell>
          <cell r="B1781" t="str">
            <v>Not allocated</v>
          </cell>
          <cell r="C1781" t="str">
            <v>No stock items fulfilled</v>
          </cell>
          <cell r="D1781" t="str">
            <v>No stock tracked items shipped</v>
          </cell>
          <cell r="E1781" t="str">
            <v>Back order</v>
          </cell>
        </row>
        <row r="1782">
          <cell r="A1782" t="str">
            <v>TREU32123</v>
          </cell>
          <cell r="B1782" t="str">
            <v>Fully allocated</v>
          </cell>
          <cell r="C1782" t="str">
            <v>All stock items fulfilled</v>
          </cell>
          <cell r="D1782" t="str">
            <v>All stock tracked items shipped</v>
          </cell>
          <cell r="E1782" t="str">
            <v>Invoiced</v>
          </cell>
        </row>
        <row r="1783">
          <cell r="A1783" t="str">
            <v>TRUK13369</v>
          </cell>
          <cell r="B1783" t="str">
            <v>Fully allocated</v>
          </cell>
          <cell r="C1783" t="str">
            <v>All stock items fulfilled</v>
          </cell>
          <cell r="D1783" t="str">
            <v>All stock tracked items shipped</v>
          </cell>
          <cell r="E1783" t="str">
            <v>Invoiced</v>
          </cell>
        </row>
        <row r="1784">
          <cell r="A1784" t="str">
            <v>TR52903</v>
          </cell>
          <cell r="B1784" t="str">
            <v>Fully allocated</v>
          </cell>
          <cell r="C1784" t="str">
            <v>All stock items fulfilled</v>
          </cell>
          <cell r="D1784" t="str">
            <v>All stock tracked items shipped</v>
          </cell>
          <cell r="E1784" t="str">
            <v>Invoiced</v>
          </cell>
        </row>
        <row r="1785">
          <cell r="A1785" t="str">
            <v>TRUK13368</v>
          </cell>
          <cell r="B1785" t="str">
            <v>Fully allocated</v>
          </cell>
          <cell r="C1785" t="str">
            <v>All stock items fulfilled</v>
          </cell>
          <cell r="D1785" t="str">
            <v>All stock tracked items shipped</v>
          </cell>
          <cell r="E1785" t="str">
            <v>Invoiced</v>
          </cell>
        </row>
        <row r="1786">
          <cell r="A1786" t="str">
            <v>TR52902</v>
          </cell>
          <cell r="B1786" t="str">
            <v>Fully allocated</v>
          </cell>
          <cell r="C1786" t="str">
            <v>All stock items fulfilled</v>
          </cell>
          <cell r="D1786" t="str">
            <v>All stock tracked items shipped</v>
          </cell>
          <cell r="E1786" t="str">
            <v>Invoiced</v>
          </cell>
        </row>
        <row r="1787">
          <cell r="A1787" t="str">
            <v>TR52253</v>
          </cell>
          <cell r="B1787" t="str">
            <v>Not allocated</v>
          </cell>
          <cell r="C1787" t="str">
            <v>No stock items fulfilled</v>
          </cell>
          <cell r="D1787" t="str">
            <v>No stock tracked items shipped</v>
          </cell>
          <cell r="E1787" t="str">
            <v>Back order</v>
          </cell>
        </row>
        <row r="1788">
          <cell r="A1788" t="str">
            <v>TR52121</v>
          </cell>
          <cell r="B1788" t="str">
            <v>Not allocated</v>
          </cell>
          <cell r="C1788" t="str">
            <v>No stock items fulfilled</v>
          </cell>
          <cell r="D1788" t="str">
            <v>No stock tracked items shipped</v>
          </cell>
          <cell r="E1788" t="str">
            <v>Back order</v>
          </cell>
        </row>
        <row r="1789">
          <cell r="A1789" t="str">
            <v>TREU32122</v>
          </cell>
          <cell r="B1789" t="str">
            <v>Fully allocated</v>
          </cell>
          <cell r="C1789" t="str">
            <v>All stock items fulfilled</v>
          </cell>
          <cell r="D1789" t="str">
            <v>All stock tracked items shipped</v>
          </cell>
          <cell r="E1789" t="str">
            <v>Invoiced</v>
          </cell>
        </row>
        <row r="1790">
          <cell r="A1790" t="str">
            <v>TR52357</v>
          </cell>
          <cell r="B1790" t="str">
            <v>Partially allocated</v>
          </cell>
          <cell r="C1790" t="str">
            <v>No stock items fulfilled</v>
          </cell>
          <cell r="D1790" t="str">
            <v>No stock tracked items shipped</v>
          </cell>
          <cell r="E1790" t="str">
            <v>Back order</v>
          </cell>
        </row>
        <row r="1791">
          <cell r="A1791" t="str">
            <v>TR52901</v>
          </cell>
          <cell r="B1791" t="str">
            <v>Fully allocated</v>
          </cell>
          <cell r="C1791" t="str">
            <v>All stock items fulfilled</v>
          </cell>
          <cell r="D1791" t="str">
            <v>All stock tracked items shipped</v>
          </cell>
          <cell r="E1791" t="str">
            <v>Invoiced</v>
          </cell>
        </row>
        <row r="1792">
          <cell r="A1792" t="str">
            <v>TREU32121</v>
          </cell>
          <cell r="B1792" t="str">
            <v>Fully allocated</v>
          </cell>
          <cell r="C1792" t="str">
            <v>All stock items fulfilled</v>
          </cell>
          <cell r="D1792" t="str">
            <v>All stock tracked items shipped</v>
          </cell>
          <cell r="E1792" t="str">
            <v>Invoiced</v>
          </cell>
        </row>
        <row r="1793">
          <cell r="A1793" t="str">
            <v>TR52369</v>
          </cell>
          <cell r="B1793" t="str">
            <v>Fully allocated</v>
          </cell>
          <cell r="C1793" t="str">
            <v>All stock items fulfilled</v>
          </cell>
          <cell r="D1793" t="str">
            <v>All stock tracked items shipped</v>
          </cell>
          <cell r="E1793" t="str">
            <v>Invoiced</v>
          </cell>
        </row>
        <row r="1794">
          <cell r="A1794" t="str">
            <v>TREU31293</v>
          </cell>
          <cell r="B1794" t="str">
            <v>Not allocated</v>
          </cell>
          <cell r="C1794" t="str">
            <v>No stock items fulfilled</v>
          </cell>
          <cell r="D1794" t="str">
            <v>No stock tracked items shipped</v>
          </cell>
          <cell r="E1794" t="str">
            <v>Back order</v>
          </cell>
        </row>
        <row r="1795">
          <cell r="A1795" t="str">
            <v>TR52900</v>
          </cell>
          <cell r="B1795" t="str">
            <v>Fully allocated</v>
          </cell>
          <cell r="C1795" t="str">
            <v>All stock items fulfilled</v>
          </cell>
          <cell r="D1795" t="str">
            <v>All stock tracked items shipped</v>
          </cell>
          <cell r="E1795" t="str">
            <v>Invoiced</v>
          </cell>
        </row>
        <row r="1796">
          <cell r="A1796" t="str">
            <v>TR52356</v>
          </cell>
          <cell r="B1796" t="str">
            <v>Not allocated</v>
          </cell>
          <cell r="C1796" t="str">
            <v>No stock items fulfilled</v>
          </cell>
          <cell r="D1796" t="str">
            <v>No stock tracked items shipped</v>
          </cell>
          <cell r="E1796" t="str">
            <v>Cancelled</v>
          </cell>
        </row>
        <row r="1797">
          <cell r="A1797" t="str">
            <v>TR52317</v>
          </cell>
          <cell r="B1797" t="str">
            <v>Not allocated</v>
          </cell>
          <cell r="C1797" t="str">
            <v>No stock items fulfilled</v>
          </cell>
          <cell r="D1797" t="str">
            <v>No stock tracked items shipped</v>
          </cell>
          <cell r="E1797" t="str">
            <v>Back order</v>
          </cell>
        </row>
        <row r="1798">
          <cell r="A1798" t="str">
            <v>TR52480</v>
          </cell>
          <cell r="B1798" t="str">
            <v>Not allocated</v>
          </cell>
          <cell r="C1798" t="str">
            <v>No stock items fulfilled</v>
          </cell>
          <cell r="D1798" t="str">
            <v>No stock tracked items shipped</v>
          </cell>
          <cell r="E1798" t="str">
            <v>Cancelled</v>
          </cell>
        </row>
        <row r="1799">
          <cell r="A1799" t="str">
            <v>HIUSA14413</v>
          </cell>
          <cell r="B1799" t="str">
            <v>Fully allocated</v>
          </cell>
          <cell r="C1799" t="str">
            <v>All stock items fulfilled</v>
          </cell>
          <cell r="D1799" t="str">
            <v>No stock tracked items shipped</v>
          </cell>
          <cell r="E1799" t="str">
            <v>Invoiced</v>
          </cell>
        </row>
        <row r="1800">
          <cell r="A1800" t="str">
            <v>TR52288</v>
          </cell>
          <cell r="B1800" t="str">
            <v>Fully allocated</v>
          </cell>
          <cell r="C1800" t="str">
            <v>No stock items fulfilled</v>
          </cell>
          <cell r="D1800" t="str">
            <v>No stock tracked items shipped</v>
          </cell>
          <cell r="E1800" t="str">
            <v>Back order</v>
          </cell>
        </row>
        <row r="1801">
          <cell r="A1801" t="str">
            <v>TR51825</v>
          </cell>
          <cell r="B1801" t="str">
            <v>Fully allocated</v>
          </cell>
          <cell r="C1801" t="str">
            <v>All stock items fulfilled</v>
          </cell>
          <cell r="D1801" t="str">
            <v>All stock tracked items shipped</v>
          </cell>
          <cell r="E1801" t="str">
            <v>Invoiced</v>
          </cell>
        </row>
        <row r="1802">
          <cell r="A1802" t="str">
            <v>TR52899</v>
          </cell>
          <cell r="B1802" t="str">
            <v>Fully allocated</v>
          </cell>
          <cell r="C1802" t="str">
            <v>All stock items fulfilled</v>
          </cell>
          <cell r="D1802" t="str">
            <v>All stock tracked items shipped</v>
          </cell>
          <cell r="E1802" t="str">
            <v>Invoiced</v>
          </cell>
        </row>
        <row r="1803">
          <cell r="A1803" t="str">
            <v>HIUSA14412</v>
          </cell>
          <cell r="B1803" t="str">
            <v>Fully allocated</v>
          </cell>
          <cell r="C1803" t="str">
            <v>All stock items fulfilled</v>
          </cell>
          <cell r="D1803" t="str">
            <v>All stock tracked items shipped</v>
          </cell>
          <cell r="E1803" t="str">
            <v>Invoiced</v>
          </cell>
        </row>
        <row r="1804">
          <cell r="A1804" t="str">
            <v>TR52227</v>
          </cell>
          <cell r="B1804" t="str">
            <v>Fully allocated</v>
          </cell>
          <cell r="C1804" t="str">
            <v>All stock items fulfilled</v>
          </cell>
          <cell r="D1804" t="str">
            <v>All stock tracked items shipped</v>
          </cell>
          <cell r="E1804" t="str">
            <v>Invoiced</v>
          </cell>
        </row>
        <row r="1805">
          <cell r="A1805" t="str">
            <v>TR52898</v>
          </cell>
          <cell r="B1805" t="str">
            <v>Fully allocated</v>
          </cell>
          <cell r="C1805" t="str">
            <v>All stock items fulfilled</v>
          </cell>
          <cell r="D1805" t="str">
            <v>All stock tracked items shipped</v>
          </cell>
          <cell r="E1805" t="str">
            <v>Invoiced</v>
          </cell>
        </row>
        <row r="1806">
          <cell r="A1806" t="str">
            <v>TR52897</v>
          </cell>
          <cell r="B1806" t="str">
            <v>Fully allocated</v>
          </cell>
          <cell r="C1806" t="str">
            <v>All stock items fulfilled</v>
          </cell>
          <cell r="D1806" t="str">
            <v>All stock tracked items shipped</v>
          </cell>
          <cell r="E1806" t="str">
            <v>Invoiced</v>
          </cell>
        </row>
        <row r="1807">
          <cell r="A1807" t="str">
            <v>TR52896</v>
          </cell>
          <cell r="B1807" t="str">
            <v>Fully allocated</v>
          </cell>
          <cell r="C1807" t="str">
            <v>All stock items fulfilled</v>
          </cell>
          <cell r="D1807" t="str">
            <v>All stock tracked items shipped</v>
          </cell>
          <cell r="E1807" t="str">
            <v>Invoiced</v>
          </cell>
        </row>
        <row r="1808">
          <cell r="A1808" t="str">
            <v>TR52895</v>
          </cell>
          <cell r="B1808" t="str">
            <v>Fully allocated</v>
          </cell>
          <cell r="C1808" t="str">
            <v>All stock items fulfilled</v>
          </cell>
          <cell r="D1808" t="str">
            <v>All stock tracked items shipped</v>
          </cell>
          <cell r="E1808" t="str">
            <v>Invoiced</v>
          </cell>
        </row>
        <row r="1809">
          <cell r="A1809" t="str">
            <v>TR52894</v>
          </cell>
          <cell r="B1809" t="str">
            <v>Fully allocated</v>
          </cell>
          <cell r="C1809" t="str">
            <v>All stock items fulfilled</v>
          </cell>
          <cell r="D1809" t="str">
            <v>All stock tracked items shipped</v>
          </cell>
          <cell r="E1809" t="str">
            <v>Invoiced</v>
          </cell>
        </row>
        <row r="1810">
          <cell r="A1810" t="str">
            <v>TR52893</v>
          </cell>
          <cell r="B1810" t="str">
            <v>Fully allocated</v>
          </cell>
          <cell r="C1810" t="str">
            <v>All stock items fulfilled</v>
          </cell>
          <cell r="D1810" t="str">
            <v>All stock tracked items shipped</v>
          </cell>
          <cell r="E1810" t="str">
            <v>Invoiced</v>
          </cell>
        </row>
        <row r="1811">
          <cell r="A1811" t="str">
            <v>TR52892</v>
          </cell>
          <cell r="B1811" t="str">
            <v>Fully allocated</v>
          </cell>
          <cell r="C1811" t="str">
            <v>All stock items fulfilled</v>
          </cell>
          <cell r="D1811" t="str">
            <v>All stock tracked items shipped</v>
          </cell>
          <cell r="E1811" t="str">
            <v>Invoiced</v>
          </cell>
        </row>
        <row r="1812">
          <cell r="A1812" t="str">
            <v>TR51965</v>
          </cell>
          <cell r="B1812" t="str">
            <v>-</v>
          </cell>
          <cell r="C1812" t="str">
            <v>-</v>
          </cell>
          <cell r="D1812" t="str">
            <v>-</v>
          </cell>
          <cell r="E1812" t="str">
            <v>Invoiced</v>
          </cell>
        </row>
        <row r="1813">
          <cell r="A1813" t="str">
            <v>TR52891</v>
          </cell>
          <cell r="B1813" t="str">
            <v>Fully allocated</v>
          </cell>
          <cell r="C1813" t="str">
            <v>All stock items fulfilled</v>
          </cell>
          <cell r="D1813" t="str">
            <v>All stock tracked items shipped</v>
          </cell>
          <cell r="E1813" t="str">
            <v>Invoiced</v>
          </cell>
        </row>
        <row r="1814">
          <cell r="A1814" t="str">
            <v>TR51676</v>
          </cell>
          <cell r="B1814" t="str">
            <v>Fully allocated</v>
          </cell>
          <cell r="C1814" t="str">
            <v>All stock items fulfilled</v>
          </cell>
          <cell r="D1814" t="str">
            <v>All stock tracked items shipped</v>
          </cell>
          <cell r="E1814" t="str">
            <v>Invoiced</v>
          </cell>
        </row>
        <row r="1815">
          <cell r="A1815" t="str">
            <v>TR52890</v>
          </cell>
          <cell r="B1815" t="str">
            <v>-</v>
          </cell>
          <cell r="C1815" t="str">
            <v>-</v>
          </cell>
          <cell r="D1815" t="str">
            <v>-</v>
          </cell>
          <cell r="E1815" t="str">
            <v>Invoiced</v>
          </cell>
        </row>
        <row r="1816">
          <cell r="A1816" t="str">
            <v>TR52889</v>
          </cell>
          <cell r="B1816" t="str">
            <v>Fully allocated</v>
          </cell>
          <cell r="C1816" t="str">
            <v>All stock items fulfilled</v>
          </cell>
          <cell r="D1816" t="str">
            <v>All stock tracked items shipped</v>
          </cell>
          <cell r="E1816" t="str">
            <v>Invoiced</v>
          </cell>
        </row>
        <row r="1817">
          <cell r="A1817" t="str">
            <v>TR51315</v>
          </cell>
          <cell r="B1817" t="str">
            <v>-</v>
          </cell>
          <cell r="C1817" t="str">
            <v>-</v>
          </cell>
          <cell r="D1817" t="str">
            <v>-</v>
          </cell>
          <cell r="E1817" t="str">
            <v>Invoiced</v>
          </cell>
        </row>
        <row r="1818">
          <cell r="A1818" t="str">
            <v>TR52888</v>
          </cell>
          <cell r="B1818" t="str">
            <v>Fully allocated</v>
          </cell>
          <cell r="C1818" t="str">
            <v>All stock items fulfilled</v>
          </cell>
          <cell r="D1818" t="str">
            <v>All stock tracked items shipped</v>
          </cell>
          <cell r="E1818" t="str">
            <v>Invoiced</v>
          </cell>
        </row>
        <row r="1819">
          <cell r="A1819" t="str">
            <v>TR52887</v>
          </cell>
          <cell r="B1819" t="str">
            <v>Fully allocated</v>
          </cell>
          <cell r="C1819" t="str">
            <v>All stock items fulfilled</v>
          </cell>
          <cell r="D1819" t="str">
            <v>All stock tracked items shipped</v>
          </cell>
          <cell r="E1819" t="str">
            <v>Invoiced</v>
          </cell>
        </row>
        <row r="1820">
          <cell r="A1820" t="str">
            <v>TREU32116</v>
          </cell>
          <cell r="B1820" t="str">
            <v>Not allocated</v>
          </cell>
          <cell r="C1820" t="str">
            <v>No stock items fulfilled</v>
          </cell>
          <cell r="D1820" t="str">
            <v>No stock tracked items shipped</v>
          </cell>
          <cell r="E1820" t="str">
            <v>Cancelled</v>
          </cell>
        </row>
        <row r="1821">
          <cell r="A1821" t="str">
            <v>TR52886</v>
          </cell>
          <cell r="B1821" t="str">
            <v>Fully allocated</v>
          </cell>
          <cell r="C1821" t="str">
            <v>All stock items fulfilled</v>
          </cell>
          <cell r="D1821" t="str">
            <v>All stock tracked items shipped</v>
          </cell>
          <cell r="E1821" t="str">
            <v>Invoiced</v>
          </cell>
        </row>
        <row r="1822">
          <cell r="A1822" t="str">
            <v>HIUSA14411</v>
          </cell>
          <cell r="B1822" t="str">
            <v>Fully allocated</v>
          </cell>
          <cell r="C1822" t="str">
            <v>All stock items fulfilled</v>
          </cell>
          <cell r="D1822" t="str">
            <v>All stock tracked items shipped</v>
          </cell>
          <cell r="E1822" t="str">
            <v>Invoiced</v>
          </cell>
        </row>
        <row r="1823">
          <cell r="A1823" t="str">
            <v>TREU32120</v>
          </cell>
          <cell r="B1823" t="str">
            <v>Not allocated</v>
          </cell>
          <cell r="C1823" t="str">
            <v>No stock items fulfilled</v>
          </cell>
          <cell r="D1823" t="str">
            <v>No stock tracked items shipped</v>
          </cell>
          <cell r="E1823" t="str">
            <v>Back order</v>
          </cell>
        </row>
        <row r="1824">
          <cell r="A1824" t="str">
            <v>TR52885</v>
          </cell>
          <cell r="B1824" t="str">
            <v>Fully allocated</v>
          </cell>
          <cell r="C1824" t="str">
            <v>All stock items fulfilled</v>
          </cell>
          <cell r="D1824" t="str">
            <v>All stock tracked items shipped</v>
          </cell>
          <cell r="E1824" t="str">
            <v>Invoiced</v>
          </cell>
        </row>
        <row r="1825">
          <cell r="A1825" t="str">
            <v>TR52884</v>
          </cell>
          <cell r="B1825" t="str">
            <v>Fully allocated</v>
          </cell>
          <cell r="C1825" t="str">
            <v>All stock items fulfilled</v>
          </cell>
          <cell r="D1825" t="str">
            <v>All stock tracked items shipped</v>
          </cell>
          <cell r="E1825" t="str">
            <v>Invoiced</v>
          </cell>
        </row>
        <row r="1826">
          <cell r="A1826" t="str">
            <v>TR52883</v>
          </cell>
          <cell r="B1826" t="str">
            <v>Fully allocated</v>
          </cell>
          <cell r="C1826" t="str">
            <v>All stock items fulfilled</v>
          </cell>
          <cell r="D1826" t="str">
            <v>All stock tracked items shipped</v>
          </cell>
          <cell r="E1826" t="str">
            <v>Invoiced</v>
          </cell>
        </row>
        <row r="1827">
          <cell r="A1827" t="str">
            <v>TR52882</v>
          </cell>
          <cell r="B1827" t="str">
            <v>Fully allocated</v>
          </cell>
          <cell r="C1827" t="str">
            <v>All stock items fulfilled</v>
          </cell>
          <cell r="D1827" t="str">
            <v>All stock tracked items shipped</v>
          </cell>
          <cell r="E1827" t="str">
            <v>Invoiced</v>
          </cell>
        </row>
        <row r="1828">
          <cell r="A1828" t="str">
            <v>TR52881</v>
          </cell>
          <cell r="B1828" t="str">
            <v>Fully allocated</v>
          </cell>
          <cell r="C1828" t="str">
            <v>All stock items fulfilled</v>
          </cell>
          <cell r="D1828" t="str">
            <v>All stock tracked items shipped</v>
          </cell>
          <cell r="E1828" t="str">
            <v>Invoiced</v>
          </cell>
        </row>
        <row r="1829">
          <cell r="A1829" t="str">
            <v>TREU32119</v>
          </cell>
          <cell r="B1829" t="str">
            <v>Fully allocated</v>
          </cell>
          <cell r="C1829" t="str">
            <v>All stock items fulfilled</v>
          </cell>
          <cell r="D1829" t="str">
            <v>All stock tracked items shipped</v>
          </cell>
          <cell r="E1829" t="str">
            <v>Invoiced</v>
          </cell>
        </row>
        <row r="1830">
          <cell r="A1830" t="str">
            <v>TREU32118</v>
          </cell>
          <cell r="B1830" t="str">
            <v>Fully allocated</v>
          </cell>
          <cell r="C1830" t="str">
            <v>All stock items fulfilled</v>
          </cell>
          <cell r="D1830" t="str">
            <v>All stock tracked items shipped</v>
          </cell>
          <cell r="E1830" t="str">
            <v>Invoiced</v>
          </cell>
        </row>
        <row r="1831">
          <cell r="A1831" t="str">
            <v>TRUK13367</v>
          </cell>
          <cell r="B1831" t="str">
            <v>Fully allocated</v>
          </cell>
          <cell r="C1831" t="str">
            <v>All stock items fulfilled</v>
          </cell>
          <cell r="D1831" t="str">
            <v>All stock tracked items shipped</v>
          </cell>
          <cell r="E1831" t="str">
            <v>Invoiced</v>
          </cell>
        </row>
        <row r="1832">
          <cell r="A1832" t="str">
            <v>TR52880</v>
          </cell>
          <cell r="B1832" t="str">
            <v>Fully allocated</v>
          </cell>
          <cell r="C1832" t="str">
            <v>All stock items fulfilled</v>
          </cell>
          <cell r="D1832" t="str">
            <v>All stock tracked items shipped</v>
          </cell>
          <cell r="E1832" t="str">
            <v>Invoiced</v>
          </cell>
        </row>
        <row r="1833">
          <cell r="A1833" t="str">
            <v>TREU32117</v>
          </cell>
          <cell r="B1833" t="str">
            <v>Not allocated</v>
          </cell>
          <cell r="C1833" t="str">
            <v>No stock items fulfilled</v>
          </cell>
          <cell r="D1833" t="str">
            <v>No stock tracked items shipped</v>
          </cell>
          <cell r="E1833" t="str">
            <v>Back order</v>
          </cell>
        </row>
        <row r="1834">
          <cell r="A1834" t="str">
            <v>TREU32116</v>
          </cell>
          <cell r="B1834" t="str">
            <v>Partially allocated</v>
          </cell>
          <cell r="C1834" t="str">
            <v>No stock items fulfilled</v>
          </cell>
          <cell r="D1834" t="str">
            <v>No stock tracked items shipped</v>
          </cell>
          <cell r="E1834" t="str">
            <v>Back order</v>
          </cell>
        </row>
        <row r="1835">
          <cell r="A1835" t="str">
            <v>TR52879</v>
          </cell>
          <cell r="B1835" t="str">
            <v>Fully allocated</v>
          </cell>
          <cell r="C1835" t="str">
            <v>All stock items fulfilled</v>
          </cell>
          <cell r="D1835" t="str">
            <v>All stock tracked items shipped</v>
          </cell>
          <cell r="E1835" t="str">
            <v>Invoiced</v>
          </cell>
        </row>
        <row r="1836">
          <cell r="A1836" t="str">
            <v>TR52878</v>
          </cell>
          <cell r="B1836" t="str">
            <v>Fully allocated</v>
          </cell>
          <cell r="C1836" t="str">
            <v>All stock items fulfilled</v>
          </cell>
          <cell r="D1836" t="str">
            <v>All stock tracked items shipped</v>
          </cell>
          <cell r="E1836" t="str">
            <v>Invoiced</v>
          </cell>
        </row>
        <row r="1837">
          <cell r="A1837" t="str">
            <v>TREU32115</v>
          </cell>
          <cell r="B1837" t="str">
            <v>Partially allocated</v>
          </cell>
          <cell r="C1837" t="str">
            <v>No stock items fulfilled</v>
          </cell>
          <cell r="D1837" t="str">
            <v>No stock tracked items shipped</v>
          </cell>
          <cell r="E1837" t="str">
            <v>Back order</v>
          </cell>
        </row>
        <row r="1838">
          <cell r="A1838" t="str">
            <v>TR52877</v>
          </cell>
          <cell r="B1838" t="str">
            <v>Fully allocated</v>
          </cell>
          <cell r="C1838" t="str">
            <v>All stock items fulfilled</v>
          </cell>
          <cell r="D1838" t="str">
            <v>All stock tracked items shipped</v>
          </cell>
          <cell r="E1838" t="str">
            <v>Invoiced</v>
          </cell>
        </row>
        <row r="1839">
          <cell r="A1839" t="str">
            <v>TR52876</v>
          </cell>
          <cell r="B1839" t="str">
            <v>Fully allocated</v>
          </cell>
          <cell r="C1839" t="str">
            <v>All stock items fulfilled</v>
          </cell>
          <cell r="D1839" t="str">
            <v>All stock tracked items shipped</v>
          </cell>
          <cell r="E1839" t="str">
            <v>Invoiced</v>
          </cell>
        </row>
        <row r="1840">
          <cell r="A1840" t="str">
            <v>TREU32114</v>
          </cell>
          <cell r="B1840" t="str">
            <v>Fully allocated</v>
          </cell>
          <cell r="C1840" t="str">
            <v>All stock items fulfilled</v>
          </cell>
          <cell r="D1840" t="str">
            <v>All stock tracked items shipped</v>
          </cell>
          <cell r="E1840" t="str">
            <v>Invoiced</v>
          </cell>
        </row>
        <row r="1841">
          <cell r="A1841" t="str">
            <v>TREU32113</v>
          </cell>
          <cell r="B1841" t="str">
            <v>Fully allocated</v>
          </cell>
          <cell r="C1841" t="str">
            <v>All stock items fulfilled</v>
          </cell>
          <cell r="D1841" t="str">
            <v>All stock tracked items shipped</v>
          </cell>
          <cell r="E1841" t="str">
            <v>Invoiced</v>
          </cell>
        </row>
        <row r="1842">
          <cell r="A1842" t="str">
            <v>TRUK13366</v>
          </cell>
          <cell r="B1842" t="str">
            <v>Fully allocated</v>
          </cell>
          <cell r="C1842" t="str">
            <v>All stock items fulfilled</v>
          </cell>
          <cell r="D1842" t="str">
            <v>All stock tracked items shipped</v>
          </cell>
          <cell r="E1842" t="str">
            <v>Invoiced</v>
          </cell>
        </row>
        <row r="1843">
          <cell r="A1843" t="str">
            <v>TR52875</v>
          </cell>
          <cell r="B1843" t="str">
            <v>Fully allocated</v>
          </cell>
          <cell r="C1843" t="str">
            <v>All stock items fulfilled</v>
          </cell>
          <cell r="D1843" t="str">
            <v>All stock tracked items shipped</v>
          </cell>
          <cell r="E1843" t="str">
            <v>Invoiced</v>
          </cell>
        </row>
        <row r="1844">
          <cell r="A1844" t="str">
            <v>TREU32112</v>
          </cell>
          <cell r="B1844" t="str">
            <v>Partially allocated</v>
          </cell>
          <cell r="C1844" t="str">
            <v>No stock items fulfilled</v>
          </cell>
          <cell r="D1844" t="str">
            <v>No stock tracked items shipped</v>
          </cell>
          <cell r="E1844" t="str">
            <v>Back order</v>
          </cell>
        </row>
        <row r="1845">
          <cell r="A1845" t="str">
            <v>TREU32111</v>
          </cell>
          <cell r="B1845" t="str">
            <v>Fully allocated</v>
          </cell>
          <cell r="C1845" t="str">
            <v>All stock items fulfilled</v>
          </cell>
          <cell r="D1845" t="str">
            <v>All stock tracked items shipped</v>
          </cell>
          <cell r="E1845" t="str">
            <v>Invoiced</v>
          </cell>
        </row>
        <row r="1846">
          <cell r="A1846" t="str">
            <v>TRUK13365</v>
          </cell>
          <cell r="B1846" t="str">
            <v>Fully allocated</v>
          </cell>
          <cell r="C1846" t="str">
            <v>No stock items fulfilled</v>
          </cell>
          <cell r="D1846" t="str">
            <v>No stock tracked items shipped</v>
          </cell>
          <cell r="E1846" t="str">
            <v>Back order</v>
          </cell>
        </row>
        <row r="1847">
          <cell r="A1847" t="str">
            <v>TREU32110</v>
          </cell>
          <cell r="B1847" t="str">
            <v>Fully allocated</v>
          </cell>
          <cell r="C1847" t="str">
            <v>All stock items fulfilled</v>
          </cell>
          <cell r="D1847" t="str">
            <v>All stock tracked items shipped</v>
          </cell>
          <cell r="E1847" t="str">
            <v>Invoiced</v>
          </cell>
        </row>
        <row r="1848">
          <cell r="A1848" t="str">
            <v>TR52874</v>
          </cell>
          <cell r="B1848" t="str">
            <v>Fully allocated</v>
          </cell>
          <cell r="C1848" t="str">
            <v>All stock items fulfilled</v>
          </cell>
          <cell r="D1848" t="str">
            <v>All stock tracked items shipped</v>
          </cell>
          <cell r="E1848" t="str">
            <v>Invoiced</v>
          </cell>
        </row>
        <row r="1849">
          <cell r="A1849" t="str">
            <v>TR52873</v>
          </cell>
          <cell r="B1849" t="str">
            <v>Fully allocated</v>
          </cell>
          <cell r="C1849" t="str">
            <v>All stock items fulfilled</v>
          </cell>
          <cell r="D1849" t="str">
            <v>All stock tracked items shipped</v>
          </cell>
          <cell r="E1849" t="str">
            <v>Invoiced</v>
          </cell>
        </row>
        <row r="1850">
          <cell r="A1850" t="str">
            <v>TREU32109</v>
          </cell>
          <cell r="B1850" t="str">
            <v>Fully allocated</v>
          </cell>
          <cell r="C1850" t="str">
            <v>All stock items fulfilled</v>
          </cell>
          <cell r="D1850" t="str">
            <v>All stock tracked items shipped</v>
          </cell>
          <cell r="E1850" t="str">
            <v>Invoiced</v>
          </cell>
        </row>
        <row r="1851">
          <cell r="A1851" t="str">
            <v>HIUSA14410</v>
          </cell>
          <cell r="B1851" t="str">
            <v>Fully allocated</v>
          </cell>
          <cell r="C1851" t="str">
            <v>All stock items fulfilled</v>
          </cell>
          <cell r="D1851" t="str">
            <v>All stock tracked items shipped</v>
          </cell>
          <cell r="E1851" t="str">
            <v>Invoiced</v>
          </cell>
        </row>
        <row r="1852">
          <cell r="A1852" t="str">
            <v>TR52872</v>
          </cell>
          <cell r="B1852" t="str">
            <v>Fully allocated</v>
          </cell>
          <cell r="C1852" t="str">
            <v>All stock items fulfilled</v>
          </cell>
          <cell r="D1852" t="str">
            <v>All stock tracked items shipped</v>
          </cell>
          <cell r="E1852" t="str">
            <v>Invoiced</v>
          </cell>
        </row>
        <row r="1853">
          <cell r="A1853" t="str">
            <v>TR52871</v>
          </cell>
          <cell r="B1853" t="str">
            <v>Fully allocated</v>
          </cell>
          <cell r="C1853" t="str">
            <v>All stock items fulfilled</v>
          </cell>
          <cell r="D1853" t="str">
            <v>All stock tracked items shipped</v>
          </cell>
          <cell r="E1853" t="str">
            <v>Invoiced</v>
          </cell>
        </row>
        <row r="1854">
          <cell r="A1854" t="str">
            <v>TR52870</v>
          </cell>
          <cell r="B1854" t="str">
            <v>Fully allocated</v>
          </cell>
          <cell r="C1854" t="str">
            <v>All stock items fulfilled</v>
          </cell>
          <cell r="D1854" t="str">
            <v>All stock tracked items shipped</v>
          </cell>
          <cell r="E1854" t="str">
            <v>Invoiced</v>
          </cell>
        </row>
        <row r="1855">
          <cell r="A1855" t="str">
            <v>TRUK13364</v>
          </cell>
          <cell r="B1855" t="str">
            <v>Fully allocated</v>
          </cell>
          <cell r="C1855" t="str">
            <v>No stock items fulfilled</v>
          </cell>
          <cell r="D1855" t="str">
            <v>No stock tracked items shipped</v>
          </cell>
          <cell r="E1855" t="str">
            <v>Back order</v>
          </cell>
        </row>
        <row r="1856">
          <cell r="A1856" t="str">
            <v>TR52869</v>
          </cell>
          <cell r="B1856" t="str">
            <v>Fully allocated</v>
          </cell>
          <cell r="C1856" t="str">
            <v>All stock items fulfilled</v>
          </cell>
          <cell r="D1856" t="str">
            <v>All stock tracked items shipped</v>
          </cell>
          <cell r="E1856" t="str">
            <v>Invoiced</v>
          </cell>
        </row>
        <row r="1857">
          <cell r="A1857" t="str">
            <v>TREU32108</v>
          </cell>
          <cell r="B1857" t="str">
            <v>Fully allocated</v>
          </cell>
          <cell r="C1857" t="str">
            <v>All stock items fulfilled</v>
          </cell>
          <cell r="D1857" t="str">
            <v>All stock tracked items shipped</v>
          </cell>
          <cell r="E1857" t="str">
            <v>Invoiced</v>
          </cell>
        </row>
        <row r="1858">
          <cell r="A1858" t="str">
            <v>TR52868</v>
          </cell>
          <cell r="B1858" t="str">
            <v>Fully allocated</v>
          </cell>
          <cell r="C1858" t="str">
            <v>All stock items fulfilled</v>
          </cell>
          <cell r="D1858" t="str">
            <v>All stock tracked items shipped</v>
          </cell>
          <cell r="E1858" t="str">
            <v>Invoiced</v>
          </cell>
        </row>
        <row r="1859">
          <cell r="A1859" t="str">
            <v>TREU32107</v>
          </cell>
          <cell r="B1859" t="str">
            <v>Fully allocated</v>
          </cell>
          <cell r="C1859" t="str">
            <v>All stock items fulfilled</v>
          </cell>
          <cell r="D1859" t="str">
            <v>All stock tracked items shipped</v>
          </cell>
          <cell r="E1859" t="str">
            <v>Invoiced</v>
          </cell>
        </row>
        <row r="1860">
          <cell r="A1860" t="str">
            <v>TRUK13363</v>
          </cell>
          <cell r="B1860" t="str">
            <v>Fully allocated</v>
          </cell>
          <cell r="C1860" t="str">
            <v>All stock items fulfilled</v>
          </cell>
          <cell r="D1860" t="str">
            <v>All stock tracked items shipped</v>
          </cell>
          <cell r="E1860" t="str">
            <v>Invoiced</v>
          </cell>
        </row>
        <row r="1861">
          <cell r="A1861" t="str">
            <v>TR52867</v>
          </cell>
          <cell r="B1861" t="str">
            <v>Fully allocated</v>
          </cell>
          <cell r="C1861" t="str">
            <v>All stock items fulfilled</v>
          </cell>
          <cell r="D1861" t="str">
            <v>All stock tracked items shipped</v>
          </cell>
          <cell r="E1861" t="str">
            <v>Invoiced</v>
          </cell>
        </row>
        <row r="1862">
          <cell r="A1862" t="str">
            <v>TRUK13362</v>
          </cell>
          <cell r="B1862" t="str">
            <v>Fully allocated</v>
          </cell>
          <cell r="C1862" t="str">
            <v>All stock items fulfilled</v>
          </cell>
          <cell r="D1862" t="str">
            <v>All stock tracked items shipped</v>
          </cell>
          <cell r="E1862" t="str">
            <v>Invoiced</v>
          </cell>
        </row>
        <row r="1863">
          <cell r="A1863" t="str">
            <v>TR52866</v>
          </cell>
          <cell r="B1863" t="str">
            <v>Fully allocated</v>
          </cell>
          <cell r="C1863" t="str">
            <v>All stock items fulfilled</v>
          </cell>
          <cell r="D1863" t="str">
            <v>All stock tracked items shipped</v>
          </cell>
          <cell r="E1863" t="str">
            <v>Invoiced</v>
          </cell>
        </row>
        <row r="1864">
          <cell r="A1864" t="str">
            <v>TREU32106</v>
          </cell>
          <cell r="B1864" t="str">
            <v>Fully allocated</v>
          </cell>
          <cell r="C1864" t="str">
            <v>All stock items fulfilled</v>
          </cell>
          <cell r="D1864" t="str">
            <v>All stock tracked items shipped</v>
          </cell>
          <cell r="E1864" t="str">
            <v>Invoiced</v>
          </cell>
        </row>
        <row r="1865">
          <cell r="A1865" t="str">
            <v>TR52865</v>
          </cell>
          <cell r="B1865" t="str">
            <v>Fully allocated</v>
          </cell>
          <cell r="C1865" t="str">
            <v>All stock items fulfilled</v>
          </cell>
          <cell r="D1865" t="str">
            <v>All stock tracked items shipped</v>
          </cell>
          <cell r="E1865" t="str">
            <v>Invoiced</v>
          </cell>
        </row>
        <row r="1866">
          <cell r="A1866" t="str">
            <v>TREU32105</v>
          </cell>
          <cell r="B1866" t="str">
            <v>Fully allocated</v>
          </cell>
          <cell r="C1866" t="str">
            <v>All stock items fulfilled</v>
          </cell>
          <cell r="D1866" t="str">
            <v>All stock tracked items shipped</v>
          </cell>
          <cell r="E1866" t="str">
            <v>Invoiced</v>
          </cell>
        </row>
        <row r="1867">
          <cell r="A1867" t="str">
            <v>TRUK13361</v>
          </cell>
          <cell r="B1867" t="str">
            <v>Fully allocated</v>
          </cell>
          <cell r="C1867" t="str">
            <v>All stock items fulfilled</v>
          </cell>
          <cell r="D1867" t="str">
            <v>All stock tracked items shipped</v>
          </cell>
          <cell r="E1867" t="str">
            <v>Invoiced</v>
          </cell>
        </row>
        <row r="1868">
          <cell r="A1868" t="str">
            <v>TREU32104</v>
          </cell>
          <cell r="B1868" t="str">
            <v>Fully allocated</v>
          </cell>
          <cell r="C1868" t="str">
            <v>All stock items fulfilled</v>
          </cell>
          <cell r="D1868" t="str">
            <v>All stock tracked items shipped</v>
          </cell>
          <cell r="E1868" t="str">
            <v>Invoiced</v>
          </cell>
        </row>
        <row r="1869">
          <cell r="A1869" t="str">
            <v>TR52864</v>
          </cell>
          <cell r="B1869" t="str">
            <v>Fully allocated</v>
          </cell>
          <cell r="C1869" t="str">
            <v>All stock items fulfilled</v>
          </cell>
          <cell r="D1869" t="str">
            <v>All stock tracked items shipped</v>
          </cell>
          <cell r="E1869" t="str">
            <v>Invoiced</v>
          </cell>
        </row>
        <row r="1870">
          <cell r="A1870" t="str">
            <v>TREU32103</v>
          </cell>
          <cell r="B1870" t="str">
            <v>Fully allocated</v>
          </cell>
          <cell r="C1870" t="str">
            <v>All stock items fulfilled</v>
          </cell>
          <cell r="D1870" t="str">
            <v>All stock tracked items shipped</v>
          </cell>
          <cell r="E1870" t="str">
            <v>Invoiced</v>
          </cell>
        </row>
        <row r="1871">
          <cell r="A1871" t="str">
            <v>TREU32102</v>
          </cell>
          <cell r="B1871" t="str">
            <v>Fully allocated</v>
          </cell>
          <cell r="C1871" t="str">
            <v>All stock items fulfilled</v>
          </cell>
          <cell r="D1871" t="str">
            <v>All stock tracked items shipped</v>
          </cell>
          <cell r="E1871" t="str">
            <v>Invoiced</v>
          </cell>
        </row>
        <row r="1872">
          <cell r="A1872" t="str">
            <v>TREU32101</v>
          </cell>
          <cell r="B1872" t="str">
            <v>Fully allocated</v>
          </cell>
          <cell r="C1872" t="str">
            <v>All stock items fulfilled</v>
          </cell>
          <cell r="D1872" t="str">
            <v>All stock tracked items shipped</v>
          </cell>
          <cell r="E1872" t="str">
            <v>Invoiced</v>
          </cell>
        </row>
        <row r="1873">
          <cell r="A1873" t="str">
            <v>TR52863</v>
          </cell>
          <cell r="B1873" t="str">
            <v>Fully allocated</v>
          </cell>
          <cell r="C1873" t="str">
            <v>All stock items fulfilled</v>
          </cell>
          <cell r="D1873" t="str">
            <v>All stock tracked items shipped</v>
          </cell>
          <cell r="E1873" t="str">
            <v>Invoiced</v>
          </cell>
        </row>
        <row r="1874">
          <cell r="A1874" t="str">
            <v>TR52862</v>
          </cell>
          <cell r="B1874" t="str">
            <v>Fully allocated</v>
          </cell>
          <cell r="C1874" t="str">
            <v>All stock items fulfilled</v>
          </cell>
          <cell r="D1874" t="str">
            <v>All stock tracked items shipped</v>
          </cell>
          <cell r="E1874" t="str">
            <v>Invoiced</v>
          </cell>
        </row>
        <row r="1875">
          <cell r="A1875" t="str">
            <v>TR52861</v>
          </cell>
          <cell r="B1875" t="str">
            <v>Fully allocated</v>
          </cell>
          <cell r="C1875" t="str">
            <v>All stock items fulfilled</v>
          </cell>
          <cell r="D1875" t="str">
            <v>All stock tracked items shipped</v>
          </cell>
          <cell r="E1875" t="str">
            <v>Invoiced</v>
          </cell>
        </row>
        <row r="1876">
          <cell r="A1876" t="str">
            <v>TREU32100</v>
          </cell>
          <cell r="B1876" t="str">
            <v>Fully allocated</v>
          </cell>
          <cell r="C1876" t="str">
            <v>All stock items fulfilled</v>
          </cell>
          <cell r="D1876" t="str">
            <v>All stock tracked items shipped</v>
          </cell>
          <cell r="E1876" t="str">
            <v>Invoiced</v>
          </cell>
        </row>
        <row r="1877">
          <cell r="A1877" t="str">
            <v>TR52860</v>
          </cell>
          <cell r="B1877" t="str">
            <v>Fully allocated</v>
          </cell>
          <cell r="C1877" t="str">
            <v>All stock items fulfilled</v>
          </cell>
          <cell r="D1877" t="str">
            <v>All stock tracked items shipped</v>
          </cell>
          <cell r="E1877" t="str">
            <v>Invoiced</v>
          </cell>
        </row>
        <row r="1878">
          <cell r="A1878" t="str">
            <v>TR52859</v>
          </cell>
          <cell r="B1878" t="str">
            <v>Fully allocated</v>
          </cell>
          <cell r="C1878" t="str">
            <v>All stock items fulfilled</v>
          </cell>
          <cell r="D1878" t="str">
            <v>All stock tracked items shipped</v>
          </cell>
          <cell r="E1878" t="str">
            <v>Invoiced</v>
          </cell>
        </row>
        <row r="1879">
          <cell r="A1879" t="str">
            <v>TREU32099</v>
          </cell>
          <cell r="B1879" t="str">
            <v>Fully allocated</v>
          </cell>
          <cell r="C1879" t="str">
            <v>All stock items fulfilled</v>
          </cell>
          <cell r="D1879" t="str">
            <v>All stock tracked items shipped</v>
          </cell>
          <cell r="E1879" t="str">
            <v>Invoiced</v>
          </cell>
        </row>
        <row r="1880">
          <cell r="A1880" t="str">
            <v>TR52858</v>
          </cell>
          <cell r="B1880" t="str">
            <v>Fully allocated</v>
          </cell>
          <cell r="C1880" t="str">
            <v>All stock items fulfilled</v>
          </cell>
          <cell r="D1880" t="str">
            <v>All stock tracked items shipped</v>
          </cell>
          <cell r="E1880" t="str">
            <v>Invoiced</v>
          </cell>
        </row>
        <row r="1881">
          <cell r="A1881" t="str">
            <v>TR52857</v>
          </cell>
          <cell r="B1881" t="str">
            <v>Fully allocated</v>
          </cell>
          <cell r="C1881" t="str">
            <v>All stock items fulfilled</v>
          </cell>
          <cell r="D1881" t="str">
            <v>All stock tracked items shipped</v>
          </cell>
          <cell r="E1881" t="str">
            <v>Invoiced</v>
          </cell>
        </row>
        <row r="1882">
          <cell r="A1882" t="str">
            <v>TR52856</v>
          </cell>
          <cell r="B1882" t="str">
            <v>Not allocated</v>
          </cell>
          <cell r="C1882" t="str">
            <v>No stock items fulfilled</v>
          </cell>
          <cell r="D1882" t="str">
            <v>No stock tracked items shipped</v>
          </cell>
          <cell r="E1882" t="str">
            <v>Cancelled</v>
          </cell>
        </row>
        <row r="1883">
          <cell r="A1883" t="str">
            <v>TR52855</v>
          </cell>
          <cell r="B1883" t="str">
            <v>Fully allocated</v>
          </cell>
          <cell r="C1883" t="str">
            <v>All stock items fulfilled</v>
          </cell>
          <cell r="D1883" t="str">
            <v>All stock tracked items shipped</v>
          </cell>
          <cell r="E1883" t="str">
            <v>Invoiced</v>
          </cell>
        </row>
        <row r="1884">
          <cell r="A1884" t="str">
            <v>TR52854</v>
          </cell>
          <cell r="B1884" t="str">
            <v>Fully allocated</v>
          </cell>
          <cell r="C1884" t="str">
            <v>All stock items fulfilled</v>
          </cell>
          <cell r="D1884" t="str">
            <v>All stock tracked items shipped</v>
          </cell>
          <cell r="E1884" t="str">
            <v>Invoiced</v>
          </cell>
        </row>
        <row r="1885">
          <cell r="A1885" t="str">
            <v>TR52853</v>
          </cell>
          <cell r="B1885" t="str">
            <v>Fully allocated</v>
          </cell>
          <cell r="C1885" t="str">
            <v>All stock items fulfilled</v>
          </cell>
          <cell r="D1885" t="str">
            <v>All stock tracked items shipped</v>
          </cell>
          <cell r="E1885" t="str">
            <v>Invoiced</v>
          </cell>
        </row>
        <row r="1886">
          <cell r="A1886" t="str">
            <v>TR52852</v>
          </cell>
          <cell r="B1886" t="str">
            <v>Fully allocated</v>
          </cell>
          <cell r="C1886" t="str">
            <v>All stock items fulfilled</v>
          </cell>
          <cell r="D1886" t="str">
            <v>All stock tracked items shipped</v>
          </cell>
          <cell r="E1886" t="str">
            <v>Invoiced</v>
          </cell>
        </row>
        <row r="1887">
          <cell r="A1887" t="str">
            <v>TR52851</v>
          </cell>
          <cell r="B1887" t="str">
            <v>Fully allocated</v>
          </cell>
          <cell r="C1887" t="str">
            <v>All stock items fulfilled</v>
          </cell>
          <cell r="D1887" t="str">
            <v>All stock tracked items shipped</v>
          </cell>
          <cell r="E1887" t="str">
            <v>Invoiced</v>
          </cell>
        </row>
        <row r="1888">
          <cell r="A1888" t="str">
            <v>TR52850</v>
          </cell>
          <cell r="B1888" t="str">
            <v>Fully allocated</v>
          </cell>
          <cell r="C1888" t="str">
            <v>All stock items fulfilled</v>
          </cell>
          <cell r="D1888" t="str">
            <v>All stock tracked items shipped</v>
          </cell>
          <cell r="E1888" t="str">
            <v>Invoiced</v>
          </cell>
        </row>
        <row r="1889">
          <cell r="A1889" t="str">
            <v>TREU32098</v>
          </cell>
          <cell r="B1889" t="str">
            <v>Not allocated</v>
          </cell>
          <cell r="C1889" t="str">
            <v>No stock items fulfilled</v>
          </cell>
          <cell r="D1889" t="str">
            <v>No stock tracked items shipped</v>
          </cell>
          <cell r="E1889" t="str">
            <v>Cancelled</v>
          </cell>
        </row>
        <row r="1890">
          <cell r="A1890" t="str">
            <v>HIUSA14409</v>
          </cell>
          <cell r="B1890" t="str">
            <v>Fully allocated</v>
          </cell>
          <cell r="C1890" t="str">
            <v>All stock items fulfilled</v>
          </cell>
          <cell r="D1890" t="str">
            <v>All stock tracked items shipped</v>
          </cell>
          <cell r="E1890" t="str">
            <v>Invoiced</v>
          </cell>
        </row>
        <row r="1891">
          <cell r="A1891" t="str">
            <v>TR52849</v>
          </cell>
          <cell r="B1891" t="str">
            <v>Fully allocated</v>
          </cell>
          <cell r="C1891" t="str">
            <v>All stock items fulfilled</v>
          </cell>
          <cell r="D1891" t="str">
            <v>All stock tracked items shipped</v>
          </cell>
          <cell r="E1891" t="str">
            <v>Invoiced</v>
          </cell>
        </row>
        <row r="1892">
          <cell r="A1892" t="str">
            <v>TR52848</v>
          </cell>
          <cell r="B1892" t="str">
            <v>Fully allocated</v>
          </cell>
          <cell r="C1892" t="str">
            <v>All stock items fulfilled</v>
          </cell>
          <cell r="D1892" t="str">
            <v>All stock tracked items shipped</v>
          </cell>
          <cell r="E1892" t="str">
            <v>Invoiced</v>
          </cell>
        </row>
        <row r="1893">
          <cell r="A1893" t="str">
            <v>TR52847</v>
          </cell>
          <cell r="B1893" t="str">
            <v>Fully allocated</v>
          </cell>
          <cell r="C1893" t="str">
            <v>All stock items fulfilled</v>
          </cell>
          <cell r="D1893" t="str">
            <v>All stock tracked items shipped</v>
          </cell>
          <cell r="E1893" t="str">
            <v>Invoiced</v>
          </cell>
        </row>
        <row r="1894">
          <cell r="A1894" t="str">
            <v>TR52846</v>
          </cell>
          <cell r="B1894" t="str">
            <v>Fully allocated</v>
          </cell>
          <cell r="C1894" t="str">
            <v>All stock items fulfilled</v>
          </cell>
          <cell r="D1894" t="str">
            <v>All stock tracked items shipped</v>
          </cell>
          <cell r="E1894" t="str">
            <v>Invoiced</v>
          </cell>
        </row>
        <row r="1895">
          <cell r="A1895" t="str">
            <v>TR52845</v>
          </cell>
          <cell r="B1895" t="str">
            <v>Fully allocated</v>
          </cell>
          <cell r="C1895" t="str">
            <v>All stock items fulfilled</v>
          </cell>
          <cell r="D1895" t="str">
            <v>All stock tracked items shipped</v>
          </cell>
          <cell r="E1895" t="str">
            <v>Invoiced</v>
          </cell>
        </row>
        <row r="1896">
          <cell r="A1896" t="str">
            <v>TR52844</v>
          </cell>
          <cell r="B1896" t="str">
            <v>Fully allocated</v>
          </cell>
          <cell r="C1896" t="str">
            <v>All stock items fulfilled</v>
          </cell>
          <cell r="D1896" t="str">
            <v>All stock tracked items shipped</v>
          </cell>
          <cell r="E1896" t="str">
            <v>Invoiced</v>
          </cell>
        </row>
        <row r="1897">
          <cell r="A1897" t="str">
            <v>TREU32097</v>
          </cell>
          <cell r="B1897" t="str">
            <v>Partially allocated</v>
          </cell>
          <cell r="C1897" t="str">
            <v>No stock items fulfilled</v>
          </cell>
          <cell r="D1897" t="str">
            <v>No stock tracked items shipped</v>
          </cell>
          <cell r="E1897" t="str">
            <v>Back order</v>
          </cell>
        </row>
        <row r="1898">
          <cell r="A1898" t="str">
            <v>TRUK13360</v>
          </cell>
          <cell r="B1898" t="str">
            <v>Fully allocated</v>
          </cell>
          <cell r="C1898" t="str">
            <v>All stock items fulfilled</v>
          </cell>
          <cell r="D1898" t="str">
            <v>All stock tracked items shipped</v>
          </cell>
          <cell r="E1898" t="str">
            <v>Invoiced</v>
          </cell>
        </row>
        <row r="1899">
          <cell r="A1899" t="str">
            <v>TR52843</v>
          </cell>
          <cell r="B1899" t="str">
            <v>Fully allocated</v>
          </cell>
          <cell r="C1899" t="str">
            <v>All stock items fulfilled</v>
          </cell>
          <cell r="D1899" t="str">
            <v>All stock tracked items shipped</v>
          </cell>
          <cell r="E1899" t="str">
            <v>Invoiced</v>
          </cell>
        </row>
        <row r="1900">
          <cell r="A1900" t="str">
            <v>TR52842</v>
          </cell>
          <cell r="B1900" t="str">
            <v>Fully allocated</v>
          </cell>
          <cell r="C1900" t="str">
            <v>All stock items fulfilled</v>
          </cell>
          <cell r="D1900" t="str">
            <v>All stock tracked items shipped</v>
          </cell>
          <cell r="E1900" t="str">
            <v>Invoiced</v>
          </cell>
        </row>
        <row r="1901">
          <cell r="A1901" t="str">
            <v>TRUK13359</v>
          </cell>
          <cell r="B1901" t="str">
            <v>Fully allocated</v>
          </cell>
          <cell r="C1901" t="str">
            <v>All stock items fulfilled</v>
          </cell>
          <cell r="D1901" t="str">
            <v>All stock tracked items shipped</v>
          </cell>
          <cell r="E1901" t="str">
            <v>Invoiced</v>
          </cell>
        </row>
        <row r="1902">
          <cell r="A1902" t="str">
            <v>TREU32096</v>
          </cell>
          <cell r="B1902" t="str">
            <v>Fully allocated</v>
          </cell>
          <cell r="C1902" t="str">
            <v>All stock items fulfilled</v>
          </cell>
          <cell r="D1902" t="str">
            <v>All stock tracked items shipped</v>
          </cell>
          <cell r="E1902" t="str">
            <v>Invoiced</v>
          </cell>
        </row>
        <row r="1903">
          <cell r="A1903" t="str">
            <v>TRUK13358</v>
          </cell>
          <cell r="B1903" t="str">
            <v>Fully allocated</v>
          </cell>
          <cell r="C1903" t="str">
            <v>All stock items fulfilled</v>
          </cell>
          <cell r="D1903" t="str">
            <v>All stock tracked items shipped</v>
          </cell>
          <cell r="E1903" t="str">
            <v>Invoiced</v>
          </cell>
        </row>
        <row r="1904">
          <cell r="A1904" t="str">
            <v>TREU32095</v>
          </cell>
          <cell r="B1904" t="str">
            <v>Fully allocated</v>
          </cell>
          <cell r="C1904" t="str">
            <v>All stock items fulfilled</v>
          </cell>
          <cell r="D1904" t="str">
            <v>All stock tracked items shipped</v>
          </cell>
          <cell r="E1904" t="str">
            <v>Invoiced</v>
          </cell>
        </row>
        <row r="1905">
          <cell r="A1905" t="str">
            <v>TREU32094</v>
          </cell>
          <cell r="B1905" t="str">
            <v>Fully allocated</v>
          </cell>
          <cell r="C1905" t="str">
            <v>All stock items fulfilled</v>
          </cell>
          <cell r="D1905" t="str">
            <v>All stock tracked items shipped</v>
          </cell>
          <cell r="E1905" t="str">
            <v>Invoiced</v>
          </cell>
        </row>
        <row r="1906">
          <cell r="A1906" t="str">
            <v>TRUK13357</v>
          </cell>
          <cell r="B1906" t="str">
            <v>Fully allocated</v>
          </cell>
          <cell r="C1906" t="str">
            <v>All stock items fulfilled</v>
          </cell>
          <cell r="D1906" t="str">
            <v>All stock tracked items shipped</v>
          </cell>
          <cell r="E1906" t="str">
            <v>Invoiced</v>
          </cell>
        </row>
        <row r="1907">
          <cell r="A1907" t="str">
            <v>TREU32093</v>
          </cell>
          <cell r="B1907" t="str">
            <v>Fully allocated</v>
          </cell>
          <cell r="C1907" t="str">
            <v>All stock items fulfilled</v>
          </cell>
          <cell r="D1907" t="str">
            <v>All stock tracked items shipped</v>
          </cell>
          <cell r="E1907" t="str">
            <v>Invoiced</v>
          </cell>
        </row>
        <row r="1908">
          <cell r="A1908" t="str">
            <v>TR52841</v>
          </cell>
          <cell r="B1908" t="str">
            <v>Fully allocated</v>
          </cell>
          <cell r="C1908" t="str">
            <v>All stock items fulfilled</v>
          </cell>
          <cell r="D1908" t="str">
            <v>All stock tracked items shipped</v>
          </cell>
          <cell r="E1908" t="str">
            <v>Invoiced</v>
          </cell>
        </row>
        <row r="1909">
          <cell r="A1909" t="str">
            <v>TR52840</v>
          </cell>
          <cell r="B1909" t="str">
            <v>Fully allocated</v>
          </cell>
          <cell r="C1909" t="str">
            <v>All stock items fulfilled</v>
          </cell>
          <cell r="D1909" t="str">
            <v>All stock tracked items shipped</v>
          </cell>
          <cell r="E1909" t="str">
            <v>Invoiced</v>
          </cell>
        </row>
        <row r="1910">
          <cell r="A1910" t="str">
            <v>TRUK13356</v>
          </cell>
          <cell r="B1910" t="str">
            <v>Fully allocated</v>
          </cell>
          <cell r="C1910" t="str">
            <v>All stock items fulfilled</v>
          </cell>
          <cell r="D1910" t="str">
            <v>All stock tracked items shipped</v>
          </cell>
          <cell r="E1910" t="str">
            <v>Invoiced</v>
          </cell>
        </row>
        <row r="1911">
          <cell r="A1911" t="str">
            <v>TR52839</v>
          </cell>
          <cell r="B1911" t="str">
            <v>Fully allocated</v>
          </cell>
          <cell r="C1911" t="str">
            <v>All stock items fulfilled</v>
          </cell>
          <cell r="D1911" t="str">
            <v>All stock tracked items shipped</v>
          </cell>
          <cell r="E1911" t="str">
            <v>Invoiced</v>
          </cell>
        </row>
        <row r="1912">
          <cell r="A1912" t="str">
            <v>TREU32092</v>
          </cell>
          <cell r="B1912" t="str">
            <v>Fully allocated</v>
          </cell>
          <cell r="C1912" t="str">
            <v>All stock items fulfilled</v>
          </cell>
          <cell r="D1912" t="str">
            <v>All stock tracked items shipped</v>
          </cell>
          <cell r="E1912" t="str">
            <v>Invoiced</v>
          </cell>
        </row>
        <row r="1913">
          <cell r="A1913" t="str">
            <v>TREU32091</v>
          </cell>
          <cell r="B1913" t="str">
            <v>Fully allocated</v>
          </cell>
          <cell r="C1913" t="str">
            <v>All stock items fulfilled</v>
          </cell>
          <cell r="D1913" t="str">
            <v>All stock tracked items shipped</v>
          </cell>
          <cell r="E1913" t="str">
            <v>Invoiced</v>
          </cell>
        </row>
        <row r="1914">
          <cell r="A1914" t="str">
            <v>TR52838</v>
          </cell>
          <cell r="B1914" t="str">
            <v>Fully allocated</v>
          </cell>
          <cell r="C1914" t="str">
            <v>All stock items fulfilled</v>
          </cell>
          <cell r="D1914" t="str">
            <v>All stock tracked items shipped</v>
          </cell>
          <cell r="E1914" t="str">
            <v>Invoiced</v>
          </cell>
        </row>
        <row r="1915">
          <cell r="A1915" t="str">
            <v>TREU32090</v>
          </cell>
          <cell r="B1915" t="str">
            <v>Fully allocated</v>
          </cell>
          <cell r="C1915" t="str">
            <v>All stock items fulfilled</v>
          </cell>
          <cell r="D1915" t="str">
            <v>All stock tracked items shipped</v>
          </cell>
          <cell r="E1915" t="str">
            <v>Invoiced</v>
          </cell>
        </row>
        <row r="1916">
          <cell r="A1916" t="str">
            <v>TREU32089</v>
          </cell>
          <cell r="B1916" t="str">
            <v>Fully allocated</v>
          </cell>
          <cell r="C1916" t="str">
            <v>All stock items fulfilled</v>
          </cell>
          <cell r="D1916" t="str">
            <v>All stock tracked items shipped</v>
          </cell>
          <cell r="E1916" t="str">
            <v>Invoiced</v>
          </cell>
        </row>
        <row r="1917">
          <cell r="A1917" t="str">
            <v>TREU32088</v>
          </cell>
          <cell r="B1917" t="str">
            <v>Fully allocated</v>
          </cell>
          <cell r="C1917" t="str">
            <v>All stock items fulfilled</v>
          </cell>
          <cell r="D1917" t="str">
            <v>All stock tracked items shipped</v>
          </cell>
          <cell r="E1917" t="str">
            <v>Invoiced</v>
          </cell>
        </row>
        <row r="1918">
          <cell r="A1918" t="str">
            <v>TREU32087</v>
          </cell>
          <cell r="B1918" t="str">
            <v>Fully allocated</v>
          </cell>
          <cell r="C1918" t="str">
            <v>All stock items fulfilled</v>
          </cell>
          <cell r="D1918" t="str">
            <v>All stock tracked items shipped</v>
          </cell>
          <cell r="E1918" t="str">
            <v>Invoiced</v>
          </cell>
        </row>
        <row r="1919">
          <cell r="A1919" t="str">
            <v>TR52706</v>
          </cell>
          <cell r="B1919" t="str">
            <v>Not allocated</v>
          </cell>
          <cell r="C1919" t="str">
            <v>No stock items fulfilled</v>
          </cell>
          <cell r="D1919" t="str">
            <v>No stock tracked items shipped</v>
          </cell>
          <cell r="E1919" t="str">
            <v>Cancelled</v>
          </cell>
        </row>
        <row r="1920">
          <cell r="A1920" t="str">
            <v>TR52755</v>
          </cell>
          <cell r="B1920" t="str">
            <v>Not allocated</v>
          </cell>
          <cell r="C1920" t="str">
            <v>No stock items fulfilled</v>
          </cell>
          <cell r="D1920" t="str">
            <v>No stock tracked items shipped</v>
          </cell>
          <cell r="E1920" t="str">
            <v>Cancelled</v>
          </cell>
        </row>
        <row r="1921">
          <cell r="A1921" t="str">
            <v>TR52756</v>
          </cell>
          <cell r="B1921" t="str">
            <v>Not allocated</v>
          </cell>
          <cell r="C1921" t="str">
            <v>No stock items fulfilled</v>
          </cell>
          <cell r="D1921" t="str">
            <v>No stock tracked items shipped</v>
          </cell>
          <cell r="E1921" t="str">
            <v>Cancelled</v>
          </cell>
        </row>
        <row r="1922">
          <cell r="A1922" t="str">
            <v>TR52837</v>
          </cell>
          <cell r="B1922" t="str">
            <v>Fully allocated</v>
          </cell>
          <cell r="C1922" t="str">
            <v>All stock items fulfilled</v>
          </cell>
          <cell r="D1922" t="str">
            <v>All stock tracked items shipped</v>
          </cell>
          <cell r="E1922" t="str">
            <v>Invoiced</v>
          </cell>
        </row>
        <row r="1923">
          <cell r="A1923" t="str">
            <v>TREU32086</v>
          </cell>
          <cell r="B1923" t="str">
            <v>Fully allocated</v>
          </cell>
          <cell r="C1923" t="str">
            <v>All stock items fulfilled</v>
          </cell>
          <cell r="D1923" t="str">
            <v>All stock tracked items shipped</v>
          </cell>
          <cell r="E1923" t="str">
            <v>Invoiced</v>
          </cell>
        </row>
        <row r="1924">
          <cell r="A1924" t="str">
            <v>TREU32085</v>
          </cell>
          <cell r="B1924" t="str">
            <v>Fully allocated</v>
          </cell>
          <cell r="C1924" t="str">
            <v>All stock items fulfilled</v>
          </cell>
          <cell r="D1924" t="str">
            <v>All stock tracked items shipped</v>
          </cell>
          <cell r="E1924" t="str">
            <v>Invoiced</v>
          </cell>
        </row>
        <row r="1925">
          <cell r="A1925" t="str">
            <v>TREU32084</v>
          </cell>
          <cell r="B1925" t="str">
            <v>Fully allocated</v>
          </cell>
          <cell r="C1925" t="str">
            <v>All stock items fulfilled</v>
          </cell>
          <cell r="D1925" t="str">
            <v>All stock tracked items shipped</v>
          </cell>
          <cell r="E1925" t="str">
            <v>Invoiced</v>
          </cell>
        </row>
        <row r="1926">
          <cell r="A1926" t="str">
            <v>TR52836</v>
          </cell>
          <cell r="B1926" t="str">
            <v>Fully allocated</v>
          </cell>
          <cell r="C1926" t="str">
            <v>All stock items fulfilled</v>
          </cell>
          <cell r="D1926" t="str">
            <v>All stock tracked items shipped</v>
          </cell>
          <cell r="E1926" t="str">
            <v>Invoiced</v>
          </cell>
        </row>
        <row r="1927">
          <cell r="A1927" t="str">
            <v>TR52835</v>
          </cell>
          <cell r="B1927" t="str">
            <v>Fully allocated</v>
          </cell>
          <cell r="C1927" t="str">
            <v>All stock items fulfilled</v>
          </cell>
          <cell r="D1927" t="str">
            <v>All stock tracked items shipped</v>
          </cell>
          <cell r="E1927" t="str">
            <v>Invoiced</v>
          </cell>
        </row>
        <row r="1928">
          <cell r="A1928" t="str">
            <v>TR52834</v>
          </cell>
          <cell r="B1928" t="str">
            <v>Fully allocated</v>
          </cell>
          <cell r="C1928" t="str">
            <v>All stock items fulfilled</v>
          </cell>
          <cell r="D1928" t="str">
            <v>All stock tracked items shipped</v>
          </cell>
          <cell r="E1928" t="str">
            <v>Invoiced</v>
          </cell>
        </row>
        <row r="1929">
          <cell r="A1929" t="str">
            <v>TREU32083</v>
          </cell>
          <cell r="B1929" t="str">
            <v>Fully allocated</v>
          </cell>
          <cell r="C1929" t="str">
            <v>All stock items fulfilled</v>
          </cell>
          <cell r="D1929" t="str">
            <v>All stock tracked items shipped</v>
          </cell>
          <cell r="E1929" t="str">
            <v>Invoiced</v>
          </cell>
        </row>
        <row r="1930">
          <cell r="A1930" t="str">
            <v>TR52833</v>
          </cell>
          <cell r="B1930" t="str">
            <v>Fully allocated</v>
          </cell>
          <cell r="C1930" t="str">
            <v>All stock items fulfilled</v>
          </cell>
          <cell r="D1930" t="str">
            <v>All stock tracked items shipped</v>
          </cell>
          <cell r="E1930" t="str">
            <v>Invoiced</v>
          </cell>
        </row>
        <row r="1931">
          <cell r="A1931" t="str">
            <v>TR52832</v>
          </cell>
          <cell r="B1931" t="str">
            <v>Fully allocated</v>
          </cell>
          <cell r="C1931" t="str">
            <v>All stock items fulfilled</v>
          </cell>
          <cell r="D1931" t="str">
            <v>All stock tracked items shipped</v>
          </cell>
          <cell r="E1931" t="str">
            <v>Invoiced</v>
          </cell>
        </row>
        <row r="1932">
          <cell r="A1932" t="str">
            <v>TREU31743</v>
          </cell>
          <cell r="B1932" t="str">
            <v>-</v>
          </cell>
          <cell r="C1932" t="str">
            <v>-</v>
          </cell>
          <cell r="D1932" t="str">
            <v>-</v>
          </cell>
          <cell r="E1932" t="str">
            <v>Cancelled</v>
          </cell>
        </row>
        <row r="1933">
          <cell r="A1933" t="str">
            <v>TREU31534</v>
          </cell>
          <cell r="B1933" t="str">
            <v>Not allocated</v>
          </cell>
          <cell r="C1933" t="str">
            <v>No stock items fulfilled</v>
          </cell>
          <cell r="D1933" t="str">
            <v>No stock tracked items shipped</v>
          </cell>
          <cell r="E1933" t="str">
            <v>Cancelled</v>
          </cell>
        </row>
        <row r="1934">
          <cell r="A1934" t="str">
            <v>TREU32046</v>
          </cell>
          <cell r="B1934" t="str">
            <v>Not allocated</v>
          </cell>
          <cell r="C1934" t="str">
            <v>No stock items fulfilled</v>
          </cell>
          <cell r="D1934" t="str">
            <v>No stock tracked items shipped</v>
          </cell>
          <cell r="E1934" t="str">
            <v>Cancelled</v>
          </cell>
        </row>
        <row r="1935">
          <cell r="A1935" t="str">
            <v>TREU32082</v>
          </cell>
          <cell r="B1935" t="str">
            <v>Fully allocated</v>
          </cell>
          <cell r="C1935" t="str">
            <v>All stock items fulfilled</v>
          </cell>
          <cell r="D1935" t="str">
            <v>All stock tracked items shipped</v>
          </cell>
          <cell r="E1935" t="str">
            <v>Invoiced</v>
          </cell>
        </row>
        <row r="1936">
          <cell r="A1936" t="str">
            <v>HIUSA14408</v>
          </cell>
          <cell r="B1936" t="str">
            <v>Fully allocated</v>
          </cell>
          <cell r="C1936" t="str">
            <v>All stock items fulfilled</v>
          </cell>
          <cell r="D1936" t="str">
            <v>All stock tracked items shipped</v>
          </cell>
          <cell r="E1936" t="str">
            <v>Invoiced</v>
          </cell>
        </row>
        <row r="1937">
          <cell r="A1937" t="str">
            <v>TR52831</v>
          </cell>
          <cell r="B1937" t="str">
            <v>Fully allocated</v>
          </cell>
          <cell r="C1937" t="str">
            <v>All stock items fulfilled</v>
          </cell>
          <cell r="D1937" t="str">
            <v>All stock tracked items shipped</v>
          </cell>
          <cell r="E1937" t="str">
            <v>Invoiced</v>
          </cell>
        </row>
        <row r="1938">
          <cell r="A1938" t="str">
            <v>TR52830</v>
          </cell>
          <cell r="B1938" t="str">
            <v>Fully allocated</v>
          </cell>
          <cell r="C1938" t="str">
            <v>All stock items fulfilled</v>
          </cell>
          <cell r="D1938" t="str">
            <v>All stock tracked items shipped</v>
          </cell>
          <cell r="E1938" t="str">
            <v>Invoiced</v>
          </cell>
        </row>
        <row r="1939">
          <cell r="A1939" t="str">
            <v>TR52829</v>
          </cell>
          <cell r="B1939" t="str">
            <v>Partially allocated</v>
          </cell>
          <cell r="C1939" t="str">
            <v>Stock items partially fulfilled</v>
          </cell>
          <cell r="D1939" t="str">
            <v>Some stock tracked items shipped</v>
          </cell>
          <cell r="E1939" t="str">
            <v>Fulfilled</v>
          </cell>
        </row>
        <row r="1940">
          <cell r="A1940" t="str">
            <v>TR52828</v>
          </cell>
          <cell r="B1940" t="str">
            <v>Fully allocated</v>
          </cell>
          <cell r="C1940" t="str">
            <v>All stock items fulfilled</v>
          </cell>
          <cell r="D1940" t="str">
            <v>All stock tracked items shipped</v>
          </cell>
          <cell r="E1940" t="str">
            <v>Invoiced</v>
          </cell>
        </row>
        <row r="1941">
          <cell r="A1941" t="str">
            <v>TRUK13355</v>
          </cell>
          <cell r="B1941" t="str">
            <v>Fully allocated</v>
          </cell>
          <cell r="C1941" t="str">
            <v>All stock items fulfilled</v>
          </cell>
          <cell r="D1941" t="str">
            <v>All stock tracked items shipped</v>
          </cell>
          <cell r="E1941" t="str">
            <v>Invoiced</v>
          </cell>
        </row>
        <row r="1942">
          <cell r="A1942" t="str">
            <v>TREU32081</v>
          </cell>
          <cell r="B1942" t="str">
            <v>Fully allocated</v>
          </cell>
          <cell r="C1942" t="str">
            <v>All stock items fulfilled</v>
          </cell>
          <cell r="D1942" t="str">
            <v>All stock tracked items shipped</v>
          </cell>
          <cell r="E1942" t="str">
            <v>Invoiced</v>
          </cell>
        </row>
        <row r="1943">
          <cell r="A1943" t="str">
            <v>TR52827</v>
          </cell>
          <cell r="B1943" t="str">
            <v>Not allocated</v>
          </cell>
          <cell r="C1943" t="str">
            <v>No stock items fulfilled</v>
          </cell>
          <cell r="D1943" t="str">
            <v>No stock tracked items shipped</v>
          </cell>
          <cell r="E1943" t="str">
            <v>Cancelled</v>
          </cell>
        </row>
        <row r="1944">
          <cell r="A1944" t="str">
            <v>TR52826</v>
          </cell>
          <cell r="B1944" t="str">
            <v>Fully allocated</v>
          </cell>
          <cell r="C1944" t="str">
            <v>All stock items fulfilled</v>
          </cell>
          <cell r="D1944" t="str">
            <v>All stock tracked items shipped</v>
          </cell>
          <cell r="E1944" t="str">
            <v>Invoiced</v>
          </cell>
        </row>
        <row r="1945">
          <cell r="A1945" t="str">
            <v>TREU32080</v>
          </cell>
          <cell r="B1945" t="str">
            <v>Fully allocated</v>
          </cell>
          <cell r="C1945" t="str">
            <v>No stock items fulfilled</v>
          </cell>
          <cell r="D1945" t="str">
            <v>No stock tracked items shipped</v>
          </cell>
          <cell r="E1945" t="str">
            <v>Sent for Fulfilment</v>
          </cell>
        </row>
        <row r="1946">
          <cell r="A1946" t="str">
            <v>TREU32079</v>
          </cell>
          <cell r="B1946" t="str">
            <v>Fully allocated</v>
          </cell>
          <cell r="C1946" t="str">
            <v>All stock items fulfilled</v>
          </cell>
          <cell r="D1946" t="str">
            <v>All stock tracked items shipped</v>
          </cell>
          <cell r="E1946" t="str">
            <v>Invoiced</v>
          </cell>
        </row>
        <row r="1947">
          <cell r="A1947" t="str">
            <v>TREU32078</v>
          </cell>
          <cell r="B1947" t="str">
            <v>Fully allocated</v>
          </cell>
          <cell r="C1947" t="str">
            <v>All stock items fulfilled</v>
          </cell>
          <cell r="D1947" t="str">
            <v>All stock tracked items shipped</v>
          </cell>
          <cell r="E1947" t="str">
            <v>Invoiced</v>
          </cell>
        </row>
        <row r="1948">
          <cell r="A1948" t="str">
            <v>TR52825</v>
          </cell>
          <cell r="B1948" t="str">
            <v>Fully allocated</v>
          </cell>
          <cell r="C1948" t="str">
            <v>All stock items fulfilled</v>
          </cell>
          <cell r="D1948" t="str">
            <v>All stock tracked items shipped</v>
          </cell>
          <cell r="E1948" t="str">
            <v>Invoiced</v>
          </cell>
        </row>
        <row r="1949">
          <cell r="A1949" t="str">
            <v>TR52824</v>
          </cell>
          <cell r="B1949" t="str">
            <v>Fully allocated</v>
          </cell>
          <cell r="C1949" t="str">
            <v>All stock items fulfilled</v>
          </cell>
          <cell r="D1949" t="str">
            <v>All stock tracked items shipped</v>
          </cell>
          <cell r="E1949" t="str">
            <v>Invoiced</v>
          </cell>
        </row>
        <row r="1950">
          <cell r="A1950" t="str">
            <v>TR52823</v>
          </cell>
          <cell r="B1950" t="str">
            <v>Fully allocated</v>
          </cell>
          <cell r="C1950" t="str">
            <v>All stock items fulfilled</v>
          </cell>
          <cell r="D1950" t="str">
            <v>All stock tracked items shipped</v>
          </cell>
          <cell r="E1950" t="str">
            <v>Invoiced</v>
          </cell>
        </row>
        <row r="1951">
          <cell r="A1951" t="str">
            <v>TR52822</v>
          </cell>
          <cell r="B1951" t="str">
            <v>Fully allocated</v>
          </cell>
          <cell r="C1951" t="str">
            <v>All stock items fulfilled</v>
          </cell>
          <cell r="D1951" t="str">
            <v>All stock tracked items shipped</v>
          </cell>
          <cell r="E1951" t="str">
            <v>Invoiced</v>
          </cell>
        </row>
        <row r="1952">
          <cell r="A1952" t="str">
            <v>TRUK13354</v>
          </cell>
          <cell r="B1952" t="str">
            <v>Fully allocated</v>
          </cell>
          <cell r="C1952" t="str">
            <v>All stock items fulfilled</v>
          </cell>
          <cell r="D1952" t="str">
            <v>All stock tracked items shipped</v>
          </cell>
          <cell r="E1952" t="str">
            <v>Invoiced</v>
          </cell>
        </row>
        <row r="1953">
          <cell r="A1953" t="str">
            <v>TREU32077</v>
          </cell>
          <cell r="B1953" t="str">
            <v>Fully allocated</v>
          </cell>
          <cell r="C1953" t="str">
            <v>All stock items fulfilled</v>
          </cell>
          <cell r="D1953" t="str">
            <v>All stock tracked items shipped</v>
          </cell>
          <cell r="E1953" t="str">
            <v>Invoiced</v>
          </cell>
        </row>
        <row r="1954">
          <cell r="A1954" t="str">
            <v>TR52821</v>
          </cell>
          <cell r="B1954" t="str">
            <v>Fully allocated</v>
          </cell>
          <cell r="C1954" t="str">
            <v>All stock items fulfilled</v>
          </cell>
          <cell r="D1954" t="str">
            <v>All stock tracked items shipped</v>
          </cell>
          <cell r="E1954" t="str">
            <v>Invoiced</v>
          </cell>
        </row>
        <row r="1955">
          <cell r="A1955" t="str">
            <v>HIUSA14407</v>
          </cell>
          <cell r="B1955" t="str">
            <v>Fully allocated</v>
          </cell>
          <cell r="C1955" t="str">
            <v>All stock items fulfilled</v>
          </cell>
          <cell r="D1955" t="str">
            <v>All stock tracked items shipped</v>
          </cell>
          <cell r="E1955" t="str">
            <v>Invoiced</v>
          </cell>
        </row>
        <row r="1956">
          <cell r="A1956" t="str">
            <v>TRUK13353</v>
          </cell>
          <cell r="B1956" t="str">
            <v>Fully allocated</v>
          </cell>
          <cell r="C1956" t="str">
            <v>All stock items fulfilled</v>
          </cell>
          <cell r="D1956" t="str">
            <v>All stock tracked items shipped</v>
          </cell>
          <cell r="E1956" t="str">
            <v>Invoiced</v>
          </cell>
        </row>
        <row r="1957">
          <cell r="A1957" t="str">
            <v>TR52820</v>
          </cell>
          <cell r="B1957" t="str">
            <v>Fully allocated</v>
          </cell>
          <cell r="C1957" t="str">
            <v>All stock items fulfilled</v>
          </cell>
          <cell r="D1957" t="str">
            <v>All stock tracked items shipped</v>
          </cell>
          <cell r="E1957" t="str">
            <v>Invoiced</v>
          </cell>
        </row>
        <row r="1958">
          <cell r="A1958" t="str">
            <v>TR52819</v>
          </cell>
          <cell r="B1958" t="str">
            <v>Fully allocated</v>
          </cell>
          <cell r="C1958" t="str">
            <v>All stock items fulfilled</v>
          </cell>
          <cell r="D1958" t="str">
            <v>All stock tracked items shipped</v>
          </cell>
          <cell r="E1958" t="str">
            <v>Invoiced</v>
          </cell>
        </row>
        <row r="1959">
          <cell r="A1959" t="str">
            <v>TR52818</v>
          </cell>
          <cell r="B1959" t="str">
            <v>Fully allocated</v>
          </cell>
          <cell r="C1959" t="str">
            <v>All stock items fulfilled</v>
          </cell>
          <cell r="D1959" t="str">
            <v>All stock tracked items shipped</v>
          </cell>
          <cell r="E1959" t="str">
            <v>Invoiced</v>
          </cell>
        </row>
        <row r="1960">
          <cell r="A1960" t="str">
            <v>TR52817</v>
          </cell>
          <cell r="B1960" t="str">
            <v>Fully allocated</v>
          </cell>
          <cell r="C1960" t="str">
            <v>All stock items fulfilled</v>
          </cell>
          <cell r="D1960" t="str">
            <v>All stock tracked items shipped</v>
          </cell>
          <cell r="E1960" t="str">
            <v>Invoiced</v>
          </cell>
        </row>
        <row r="1961">
          <cell r="A1961" t="str">
            <v>TREU32076</v>
          </cell>
          <cell r="B1961" t="str">
            <v>Not allocated</v>
          </cell>
          <cell r="C1961" t="str">
            <v>No stock items fulfilled</v>
          </cell>
          <cell r="D1961" t="str">
            <v>No stock tracked items shipped</v>
          </cell>
          <cell r="E1961" t="str">
            <v>Back order</v>
          </cell>
        </row>
        <row r="1962">
          <cell r="A1962" t="str">
            <v>TR52816</v>
          </cell>
          <cell r="B1962" t="str">
            <v>Fully allocated</v>
          </cell>
          <cell r="C1962" t="str">
            <v>All stock items fulfilled</v>
          </cell>
          <cell r="D1962" t="str">
            <v>All stock tracked items shipped</v>
          </cell>
          <cell r="E1962" t="str">
            <v>Invoiced</v>
          </cell>
        </row>
        <row r="1963">
          <cell r="A1963" t="str">
            <v>TR52815</v>
          </cell>
          <cell r="B1963" t="str">
            <v>Fully allocated</v>
          </cell>
          <cell r="C1963" t="str">
            <v>All stock items fulfilled</v>
          </cell>
          <cell r="D1963" t="str">
            <v>All stock tracked items shipped</v>
          </cell>
          <cell r="E1963" t="str">
            <v>Invoiced</v>
          </cell>
        </row>
        <row r="1964">
          <cell r="A1964" t="str">
            <v>TREU32075</v>
          </cell>
          <cell r="B1964" t="str">
            <v>Fully allocated</v>
          </cell>
          <cell r="C1964" t="str">
            <v>All stock items fulfilled</v>
          </cell>
          <cell r="D1964" t="str">
            <v>All stock tracked items shipped</v>
          </cell>
          <cell r="E1964" t="str">
            <v>Invoiced</v>
          </cell>
        </row>
        <row r="1965">
          <cell r="A1965" t="str">
            <v>TR52814</v>
          </cell>
          <cell r="B1965" t="str">
            <v>Fully allocated</v>
          </cell>
          <cell r="C1965" t="str">
            <v>All stock items fulfilled</v>
          </cell>
          <cell r="D1965" t="str">
            <v>All stock tracked items shipped</v>
          </cell>
          <cell r="E1965" t="str">
            <v>Invoiced</v>
          </cell>
        </row>
        <row r="1966">
          <cell r="A1966" t="str">
            <v>TR52813</v>
          </cell>
          <cell r="B1966" t="str">
            <v>Fully allocated</v>
          </cell>
          <cell r="C1966" t="str">
            <v>All stock items fulfilled</v>
          </cell>
          <cell r="D1966" t="str">
            <v>All stock tracked items shipped</v>
          </cell>
          <cell r="E1966" t="str">
            <v>Invoiced</v>
          </cell>
        </row>
        <row r="1967">
          <cell r="A1967" t="str">
            <v>TREU32074</v>
          </cell>
          <cell r="B1967" t="str">
            <v>Fully allocated</v>
          </cell>
          <cell r="C1967" t="str">
            <v>All stock items fulfilled</v>
          </cell>
          <cell r="D1967" t="str">
            <v>All stock tracked items shipped</v>
          </cell>
          <cell r="E1967" t="str">
            <v>Invoiced</v>
          </cell>
        </row>
        <row r="1968">
          <cell r="A1968" t="str">
            <v>TR52812</v>
          </cell>
          <cell r="B1968" t="str">
            <v>Not allocated</v>
          </cell>
          <cell r="C1968" t="str">
            <v>No stock items fulfilled</v>
          </cell>
          <cell r="D1968" t="str">
            <v>No stock tracked items shipped</v>
          </cell>
          <cell r="E1968" t="str">
            <v>Back order</v>
          </cell>
        </row>
        <row r="1969">
          <cell r="A1969" t="str">
            <v>TR52811</v>
          </cell>
          <cell r="B1969" t="str">
            <v>Fully allocated</v>
          </cell>
          <cell r="C1969" t="str">
            <v>All stock items fulfilled</v>
          </cell>
          <cell r="D1969" t="str">
            <v>All stock tracked items shipped</v>
          </cell>
          <cell r="E1969" t="str">
            <v>Invoiced</v>
          </cell>
        </row>
        <row r="1970">
          <cell r="A1970" t="str">
            <v>TR52810</v>
          </cell>
          <cell r="B1970" t="str">
            <v>Fully allocated</v>
          </cell>
          <cell r="C1970" t="str">
            <v>All stock items fulfilled</v>
          </cell>
          <cell r="D1970" t="str">
            <v>All stock tracked items shipped</v>
          </cell>
          <cell r="E1970" t="str">
            <v>Invoiced</v>
          </cell>
        </row>
        <row r="1971">
          <cell r="A1971" t="str">
            <v>TREU32073</v>
          </cell>
          <cell r="B1971" t="str">
            <v>Partially allocated</v>
          </cell>
          <cell r="C1971" t="str">
            <v>No stock items fulfilled</v>
          </cell>
          <cell r="D1971" t="str">
            <v>No stock tracked items shipped</v>
          </cell>
          <cell r="E1971" t="str">
            <v>Back order</v>
          </cell>
        </row>
        <row r="1972">
          <cell r="A1972" t="str">
            <v>TR52809</v>
          </cell>
          <cell r="B1972" t="str">
            <v>Partially allocated</v>
          </cell>
          <cell r="C1972" t="str">
            <v>No stock items fulfilled</v>
          </cell>
          <cell r="D1972" t="str">
            <v>No stock tracked items shipped</v>
          </cell>
          <cell r="E1972" t="str">
            <v>Back order</v>
          </cell>
        </row>
        <row r="1973">
          <cell r="A1973" t="str">
            <v>TREU32072</v>
          </cell>
          <cell r="B1973" t="str">
            <v>Not allocated</v>
          </cell>
          <cell r="C1973" t="str">
            <v>No stock items fulfilled</v>
          </cell>
          <cell r="D1973" t="str">
            <v>No stock tracked items shipped</v>
          </cell>
          <cell r="E1973" t="str">
            <v>Back order</v>
          </cell>
        </row>
        <row r="1974">
          <cell r="A1974" t="str">
            <v>TRUK13352</v>
          </cell>
          <cell r="B1974" t="str">
            <v>Fully allocated</v>
          </cell>
          <cell r="C1974" t="str">
            <v>All stock items fulfilled</v>
          </cell>
          <cell r="D1974" t="str">
            <v>All stock tracked items shipped</v>
          </cell>
          <cell r="E1974" t="str">
            <v>Invoiced</v>
          </cell>
        </row>
        <row r="1975">
          <cell r="A1975" t="str">
            <v>TREU32071</v>
          </cell>
          <cell r="B1975" t="str">
            <v>Fully allocated</v>
          </cell>
          <cell r="C1975" t="str">
            <v>All stock items fulfilled</v>
          </cell>
          <cell r="D1975" t="str">
            <v>All stock tracked items shipped</v>
          </cell>
          <cell r="E1975" t="str">
            <v>Invoiced</v>
          </cell>
        </row>
        <row r="1976">
          <cell r="A1976" t="str">
            <v>TRUK13351</v>
          </cell>
          <cell r="B1976" t="str">
            <v>Fully allocated</v>
          </cell>
          <cell r="C1976" t="str">
            <v>All stock items fulfilled</v>
          </cell>
          <cell r="D1976" t="str">
            <v>All stock tracked items shipped</v>
          </cell>
          <cell r="E1976" t="str">
            <v>Invoiced</v>
          </cell>
        </row>
        <row r="1977">
          <cell r="A1977" t="str">
            <v>TREU32070</v>
          </cell>
          <cell r="B1977" t="str">
            <v>Not allocated</v>
          </cell>
          <cell r="C1977" t="str">
            <v>No stock items fulfilled</v>
          </cell>
          <cell r="D1977" t="str">
            <v>No stock tracked items shipped</v>
          </cell>
          <cell r="E1977" t="str">
            <v>Back order</v>
          </cell>
        </row>
        <row r="1978">
          <cell r="A1978" t="str">
            <v>TRUK13350</v>
          </cell>
          <cell r="B1978" t="str">
            <v>Fully allocated</v>
          </cell>
          <cell r="C1978" t="str">
            <v>All stock items fulfilled</v>
          </cell>
          <cell r="D1978" t="str">
            <v>All stock tracked items shipped</v>
          </cell>
          <cell r="E1978" t="str">
            <v>Invoiced</v>
          </cell>
        </row>
        <row r="1979">
          <cell r="A1979" t="str">
            <v>TR52808</v>
          </cell>
          <cell r="B1979" t="str">
            <v>Fully allocated</v>
          </cell>
          <cell r="C1979" t="str">
            <v>All stock items fulfilled</v>
          </cell>
          <cell r="D1979" t="str">
            <v>All stock tracked items shipped</v>
          </cell>
          <cell r="E1979" t="str">
            <v>Invoiced</v>
          </cell>
        </row>
        <row r="1980">
          <cell r="A1980" t="str">
            <v>TR52807</v>
          </cell>
          <cell r="B1980" t="str">
            <v>Fully allocated</v>
          </cell>
          <cell r="C1980" t="str">
            <v>All stock items fulfilled</v>
          </cell>
          <cell r="D1980" t="str">
            <v>All stock tracked items shipped</v>
          </cell>
          <cell r="E1980" t="str">
            <v>Invoiced</v>
          </cell>
        </row>
        <row r="1981">
          <cell r="A1981" t="str">
            <v>TR52806</v>
          </cell>
          <cell r="B1981" t="str">
            <v>Fully allocated</v>
          </cell>
          <cell r="C1981" t="str">
            <v>All stock items fulfilled</v>
          </cell>
          <cell r="D1981" t="str">
            <v>All stock tracked items shipped</v>
          </cell>
          <cell r="E1981" t="str">
            <v>Invoiced</v>
          </cell>
        </row>
        <row r="1982">
          <cell r="A1982" t="str">
            <v>TREU32069</v>
          </cell>
          <cell r="B1982" t="str">
            <v>Fully allocated</v>
          </cell>
          <cell r="C1982" t="str">
            <v>All stock items fulfilled</v>
          </cell>
          <cell r="D1982" t="str">
            <v>All stock tracked items shipped</v>
          </cell>
          <cell r="E1982" t="str">
            <v>Invoiced</v>
          </cell>
        </row>
        <row r="1983">
          <cell r="A1983" t="str">
            <v>TREU32068</v>
          </cell>
          <cell r="B1983" t="str">
            <v>Fully allocated</v>
          </cell>
          <cell r="C1983" t="str">
            <v>All stock items fulfilled</v>
          </cell>
          <cell r="D1983" t="str">
            <v>All stock tracked items shipped</v>
          </cell>
          <cell r="E1983" t="str">
            <v>Invoiced</v>
          </cell>
        </row>
        <row r="1984">
          <cell r="A1984" t="str">
            <v>TREU32067</v>
          </cell>
          <cell r="B1984" t="str">
            <v>Fully allocated</v>
          </cell>
          <cell r="C1984" t="str">
            <v>All stock items fulfilled</v>
          </cell>
          <cell r="D1984" t="str">
            <v>All stock tracked items shipped</v>
          </cell>
          <cell r="E1984" t="str">
            <v>Invoiced</v>
          </cell>
        </row>
        <row r="1985">
          <cell r="A1985" t="str">
            <v>TRUK13348</v>
          </cell>
          <cell r="B1985" t="str">
            <v>Fully allocated</v>
          </cell>
          <cell r="C1985" t="str">
            <v>All stock items fulfilled</v>
          </cell>
          <cell r="D1985" t="str">
            <v>All stock tracked items shipped</v>
          </cell>
          <cell r="E1985" t="str">
            <v>Invoiced</v>
          </cell>
        </row>
        <row r="1986">
          <cell r="A1986" t="str">
            <v>TREU32066</v>
          </cell>
          <cell r="B1986" t="str">
            <v>Fully allocated</v>
          </cell>
          <cell r="C1986" t="str">
            <v>All stock items fulfilled</v>
          </cell>
          <cell r="D1986" t="str">
            <v>All stock tracked items shipped</v>
          </cell>
          <cell r="E1986" t="str">
            <v>Invoiced</v>
          </cell>
        </row>
        <row r="1987">
          <cell r="A1987" t="str">
            <v>TRUK13349</v>
          </cell>
          <cell r="B1987" t="str">
            <v>Fully allocated</v>
          </cell>
          <cell r="C1987" t="str">
            <v>All stock items fulfilled</v>
          </cell>
          <cell r="D1987" t="str">
            <v>All stock tracked items shipped</v>
          </cell>
          <cell r="E1987" t="str">
            <v>Invoiced</v>
          </cell>
        </row>
        <row r="1988">
          <cell r="A1988" t="str">
            <v>TREU32065</v>
          </cell>
          <cell r="B1988" t="str">
            <v>Fully allocated</v>
          </cell>
          <cell r="C1988" t="str">
            <v>All stock items fulfilled</v>
          </cell>
          <cell r="D1988" t="str">
            <v>All stock tracked items shipped</v>
          </cell>
          <cell r="E1988" t="str">
            <v>Invoiced</v>
          </cell>
        </row>
        <row r="1989">
          <cell r="A1989" t="str">
            <v>TREU32064</v>
          </cell>
          <cell r="B1989" t="str">
            <v>Fully allocated</v>
          </cell>
          <cell r="C1989" t="str">
            <v>All stock items fulfilled</v>
          </cell>
          <cell r="D1989" t="str">
            <v>All stock tracked items shipped</v>
          </cell>
          <cell r="E1989" t="str">
            <v>Invoiced</v>
          </cell>
        </row>
        <row r="1990">
          <cell r="A1990" t="str">
            <v>TR49974</v>
          </cell>
          <cell r="B1990" t="str">
            <v>Fully allocated</v>
          </cell>
          <cell r="C1990" t="str">
            <v>All stock items fulfilled</v>
          </cell>
          <cell r="D1990" t="str">
            <v>All stock tracked items shipped</v>
          </cell>
          <cell r="E1990" t="str">
            <v>Invoiced</v>
          </cell>
        </row>
        <row r="1991">
          <cell r="A1991" t="str">
            <v>TR52805</v>
          </cell>
          <cell r="B1991" t="str">
            <v>Fully allocated</v>
          </cell>
          <cell r="C1991" t="str">
            <v>All stock items fulfilled</v>
          </cell>
          <cell r="D1991" t="str">
            <v>All stock tracked items shipped</v>
          </cell>
          <cell r="E1991" t="str">
            <v>Invoiced</v>
          </cell>
        </row>
        <row r="1992">
          <cell r="A1992" t="str">
            <v>TR52787</v>
          </cell>
          <cell r="B1992" t="str">
            <v>Fully allocated</v>
          </cell>
          <cell r="C1992" t="str">
            <v>All stock items fulfilled</v>
          </cell>
          <cell r="D1992" t="str">
            <v>All stock tracked items shipped</v>
          </cell>
          <cell r="E1992" t="str">
            <v>Invoiced</v>
          </cell>
        </row>
        <row r="1993">
          <cell r="A1993" t="str">
            <v>TREU32063</v>
          </cell>
          <cell r="B1993" t="str">
            <v>Not allocated</v>
          </cell>
          <cell r="C1993" t="str">
            <v>No stock items fulfilled</v>
          </cell>
          <cell r="D1993" t="str">
            <v>No stock tracked items shipped</v>
          </cell>
          <cell r="E1993" t="str">
            <v>Back order</v>
          </cell>
        </row>
        <row r="1994">
          <cell r="A1994" t="str">
            <v>TRUK12846</v>
          </cell>
          <cell r="B1994" t="str">
            <v>Partially allocated</v>
          </cell>
          <cell r="C1994" t="str">
            <v>No stock items fulfilled</v>
          </cell>
          <cell r="D1994" t="str">
            <v>No stock tracked items shipped</v>
          </cell>
          <cell r="E1994" t="str">
            <v>Back order</v>
          </cell>
        </row>
        <row r="1995">
          <cell r="A1995" t="str">
            <v>TR52804</v>
          </cell>
          <cell r="B1995" t="str">
            <v>Fully allocated</v>
          </cell>
          <cell r="C1995" t="str">
            <v>All stock items fulfilled</v>
          </cell>
          <cell r="D1995" t="str">
            <v>All stock tracked items shipped</v>
          </cell>
          <cell r="E1995" t="str">
            <v>Invoiced</v>
          </cell>
        </row>
        <row r="1996">
          <cell r="A1996" t="str">
            <v>TR52803</v>
          </cell>
          <cell r="B1996" t="str">
            <v>Fully allocated</v>
          </cell>
          <cell r="C1996" t="str">
            <v>All stock items fulfilled</v>
          </cell>
          <cell r="D1996" t="str">
            <v>All stock tracked items shipped</v>
          </cell>
          <cell r="E1996" t="str">
            <v>Invoiced</v>
          </cell>
        </row>
        <row r="1997">
          <cell r="A1997" t="str">
            <v>TR52802</v>
          </cell>
          <cell r="B1997" t="str">
            <v>Fully allocated</v>
          </cell>
          <cell r="C1997" t="str">
            <v>All stock items fulfilled</v>
          </cell>
          <cell r="D1997" t="str">
            <v>All stock tracked items shipped</v>
          </cell>
          <cell r="E1997" t="str">
            <v>Invoiced</v>
          </cell>
        </row>
        <row r="1998">
          <cell r="A1998" t="str">
            <v>TR50436</v>
          </cell>
          <cell r="B1998" t="str">
            <v>Not allocated</v>
          </cell>
          <cell r="C1998" t="str">
            <v>No stock items fulfilled</v>
          </cell>
          <cell r="D1998" t="str">
            <v>No stock tracked items shipped</v>
          </cell>
          <cell r="E1998" t="str">
            <v>Cancelled</v>
          </cell>
        </row>
        <row r="1999">
          <cell r="A1999" t="str">
            <v>TR52801</v>
          </cell>
          <cell r="B1999" t="str">
            <v>Not allocated</v>
          </cell>
          <cell r="C1999" t="str">
            <v>No stock items fulfilled</v>
          </cell>
          <cell r="D1999" t="str">
            <v>No stock tracked items shipped</v>
          </cell>
          <cell r="E1999" t="str">
            <v>Cancelled</v>
          </cell>
        </row>
        <row r="2000">
          <cell r="A2000" t="str">
            <v>TR52800</v>
          </cell>
          <cell r="B2000" t="str">
            <v>Fully allocated</v>
          </cell>
          <cell r="C2000" t="str">
            <v>All stock items fulfilled</v>
          </cell>
          <cell r="D2000" t="str">
            <v>All stock tracked items shipped</v>
          </cell>
          <cell r="E2000" t="str">
            <v>Invoiced</v>
          </cell>
        </row>
        <row r="2001">
          <cell r="A2001" t="str">
            <v>TR51752-t</v>
          </cell>
          <cell r="B2001" t="str">
            <v>Fully allocated</v>
          </cell>
          <cell r="C2001" t="str">
            <v>All stock items fulfilled</v>
          </cell>
          <cell r="D2001" t="str">
            <v>All stock tracked items shipped</v>
          </cell>
          <cell r="E2001" t="str">
            <v>Invoiced</v>
          </cell>
        </row>
        <row r="2002">
          <cell r="A2002" t="str">
            <v>TR51752</v>
          </cell>
          <cell r="B2002" t="str">
            <v>-</v>
          </cell>
          <cell r="C2002" t="str">
            <v>-</v>
          </cell>
          <cell r="D2002" t="str">
            <v>-</v>
          </cell>
          <cell r="E2002" t="str">
            <v>Cancelled</v>
          </cell>
        </row>
        <row r="2003">
          <cell r="A2003" t="str">
            <v>TR51971</v>
          </cell>
          <cell r="B2003" t="str">
            <v>Fully allocated</v>
          </cell>
          <cell r="C2003" t="str">
            <v>All stock items fulfilled</v>
          </cell>
          <cell r="D2003" t="str">
            <v>All stock tracked items shipped</v>
          </cell>
          <cell r="E2003" t="str">
            <v>Invoiced</v>
          </cell>
        </row>
        <row r="2004">
          <cell r="A2004" t="str">
            <v>TR52799</v>
          </cell>
          <cell r="B2004" t="str">
            <v>Fully allocated</v>
          </cell>
          <cell r="C2004" t="str">
            <v>All stock items fulfilled</v>
          </cell>
          <cell r="D2004" t="str">
            <v>All stock tracked items shipped</v>
          </cell>
          <cell r="E2004" t="str">
            <v>Invoiced</v>
          </cell>
        </row>
        <row r="2005">
          <cell r="A2005" t="str">
            <v>HIUSA14406</v>
          </cell>
          <cell r="B2005" t="str">
            <v>Fully allocated</v>
          </cell>
          <cell r="C2005" t="str">
            <v>All stock items fulfilled</v>
          </cell>
          <cell r="D2005" t="str">
            <v>All stock tracked items shipped</v>
          </cell>
          <cell r="E2005" t="str">
            <v>Invoiced</v>
          </cell>
        </row>
        <row r="2006">
          <cell r="A2006" t="str">
            <v>TR52798</v>
          </cell>
          <cell r="B2006" t="str">
            <v>Fully allocated</v>
          </cell>
          <cell r="C2006" t="str">
            <v>All stock items fulfilled</v>
          </cell>
          <cell r="D2006" t="str">
            <v>All stock tracked items shipped</v>
          </cell>
          <cell r="E2006" t="str">
            <v>Invoiced</v>
          </cell>
        </row>
        <row r="2007">
          <cell r="A2007" t="str">
            <v>TR47910</v>
          </cell>
          <cell r="B2007" t="str">
            <v>Fully allocated</v>
          </cell>
          <cell r="C2007" t="str">
            <v>All stock items fulfilled</v>
          </cell>
          <cell r="D2007" t="str">
            <v>All stock tracked items shipped</v>
          </cell>
          <cell r="E2007" t="str">
            <v>Invoiced</v>
          </cell>
        </row>
        <row r="2008">
          <cell r="A2008" t="str">
            <v>TR52797</v>
          </cell>
          <cell r="B2008" t="str">
            <v>Fully allocated</v>
          </cell>
          <cell r="C2008" t="str">
            <v>All stock items fulfilled</v>
          </cell>
          <cell r="D2008" t="str">
            <v>All stock tracked items shipped</v>
          </cell>
          <cell r="E2008" t="str">
            <v>Invoiced</v>
          </cell>
        </row>
        <row r="2009">
          <cell r="A2009" t="str">
            <v>TR52796</v>
          </cell>
          <cell r="B2009" t="str">
            <v>Fully allocated</v>
          </cell>
          <cell r="C2009" t="str">
            <v>All stock items fulfilled</v>
          </cell>
          <cell r="D2009" t="str">
            <v>All stock tracked items shipped</v>
          </cell>
          <cell r="E2009" t="str">
            <v>Invoiced</v>
          </cell>
        </row>
        <row r="2010">
          <cell r="A2010" t="str">
            <v>TR47666</v>
          </cell>
          <cell r="B2010" t="str">
            <v>Fully allocated</v>
          </cell>
          <cell r="C2010" t="str">
            <v>All stock items fulfilled</v>
          </cell>
          <cell r="D2010" t="str">
            <v>All stock tracked items shipped</v>
          </cell>
          <cell r="E2010" t="str">
            <v>Invoiced</v>
          </cell>
        </row>
        <row r="2011">
          <cell r="A2011" t="str">
            <v>TR47674</v>
          </cell>
          <cell r="B2011" t="str">
            <v>Fully allocated</v>
          </cell>
          <cell r="C2011" t="str">
            <v>All stock items fulfilled</v>
          </cell>
          <cell r="D2011" t="str">
            <v>All stock tracked items shipped</v>
          </cell>
          <cell r="E2011" t="str">
            <v>Invoiced</v>
          </cell>
        </row>
        <row r="2012">
          <cell r="A2012" t="str">
            <v>TR52795</v>
          </cell>
          <cell r="B2012" t="str">
            <v>Not allocated</v>
          </cell>
          <cell r="C2012" t="str">
            <v>No stock items fulfilled</v>
          </cell>
          <cell r="D2012" t="str">
            <v>No stock tracked items shipped</v>
          </cell>
          <cell r="E2012" t="str">
            <v>Back order</v>
          </cell>
        </row>
        <row r="2013">
          <cell r="A2013" t="str">
            <v>TREU32063</v>
          </cell>
          <cell r="B2013" t="str">
            <v>Fully allocated</v>
          </cell>
          <cell r="C2013" t="str">
            <v>All stock items fulfilled</v>
          </cell>
          <cell r="D2013" t="str">
            <v>All stock tracked items shipped</v>
          </cell>
          <cell r="E2013" t="str">
            <v>Invoiced</v>
          </cell>
        </row>
        <row r="2014">
          <cell r="A2014" t="str">
            <v>TR52791</v>
          </cell>
          <cell r="B2014" t="str">
            <v>Not allocated</v>
          </cell>
          <cell r="C2014" t="str">
            <v>No stock items fulfilled</v>
          </cell>
          <cell r="D2014" t="str">
            <v>No stock tracked items shipped</v>
          </cell>
          <cell r="E2014" t="str">
            <v>Cancelled</v>
          </cell>
        </row>
        <row r="2015">
          <cell r="A2015" t="str">
            <v>TR52794</v>
          </cell>
          <cell r="B2015" t="str">
            <v>Fully allocated</v>
          </cell>
          <cell r="C2015" t="str">
            <v>All stock items fulfilled</v>
          </cell>
          <cell r="D2015" t="str">
            <v>All stock tracked items shipped</v>
          </cell>
          <cell r="E2015" t="str">
            <v>Invoiced</v>
          </cell>
        </row>
        <row r="2016">
          <cell r="A2016" t="str">
            <v>TR50886</v>
          </cell>
          <cell r="B2016" t="str">
            <v>Fully allocated</v>
          </cell>
          <cell r="C2016" t="str">
            <v>All stock items fulfilled</v>
          </cell>
          <cell r="D2016" t="str">
            <v>All stock tracked items shipped</v>
          </cell>
          <cell r="E2016" t="str">
            <v>Invoiced</v>
          </cell>
        </row>
        <row r="2017">
          <cell r="A2017" t="str">
            <v>TRUK13344</v>
          </cell>
          <cell r="B2017" t="str">
            <v>Fully allocated</v>
          </cell>
          <cell r="C2017" t="str">
            <v>No stock items fulfilled</v>
          </cell>
          <cell r="D2017" t="str">
            <v>No stock tracked items shipped</v>
          </cell>
          <cell r="E2017" t="str">
            <v>Back order</v>
          </cell>
        </row>
        <row r="2018">
          <cell r="A2018" t="str">
            <v>TR51753</v>
          </cell>
          <cell r="B2018" t="str">
            <v>Fully allocated</v>
          </cell>
          <cell r="C2018" t="str">
            <v>All stock items fulfilled</v>
          </cell>
          <cell r="D2018" t="str">
            <v>All stock tracked items shipped</v>
          </cell>
          <cell r="E2018" t="str">
            <v>Invoiced</v>
          </cell>
        </row>
        <row r="2019">
          <cell r="A2019" t="str">
            <v>TR52025</v>
          </cell>
          <cell r="B2019" t="str">
            <v>Fully allocated</v>
          </cell>
          <cell r="C2019" t="str">
            <v>All stock items fulfilled</v>
          </cell>
          <cell r="D2019" t="str">
            <v>All stock tracked items shipped</v>
          </cell>
          <cell r="E2019" t="str">
            <v>Invoiced</v>
          </cell>
        </row>
        <row r="2020">
          <cell r="A2020" t="str">
            <v>TR52009</v>
          </cell>
          <cell r="B2020" t="str">
            <v>Not allocated</v>
          </cell>
          <cell r="C2020" t="str">
            <v>No stock items fulfilled</v>
          </cell>
          <cell r="D2020" t="str">
            <v>No stock tracked items shipped</v>
          </cell>
          <cell r="E2020" t="str">
            <v>Back order</v>
          </cell>
        </row>
        <row r="2021">
          <cell r="A2021" t="str">
            <v>HIUSA14405</v>
          </cell>
          <cell r="B2021" t="str">
            <v>Fully allocated</v>
          </cell>
          <cell r="C2021" t="str">
            <v>All stock items fulfilled</v>
          </cell>
          <cell r="D2021" t="str">
            <v>All stock tracked items shipped</v>
          </cell>
          <cell r="E2021" t="str">
            <v>Invoiced</v>
          </cell>
        </row>
        <row r="2022">
          <cell r="A2022" t="str">
            <v>TR52793</v>
          </cell>
          <cell r="B2022" t="str">
            <v>Fully allocated</v>
          </cell>
          <cell r="C2022" t="str">
            <v>All stock items fulfilled</v>
          </cell>
          <cell r="D2022" t="str">
            <v>All stock tracked items shipped</v>
          </cell>
          <cell r="E2022" t="str">
            <v>Invoiced</v>
          </cell>
        </row>
        <row r="2023">
          <cell r="A2023" t="str">
            <v>TR52792</v>
          </cell>
          <cell r="B2023" t="str">
            <v>Fully allocated</v>
          </cell>
          <cell r="C2023" t="str">
            <v>All stock items fulfilled</v>
          </cell>
          <cell r="D2023" t="str">
            <v>All stock tracked items shipped</v>
          </cell>
          <cell r="E2023" t="str">
            <v>Invoiced</v>
          </cell>
        </row>
        <row r="2024">
          <cell r="A2024" t="str">
            <v>TR52791</v>
          </cell>
          <cell r="B2024" t="str">
            <v>Fully allocated</v>
          </cell>
          <cell r="C2024" t="str">
            <v>All stock items fulfilled</v>
          </cell>
          <cell r="D2024" t="str">
            <v>All stock tracked items shipped</v>
          </cell>
          <cell r="E2024" t="str">
            <v>Invoiced</v>
          </cell>
        </row>
        <row r="2025">
          <cell r="A2025" t="str">
            <v>TR52749</v>
          </cell>
          <cell r="B2025" t="str">
            <v>Fully allocated</v>
          </cell>
          <cell r="C2025" t="str">
            <v>All stock items fulfilled</v>
          </cell>
          <cell r="D2025" t="str">
            <v>All stock tracked items shipped</v>
          </cell>
          <cell r="E2025" t="str">
            <v>Invoiced</v>
          </cell>
        </row>
        <row r="2026">
          <cell r="A2026" t="str">
            <v>TR52723</v>
          </cell>
          <cell r="B2026" t="str">
            <v>Fully allocated</v>
          </cell>
          <cell r="C2026" t="str">
            <v>All stock items fulfilled</v>
          </cell>
          <cell r="D2026" t="str">
            <v>All stock tracked items shipped</v>
          </cell>
          <cell r="E2026" t="str">
            <v>Invoiced</v>
          </cell>
        </row>
        <row r="2027">
          <cell r="A2027" t="str">
            <v>TREU32062</v>
          </cell>
          <cell r="B2027" t="str">
            <v>Fully allocated</v>
          </cell>
          <cell r="C2027" t="str">
            <v>All stock items fulfilled</v>
          </cell>
          <cell r="D2027" t="str">
            <v>All stock tracked items shipped</v>
          </cell>
          <cell r="E2027" t="str">
            <v>Invoiced</v>
          </cell>
        </row>
        <row r="2028">
          <cell r="A2028" t="str">
            <v>TR52790</v>
          </cell>
          <cell r="B2028" t="str">
            <v>Fully allocated</v>
          </cell>
          <cell r="C2028" t="str">
            <v>All stock items fulfilled</v>
          </cell>
          <cell r="D2028" t="str">
            <v>All stock tracked items shipped</v>
          </cell>
          <cell r="E2028" t="str">
            <v>Invoiced</v>
          </cell>
        </row>
        <row r="2029">
          <cell r="A2029" t="str">
            <v>TR52789</v>
          </cell>
          <cell r="B2029" t="str">
            <v>Fully allocated</v>
          </cell>
          <cell r="C2029" t="str">
            <v>All stock items fulfilled</v>
          </cell>
          <cell r="D2029" t="str">
            <v>All stock tracked items shipped</v>
          </cell>
          <cell r="E2029" t="str">
            <v>Invoiced</v>
          </cell>
        </row>
        <row r="2030">
          <cell r="A2030" t="str">
            <v>TREU32061</v>
          </cell>
          <cell r="B2030" t="str">
            <v>Fully allocated</v>
          </cell>
          <cell r="C2030" t="str">
            <v>All stock items fulfilled</v>
          </cell>
          <cell r="D2030" t="str">
            <v>All stock tracked items shipped</v>
          </cell>
          <cell r="E2030" t="str">
            <v>Invoiced</v>
          </cell>
        </row>
        <row r="2031">
          <cell r="A2031" t="str">
            <v>TR52337</v>
          </cell>
          <cell r="B2031" t="str">
            <v>Not allocated</v>
          </cell>
          <cell r="C2031" t="str">
            <v>No stock items fulfilled</v>
          </cell>
          <cell r="D2031" t="str">
            <v>No stock tracked items shipped</v>
          </cell>
          <cell r="E2031" t="str">
            <v>Back order</v>
          </cell>
        </row>
        <row r="2032">
          <cell r="A2032" t="str">
            <v>TR52788</v>
          </cell>
          <cell r="B2032" t="str">
            <v>Fully allocated</v>
          </cell>
          <cell r="C2032" t="str">
            <v>All stock items fulfilled</v>
          </cell>
          <cell r="D2032" t="str">
            <v>All stock tracked items shipped</v>
          </cell>
          <cell r="E2032" t="str">
            <v>Invoiced</v>
          </cell>
        </row>
        <row r="2033">
          <cell r="A2033" t="str">
            <v>TR52787</v>
          </cell>
          <cell r="B2033" t="str">
            <v>Fully allocated</v>
          </cell>
          <cell r="C2033" t="str">
            <v>All stock items fulfilled</v>
          </cell>
          <cell r="D2033" t="str">
            <v>All stock tracked items shipped</v>
          </cell>
          <cell r="E2033" t="str">
            <v>Invoiced</v>
          </cell>
        </row>
        <row r="2034">
          <cell r="A2034" t="str">
            <v>TREU32060</v>
          </cell>
          <cell r="B2034" t="str">
            <v>Fully allocated</v>
          </cell>
          <cell r="C2034" t="str">
            <v>All stock items fulfilled</v>
          </cell>
          <cell r="D2034" t="str">
            <v>All stock tracked items shipped</v>
          </cell>
          <cell r="E2034" t="str">
            <v>Invoiced</v>
          </cell>
        </row>
        <row r="2035">
          <cell r="A2035" t="str">
            <v>TR52786</v>
          </cell>
          <cell r="B2035" t="str">
            <v>Fully allocated</v>
          </cell>
          <cell r="C2035" t="str">
            <v>All stock items fulfilled</v>
          </cell>
          <cell r="D2035" t="str">
            <v>All stock tracked items shipped</v>
          </cell>
          <cell r="E2035" t="str">
            <v>Invoiced</v>
          </cell>
        </row>
        <row r="2036">
          <cell r="A2036" t="str">
            <v>TREU32059</v>
          </cell>
          <cell r="B2036" t="str">
            <v>Not allocated</v>
          </cell>
          <cell r="C2036" t="str">
            <v>No stock items fulfilled</v>
          </cell>
          <cell r="D2036" t="str">
            <v>No stock tracked items shipped</v>
          </cell>
          <cell r="E2036" t="str">
            <v>Back order</v>
          </cell>
        </row>
        <row r="2037">
          <cell r="A2037" t="str">
            <v>HIUSA14404</v>
          </cell>
          <cell r="B2037" t="str">
            <v>Fully allocated</v>
          </cell>
          <cell r="C2037" t="str">
            <v>All stock items fulfilled</v>
          </cell>
          <cell r="D2037" t="str">
            <v>All stock tracked items shipped</v>
          </cell>
          <cell r="E2037" t="str">
            <v>Invoiced</v>
          </cell>
        </row>
        <row r="2038">
          <cell r="A2038" t="str">
            <v>TRUK13348</v>
          </cell>
          <cell r="B2038" t="str">
            <v>Fully allocated</v>
          </cell>
          <cell r="C2038" t="str">
            <v>All stock items fulfilled</v>
          </cell>
          <cell r="D2038" t="str">
            <v>All stock tracked items shipped</v>
          </cell>
          <cell r="E2038" t="str">
            <v>Invoiced</v>
          </cell>
        </row>
        <row r="2039">
          <cell r="A2039" t="str">
            <v>TR52785</v>
          </cell>
          <cell r="B2039" t="str">
            <v>Fully allocated</v>
          </cell>
          <cell r="C2039" t="str">
            <v>All stock items fulfilled</v>
          </cell>
          <cell r="D2039" t="str">
            <v>All stock tracked items shipped</v>
          </cell>
          <cell r="E2039" t="str">
            <v>Invoiced</v>
          </cell>
        </row>
        <row r="2040">
          <cell r="A2040" t="str">
            <v>TR52784</v>
          </cell>
          <cell r="B2040" t="str">
            <v>Fully allocated</v>
          </cell>
          <cell r="C2040" t="str">
            <v>All stock items fulfilled</v>
          </cell>
          <cell r="D2040" t="str">
            <v>All stock tracked items shipped</v>
          </cell>
          <cell r="E2040" t="str">
            <v>Invoiced</v>
          </cell>
        </row>
        <row r="2041">
          <cell r="A2041" t="str">
            <v>TR52783</v>
          </cell>
          <cell r="B2041" t="str">
            <v>Fully allocated</v>
          </cell>
          <cell r="C2041" t="str">
            <v>All stock items fulfilled</v>
          </cell>
          <cell r="D2041" t="str">
            <v>All stock tracked items shipped</v>
          </cell>
          <cell r="E2041" t="str">
            <v>Invoiced</v>
          </cell>
        </row>
        <row r="2042">
          <cell r="A2042" t="str">
            <v>TREU32058</v>
          </cell>
          <cell r="B2042" t="str">
            <v>Fully allocated</v>
          </cell>
          <cell r="C2042" t="str">
            <v>All stock items fulfilled</v>
          </cell>
          <cell r="D2042" t="str">
            <v>All stock tracked items shipped</v>
          </cell>
          <cell r="E2042" t="str">
            <v>Invoiced</v>
          </cell>
        </row>
        <row r="2043">
          <cell r="A2043" t="str">
            <v>TR52782</v>
          </cell>
          <cell r="B2043" t="str">
            <v>Not allocated</v>
          </cell>
          <cell r="C2043" t="str">
            <v>No stock items fulfilled</v>
          </cell>
          <cell r="D2043" t="str">
            <v>No stock tracked items shipped</v>
          </cell>
          <cell r="E2043" t="str">
            <v>Back order</v>
          </cell>
        </row>
        <row r="2044">
          <cell r="A2044" t="str">
            <v>TR52781</v>
          </cell>
          <cell r="B2044" t="str">
            <v>Fully allocated</v>
          </cell>
          <cell r="C2044" t="str">
            <v>All stock items fulfilled</v>
          </cell>
          <cell r="D2044" t="str">
            <v>All stock tracked items shipped</v>
          </cell>
          <cell r="E2044" t="str">
            <v>Invoiced</v>
          </cell>
        </row>
        <row r="2045">
          <cell r="A2045" t="str">
            <v>TR52668</v>
          </cell>
          <cell r="B2045" t="str">
            <v>Fully allocated</v>
          </cell>
          <cell r="C2045" t="str">
            <v>All stock items fulfilled</v>
          </cell>
          <cell r="D2045" t="str">
            <v>All stock tracked items shipped</v>
          </cell>
          <cell r="E2045" t="str">
            <v>Invoiced</v>
          </cell>
        </row>
        <row r="2046">
          <cell r="A2046" t="str">
            <v>TR52780</v>
          </cell>
          <cell r="B2046" t="str">
            <v>Fully allocated</v>
          </cell>
          <cell r="C2046" t="str">
            <v>All stock items fulfilled</v>
          </cell>
          <cell r="D2046" t="str">
            <v>All stock tracked items shipped</v>
          </cell>
          <cell r="E2046" t="str">
            <v>Invoiced</v>
          </cell>
        </row>
        <row r="2047">
          <cell r="A2047" t="str">
            <v>TR52779</v>
          </cell>
          <cell r="B2047" t="str">
            <v>Fully allocated</v>
          </cell>
          <cell r="C2047" t="str">
            <v>All stock items fulfilled</v>
          </cell>
          <cell r="D2047" t="str">
            <v>All stock tracked items shipped</v>
          </cell>
          <cell r="E2047" t="str">
            <v>Invoiced</v>
          </cell>
        </row>
        <row r="2048">
          <cell r="A2048" t="str">
            <v>TR52778</v>
          </cell>
          <cell r="B2048" t="str">
            <v>Fully allocated</v>
          </cell>
          <cell r="C2048" t="str">
            <v>All stock items fulfilled</v>
          </cell>
          <cell r="D2048" t="str">
            <v>All stock tracked items shipped</v>
          </cell>
          <cell r="E2048" t="str">
            <v>Invoiced</v>
          </cell>
        </row>
        <row r="2049">
          <cell r="A2049" t="str">
            <v>TREU32057</v>
          </cell>
          <cell r="B2049" t="str">
            <v>Fully allocated</v>
          </cell>
          <cell r="C2049" t="str">
            <v>All stock items fulfilled</v>
          </cell>
          <cell r="D2049" t="str">
            <v>All stock tracked items shipped</v>
          </cell>
          <cell r="E2049" t="str">
            <v>Invoiced</v>
          </cell>
        </row>
        <row r="2050">
          <cell r="A2050" t="str">
            <v>TR52777</v>
          </cell>
          <cell r="B2050" t="str">
            <v>Fully allocated</v>
          </cell>
          <cell r="C2050" t="str">
            <v>All stock items fulfilled</v>
          </cell>
          <cell r="D2050" t="str">
            <v>All stock tracked items shipped</v>
          </cell>
          <cell r="E2050" t="str">
            <v>Invoiced</v>
          </cell>
        </row>
        <row r="2051">
          <cell r="A2051" t="str">
            <v>TR52776</v>
          </cell>
          <cell r="B2051" t="str">
            <v>Fully allocated</v>
          </cell>
          <cell r="C2051" t="str">
            <v>All stock items fulfilled</v>
          </cell>
          <cell r="D2051" t="str">
            <v>All stock tracked items shipped</v>
          </cell>
          <cell r="E2051" t="str">
            <v>Invoiced</v>
          </cell>
        </row>
        <row r="2052">
          <cell r="A2052" t="str">
            <v>TREU32056</v>
          </cell>
          <cell r="B2052" t="str">
            <v>Fully allocated</v>
          </cell>
          <cell r="C2052" t="str">
            <v>All stock items fulfilled</v>
          </cell>
          <cell r="D2052" t="str">
            <v>All stock tracked items shipped</v>
          </cell>
          <cell r="E2052" t="str">
            <v>Invoiced</v>
          </cell>
        </row>
        <row r="2053">
          <cell r="A2053" t="str">
            <v>TR52775</v>
          </cell>
          <cell r="B2053" t="str">
            <v>Fully allocated</v>
          </cell>
          <cell r="C2053" t="str">
            <v>All stock items fulfilled</v>
          </cell>
          <cell r="D2053" t="str">
            <v>All stock tracked items shipped</v>
          </cell>
          <cell r="E2053" t="str">
            <v>Invoiced</v>
          </cell>
        </row>
        <row r="2054">
          <cell r="A2054" t="str">
            <v>TREU32055</v>
          </cell>
          <cell r="B2054" t="str">
            <v>Fully allocated</v>
          </cell>
          <cell r="C2054" t="str">
            <v>All stock items fulfilled</v>
          </cell>
          <cell r="D2054" t="str">
            <v>All stock tracked items shipped</v>
          </cell>
          <cell r="E2054" t="str">
            <v>Invoiced</v>
          </cell>
        </row>
        <row r="2055">
          <cell r="A2055" t="str">
            <v>TREU32054</v>
          </cell>
          <cell r="B2055" t="str">
            <v>Fully allocated</v>
          </cell>
          <cell r="C2055" t="str">
            <v>All stock items fulfilled</v>
          </cell>
          <cell r="D2055" t="str">
            <v>All stock tracked items shipped</v>
          </cell>
          <cell r="E2055" t="str">
            <v>Invoiced</v>
          </cell>
        </row>
        <row r="2056">
          <cell r="A2056" t="str">
            <v>TREU32053</v>
          </cell>
          <cell r="B2056" t="str">
            <v>Fully allocated</v>
          </cell>
          <cell r="C2056" t="str">
            <v>All stock items fulfilled</v>
          </cell>
          <cell r="D2056" t="str">
            <v>All stock tracked items shipped</v>
          </cell>
          <cell r="E2056" t="str">
            <v>Invoiced</v>
          </cell>
        </row>
        <row r="2057">
          <cell r="A2057" t="str">
            <v>TRUK13347</v>
          </cell>
          <cell r="B2057" t="str">
            <v>Fully allocated</v>
          </cell>
          <cell r="C2057" t="str">
            <v>All stock items fulfilled</v>
          </cell>
          <cell r="D2057" t="str">
            <v>All stock tracked items shipped</v>
          </cell>
          <cell r="E2057" t="str">
            <v>Invoiced</v>
          </cell>
        </row>
        <row r="2058">
          <cell r="A2058" t="str">
            <v>TRUK13346</v>
          </cell>
          <cell r="B2058" t="str">
            <v>Fully allocated</v>
          </cell>
          <cell r="C2058" t="str">
            <v>All stock items fulfilled</v>
          </cell>
          <cell r="D2058" t="str">
            <v>All stock tracked items shipped</v>
          </cell>
          <cell r="E2058" t="str">
            <v>Invoiced</v>
          </cell>
        </row>
        <row r="2059">
          <cell r="A2059" t="str">
            <v>HIUSA14403</v>
          </cell>
          <cell r="B2059" t="str">
            <v>Fully allocated</v>
          </cell>
          <cell r="C2059" t="str">
            <v>All stock items fulfilled</v>
          </cell>
          <cell r="D2059" t="str">
            <v>All stock tracked items shipped</v>
          </cell>
          <cell r="E2059" t="str">
            <v>Invoiced</v>
          </cell>
        </row>
        <row r="2060">
          <cell r="A2060" t="str">
            <v>TREU32052</v>
          </cell>
          <cell r="B2060" t="str">
            <v>Fully allocated</v>
          </cell>
          <cell r="C2060" t="str">
            <v>All stock items fulfilled</v>
          </cell>
          <cell r="D2060" t="str">
            <v>All stock tracked items shipped</v>
          </cell>
          <cell r="E2060" t="str">
            <v>Invoiced</v>
          </cell>
        </row>
        <row r="2061">
          <cell r="A2061" t="str">
            <v>TREU32051</v>
          </cell>
          <cell r="B2061" t="str">
            <v>Fully allocated</v>
          </cell>
          <cell r="C2061" t="str">
            <v>All stock items fulfilled</v>
          </cell>
          <cell r="D2061" t="str">
            <v>All stock tracked items shipped</v>
          </cell>
          <cell r="E2061" t="str">
            <v>Invoiced</v>
          </cell>
        </row>
        <row r="2062">
          <cell r="A2062" t="str">
            <v>TR52774</v>
          </cell>
          <cell r="B2062" t="str">
            <v>Not allocated</v>
          </cell>
          <cell r="C2062" t="str">
            <v>No stock items fulfilled</v>
          </cell>
          <cell r="D2062" t="str">
            <v>No stock tracked items shipped</v>
          </cell>
          <cell r="E2062" t="str">
            <v>Cancelled</v>
          </cell>
        </row>
        <row r="2063">
          <cell r="A2063" t="str">
            <v>TREU32050</v>
          </cell>
          <cell r="B2063" t="str">
            <v>Fully allocated</v>
          </cell>
          <cell r="C2063" t="str">
            <v>All stock items fulfilled</v>
          </cell>
          <cell r="D2063" t="str">
            <v>All stock tracked items shipped</v>
          </cell>
          <cell r="E2063" t="str">
            <v>Invoiced</v>
          </cell>
        </row>
        <row r="2064">
          <cell r="A2064" t="str">
            <v>TRUK13345</v>
          </cell>
          <cell r="B2064" t="str">
            <v>Fully allocated</v>
          </cell>
          <cell r="C2064" t="str">
            <v>All stock items fulfilled</v>
          </cell>
          <cell r="D2064" t="str">
            <v>All stock tracked items shipped</v>
          </cell>
          <cell r="E2064" t="str">
            <v>Invoiced</v>
          </cell>
        </row>
        <row r="2065">
          <cell r="A2065" t="str">
            <v>TREU32049</v>
          </cell>
          <cell r="B2065" t="str">
            <v>Fully allocated</v>
          </cell>
          <cell r="C2065" t="str">
            <v>All stock items fulfilled</v>
          </cell>
          <cell r="D2065" t="str">
            <v>All stock tracked items shipped</v>
          </cell>
          <cell r="E2065" t="str">
            <v>Invoiced</v>
          </cell>
        </row>
        <row r="2066">
          <cell r="A2066" t="str">
            <v>TREU30404</v>
          </cell>
          <cell r="B2066" t="str">
            <v>-</v>
          </cell>
          <cell r="C2066" t="str">
            <v>-</v>
          </cell>
          <cell r="D2066" t="str">
            <v>-</v>
          </cell>
          <cell r="E2066" t="str">
            <v>Cancelled</v>
          </cell>
        </row>
        <row r="2067">
          <cell r="A2067" t="str">
            <v>TREU32048</v>
          </cell>
          <cell r="B2067" t="str">
            <v>Fully allocated</v>
          </cell>
          <cell r="C2067" t="str">
            <v>All stock items fulfilled</v>
          </cell>
          <cell r="D2067" t="str">
            <v>All stock tracked items shipped</v>
          </cell>
          <cell r="E2067" t="str">
            <v>Invoiced</v>
          </cell>
        </row>
        <row r="2068">
          <cell r="A2068" t="str">
            <v>TREU32047</v>
          </cell>
          <cell r="B2068" t="str">
            <v>Fully allocated</v>
          </cell>
          <cell r="C2068" t="str">
            <v>All stock items fulfilled</v>
          </cell>
          <cell r="D2068" t="str">
            <v>All stock tracked items shipped</v>
          </cell>
          <cell r="E2068" t="str">
            <v>Invoiced</v>
          </cell>
        </row>
        <row r="2069">
          <cell r="A2069" t="str">
            <v>TREU32046</v>
          </cell>
          <cell r="B2069" t="str">
            <v>Fully allocated</v>
          </cell>
          <cell r="C2069" t="str">
            <v>All stock items fulfilled</v>
          </cell>
          <cell r="D2069" t="str">
            <v>All stock tracked items shipped</v>
          </cell>
          <cell r="E2069" t="str">
            <v>Invoiced</v>
          </cell>
        </row>
        <row r="2070">
          <cell r="A2070" t="str">
            <v>TREU31764</v>
          </cell>
          <cell r="B2070" t="str">
            <v>Not allocated</v>
          </cell>
          <cell r="C2070" t="str">
            <v>No stock items fulfilled</v>
          </cell>
          <cell r="D2070" t="str">
            <v>No stock tracked items shipped</v>
          </cell>
          <cell r="E2070" t="str">
            <v>Back order</v>
          </cell>
        </row>
        <row r="2071">
          <cell r="A2071" t="str">
            <v>TREU31764</v>
          </cell>
          <cell r="B2071" t="str">
            <v>-</v>
          </cell>
          <cell r="C2071" t="str">
            <v>-</v>
          </cell>
          <cell r="D2071" t="str">
            <v>-</v>
          </cell>
          <cell r="E2071" t="str">
            <v>Cancelled</v>
          </cell>
        </row>
        <row r="2072">
          <cell r="A2072" t="str">
            <v>TR52773</v>
          </cell>
          <cell r="B2072" t="str">
            <v>Fully allocated</v>
          </cell>
          <cell r="C2072" t="str">
            <v>All stock items fulfilled</v>
          </cell>
          <cell r="D2072" t="str">
            <v>All stock tracked items shipped</v>
          </cell>
          <cell r="E2072" t="str">
            <v>Invoiced</v>
          </cell>
        </row>
        <row r="2073">
          <cell r="A2073" t="str">
            <v>TR52772</v>
          </cell>
          <cell r="B2073" t="str">
            <v>Fully allocated</v>
          </cell>
          <cell r="C2073" t="str">
            <v>All stock items fulfilled</v>
          </cell>
          <cell r="D2073" t="str">
            <v>All stock tracked items shipped</v>
          </cell>
          <cell r="E2073" t="str">
            <v>Invoiced</v>
          </cell>
        </row>
        <row r="2074">
          <cell r="A2074" t="str">
            <v>TREU30190</v>
          </cell>
          <cell r="B2074" t="str">
            <v>Not allocated</v>
          </cell>
          <cell r="C2074" t="str">
            <v>No stock items fulfilled</v>
          </cell>
          <cell r="D2074" t="str">
            <v>No stock tracked items shipped</v>
          </cell>
          <cell r="E2074" t="str">
            <v>Back order</v>
          </cell>
        </row>
        <row r="2075">
          <cell r="A2075" t="str">
            <v>TR52771</v>
          </cell>
          <cell r="B2075" t="str">
            <v>Fully allocated</v>
          </cell>
          <cell r="C2075" t="str">
            <v>All stock items fulfilled</v>
          </cell>
          <cell r="D2075" t="str">
            <v>All stock tracked items shipped</v>
          </cell>
          <cell r="E2075" t="str">
            <v>Invoiced</v>
          </cell>
        </row>
        <row r="2076">
          <cell r="A2076" t="str">
            <v>TR52375</v>
          </cell>
          <cell r="B2076" t="str">
            <v>Not allocated</v>
          </cell>
          <cell r="C2076" t="str">
            <v>No stock items fulfilled</v>
          </cell>
          <cell r="D2076" t="str">
            <v>No stock tracked items shipped</v>
          </cell>
          <cell r="E2076" t="str">
            <v>Cancelled</v>
          </cell>
        </row>
        <row r="2077">
          <cell r="A2077" t="str">
            <v>TR52770</v>
          </cell>
          <cell r="B2077" t="str">
            <v>Fully allocated</v>
          </cell>
          <cell r="C2077" t="str">
            <v>All stock items fulfilled</v>
          </cell>
          <cell r="D2077" t="str">
            <v>All stock tracked items shipped</v>
          </cell>
          <cell r="E2077" t="str">
            <v>Invoiced</v>
          </cell>
        </row>
        <row r="2078">
          <cell r="A2078" t="str">
            <v>TR52769</v>
          </cell>
          <cell r="B2078" t="str">
            <v>Fully allocated</v>
          </cell>
          <cell r="C2078" t="str">
            <v>All stock items fulfilled</v>
          </cell>
          <cell r="D2078" t="str">
            <v>All stock tracked items shipped</v>
          </cell>
          <cell r="E2078" t="str">
            <v>Invoiced</v>
          </cell>
        </row>
        <row r="2079">
          <cell r="A2079" t="str">
            <v>TR48664</v>
          </cell>
          <cell r="B2079" t="str">
            <v>Fully allocated</v>
          </cell>
          <cell r="C2079" t="str">
            <v>All stock items fulfilled</v>
          </cell>
          <cell r="D2079" t="str">
            <v>All stock tracked items shipped</v>
          </cell>
          <cell r="E2079" t="str">
            <v>Invoiced</v>
          </cell>
        </row>
        <row r="2080">
          <cell r="A2080" t="str">
            <v>HIUSA14402</v>
          </cell>
          <cell r="B2080" t="str">
            <v>Fully allocated</v>
          </cell>
          <cell r="C2080" t="str">
            <v>All stock items fulfilled</v>
          </cell>
          <cell r="D2080" t="str">
            <v>All stock tracked items shipped</v>
          </cell>
          <cell r="E2080" t="str">
            <v>Invoiced</v>
          </cell>
        </row>
        <row r="2081">
          <cell r="A2081" t="str">
            <v>HIUSA14401</v>
          </cell>
          <cell r="B2081" t="str">
            <v>Fully allocated</v>
          </cell>
          <cell r="C2081" t="str">
            <v>All stock items fulfilled</v>
          </cell>
          <cell r="D2081" t="str">
            <v>All stock tracked items shipped</v>
          </cell>
          <cell r="E2081" t="str">
            <v>Invoiced</v>
          </cell>
        </row>
        <row r="2082">
          <cell r="A2082" t="str">
            <v>TR44145</v>
          </cell>
          <cell r="B2082" t="str">
            <v>Not allocated</v>
          </cell>
          <cell r="C2082" t="str">
            <v>No stock items fulfilled</v>
          </cell>
          <cell r="D2082" t="str">
            <v>No stock tracked items shipped</v>
          </cell>
          <cell r="E2082" t="str">
            <v>Cancelled</v>
          </cell>
        </row>
        <row r="2083">
          <cell r="A2083" t="str">
            <v>TR46133</v>
          </cell>
          <cell r="B2083" t="str">
            <v>Not allocated</v>
          </cell>
          <cell r="C2083" t="str">
            <v>No stock items fulfilled</v>
          </cell>
          <cell r="D2083" t="str">
            <v>No stock tracked items shipped</v>
          </cell>
          <cell r="E2083" t="str">
            <v>Cancelled</v>
          </cell>
        </row>
        <row r="2084">
          <cell r="A2084" t="str">
            <v>TR52768</v>
          </cell>
          <cell r="B2084" t="str">
            <v>Fully allocated</v>
          </cell>
          <cell r="C2084" t="str">
            <v>All stock items fulfilled</v>
          </cell>
          <cell r="D2084" t="str">
            <v>All stock tracked items shipped</v>
          </cell>
          <cell r="E2084" t="str">
            <v>Invoiced</v>
          </cell>
        </row>
        <row r="2085">
          <cell r="A2085" t="str">
            <v>TR52767</v>
          </cell>
          <cell r="B2085" t="str">
            <v>Fully allocated</v>
          </cell>
          <cell r="C2085" t="str">
            <v>All stock items fulfilled</v>
          </cell>
          <cell r="D2085" t="str">
            <v>All stock tracked items shipped</v>
          </cell>
          <cell r="E2085" t="str">
            <v>Invoiced</v>
          </cell>
        </row>
        <row r="2086">
          <cell r="A2086" t="str">
            <v>TR47734</v>
          </cell>
          <cell r="B2086" t="str">
            <v>Not allocated</v>
          </cell>
          <cell r="C2086" t="str">
            <v>No stock items fulfilled</v>
          </cell>
          <cell r="D2086" t="str">
            <v>No stock tracked items shipped</v>
          </cell>
          <cell r="E2086" t="str">
            <v>Cancelled</v>
          </cell>
        </row>
        <row r="2087">
          <cell r="A2087" t="str">
            <v>TR52766</v>
          </cell>
          <cell r="B2087" t="str">
            <v>Fully allocated</v>
          </cell>
          <cell r="C2087" t="str">
            <v>All stock items fulfilled</v>
          </cell>
          <cell r="D2087" t="str">
            <v>All stock tracked items shipped</v>
          </cell>
          <cell r="E2087" t="str">
            <v>Invoiced</v>
          </cell>
        </row>
        <row r="2088">
          <cell r="A2088" t="str">
            <v>TR52765</v>
          </cell>
          <cell r="B2088" t="str">
            <v>Fully allocated</v>
          </cell>
          <cell r="C2088" t="str">
            <v>All stock items fulfilled</v>
          </cell>
          <cell r="D2088" t="str">
            <v>All stock tracked items shipped</v>
          </cell>
          <cell r="E2088" t="str">
            <v>Invoiced</v>
          </cell>
        </row>
        <row r="2089">
          <cell r="A2089" t="str">
            <v>TRUK13344</v>
          </cell>
          <cell r="B2089" t="str">
            <v>-</v>
          </cell>
          <cell r="C2089" t="str">
            <v>-</v>
          </cell>
          <cell r="D2089" t="str">
            <v>-</v>
          </cell>
          <cell r="E2089" t="str">
            <v>Invoiced</v>
          </cell>
        </row>
        <row r="2090">
          <cell r="A2090" t="str">
            <v>TR52764</v>
          </cell>
          <cell r="B2090" t="str">
            <v>Fully allocated</v>
          </cell>
          <cell r="C2090" t="str">
            <v>All stock items fulfilled</v>
          </cell>
          <cell r="D2090" t="str">
            <v>All stock tracked items shipped</v>
          </cell>
          <cell r="E2090" t="str">
            <v>Invoiced</v>
          </cell>
        </row>
        <row r="2091">
          <cell r="A2091" t="str">
            <v>TR52763</v>
          </cell>
          <cell r="B2091" t="str">
            <v>Fully allocated</v>
          </cell>
          <cell r="C2091" t="str">
            <v>All stock items fulfilled</v>
          </cell>
          <cell r="D2091" t="str">
            <v>All stock tracked items shipped</v>
          </cell>
          <cell r="E2091" t="str">
            <v>Invoiced</v>
          </cell>
        </row>
        <row r="2092">
          <cell r="A2092" t="str">
            <v>TR52610</v>
          </cell>
          <cell r="B2092" t="str">
            <v>Not allocated</v>
          </cell>
          <cell r="C2092" t="str">
            <v>No stock items fulfilled</v>
          </cell>
          <cell r="D2092" t="str">
            <v>No stock tracked items shipped</v>
          </cell>
          <cell r="E2092" t="str">
            <v>Back order</v>
          </cell>
        </row>
        <row r="2093">
          <cell r="A2093" t="str">
            <v>TR52762</v>
          </cell>
          <cell r="B2093" t="str">
            <v>Fully allocated</v>
          </cell>
          <cell r="C2093" t="str">
            <v>All stock items fulfilled</v>
          </cell>
          <cell r="D2093" t="str">
            <v>All stock tracked items shipped</v>
          </cell>
          <cell r="E2093" t="str">
            <v>Invoiced</v>
          </cell>
        </row>
        <row r="2094">
          <cell r="A2094" t="str">
            <v>TR52034</v>
          </cell>
          <cell r="B2094" t="str">
            <v>Fully allocated</v>
          </cell>
          <cell r="C2094" t="str">
            <v>All stock items fulfilled</v>
          </cell>
          <cell r="D2094" t="str">
            <v>All stock tracked items shipped</v>
          </cell>
          <cell r="E2094" t="str">
            <v>Invoiced</v>
          </cell>
        </row>
        <row r="2095">
          <cell r="A2095" t="str">
            <v>TR52473</v>
          </cell>
          <cell r="B2095" t="str">
            <v>Partially allocated</v>
          </cell>
          <cell r="C2095" t="str">
            <v>No stock items fulfilled</v>
          </cell>
          <cell r="D2095" t="str">
            <v>No stock tracked items shipped</v>
          </cell>
          <cell r="E2095" t="str">
            <v>Back order</v>
          </cell>
        </row>
        <row r="2096">
          <cell r="A2096" t="str">
            <v>TR52761</v>
          </cell>
          <cell r="B2096" t="str">
            <v>Fully allocated</v>
          </cell>
          <cell r="C2096" t="str">
            <v>All stock items fulfilled</v>
          </cell>
          <cell r="D2096" t="str">
            <v>All stock tracked items shipped</v>
          </cell>
          <cell r="E2096" t="str">
            <v>Invoiced</v>
          </cell>
        </row>
        <row r="2097">
          <cell r="A2097" t="str">
            <v>TR51980</v>
          </cell>
          <cell r="B2097" t="str">
            <v>Fully allocated</v>
          </cell>
          <cell r="C2097" t="str">
            <v>All stock items fulfilled</v>
          </cell>
          <cell r="D2097" t="str">
            <v>All stock tracked items shipped</v>
          </cell>
          <cell r="E2097" t="str">
            <v>Invoiced</v>
          </cell>
        </row>
        <row r="2098">
          <cell r="A2098" t="str">
            <v>TR51949</v>
          </cell>
          <cell r="B2098" t="str">
            <v>Fully allocated</v>
          </cell>
          <cell r="C2098" t="str">
            <v>All stock items fulfilled</v>
          </cell>
          <cell r="D2098" t="str">
            <v>All stock tracked items shipped</v>
          </cell>
          <cell r="E2098" t="str">
            <v>Invoiced</v>
          </cell>
        </row>
        <row r="2099">
          <cell r="A2099" t="str">
            <v>TREU32045</v>
          </cell>
          <cell r="B2099" t="str">
            <v>Fully allocated</v>
          </cell>
          <cell r="C2099" t="str">
            <v>All stock items fulfilled</v>
          </cell>
          <cell r="D2099" t="str">
            <v>All stock tracked items shipped</v>
          </cell>
          <cell r="E2099" t="str">
            <v>Invoiced</v>
          </cell>
        </row>
        <row r="2100">
          <cell r="A2100" t="str">
            <v>TR52760</v>
          </cell>
          <cell r="B2100" t="str">
            <v>Fully allocated</v>
          </cell>
          <cell r="C2100" t="str">
            <v>All stock items fulfilled</v>
          </cell>
          <cell r="D2100" t="str">
            <v>All stock tracked items shipped</v>
          </cell>
          <cell r="E2100" t="str">
            <v>Invoiced</v>
          </cell>
        </row>
        <row r="2101">
          <cell r="A2101" t="str">
            <v>TR52759</v>
          </cell>
          <cell r="B2101" t="str">
            <v>Fully allocated</v>
          </cell>
          <cell r="C2101" t="str">
            <v>No stock items fulfilled</v>
          </cell>
          <cell r="D2101" t="str">
            <v>No stock tracked items shipped</v>
          </cell>
          <cell r="E2101" t="str">
            <v>On hold</v>
          </cell>
        </row>
        <row r="2102">
          <cell r="A2102" t="str">
            <v>TR51288</v>
          </cell>
          <cell r="B2102" t="str">
            <v>Fully allocated</v>
          </cell>
          <cell r="C2102" t="str">
            <v>All stock items fulfilled</v>
          </cell>
          <cell r="D2102" t="str">
            <v>All stock tracked items shipped</v>
          </cell>
          <cell r="E2102" t="str">
            <v>Invoiced</v>
          </cell>
        </row>
        <row r="2103">
          <cell r="A2103" t="str">
            <v>TR50925</v>
          </cell>
          <cell r="B2103" t="str">
            <v>Fully allocated</v>
          </cell>
          <cell r="C2103" t="str">
            <v>All stock items fulfilled</v>
          </cell>
          <cell r="D2103" t="str">
            <v>All stock tracked items shipped</v>
          </cell>
          <cell r="E2103" t="str">
            <v>Invoiced</v>
          </cell>
        </row>
        <row r="2104">
          <cell r="A2104" t="str">
            <v>TR51358</v>
          </cell>
          <cell r="B2104" t="str">
            <v>Fully allocated</v>
          </cell>
          <cell r="C2104" t="str">
            <v>All stock items fulfilled</v>
          </cell>
          <cell r="D2104" t="str">
            <v>All stock tracked items shipped</v>
          </cell>
          <cell r="E2104" t="str">
            <v>Invoiced</v>
          </cell>
        </row>
        <row r="2105">
          <cell r="A2105" t="str">
            <v>TR50467</v>
          </cell>
          <cell r="B2105" t="str">
            <v>Fully allocated</v>
          </cell>
          <cell r="C2105" t="str">
            <v>All stock items fulfilled</v>
          </cell>
          <cell r="D2105" t="str">
            <v>All stock tracked items shipped</v>
          </cell>
          <cell r="E2105" t="str">
            <v>Invoiced</v>
          </cell>
        </row>
        <row r="2106">
          <cell r="A2106" t="str">
            <v>TREU30404</v>
          </cell>
          <cell r="B2106" t="str">
            <v>Fully allocated</v>
          </cell>
          <cell r="C2106" t="str">
            <v>No stock items fulfilled</v>
          </cell>
          <cell r="D2106" t="str">
            <v>No stock tracked items shipped</v>
          </cell>
          <cell r="E2106" t="str">
            <v>Sent for Fulfilment</v>
          </cell>
        </row>
        <row r="2107">
          <cell r="A2107" t="str">
            <v>TREU32044</v>
          </cell>
          <cell r="B2107" t="str">
            <v>Fully allocated</v>
          </cell>
          <cell r="C2107" t="str">
            <v>All stock items fulfilled</v>
          </cell>
          <cell r="D2107" t="str">
            <v>All stock tracked items shipped</v>
          </cell>
          <cell r="E2107" t="str">
            <v>Invoiced</v>
          </cell>
        </row>
        <row r="2108">
          <cell r="A2108" t="str">
            <v>TR52758</v>
          </cell>
          <cell r="B2108" t="str">
            <v>Fully allocated</v>
          </cell>
          <cell r="C2108" t="str">
            <v>All stock items fulfilled</v>
          </cell>
          <cell r="D2108" t="str">
            <v>All stock tracked items shipped</v>
          </cell>
          <cell r="E2108" t="str">
            <v>Invoiced</v>
          </cell>
        </row>
        <row r="2109">
          <cell r="A2109" t="str">
            <v>TR52757</v>
          </cell>
          <cell r="B2109" t="str">
            <v>Fully allocated</v>
          </cell>
          <cell r="C2109" t="str">
            <v>All stock items fulfilled</v>
          </cell>
          <cell r="D2109" t="str">
            <v>All stock tracked items shipped</v>
          </cell>
          <cell r="E2109" t="str">
            <v>Invoiced</v>
          </cell>
        </row>
        <row r="2110">
          <cell r="A2110" t="str">
            <v>TREU32043</v>
          </cell>
          <cell r="B2110" t="str">
            <v>Fully allocated</v>
          </cell>
          <cell r="C2110" t="str">
            <v>All stock items fulfilled</v>
          </cell>
          <cell r="D2110" t="str">
            <v>All stock tracked items shipped</v>
          </cell>
          <cell r="E2110" t="str">
            <v>Invoiced</v>
          </cell>
        </row>
        <row r="2111">
          <cell r="A2111" t="str">
            <v>TR52756</v>
          </cell>
          <cell r="B2111" t="str">
            <v>Not allocated</v>
          </cell>
          <cell r="C2111" t="str">
            <v>No stock items fulfilled</v>
          </cell>
          <cell r="D2111" t="str">
            <v>No stock tracked items shipped</v>
          </cell>
          <cell r="E2111" t="str">
            <v>Cancelled</v>
          </cell>
        </row>
        <row r="2112">
          <cell r="A2112" t="str">
            <v>TR52586</v>
          </cell>
          <cell r="B2112" t="str">
            <v>Fully allocated</v>
          </cell>
          <cell r="C2112" t="str">
            <v>All stock items fulfilled</v>
          </cell>
          <cell r="D2112" t="str">
            <v>All stock tracked items shipped</v>
          </cell>
          <cell r="E2112" t="str">
            <v>Invoiced</v>
          </cell>
        </row>
        <row r="2113">
          <cell r="A2113" t="str">
            <v>TR52755</v>
          </cell>
          <cell r="B2113" t="str">
            <v>Fully allocated</v>
          </cell>
          <cell r="C2113" t="str">
            <v>All stock items fulfilled</v>
          </cell>
          <cell r="D2113" t="str">
            <v>All stock tracked items shipped</v>
          </cell>
          <cell r="E2113" t="str">
            <v>Invoiced</v>
          </cell>
        </row>
        <row r="2114">
          <cell r="A2114" t="str">
            <v>TRUK13343</v>
          </cell>
          <cell r="B2114" t="str">
            <v>Fully allocated</v>
          </cell>
          <cell r="C2114" t="str">
            <v>All stock items fulfilled</v>
          </cell>
          <cell r="D2114" t="str">
            <v>All stock tracked items shipped</v>
          </cell>
          <cell r="E2114" t="str">
            <v>Invoiced</v>
          </cell>
        </row>
        <row r="2115">
          <cell r="A2115" t="str">
            <v>TR52754</v>
          </cell>
          <cell r="B2115" t="str">
            <v>Fully allocated</v>
          </cell>
          <cell r="C2115" t="str">
            <v>All stock items fulfilled</v>
          </cell>
          <cell r="D2115" t="str">
            <v>All stock tracked items shipped</v>
          </cell>
          <cell r="E2115" t="str">
            <v>Invoiced</v>
          </cell>
        </row>
        <row r="2116">
          <cell r="A2116" t="str">
            <v>TR52753</v>
          </cell>
          <cell r="B2116" t="str">
            <v>Fully allocated</v>
          </cell>
          <cell r="C2116" t="str">
            <v>All stock items fulfilled</v>
          </cell>
          <cell r="D2116" t="str">
            <v>All stock tracked items shipped</v>
          </cell>
          <cell r="E2116" t="str">
            <v>Invoiced</v>
          </cell>
        </row>
        <row r="2117">
          <cell r="A2117" t="str">
            <v>TR52752</v>
          </cell>
          <cell r="B2117" t="str">
            <v>Fully allocated</v>
          </cell>
          <cell r="C2117" t="str">
            <v>All stock items fulfilled</v>
          </cell>
          <cell r="D2117" t="str">
            <v>All stock tracked items shipped</v>
          </cell>
          <cell r="E2117" t="str">
            <v>Invoiced</v>
          </cell>
        </row>
        <row r="2118">
          <cell r="A2118" t="str">
            <v>TREU32042</v>
          </cell>
          <cell r="B2118" t="str">
            <v>Fully allocated</v>
          </cell>
          <cell r="C2118" t="str">
            <v>All stock items fulfilled</v>
          </cell>
          <cell r="D2118" t="str">
            <v>All stock tracked items shipped</v>
          </cell>
          <cell r="E2118" t="str">
            <v>Invoiced</v>
          </cell>
        </row>
        <row r="2119">
          <cell r="A2119" t="str">
            <v>TR52751</v>
          </cell>
          <cell r="B2119" t="str">
            <v>Fully allocated</v>
          </cell>
          <cell r="C2119" t="str">
            <v>All stock items fulfilled</v>
          </cell>
          <cell r="D2119" t="str">
            <v>All stock tracked items shipped</v>
          </cell>
          <cell r="E2119" t="str">
            <v>Invoiced</v>
          </cell>
        </row>
        <row r="2120">
          <cell r="A2120" t="str">
            <v>TREU32041</v>
          </cell>
          <cell r="B2120" t="str">
            <v>Fully allocated</v>
          </cell>
          <cell r="C2120" t="str">
            <v>All stock items fulfilled</v>
          </cell>
          <cell r="D2120" t="str">
            <v>All stock tracked items shipped</v>
          </cell>
          <cell r="E2120" t="str">
            <v>Invoiced</v>
          </cell>
        </row>
        <row r="2121">
          <cell r="A2121" t="str">
            <v>TREU32040</v>
          </cell>
          <cell r="B2121" t="str">
            <v>Fully allocated</v>
          </cell>
          <cell r="C2121" t="str">
            <v>All stock items fulfilled</v>
          </cell>
          <cell r="D2121" t="str">
            <v>All stock tracked items shipped</v>
          </cell>
          <cell r="E2121" t="str">
            <v>Invoiced</v>
          </cell>
        </row>
        <row r="2122">
          <cell r="A2122" t="str">
            <v>TR52750</v>
          </cell>
          <cell r="B2122" t="str">
            <v>Fully allocated</v>
          </cell>
          <cell r="C2122" t="str">
            <v>All stock items fulfilled</v>
          </cell>
          <cell r="D2122" t="str">
            <v>All stock tracked items shipped</v>
          </cell>
          <cell r="E2122" t="str">
            <v>Invoiced</v>
          </cell>
        </row>
        <row r="2123">
          <cell r="A2123" t="str">
            <v>TREU32039</v>
          </cell>
          <cell r="B2123" t="str">
            <v>Fully allocated</v>
          </cell>
          <cell r="C2123" t="str">
            <v>All stock items fulfilled</v>
          </cell>
          <cell r="D2123" t="str">
            <v>All stock tracked items shipped</v>
          </cell>
          <cell r="E2123" t="str">
            <v>Invoiced</v>
          </cell>
        </row>
        <row r="2124">
          <cell r="A2124" t="str">
            <v>TR52749</v>
          </cell>
          <cell r="B2124" t="str">
            <v>Not allocated</v>
          </cell>
          <cell r="C2124" t="str">
            <v>No stock items fulfilled</v>
          </cell>
          <cell r="D2124" t="str">
            <v>No stock tracked items shipped</v>
          </cell>
          <cell r="E2124" t="str">
            <v>Cancelled</v>
          </cell>
        </row>
        <row r="2125">
          <cell r="A2125" t="str">
            <v>TREU32038</v>
          </cell>
          <cell r="B2125" t="str">
            <v>Fully allocated</v>
          </cell>
          <cell r="C2125" t="str">
            <v>All stock items fulfilled</v>
          </cell>
          <cell r="D2125" t="str">
            <v>All stock tracked items shipped</v>
          </cell>
          <cell r="E2125" t="str">
            <v>Invoiced</v>
          </cell>
        </row>
        <row r="2126">
          <cell r="A2126" t="str">
            <v>TR52748</v>
          </cell>
          <cell r="B2126" t="str">
            <v>Fully allocated</v>
          </cell>
          <cell r="C2126" t="str">
            <v>All stock items fulfilled</v>
          </cell>
          <cell r="D2126" t="str">
            <v>All stock tracked items shipped</v>
          </cell>
          <cell r="E2126" t="str">
            <v>Invoiced</v>
          </cell>
        </row>
        <row r="2127">
          <cell r="A2127" t="str">
            <v>TREU32037</v>
          </cell>
          <cell r="B2127" t="str">
            <v>Fully allocated</v>
          </cell>
          <cell r="C2127" t="str">
            <v>All stock items fulfilled</v>
          </cell>
          <cell r="D2127" t="str">
            <v>All stock tracked items shipped</v>
          </cell>
          <cell r="E2127" t="str">
            <v>Invoiced</v>
          </cell>
        </row>
        <row r="2128">
          <cell r="A2128" t="str">
            <v>TREU32036</v>
          </cell>
          <cell r="B2128" t="str">
            <v>Fully allocated</v>
          </cell>
          <cell r="C2128" t="str">
            <v>All stock items fulfilled</v>
          </cell>
          <cell r="D2128" t="str">
            <v>All stock tracked items shipped</v>
          </cell>
          <cell r="E2128" t="str">
            <v>Invoiced</v>
          </cell>
        </row>
        <row r="2129">
          <cell r="A2129" t="str">
            <v>TR52747</v>
          </cell>
          <cell r="B2129" t="str">
            <v>Fully allocated</v>
          </cell>
          <cell r="C2129" t="str">
            <v>All stock items fulfilled</v>
          </cell>
          <cell r="D2129" t="str">
            <v>All stock tracked items shipped</v>
          </cell>
          <cell r="E2129" t="str">
            <v>Invoiced</v>
          </cell>
        </row>
        <row r="2130">
          <cell r="A2130" t="str">
            <v>TR52746</v>
          </cell>
          <cell r="B2130" t="str">
            <v>Fully allocated</v>
          </cell>
          <cell r="C2130" t="str">
            <v>All stock items fulfilled</v>
          </cell>
          <cell r="D2130" t="str">
            <v>All stock tracked items shipped</v>
          </cell>
          <cell r="E2130" t="str">
            <v>Invoiced</v>
          </cell>
        </row>
        <row r="2131">
          <cell r="A2131" t="str">
            <v>TRUK13342</v>
          </cell>
          <cell r="B2131" t="str">
            <v>Fully allocated</v>
          </cell>
          <cell r="C2131" t="str">
            <v>All stock items fulfilled</v>
          </cell>
          <cell r="D2131" t="str">
            <v>All stock tracked items shipped</v>
          </cell>
          <cell r="E2131" t="str">
            <v>Invoiced</v>
          </cell>
        </row>
        <row r="2132">
          <cell r="A2132" t="str">
            <v>TR52745</v>
          </cell>
          <cell r="B2132" t="str">
            <v>Fully allocated</v>
          </cell>
          <cell r="C2132" t="str">
            <v>All stock items fulfilled</v>
          </cell>
          <cell r="D2132" t="str">
            <v>All stock tracked items shipped</v>
          </cell>
          <cell r="E2132" t="str">
            <v>Invoiced</v>
          </cell>
        </row>
        <row r="2133">
          <cell r="A2133" t="str">
            <v>TRUK13341</v>
          </cell>
          <cell r="B2133" t="str">
            <v>Fully allocated</v>
          </cell>
          <cell r="C2133" t="str">
            <v>All stock items fulfilled</v>
          </cell>
          <cell r="D2133" t="str">
            <v>All stock tracked items shipped</v>
          </cell>
          <cell r="E2133" t="str">
            <v>Invoiced</v>
          </cell>
        </row>
        <row r="2134">
          <cell r="A2134" t="str">
            <v>TR52423</v>
          </cell>
          <cell r="B2134" t="str">
            <v>Not allocated</v>
          </cell>
          <cell r="C2134" t="str">
            <v>No stock items fulfilled</v>
          </cell>
          <cell r="D2134" t="str">
            <v>No stock tracked items shipped</v>
          </cell>
          <cell r="E2134" t="str">
            <v>Cancelled</v>
          </cell>
        </row>
        <row r="2135">
          <cell r="A2135" t="str">
            <v>TR52425</v>
          </cell>
          <cell r="B2135" t="str">
            <v>Not allocated</v>
          </cell>
          <cell r="C2135" t="str">
            <v>No stock items fulfilled</v>
          </cell>
          <cell r="D2135" t="str">
            <v>No stock tracked items shipped</v>
          </cell>
          <cell r="E2135" t="str">
            <v>Cancelled</v>
          </cell>
        </row>
        <row r="2136">
          <cell r="A2136" t="str">
            <v>TR52714</v>
          </cell>
          <cell r="B2136" t="str">
            <v>Not allocated</v>
          </cell>
          <cell r="C2136" t="str">
            <v>No stock items fulfilled</v>
          </cell>
          <cell r="D2136" t="str">
            <v>No stock tracked items shipped</v>
          </cell>
          <cell r="E2136" t="str">
            <v>Cancelled</v>
          </cell>
        </row>
        <row r="2137">
          <cell r="A2137" t="str">
            <v>TREU32035</v>
          </cell>
          <cell r="B2137" t="str">
            <v>Fully allocated</v>
          </cell>
          <cell r="C2137" t="str">
            <v>All stock items fulfilled</v>
          </cell>
          <cell r="D2137" t="str">
            <v>All stock tracked items shipped</v>
          </cell>
          <cell r="E2137" t="str">
            <v>Invoiced</v>
          </cell>
        </row>
        <row r="2138">
          <cell r="A2138" t="str">
            <v>TREU32034</v>
          </cell>
          <cell r="B2138" t="str">
            <v>Fully allocated</v>
          </cell>
          <cell r="C2138" t="str">
            <v>All stock items fulfilled</v>
          </cell>
          <cell r="D2138" t="str">
            <v>All stock tracked items shipped</v>
          </cell>
          <cell r="E2138" t="str">
            <v>Invoiced</v>
          </cell>
        </row>
        <row r="2139">
          <cell r="A2139" t="str">
            <v>TRUK13340</v>
          </cell>
          <cell r="B2139" t="str">
            <v>Fully allocated</v>
          </cell>
          <cell r="C2139" t="str">
            <v>All stock items fulfilled</v>
          </cell>
          <cell r="D2139" t="str">
            <v>All stock tracked items shipped</v>
          </cell>
          <cell r="E2139" t="str">
            <v>Invoiced</v>
          </cell>
        </row>
        <row r="2140">
          <cell r="A2140" t="str">
            <v>TRUK13339</v>
          </cell>
          <cell r="B2140" t="str">
            <v>Fully allocated</v>
          </cell>
          <cell r="C2140" t="str">
            <v>All stock items fulfilled</v>
          </cell>
          <cell r="D2140" t="str">
            <v>All stock tracked items shipped</v>
          </cell>
          <cell r="E2140" t="str">
            <v>Invoiced</v>
          </cell>
        </row>
        <row r="2141">
          <cell r="A2141" t="str">
            <v>TRUK13338</v>
          </cell>
          <cell r="B2141" t="str">
            <v>Fully allocated</v>
          </cell>
          <cell r="C2141" t="str">
            <v>All stock items fulfilled</v>
          </cell>
          <cell r="D2141" t="str">
            <v>All stock tracked items shipped</v>
          </cell>
          <cell r="E2141" t="str">
            <v>Invoiced</v>
          </cell>
        </row>
        <row r="2142">
          <cell r="A2142" t="str">
            <v>TREU32033</v>
          </cell>
          <cell r="B2142" t="str">
            <v>Fully allocated</v>
          </cell>
          <cell r="C2142" t="str">
            <v>All stock items fulfilled</v>
          </cell>
          <cell r="D2142" t="str">
            <v>All stock tracked items shipped</v>
          </cell>
          <cell r="E2142" t="str">
            <v>Invoiced</v>
          </cell>
        </row>
        <row r="2143">
          <cell r="A2143" t="str">
            <v>TRUK13326</v>
          </cell>
          <cell r="B2143" t="str">
            <v>Fully allocated</v>
          </cell>
          <cell r="C2143" t="str">
            <v>No stock items fulfilled</v>
          </cell>
          <cell r="D2143" t="str">
            <v>No stock tracked items shipped</v>
          </cell>
          <cell r="E2143" t="str">
            <v>Back order</v>
          </cell>
        </row>
        <row r="2144">
          <cell r="A2144" t="str">
            <v>TREU32032</v>
          </cell>
          <cell r="B2144" t="str">
            <v>Fully allocated</v>
          </cell>
          <cell r="C2144" t="str">
            <v>All stock items fulfilled</v>
          </cell>
          <cell r="D2144" t="str">
            <v>All stock tracked items shipped</v>
          </cell>
          <cell r="E2144" t="str">
            <v>Invoiced</v>
          </cell>
        </row>
        <row r="2145">
          <cell r="A2145" t="str">
            <v>TREU32031</v>
          </cell>
          <cell r="B2145" t="str">
            <v>Partially allocated</v>
          </cell>
          <cell r="C2145" t="str">
            <v>Stock items partially fulfilled</v>
          </cell>
          <cell r="D2145" t="str">
            <v>Some stock tracked items shipped</v>
          </cell>
          <cell r="E2145" t="str">
            <v>Invoiced</v>
          </cell>
        </row>
        <row r="2146">
          <cell r="A2146" t="str">
            <v>TREU32030</v>
          </cell>
          <cell r="B2146" t="str">
            <v>Fully allocated</v>
          </cell>
          <cell r="C2146" t="str">
            <v>All stock items fulfilled</v>
          </cell>
          <cell r="D2146" t="str">
            <v>All stock tracked items shipped</v>
          </cell>
          <cell r="E2146" t="str">
            <v>Invoiced</v>
          </cell>
        </row>
        <row r="2147">
          <cell r="A2147" t="str">
            <v>TREU32029</v>
          </cell>
          <cell r="B2147" t="str">
            <v>Fully allocated</v>
          </cell>
          <cell r="C2147" t="str">
            <v>All stock items fulfilled</v>
          </cell>
          <cell r="D2147" t="str">
            <v>All stock tracked items shipped</v>
          </cell>
          <cell r="E2147" t="str">
            <v>Invoiced</v>
          </cell>
        </row>
        <row r="2148">
          <cell r="A2148" t="str">
            <v>TREU32013</v>
          </cell>
          <cell r="B2148" t="str">
            <v>Not allocated</v>
          </cell>
          <cell r="C2148" t="str">
            <v>No stock items fulfilled</v>
          </cell>
          <cell r="D2148" t="str">
            <v>No stock tracked items shipped</v>
          </cell>
          <cell r="E2148" t="str">
            <v>Cancelled</v>
          </cell>
        </row>
        <row r="2149">
          <cell r="A2149" t="str">
            <v>TREU32015</v>
          </cell>
          <cell r="B2149" t="str">
            <v>Not allocated</v>
          </cell>
          <cell r="C2149" t="str">
            <v>No stock items fulfilled</v>
          </cell>
          <cell r="D2149" t="str">
            <v>No stock tracked items shipped</v>
          </cell>
          <cell r="E2149" t="str">
            <v>Cancelled</v>
          </cell>
        </row>
        <row r="2150">
          <cell r="A2150" t="str">
            <v>TR52744</v>
          </cell>
          <cell r="B2150" t="str">
            <v>Fully allocated</v>
          </cell>
          <cell r="C2150" t="str">
            <v>All stock items fulfilled</v>
          </cell>
          <cell r="D2150" t="str">
            <v>All stock tracked items shipped</v>
          </cell>
          <cell r="E2150" t="str">
            <v>Invoiced</v>
          </cell>
        </row>
        <row r="2151">
          <cell r="A2151" t="str">
            <v>TR52732</v>
          </cell>
          <cell r="B2151" t="str">
            <v>Not allocated</v>
          </cell>
          <cell r="C2151" t="str">
            <v>No stock items fulfilled</v>
          </cell>
          <cell r="D2151" t="str">
            <v>No stock tracked items shipped</v>
          </cell>
          <cell r="E2151" t="str">
            <v>Cancelled</v>
          </cell>
        </row>
        <row r="2152">
          <cell r="A2152" t="str">
            <v>TR52732</v>
          </cell>
          <cell r="B2152" t="str">
            <v>Fully allocated</v>
          </cell>
          <cell r="C2152" t="str">
            <v>All stock items fulfilled</v>
          </cell>
          <cell r="D2152" t="str">
            <v>All stock tracked items shipped</v>
          </cell>
          <cell r="E2152" t="str">
            <v>Invoiced</v>
          </cell>
        </row>
        <row r="2153">
          <cell r="A2153" t="str">
            <v>TREU32028</v>
          </cell>
          <cell r="B2153" t="str">
            <v>Fully allocated</v>
          </cell>
          <cell r="C2153" t="str">
            <v>All stock items fulfilled</v>
          </cell>
          <cell r="D2153" t="str">
            <v>All stock tracked items shipped</v>
          </cell>
          <cell r="E2153" t="str">
            <v>Invoiced</v>
          </cell>
        </row>
        <row r="2154">
          <cell r="A2154" t="str">
            <v>TREU32027</v>
          </cell>
          <cell r="B2154" t="str">
            <v>Partially allocated</v>
          </cell>
          <cell r="C2154" t="str">
            <v>No stock items fulfilled</v>
          </cell>
          <cell r="D2154" t="str">
            <v>No stock tracked items shipped</v>
          </cell>
          <cell r="E2154" t="str">
            <v>Back order</v>
          </cell>
        </row>
        <row r="2155">
          <cell r="A2155" t="str">
            <v>TR52743</v>
          </cell>
          <cell r="B2155" t="str">
            <v>Fully allocated</v>
          </cell>
          <cell r="C2155" t="str">
            <v>All stock items fulfilled</v>
          </cell>
          <cell r="D2155" t="str">
            <v>All stock tracked items shipped</v>
          </cell>
          <cell r="E2155" t="str">
            <v>Invoiced</v>
          </cell>
        </row>
        <row r="2156">
          <cell r="A2156" t="str">
            <v>TR52703</v>
          </cell>
          <cell r="B2156" t="str">
            <v>Partially allocated</v>
          </cell>
          <cell r="C2156" t="str">
            <v>No stock items fulfilled</v>
          </cell>
          <cell r="D2156" t="str">
            <v>No stock tracked items shipped</v>
          </cell>
          <cell r="E2156" t="str">
            <v>Back order</v>
          </cell>
        </row>
        <row r="2157">
          <cell r="A2157" t="str">
            <v>TR49652</v>
          </cell>
          <cell r="B2157" t="str">
            <v>Fully allocated</v>
          </cell>
          <cell r="C2157" t="str">
            <v>All stock items fulfilled</v>
          </cell>
          <cell r="D2157" t="str">
            <v>All stock tracked items shipped</v>
          </cell>
          <cell r="E2157" t="str">
            <v>Invoiced</v>
          </cell>
        </row>
        <row r="2158">
          <cell r="A2158" t="str">
            <v>TR49640</v>
          </cell>
          <cell r="B2158" t="str">
            <v>Fully allocated</v>
          </cell>
          <cell r="C2158" t="str">
            <v>All stock items fulfilled</v>
          </cell>
          <cell r="D2158" t="str">
            <v>All stock tracked items shipped</v>
          </cell>
          <cell r="E2158" t="str">
            <v>Invoiced</v>
          </cell>
        </row>
        <row r="2159">
          <cell r="A2159" t="str">
            <v>TRUK13337</v>
          </cell>
          <cell r="B2159" t="str">
            <v>Fully allocated</v>
          </cell>
          <cell r="C2159" t="str">
            <v>No stock items fulfilled</v>
          </cell>
          <cell r="D2159" t="str">
            <v>No stock tracked items shipped</v>
          </cell>
          <cell r="E2159" t="str">
            <v>Back order</v>
          </cell>
        </row>
        <row r="2160">
          <cell r="A2160" t="str">
            <v>TR52742</v>
          </cell>
          <cell r="B2160" t="str">
            <v>Fully allocated</v>
          </cell>
          <cell r="C2160" t="str">
            <v>All stock items fulfilled</v>
          </cell>
          <cell r="D2160" t="str">
            <v>All stock tracked items shipped</v>
          </cell>
          <cell r="E2160" t="str">
            <v>Invoiced</v>
          </cell>
        </row>
        <row r="2161">
          <cell r="A2161" t="str">
            <v>TR52487</v>
          </cell>
          <cell r="B2161" t="str">
            <v>Fully allocated</v>
          </cell>
          <cell r="C2161" t="str">
            <v>All stock items fulfilled</v>
          </cell>
          <cell r="D2161" t="str">
            <v>All stock tracked items shipped</v>
          </cell>
          <cell r="E2161" t="str">
            <v>Invoiced</v>
          </cell>
        </row>
        <row r="2162">
          <cell r="A2162" t="str">
            <v>TR52487</v>
          </cell>
          <cell r="B2162" t="str">
            <v>Fully allocated</v>
          </cell>
          <cell r="C2162" t="str">
            <v>All stock items fulfilled</v>
          </cell>
          <cell r="D2162" t="str">
            <v>All stock tracked items shipped</v>
          </cell>
          <cell r="E2162" t="str">
            <v>Invoiced</v>
          </cell>
        </row>
        <row r="2163">
          <cell r="A2163" t="str">
            <v>TR47349</v>
          </cell>
          <cell r="B2163" t="str">
            <v>Fully allocated</v>
          </cell>
          <cell r="C2163" t="str">
            <v>All stock items fulfilled</v>
          </cell>
          <cell r="D2163" t="str">
            <v>All stock tracked items shipped</v>
          </cell>
          <cell r="E2163" t="str">
            <v>Invoiced</v>
          </cell>
        </row>
        <row r="2164">
          <cell r="A2164" t="str">
            <v>TR52741</v>
          </cell>
          <cell r="B2164" t="str">
            <v>Fully allocated</v>
          </cell>
          <cell r="C2164" t="str">
            <v>All stock items fulfilled</v>
          </cell>
          <cell r="D2164" t="str">
            <v>All stock tracked items shipped</v>
          </cell>
          <cell r="E2164" t="str">
            <v>Invoiced</v>
          </cell>
        </row>
        <row r="2165">
          <cell r="A2165" t="str">
            <v>TREU32026</v>
          </cell>
          <cell r="B2165" t="str">
            <v>Fully allocated</v>
          </cell>
          <cell r="C2165" t="str">
            <v>All stock items fulfilled</v>
          </cell>
          <cell r="D2165" t="str">
            <v>All stock tracked items shipped</v>
          </cell>
          <cell r="E2165" t="str">
            <v>Invoiced</v>
          </cell>
        </row>
        <row r="2166">
          <cell r="A2166" t="str">
            <v>TR52740</v>
          </cell>
          <cell r="B2166" t="str">
            <v>Fully allocated</v>
          </cell>
          <cell r="C2166" t="str">
            <v>All stock items fulfilled</v>
          </cell>
          <cell r="D2166" t="str">
            <v>All stock tracked items shipped</v>
          </cell>
          <cell r="E2166" t="str">
            <v>Invoiced</v>
          </cell>
        </row>
        <row r="2167">
          <cell r="A2167" t="str">
            <v>TR47349</v>
          </cell>
          <cell r="B2167" t="str">
            <v>Fully allocated</v>
          </cell>
          <cell r="C2167" t="str">
            <v>All stock items fulfilled</v>
          </cell>
          <cell r="D2167" t="str">
            <v>All stock tracked items shipped</v>
          </cell>
          <cell r="E2167" t="str">
            <v>Invoiced</v>
          </cell>
        </row>
        <row r="2168">
          <cell r="A2168" t="str">
            <v>TR47817</v>
          </cell>
          <cell r="B2168" t="str">
            <v>Fully allocated</v>
          </cell>
          <cell r="C2168" t="str">
            <v>All stock items fulfilled</v>
          </cell>
          <cell r="D2168" t="str">
            <v>All stock tracked items shipped</v>
          </cell>
          <cell r="E2168" t="str">
            <v>Invoiced</v>
          </cell>
        </row>
        <row r="2169">
          <cell r="A2169" t="str">
            <v>TR47892</v>
          </cell>
          <cell r="B2169" t="str">
            <v>Fully allocated</v>
          </cell>
          <cell r="C2169" t="str">
            <v>All stock items fulfilled</v>
          </cell>
          <cell r="D2169" t="str">
            <v>All stock tracked items shipped</v>
          </cell>
          <cell r="E2169" t="str">
            <v>Invoiced</v>
          </cell>
        </row>
        <row r="2170">
          <cell r="A2170" t="str">
            <v>TR52739</v>
          </cell>
          <cell r="B2170" t="str">
            <v>Fully allocated</v>
          </cell>
          <cell r="C2170" t="str">
            <v>All stock items fulfilled</v>
          </cell>
          <cell r="D2170" t="str">
            <v>All stock tracked items shipped</v>
          </cell>
          <cell r="E2170" t="str">
            <v>Invoiced</v>
          </cell>
        </row>
        <row r="2171">
          <cell r="A2171" t="str">
            <v>TR52738</v>
          </cell>
          <cell r="B2171" t="str">
            <v>Fully allocated</v>
          </cell>
          <cell r="C2171" t="str">
            <v>All stock items fulfilled</v>
          </cell>
          <cell r="D2171" t="str">
            <v>All stock tracked items shipped</v>
          </cell>
          <cell r="E2171" t="str">
            <v>Invoiced</v>
          </cell>
        </row>
        <row r="2172">
          <cell r="A2172" t="str">
            <v>TR52737</v>
          </cell>
          <cell r="B2172" t="str">
            <v>Fully allocated</v>
          </cell>
          <cell r="C2172" t="str">
            <v>All stock items fulfilled</v>
          </cell>
          <cell r="D2172" t="str">
            <v>All stock tracked items shipped</v>
          </cell>
          <cell r="E2172" t="str">
            <v>Invoiced</v>
          </cell>
        </row>
        <row r="2173">
          <cell r="A2173" t="str">
            <v>TR52736</v>
          </cell>
          <cell r="B2173" t="str">
            <v>Fully allocated</v>
          </cell>
          <cell r="C2173" t="str">
            <v>All stock items fulfilled</v>
          </cell>
          <cell r="D2173" t="str">
            <v>All stock tracked items shipped</v>
          </cell>
          <cell r="E2173" t="str">
            <v>Invoiced</v>
          </cell>
        </row>
        <row r="2174">
          <cell r="A2174" t="str">
            <v>TR52476</v>
          </cell>
          <cell r="B2174" t="str">
            <v>Fully allocated</v>
          </cell>
          <cell r="C2174" t="str">
            <v>All stock items fulfilled</v>
          </cell>
          <cell r="D2174" t="str">
            <v>All stock tracked items shipped</v>
          </cell>
          <cell r="E2174" t="str">
            <v>Invoiced</v>
          </cell>
        </row>
        <row r="2175">
          <cell r="A2175" t="str">
            <v>TREU32025</v>
          </cell>
          <cell r="B2175" t="str">
            <v>Fully allocated</v>
          </cell>
          <cell r="C2175" t="str">
            <v>All stock items fulfilled</v>
          </cell>
          <cell r="D2175" t="str">
            <v>All stock tracked items shipped</v>
          </cell>
          <cell r="E2175" t="str">
            <v>Invoiced</v>
          </cell>
        </row>
        <row r="2176">
          <cell r="A2176" t="str">
            <v>TR52471</v>
          </cell>
          <cell r="B2176" t="str">
            <v>Fully allocated</v>
          </cell>
          <cell r="C2176" t="str">
            <v>All stock items fulfilled</v>
          </cell>
          <cell r="D2176" t="str">
            <v>All stock tracked items shipped</v>
          </cell>
          <cell r="E2176" t="str">
            <v>Invoiced</v>
          </cell>
        </row>
        <row r="2177">
          <cell r="A2177" t="str">
            <v>TREU31819</v>
          </cell>
          <cell r="B2177" t="str">
            <v>Not allocated</v>
          </cell>
          <cell r="C2177" t="str">
            <v>No stock items fulfilled</v>
          </cell>
          <cell r="D2177" t="str">
            <v>No stock tracked items shipped</v>
          </cell>
          <cell r="E2177" t="str">
            <v>Back order</v>
          </cell>
        </row>
        <row r="2178">
          <cell r="A2178" t="str">
            <v>TREU32024</v>
          </cell>
          <cell r="B2178" t="str">
            <v>Fully allocated</v>
          </cell>
          <cell r="C2178" t="str">
            <v>All stock items fulfilled</v>
          </cell>
          <cell r="D2178" t="str">
            <v>All stock tracked items shipped</v>
          </cell>
          <cell r="E2178" t="str">
            <v>Invoiced</v>
          </cell>
        </row>
        <row r="2179">
          <cell r="A2179" t="str">
            <v>TREU32023</v>
          </cell>
          <cell r="B2179" t="str">
            <v>Fully allocated</v>
          </cell>
          <cell r="C2179" t="str">
            <v>All stock items fulfilled</v>
          </cell>
          <cell r="D2179" t="str">
            <v>All stock tracked items shipped</v>
          </cell>
          <cell r="E2179" t="str">
            <v>Invoiced</v>
          </cell>
        </row>
        <row r="2180">
          <cell r="A2180" t="str">
            <v>TR52735</v>
          </cell>
          <cell r="B2180" t="str">
            <v>Fully allocated</v>
          </cell>
          <cell r="C2180" t="str">
            <v>All stock items fulfilled</v>
          </cell>
          <cell r="D2180" t="str">
            <v>All stock tracked items shipped</v>
          </cell>
          <cell r="E2180" t="str">
            <v>Invoiced</v>
          </cell>
        </row>
        <row r="2181">
          <cell r="A2181" t="str">
            <v>TR52734</v>
          </cell>
          <cell r="B2181" t="str">
            <v>Fully allocated</v>
          </cell>
          <cell r="C2181" t="str">
            <v>All stock items fulfilled</v>
          </cell>
          <cell r="D2181" t="str">
            <v>All stock tracked items shipped</v>
          </cell>
          <cell r="E2181" t="str">
            <v>Invoiced</v>
          </cell>
        </row>
        <row r="2182">
          <cell r="A2182" t="str">
            <v>TR52614</v>
          </cell>
          <cell r="B2182" t="str">
            <v>Fully allocated</v>
          </cell>
          <cell r="C2182" t="str">
            <v>All stock items fulfilled</v>
          </cell>
          <cell r="D2182" t="str">
            <v>All stock tracked items shipped</v>
          </cell>
          <cell r="E2182" t="str">
            <v>Invoiced</v>
          </cell>
        </row>
        <row r="2183">
          <cell r="A2183" t="str">
            <v>TR51752</v>
          </cell>
          <cell r="B2183" t="str">
            <v>Fully allocated</v>
          </cell>
          <cell r="C2183" t="str">
            <v>All stock items fulfilled</v>
          </cell>
          <cell r="D2183" t="str">
            <v>All stock tracked items shipped</v>
          </cell>
          <cell r="E2183" t="str">
            <v>Invoiced</v>
          </cell>
        </row>
        <row r="2184">
          <cell r="A2184" t="str">
            <v>TR50098</v>
          </cell>
          <cell r="B2184" t="str">
            <v>Fully allocated</v>
          </cell>
          <cell r="C2184" t="str">
            <v>All stock items fulfilled</v>
          </cell>
          <cell r="D2184" t="str">
            <v>All stock tracked items shipped</v>
          </cell>
          <cell r="E2184" t="str">
            <v>Invoiced</v>
          </cell>
        </row>
        <row r="2185">
          <cell r="A2185" t="str">
            <v>TR52046</v>
          </cell>
          <cell r="B2185" t="str">
            <v>Fully allocated</v>
          </cell>
          <cell r="C2185" t="str">
            <v>All stock items fulfilled</v>
          </cell>
          <cell r="D2185" t="str">
            <v>All stock tracked items shipped</v>
          </cell>
          <cell r="E2185" t="str">
            <v>Invoiced</v>
          </cell>
        </row>
        <row r="2186">
          <cell r="A2186" t="str">
            <v>TR52733</v>
          </cell>
          <cell r="B2186" t="str">
            <v>Fully allocated</v>
          </cell>
          <cell r="C2186" t="str">
            <v>All stock items fulfilled</v>
          </cell>
          <cell r="D2186" t="str">
            <v>All stock tracked items shipped</v>
          </cell>
          <cell r="E2186" t="str">
            <v>Invoiced</v>
          </cell>
        </row>
        <row r="2187">
          <cell r="A2187" t="str">
            <v>TR51865</v>
          </cell>
          <cell r="B2187" t="str">
            <v>Not allocated</v>
          </cell>
          <cell r="C2187" t="str">
            <v>No stock items fulfilled</v>
          </cell>
          <cell r="D2187" t="str">
            <v>No stock tracked items shipped</v>
          </cell>
          <cell r="E2187" t="str">
            <v>Cancelled</v>
          </cell>
        </row>
        <row r="2188">
          <cell r="A2188" t="str">
            <v>TR52411</v>
          </cell>
          <cell r="B2188" t="str">
            <v>Fully allocated</v>
          </cell>
          <cell r="C2188" t="str">
            <v>All stock items fulfilled</v>
          </cell>
          <cell r="D2188" t="str">
            <v>All stock tracked items shipped</v>
          </cell>
          <cell r="E2188" t="str">
            <v>Invoiced</v>
          </cell>
        </row>
        <row r="2189">
          <cell r="A2189" t="str">
            <v>TR52397</v>
          </cell>
          <cell r="B2189" t="str">
            <v>Fully allocated</v>
          </cell>
          <cell r="C2189" t="str">
            <v>No stock items fulfilled</v>
          </cell>
          <cell r="D2189" t="str">
            <v>No stock tracked items shipped</v>
          </cell>
          <cell r="E2189" t="str">
            <v>Back order</v>
          </cell>
        </row>
        <row r="2190">
          <cell r="A2190" t="str">
            <v>TR51820</v>
          </cell>
          <cell r="B2190" t="str">
            <v>Fully allocated</v>
          </cell>
          <cell r="C2190" t="str">
            <v>No stock items fulfilled</v>
          </cell>
          <cell r="D2190" t="str">
            <v>No stock tracked items shipped</v>
          </cell>
          <cell r="E2190" t="str">
            <v>Back order</v>
          </cell>
        </row>
        <row r="2191">
          <cell r="A2191" t="str">
            <v>TR51865</v>
          </cell>
          <cell r="B2191" t="str">
            <v>Fully allocated</v>
          </cell>
          <cell r="C2191" t="str">
            <v>All stock items fulfilled</v>
          </cell>
          <cell r="D2191" t="str">
            <v>All stock tracked items shipped</v>
          </cell>
          <cell r="E2191" t="str">
            <v>Invoiced</v>
          </cell>
        </row>
        <row r="2192">
          <cell r="A2192" t="str">
            <v>TR52357</v>
          </cell>
          <cell r="B2192" t="str">
            <v>Not allocated</v>
          </cell>
          <cell r="C2192" t="str">
            <v>No stock items fulfilled</v>
          </cell>
          <cell r="D2192" t="str">
            <v>No stock tracked items shipped</v>
          </cell>
          <cell r="E2192" t="str">
            <v>Cancelled</v>
          </cell>
        </row>
        <row r="2193">
          <cell r="A2193" t="str">
            <v>TR50993</v>
          </cell>
          <cell r="B2193" t="str">
            <v>Fully allocated</v>
          </cell>
          <cell r="C2193" t="str">
            <v>All stock items fulfilled</v>
          </cell>
          <cell r="D2193" t="str">
            <v>All stock tracked items shipped</v>
          </cell>
          <cell r="E2193" t="str">
            <v>Invoiced</v>
          </cell>
        </row>
        <row r="2194">
          <cell r="A2194" t="str">
            <v>TR50839</v>
          </cell>
          <cell r="B2194" t="str">
            <v>Fully allocated</v>
          </cell>
          <cell r="C2194" t="str">
            <v>All stock items fulfilled</v>
          </cell>
          <cell r="D2194" t="str">
            <v>All stock tracked items shipped</v>
          </cell>
          <cell r="E2194" t="str">
            <v>Invoiced</v>
          </cell>
        </row>
        <row r="2195">
          <cell r="A2195" t="str">
            <v>TR51210</v>
          </cell>
          <cell r="B2195" t="str">
            <v>Fully allocated</v>
          </cell>
          <cell r="C2195" t="str">
            <v>All stock items fulfilled</v>
          </cell>
          <cell r="D2195" t="str">
            <v>All stock tracked items shipped</v>
          </cell>
          <cell r="E2195" t="str">
            <v>Invoiced</v>
          </cell>
        </row>
        <row r="2196">
          <cell r="A2196" t="str">
            <v>TR50853</v>
          </cell>
          <cell r="B2196" t="str">
            <v>Fully allocated</v>
          </cell>
          <cell r="C2196" t="str">
            <v>All stock items fulfilled</v>
          </cell>
          <cell r="D2196" t="str">
            <v>All stock tracked items shipped</v>
          </cell>
          <cell r="E2196" t="str">
            <v>Invoiced</v>
          </cell>
        </row>
        <row r="2197">
          <cell r="A2197" t="str">
            <v>TR51143</v>
          </cell>
          <cell r="B2197" t="str">
            <v>Fully allocated</v>
          </cell>
          <cell r="C2197" t="str">
            <v>All stock items fulfilled</v>
          </cell>
          <cell r="D2197" t="str">
            <v>All stock tracked items shipped</v>
          </cell>
          <cell r="E2197" t="str">
            <v>Invoiced</v>
          </cell>
        </row>
        <row r="2198">
          <cell r="A2198" t="str">
            <v>TRUK13276</v>
          </cell>
          <cell r="B2198" t="str">
            <v>Fully allocated</v>
          </cell>
          <cell r="C2198" t="str">
            <v>No stock items fulfilled</v>
          </cell>
          <cell r="D2198" t="str">
            <v>No stock tracked items shipped</v>
          </cell>
          <cell r="E2198" t="str">
            <v>Back order</v>
          </cell>
        </row>
        <row r="2199">
          <cell r="A2199" t="str">
            <v>TR51281</v>
          </cell>
          <cell r="B2199" t="str">
            <v>Fully allocated</v>
          </cell>
          <cell r="C2199" t="str">
            <v>All stock items fulfilled</v>
          </cell>
          <cell r="D2199" t="str">
            <v>All stock tracked items shipped</v>
          </cell>
          <cell r="E2199" t="str">
            <v>Invoiced</v>
          </cell>
        </row>
        <row r="2200">
          <cell r="A2200" t="str">
            <v>TR51278</v>
          </cell>
          <cell r="B2200" t="str">
            <v>Fully allocated</v>
          </cell>
          <cell r="C2200" t="str">
            <v>All stock items fulfilled</v>
          </cell>
          <cell r="D2200" t="str">
            <v>All stock tracked items shipped</v>
          </cell>
          <cell r="E2200" t="str">
            <v>Invoiced</v>
          </cell>
        </row>
        <row r="2201">
          <cell r="A2201" t="str">
            <v>TR51555</v>
          </cell>
          <cell r="B2201" t="str">
            <v>Fully allocated</v>
          </cell>
          <cell r="C2201" t="str">
            <v>All stock items fulfilled</v>
          </cell>
          <cell r="D2201" t="str">
            <v>All stock tracked items shipped</v>
          </cell>
          <cell r="E2201" t="str">
            <v>Invoiced</v>
          </cell>
        </row>
        <row r="2202">
          <cell r="A2202" t="str">
            <v>TR50991</v>
          </cell>
          <cell r="B2202" t="str">
            <v>Fully allocated</v>
          </cell>
          <cell r="C2202" t="str">
            <v>All stock items fulfilled</v>
          </cell>
          <cell r="D2202" t="str">
            <v>All stock tracked items shipped</v>
          </cell>
          <cell r="E2202" t="str">
            <v>Invoiced</v>
          </cell>
        </row>
        <row r="2203">
          <cell r="A2203" t="str">
            <v>TR51250</v>
          </cell>
          <cell r="B2203" t="str">
            <v>Fully allocated</v>
          </cell>
          <cell r="C2203" t="str">
            <v>All stock items fulfilled</v>
          </cell>
          <cell r="D2203" t="str">
            <v>All stock tracked items shipped</v>
          </cell>
          <cell r="E2203" t="str">
            <v>Invoiced</v>
          </cell>
        </row>
        <row r="2204">
          <cell r="A2204" t="str">
            <v>TR51111</v>
          </cell>
          <cell r="B2204" t="str">
            <v>Fully allocated</v>
          </cell>
          <cell r="C2204" t="str">
            <v>All stock items fulfilled</v>
          </cell>
          <cell r="D2204" t="str">
            <v>All stock tracked items shipped</v>
          </cell>
          <cell r="E2204" t="str">
            <v>Invoiced</v>
          </cell>
        </row>
        <row r="2205">
          <cell r="A2205" t="str">
            <v>TR51288</v>
          </cell>
          <cell r="B2205" t="str">
            <v>-</v>
          </cell>
          <cell r="C2205" t="str">
            <v>-</v>
          </cell>
          <cell r="D2205" t="str">
            <v>-</v>
          </cell>
          <cell r="E2205" t="str">
            <v>Cancelled</v>
          </cell>
        </row>
        <row r="2206">
          <cell r="A2206" t="str">
            <v>TR51947</v>
          </cell>
          <cell r="B2206" t="str">
            <v>Fully allocated</v>
          </cell>
          <cell r="C2206" t="str">
            <v>All stock items fulfilled</v>
          </cell>
          <cell r="D2206" t="str">
            <v>All stock tracked items shipped</v>
          </cell>
          <cell r="E2206" t="str">
            <v>Invoiced</v>
          </cell>
        </row>
        <row r="2207">
          <cell r="A2207" t="str">
            <v>TR52257</v>
          </cell>
          <cell r="B2207" t="str">
            <v>Fully allocated</v>
          </cell>
          <cell r="C2207" t="str">
            <v>All stock items fulfilled</v>
          </cell>
          <cell r="D2207" t="str">
            <v>All stock tracked items shipped</v>
          </cell>
          <cell r="E2207" t="str">
            <v>Invoiced</v>
          </cell>
        </row>
        <row r="2208">
          <cell r="A2208" t="str">
            <v>TR52732</v>
          </cell>
          <cell r="B2208" t="str">
            <v>Fully allocated</v>
          </cell>
          <cell r="C2208" t="str">
            <v>All stock items fulfilled</v>
          </cell>
          <cell r="D2208" t="str">
            <v>All stock tracked items shipped</v>
          </cell>
          <cell r="E2208" t="str">
            <v>Invoiced</v>
          </cell>
        </row>
        <row r="2209">
          <cell r="A2209" t="str">
            <v>TR52373</v>
          </cell>
          <cell r="B2209" t="str">
            <v>Fully allocated</v>
          </cell>
          <cell r="C2209" t="str">
            <v>No stock items fulfilled</v>
          </cell>
          <cell r="D2209" t="str">
            <v>No stock tracked items shipped</v>
          </cell>
          <cell r="E2209" t="str">
            <v>Back order</v>
          </cell>
        </row>
        <row r="2210">
          <cell r="A2210" t="str">
            <v>TR52369</v>
          </cell>
          <cell r="B2210" t="str">
            <v>-</v>
          </cell>
          <cell r="C2210" t="str">
            <v>-</v>
          </cell>
          <cell r="D2210" t="str">
            <v>-</v>
          </cell>
          <cell r="E2210" t="str">
            <v>Cancelled</v>
          </cell>
        </row>
        <row r="2211">
          <cell r="A2211" t="str">
            <v>TR52610</v>
          </cell>
          <cell r="B2211" t="str">
            <v>Not allocated</v>
          </cell>
          <cell r="C2211" t="str">
            <v>No stock items fulfilled</v>
          </cell>
          <cell r="D2211" t="str">
            <v>No stock tracked items shipped</v>
          </cell>
          <cell r="E2211" t="str">
            <v>Cancelled</v>
          </cell>
        </row>
        <row r="2212">
          <cell r="A2212" t="str">
            <v>TR52365</v>
          </cell>
          <cell r="B2212" t="str">
            <v>Not allocated</v>
          </cell>
          <cell r="C2212" t="str">
            <v>No stock items fulfilled</v>
          </cell>
          <cell r="D2212" t="str">
            <v>No stock tracked items shipped</v>
          </cell>
          <cell r="E2212" t="str">
            <v>Cancelled</v>
          </cell>
        </row>
        <row r="2213">
          <cell r="A2213" t="str">
            <v>TREU31432</v>
          </cell>
          <cell r="B2213" t="str">
            <v>Fully allocated</v>
          </cell>
          <cell r="C2213" t="str">
            <v>All stock items fulfilled</v>
          </cell>
          <cell r="D2213" t="str">
            <v>All stock tracked items shipped</v>
          </cell>
          <cell r="E2213" t="str">
            <v>Invoiced</v>
          </cell>
        </row>
        <row r="2214">
          <cell r="A2214" t="str">
            <v>TR52364</v>
          </cell>
          <cell r="B2214" t="str">
            <v>Fully allocated</v>
          </cell>
          <cell r="C2214" t="str">
            <v>No stock items fulfilled</v>
          </cell>
          <cell r="D2214" t="str">
            <v>No stock tracked items shipped</v>
          </cell>
          <cell r="E2214" t="str">
            <v>Back order</v>
          </cell>
        </row>
        <row r="2215">
          <cell r="A2215" t="str">
            <v>TREU31432</v>
          </cell>
          <cell r="B2215" t="str">
            <v>-</v>
          </cell>
          <cell r="C2215" t="str">
            <v>-</v>
          </cell>
          <cell r="D2215" t="str">
            <v>-</v>
          </cell>
          <cell r="E2215" t="str">
            <v>Cancelled</v>
          </cell>
        </row>
        <row r="2216">
          <cell r="A2216" t="str">
            <v>TR52731</v>
          </cell>
          <cell r="B2216" t="str">
            <v>Fully allocated</v>
          </cell>
          <cell r="C2216" t="str">
            <v>All stock items fulfilled</v>
          </cell>
          <cell r="D2216" t="str">
            <v>All stock tracked items shipped</v>
          </cell>
          <cell r="E2216" t="str">
            <v>Invoiced</v>
          </cell>
        </row>
        <row r="2217">
          <cell r="A2217" t="str">
            <v>TR52730</v>
          </cell>
          <cell r="B2217" t="str">
            <v>Fully allocated</v>
          </cell>
          <cell r="C2217" t="str">
            <v>All stock items fulfilled</v>
          </cell>
          <cell r="D2217" t="str">
            <v>All stock tracked items shipped</v>
          </cell>
          <cell r="E2217" t="str">
            <v>Invoiced</v>
          </cell>
        </row>
        <row r="2218">
          <cell r="A2218" t="str">
            <v>TR52729</v>
          </cell>
          <cell r="B2218" t="str">
            <v>Fully allocated</v>
          </cell>
          <cell r="C2218" t="str">
            <v>All stock items fulfilled</v>
          </cell>
          <cell r="D2218" t="str">
            <v>All stock tracked items shipped</v>
          </cell>
          <cell r="E2218" t="str">
            <v>Invoiced</v>
          </cell>
        </row>
        <row r="2219">
          <cell r="A2219" t="str">
            <v>TR52728</v>
          </cell>
          <cell r="B2219" t="str">
            <v>Fully allocated</v>
          </cell>
          <cell r="C2219" t="str">
            <v>All stock items fulfilled</v>
          </cell>
          <cell r="D2219" t="str">
            <v>All stock tracked items shipped</v>
          </cell>
          <cell r="E2219" t="str">
            <v>Invoiced</v>
          </cell>
        </row>
        <row r="2220">
          <cell r="A2220" t="str">
            <v>TREU32022</v>
          </cell>
          <cell r="B2220" t="str">
            <v>Fully allocated</v>
          </cell>
          <cell r="C2220" t="str">
            <v>All stock items fulfilled</v>
          </cell>
          <cell r="D2220" t="str">
            <v>All stock tracked items shipped</v>
          </cell>
          <cell r="E2220" t="str">
            <v>Invoiced</v>
          </cell>
        </row>
        <row r="2221">
          <cell r="A2221" t="str">
            <v>TR52330</v>
          </cell>
          <cell r="B2221" t="str">
            <v>Fully allocated</v>
          </cell>
          <cell r="C2221" t="str">
            <v>All stock items fulfilled</v>
          </cell>
          <cell r="D2221" t="str">
            <v>All stock tracked items shipped</v>
          </cell>
          <cell r="E2221" t="str">
            <v>Invoiced</v>
          </cell>
        </row>
        <row r="2222">
          <cell r="A2222" t="str">
            <v>TR52727</v>
          </cell>
          <cell r="B2222" t="str">
            <v>Fully allocated</v>
          </cell>
          <cell r="C2222" t="str">
            <v>All stock items fulfilled</v>
          </cell>
          <cell r="D2222" t="str">
            <v>All stock tracked items shipped</v>
          </cell>
          <cell r="E2222" t="str">
            <v>Invoiced</v>
          </cell>
        </row>
        <row r="2223">
          <cell r="A2223" t="str">
            <v>TR52726</v>
          </cell>
          <cell r="B2223" t="str">
            <v>Fully allocated</v>
          </cell>
          <cell r="C2223" t="str">
            <v>All stock items fulfilled</v>
          </cell>
          <cell r="D2223" t="str">
            <v>All stock tracked items shipped</v>
          </cell>
          <cell r="E2223" t="str">
            <v>Invoiced</v>
          </cell>
        </row>
        <row r="2224">
          <cell r="A2224" t="str">
            <v>TR52725</v>
          </cell>
          <cell r="B2224" t="str">
            <v>Fully allocated</v>
          </cell>
          <cell r="C2224" t="str">
            <v>All stock items fulfilled</v>
          </cell>
          <cell r="D2224" t="str">
            <v>All stock tracked items shipped</v>
          </cell>
          <cell r="E2224" t="str">
            <v>Invoiced</v>
          </cell>
        </row>
        <row r="2225">
          <cell r="A2225" t="str">
            <v>TR52724</v>
          </cell>
          <cell r="B2225" t="str">
            <v>Fully allocated</v>
          </cell>
          <cell r="C2225" t="str">
            <v>All stock items fulfilled</v>
          </cell>
          <cell r="D2225" t="str">
            <v>All stock tracked items shipped</v>
          </cell>
          <cell r="E2225" t="str">
            <v>Invoiced</v>
          </cell>
        </row>
        <row r="2226">
          <cell r="A2226" t="str">
            <v>TREU30896</v>
          </cell>
          <cell r="B2226" t="str">
            <v>Not allocated</v>
          </cell>
          <cell r="C2226" t="str">
            <v>No stock items fulfilled</v>
          </cell>
          <cell r="D2226" t="str">
            <v>No stock tracked items shipped</v>
          </cell>
          <cell r="E2226" t="str">
            <v>Cancelled</v>
          </cell>
        </row>
        <row r="2227">
          <cell r="A2227" t="str">
            <v>TREU32021</v>
          </cell>
          <cell r="B2227" t="str">
            <v>Fully allocated</v>
          </cell>
          <cell r="C2227" t="str">
            <v>All stock items fulfilled</v>
          </cell>
          <cell r="D2227" t="str">
            <v>All stock tracked items shipped</v>
          </cell>
          <cell r="E2227" t="str">
            <v>Invoiced</v>
          </cell>
        </row>
        <row r="2228">
          <cell r="A2228" t="str">
            <v>TREU32020</v>
          </cell>
          <cell r="B2228" t="str">
            <v>Not allocated</v>
          </cell>
          <cell r="C2228" t="str">
            <v>No stock items fulfilled</v>
          </cell>
          <cell r="D2228" t="str">
            <v>No stock tracked items shipped</v>
          </cell>
          <cell r="E2228" t="str">
            <v>Back order</v>
          </cell>
        </row>
        <row r="2229">
          <cell r="A2229" t="str">
            <v>TREU32019</v>
          </cell>
          <cell r="B2229" t="str">
            <v>Fully allocated</v>
          </cell>
          <cell r="C2229" t="str">
            <v>All stock items fulfilled</v>
          </cell>
          <cell r="D2229" t="str">
            <v>All stock tracked items shipped</v>
          </cell>
          <cell r="E2229" t="str">
            <v>Invoiced</v>
          </cell>
        </row>
        <row r="2230">
          <cell r="A2230" t="str">
            <v>TREU32018</v>
          </cell>
          <cell r="B2230" t="str">
            <v>Fully allocated</v>
          </cell>
          <cell r="C2230" t="str">
            <v>All stock items fulfilled</v>
          </cell>
          <cell r="D2230" t="str">
            <v>All stock tracked items shipped</v>
          </cell>
          <cell r="E2230" t="str">
            <v>Invoiced</v>
          </cell>
        </row>
        <row r="2231">
          <cell r="A2231" t="str">
            <v>TR52723</v>
          </cell>
          <cell r="B2231" t="str">
            <v>Not allocated</v>
          </cell>
          <cell r="C2231" t="str">
            <v>No stock items fulfilled</v>
          </cell>
          <cell r="D2231" t="str">
            <v>No stock tracked items shipped</v>
          </cell>
          <cell r="E2231" t="str">
            <v>Cancelled</v>
          </cell>
        </row>
        <row r="2232">
          <cell r="A2232" t="str">
            <v>TR52722</v>
          </cell>
          <cell r="B2232" t="str">
            <v>Fully allocated</v>
          </cell>
          <cell r="C2232" t="str">
            <v>All stock items fulfilled</v>
          </cell>
          <cell r="D2232" t="str">
            <v>All stock tracked items shipped</v>
          </cell>
          <cell r="E2232" t="str">
            <v>Invoiced</v>
          </cell>
        </row>
        <row r="2233">
          <cell r="A2233" t="str">
            <v>TR52721</v>
          </cell>
          <cell r="B2233" t="str">
            <v>Fully allocated</v>
          </cell>
          <cell r="C2233" t="str">
            <v>All stock items fulfilled</v>
          </cell>
          <cell r="D2233" t="str">
            <v>All stock tracked items shipped</v>
          </cell>
          <cell r="E2233" t="str">
            <v>Invoiced</v>
          </cell>
        </row>
        <row r="2234">
          <cell r="A2234" t="str">
            <v>TR52720</v>
          </cell>
          <cell r="B2234" t="str">
            <v>Fully allocated</v>
          </cell>
          <cell r="C2234" t="str">
            <v>All stock items fulfilled</v>
          </cell>
          <cell r="D2234" t="str">
            <v>All stock tracked items shipped</v>
          </cell>
          <cell r="E2234" t="str">
            <v>Invoiced</v>
          </cell>
        </row>
        <row r="2235">
          <cell r="A2235" t="str">
            <v>TR52719</v>
          </cell>
          <cell r="B2235" t="str">
            <v>Fully allocated</v>
          </cell>
          <cell r="C2235" t="str">
            <v>All stock items fulfilled</v>
          </cell>
          <cell r="D2235" t="str">
            <v>All stock tracked items shipped</v>
          </cell>
          <cell r="E2235" t="str">
            <v>Invoiced</v>
          </cell>
        </row>
        <row r="2236">
          <cell r="A2236" t="str">
            <v>TR52718</v>
          </cell>
          <cell r="B2236" t="str">
            <v>Fully allocated</v>
          </cell>
          <cell r="C2236" t="str">
            <v>All stock items fulfilled</v>
          </cell>
          <cell r="D2236" t="str">
            <v>All stock tracked items shipped</v>
          </cell>
          <cell r="E2236" t="str">
            <v>Invoiced</v>
          </cell>
        </row>
        <row r="2237">
          <cell r="A2237" t="str">
            <v>TR52717</v>
          </cell>
          <cell r="B2237" t="str">
            <v>Fully allocated</v>
          </cell>
          <cell r="C2237" t="str">
            <v>All stock items fulfilled</v>
          </cell>
          <cell r="D2237" t="str">
            <v>All stock tracked items shipped</v>
          </cell>
          <cell r="E2237" t="str">
            <v>Invoiced</v>
          </cell>
        </row>
        <row r="2238">
          <cell r="A2238" t="str">
            <v>TR52716</v>
          </cell>
          <cell r="B2238" t="str">
            <v>Fully allocated</v>
          </cell>
          <cell r="C2238" t="str">
            <v>All stock items fulfilled</v>
          </cell>
          <cell r="D2238" t="str">
            <v>All stock tracked items shipped</v>
          </cell>
          <cell r="E2238" t="str">
            <v>Invoiced</v>
          </cell>
        </row>
        <row r="2239">
          <cell r="A2239" t="str">
            <v>TREU32014</v>
          </cell>
          <cell r="B2239" t="str">
            <v>Not allocated</v>
          </cell>
          <cell r="C2239" t="str">
            <v>No stock items fulfilled</v>
          </cell>
          <cell r="D2239" t="str">
            <v>No stock tracked items shipped</v>
          </cell>
          <cell r="E2239" t="str">
            <v>Back order</v>
          </cell>
        </row>
        <row r="2240">
          <cell r="A2240" t="str">
            <v>TREU32017</v>
          </cell>
          <cell r="B2240" t="str">
            <v>Fully allocated</v>
          </cell>
          <cell r="C2240" t="str">
            <v>All stock items fulfilled</v>
          </cell>
          <cell r="D2240" t="str">
            <v>All stock tracked items shipped</v>
          </cell>
          <cell r="E2240" t="str">
            <v>Invoiced</v>
          </cell>
        </row>
        <row r="2241">
          <cell r="A2241" t="str">
            <v>TR52715</v>
          </cell>
          <cell r="B2241" t="str">
            <v>Fully allocated</v>
          </cell>
          <cell r="C2241" t="str">
            <v>All stock items fulfilled</v>
          </cell>
          <cell r="D2241" t="str">
            <v>All stock tracked items shipped</v>
          </cell>
          <cell r="E2241" t="str">
            <v>Invoiced</v>
          </cell>
        </row>
        <row r="2242">
          <cell r="A2242" t="str">
            <v>TRUK13336</v>
          </cell>
          <cell r="B2242" t="str">
            <v>Fully allocated</v>
          </cell>
          <cell r="C2242" t="str">
            <v>All stock items fulfilled</v>
          </cell>
          <cell r="D2242" t="str">
            <v>All stock tracked items shipped</v>
          </cell>
          <cell r="E2242" t="str">
            <v>Invoiced</v>
          </cell>
        </row>
        <row r="2243">
          <cell r="A2243" t="str">
            <v>TRUK13335</v>
          </cell>
          <cell r="B2243" t="str">
            <v>Fully allocated</v>
          </cell>
          <cell r="C2243" t="str">
            <v>All stock items fulfilled</v>
          </cell>
          <cell r="D2243" t="str">
            <v>All stock tracked items shipped</v>
          </cell>
          <cell r="E2243" t="str">
            <v>Invoiced</v>
          </cell>
        </row>
        <row r="2244">
          <cell r="A2244" t="str">
            <v>TR52714</v>
          </cell>
          <cell r="B2244" t="str">
            <v>Fully allocated</v>
          </cell>
          <cell r="C2244" t="str">
            <v>All stock items fulfilled</v>
          </cell>
          <cell r="D2244" t="str">
            <v>All stock tracked items shipped</v>
          </cell>
          <cell r="E2244" t="str">
            <v>Invoiced</v>
          </cell>
        </row>
        <row r="2245">
          <cell r="A2245" t="str">
            <v>TR52713</v>
          </cell>
          <cell r="B2245" t="str">
            <v>Fully allocated</v>
          </cell>
          <cell r="C2245" t="str">
            <v>All stock items fulfilled</v>
          </cell>
          <cell r="D2245" t="str">
            <v>All stock tracked items shipped</v>
          </cell>
          <cell r="E2245" t="str">
            <v>Invoiced</v>
          </cell>
        </row>
        <row r="2246">
          <cell r="A2246" t="str">
            <v>TREU32016</v>
          </cell>
          <cell r="B2246" t="str">
            <v>Fully allocated</v>
          </cell>
          <cell r="C2246" t="str">
            <v>All stock items fulfilled</v>
          </cell>
          <cell r="D2246" t="str">
            <v>All stock tracked items shipped</v>
          </cell>
          <cell r="E2246" t="str">
            <v>Invoiced</v>
          </cell>
        </row>
        <row r="2247">
          <cell r="A2247" t="str">
            <v>TRUK13334</v>
          </cell>
          <cell r="B2247" t="str">
            <v>Fully allocated</v>
          </cell>
          <cell r="C2247" t="str">
            <v>All stock items fulfilled</v>
          </cell>
          <cell r="D2247" t="str">
            <v>All stock tracked items shipped</v>
          </cell>
          <cell r="E2247" t="str">
            <v>Invoiced</v>
          </cell>
        </row>
        <row r="2248">
          <cell r="A2248" t="str">
            <v>TR52712</v>
          </cell>
          <cell r="B2248" t="str">
            <v>Fully allocated</v>
          </cell>
          <cell r="C2248" t="str">
            <v>All stock items fulfilled</v>
          </cell>
          <cell r="D2248" t="str">
            <v>All stock tracked items shipped</v>
          </cell>
          <cell r="E2248" t="str">
            <v>Invoiced</v>
          </cell>
        </row>
        <row r="2249">
          <cell r="A2249" t="str">
            <v>TREU32015</v>
          </cell>
          <cell r="B2249" t="str">
            <v>Fully allocated</v>
          </cell>
          <cell r="C2249" t="str">
            <v>All stock items fulfilled</v>
          </cell>
          <cell r="D2249" t="str">
            <v>All stock tracked items shipped</v>
          </cell>
          <cell r="E2249" t="str">
            <v>Invoiced</v>
          </cell>
        </row>
        <row r="2250">
          <cell r="A2250" t="str">
            <v>TREU32014</v>
          </cell>
          <cell r="B2250" t="str">
            <v>Fully allocated</v>
          </cell>
          <cell r="C2250" t="str">
            <v>All stock items fulfilled</v>
          </cell>
          <cell r="D2250" t="str">
            <v>All stock tracked items shipped</v>
          </cell>
          <cell r="E2250" t="str">
            <v>Invoiced</v>
          </cell>
        </row>
        <row r="2251">
          <cell r="A2251" t="str">
            <v>TREU32013</v>
          </cell>
          <cell r="B2251" t="str">
            <v>Fully allocated</v>
          </cell>
          <cell r="C2251" t="str">
            <v>All stock items fulfilled</v>
          </cell>
          <cell r="D2251" t="str">
            <v>All stock tracked items shipped</v>
          </cell>
          <cell r="E2251" t="str">
            <v>Invoiced</v>
          </cell>
        </row>
        <row r="2252">
          <cell r="A2252" t="str">
            <v>TREU32012</v>
          </cell>
          <cell r="B2252" t="str">
            <v>Not allocated</v>
          </cell>
          <cell r="C2252" t="str">
            <v>No stock items fulfilled</v>
          </cell>
          <cell r="D2252" t="str">
            <v>No stock tracked items shipped</v>
          </cell>
          <cell r="E2252" t="str">
            <v>Cancelled</v>
          </cell>
        </row>
        <row r="2253">
          <cell r="A2253" t="str">
            <v>TREU32011</v>
          </cell>
          <cell r="B2253" t="str">
            <v>Fully allocated</v>
          </cell>
          <cell r="C2253" t="str">
            <v>All stock items fulfilled</v>
          </cell>
          <cell r="D2253" t="str">
            <v>All stock tracked items shipped</v>
          </cell>
          <cell r="E2253" t="str">
            <v>Invoiced</v>
          </cell>
        </row>
        <row r="2254">
          <cell r="A2254" t="str">
            <v>TREU32010</v>
          </cell>
          <cell r="B2254" t="str">
            <v>Fully allocated</v>
          </cell>
          <cell r="C2254" t="str">
            <v>All stock items fulfilled</v>
          </cell>
          <cell r="D2254" t="str">
            <v>All stock tracked items shipped</v>
          </cell>
          <cell r="E2254" t="str">
            <v>Invoiced</v>
          </cell>
        </row>
        <row r="2255">
          <cell r="A2255" t="str">
            <v>TREU32009</v>
          </cell>
          <cell r="B2255" t="str">
            <v>Fully allocated</v>
          </cell>
          <cell r="C2255" t="str">
            <v>All stock items fulfilled</v>
          </cell>
          <cell r="D2255" t="str">
            <v>All stock tracked items shipped</v>
          </cell>
          <cell r="E2255" t="str">
            <v>Invoiced</v>
          </cell>
        </row>
        <row r="2256">
          <cell r="A2256" t="str">
            <v>TR52711</v>
          </cell>
          <cell r="B2256" t="str">
            <v>Fully allocated</v>
          </cell>
          <cell r="C2256" t="str">
            <v>All stock items fulfilled</v>
          </cell>
          <cell r="D2256" t="str">
            <v>All stock tracked items shipped</v>
          </cell>
          <cell r="E2256" t="str">
            <v>Invoiced</v>
          </cell>
        </row>
        <row r="2257">
          <cell r="A2257" t="str">
            <v>TR52710</v>
          </cell>
          <cell r="B2257" t="str">
            <v>Fully allocated</v>
          </cell>
          <cell r="C2257" t="str">
            <v>All stock items fulfilled</v>
          </cell>
          <cell r="D2257" t="str">
            <v>All stock tracked items shipped</v>
          </cell>
          <cell r="E2257" t="str">
            <v>Invoiced</v>
          </cell>
        </row>
        <row r="2258">
          <cell r="A2258" t="str">
            <v>TREU32008</v>
          </cell>
          <cell r="B2258" t="str">
            <v>Fully allocated</v>
          </cell>
          <cell r="C2258" t="str">
            <v>All stock items fulfilled</v>
          </cell>
          <cell r="D2258" t="str">
            <v>All stock tracked items shipped</v>
          </cell>
          <cell r="E2258" t="str">
            <v>Invoiced</v>
          </cell>
        </row>
        <row r="2259">
          <cell r="A2259" t="str">
            <v>TRUK13333</v>
          </cell>
          <cell r="B2259" t="str">
            <v>Fully allocated</v>
          </cell>
          <cell r="C2259" t="str">
            <v>All stock items fulfilled</v>
          </cell>
          <cell r="D2259" t="str">
            <v>All stock tracked items shipped</v>
          </cell>
          <cell r="E2259" t="str">
            <v>Invoiced</v>
          </cell>
        </row>
        <row r="2260">
          <cell r="A2260" t="str">
            <v>TR52709</v>
          </cell>
          <cell r="B2260" t="str">
            <v>Fully allocated</v>
          </cell>
          <cell r="C2260" t="str">
            <v>All stock items fulfilled</v>
          </cell>
          <cell r="D2260" t="str">
            <v>All stock tracked items shipped</v>
          </cell>
          <cell r="E2260" t="str">
            <v>Invoiced</v>
          </cell>
        </row>
        <row r="2261">
          <cell r="A2261" t="str">
            <v>TREU32007</v>
          </cell>
          <cell r="B2261" t="str">
            <v>Fully allocated</v>
          </cell>
          <cell r="C2261" t="str">
            <v>All stock items fulfilled</v>
          </cell>
          <cell r="D2261" t="str">
            <v>All stock tracked items shipped</v>
          </cell>
          <cell r="E2261" t="str">
            <v>Invoiced</v>
          </cell>
        </row>
        <row r="2262">
          <cell r="A2262" t="str">
            <v>TR52708</v>
          </cell>
          <cell r="B2262" t="str">
            <v>Fully allocated</v>
          </cell>
          <cell r="C2262" t="str">
            <v>All stock items fulfilled</v>
          </cell>
          <cell r="D2262" t="str">
            <v>All stock tracked items shipped</v>
          </cell>
          <cell r="E2262" t="str">
            <v>Invoiced</v>
          </cell>
        </row>
        <row r="2263">
          <cell r="A2263" t="str">
            <v>TREU32006</v>
          </cell>
          <cell r="B2263" t="str">
            <v>Fully allocated</v>
          </cell>
          <cell r="C2263" t="str">
            <v>All stock items fulfilled</v>
          </cell>
          <cell r="D2263" t="str">
            <v>All stock tracked items shipped</v>
          </cell>
          <cell r="E2263" t="str">
            <v>Invoiced</v>
          </cell>
        </row>
        <row r="2264">
          <cell r="A2264" t="str">
            <v>TR52707</v>
          </cell>
          <cell r="B2264" t="str">
            <v>Fully allocated</v>
          </cell>
          <cell r="C2264" t="str">
            <v>All stock items fulfilled</v>
          </cell>
          <cell r="D2264" t="str">
            <v>All stock tracked items shipped</v>
          </cell>
          <cell r="E2264" t="str">
            <v>Invoiced</v>
          </cell>
        </row>
        <row r="2265">
          <cell r="A2265" t="str">
            <v>TR52706</v>
          </cell>
          <cell r="B2265" t="str">
            <v>Fully allocated</v>
          </cell>
          <cell r="C2265" t="str">
            <v>All stock items fulfilled</v>
          </cell>
          <cell r="D2265" t="str">
            <v>All stock tracked items shipped</v>
          </cell>
          <cell r="E2265" t="str">
            <v>Invoiced</v>
          </cell>
        </row>
        <row r="2266">
          <cell r="A2266" t="str">
            <v>TR52705</v>
          </cell>
          <cell r="B2266" t="str">
            <v>Fully allocated</v>
          </cell>
          <cell r="C2266" t="str">
            <v>All stock items fulfilled</v>
          </cell>
          <cell r="D2266" t="str">
            <v>All stock tracked items shipped</v>
          </cell>
          <cell r="E2266" t="str">
            <v>Invoiced</v>
          </cell>
        </row>
        <row r="2267">
          <cell r="A2267" t="str">
            <v>TR52510</v>
          </cell>
          <cell r="B2267" t="str">
            <v>Not allocated</v>
          </cell>
          <cell r="C2267" t="str">
            <v>No stock items fulfilled</v>
          </cell>
          <cell r="D2267" t="str">
            <v>No stock tracked items shipped</v>
          </cell>
          <cell r="E2267" t="str">
            <v>Back order</v>
          </cell>
        </row>
        <row r="2268">
          <cell r="A2268" t="str">
            <v>TR52704</v>
          </cell>
          <cell r="B2268" t="str">
            <v>Fully allocated</v>
          </cell>
          <cell r="C2268" t="str">
            <v>All stock items fulfilled</v>
          </cell>
          <cell r="D2268" t="str">
            <v>All stock tracked items shipped</v>
          </cell>
          <cell r="E2268" t="str">
            <v>Invoiced</v>
          </cell>
        </row>
        <row r="2269">
          <cell r="A2269" t="str">
            <v>TR51155</v>
          </cell>
          <cell r="B2269" t="str">
            <v>Not allocated</v>
          </cell>
          <cell r="C2269" t="str">
            <v>No stock items fulfilled</v>
          </cell>
          <cell r="D2269" t="str">
            <v>No stock tracked items shipped</v>
          </cell>
          <cell r="E2269" t="str">
            <v>Cancelled</v>
          </cell>
        </row>
        <row r="2270">
          <cell r="A2270" t="str">
            <v>TRUK13326</v>
          </cell>
          <cell r="B2270" t="str">
            <v>Not allocated</v>
          </cell>
          <cell r="C2270" t="str">
            <v>No stock items fulfilled</v>
          </cell>
          <cell r="D2270" t="str">
            <v>No stock tracked items shipped</v>
          </cell>
          <cell r="E2270" t="str">
            <v>Cancelled</v>
          </cell>
        </row>
        <row r="2271">
          <cell r="A2271" t="str">
            <v>TR52548</v>
          </cell>
          <cell r="B2271" t="str">
            <v>Not allocated</v>
          </cell>
          <cell r="C2271" t="str">
            <v>No stock items fulfilled</v>
          </cell>
          <cell r="D2271" t="str">
            <v>No stock tracked items shipped</v>
          </cell>
          <cell r="E2271" t="str">
            <v>Back order</v>
          </cell>
        </row>
        <row r="2272">
          <cell r="A2272" t="str">
            <v>TR52375</v>
          </cell>
          <cell r="B2272" t="str">
            <v>Not allocated</v>
          </cell>
          <cell r="C2272" t="str">
            <v>No stock items fulfilled</v>
          </cell>
          <cell r="D2272" t="str">
            <v>No stock tracked items shipped</v>
          </cell>
          <cell r="E2272" t="str">
            <v>Cancelled</v>
          </cell>
        </row>
        <row r="2273">
          <cell r="A2273" t="str">
            <v>TREU31873</v>
          </cell>
          <cell r="B2273" t="str">
            <v>Fully allocated</v>
          </cell>
          <cell r="C2273" t="str">
            <v>All stock items fulfilled</v>
          </cell>
          <cell r="D2273" t="str">
            <v>All stock tracked items shipped</v>
          </cell>
          <cell r="E2273" t="str">
            <v>Invoiced</v>
          </cell>
        </row>
        <row r="2274">
          <cell r="A2274" t="str">
            <v>TR52095</v>
          </cell>
          <cell r="B2274" t="str">
            <v>Not allocated</v>
          </cell>
          <cell r="C2274" t="str">
            <v>No stock items fulfilled</v>
          </cell>
          <cell r="D2274" t="str">
            <v>No stock tracked items shipped</v>
          </cell>
          <cell r="E2274" t="str">
            <v>Cancelled</v>
          </cell>
        </row>
        <row r="2275">
          <cell r="A2275" t="str">
            <v>TR52146</v>
          </cell>
          <cell r="B2275" t="str">
            <v>Not allocated</v>
          </cell>
          <cell r="C2275" t="str">
            <v>No stock items fulfilled</v>
          </cell>
          <cell r="D2275" t="str">
            <v>No stock tracked items shipped</v>
          </cell>
          <cell r="E2275" t="str">
            <v>Cancelled</v>
          </cell>
        </row>
        <row r="2276">
          <cell r="A2276" t="str">
            <v>TR52703</v>
          </cell>
          <cell r="B2276" t="str">
            <v>Fully allocated</v>
          </cell>
          <cell r="C2276" t="str">
            <v>All stock items fulfilled</v>
          </cell>
          <cell r="D2276" t="str">
            <v>All stock tracked items shipped</v>
          </cell>
          <cell r="E2276" t="str">
            <v>Invoiced</v>
          </cell>
        </row>
        <row r="2277">
          <cell r="A2277" t="str">
            <v>TREU32005</v>
          </cell>
          <cell r="B2277" t="str">
            <v>Fully allocated</v>
          </cell>
          <cell r="C2277" t="str">
            <v>All stock items fulfilled</v>
          </cell>
          <cell r="D2277" t="str">
            <v>All stock tracked items shipped</v>
          </cell>
          <cell r="E2277" t="str">
            <v>Invoiced</v>
          </cell>
        </row>
        <row r="2278">
          <cell r="A2278" t="str">
            <v>TREU32004</v>
          </cell>
          <cell r="B2278" t="str">
            <v>Fully allocated</v>
          </cell>
          <cell r="C2278" t="str">
            <v>All stock items fulfilled</v>
          </cell>
          <cell r="D2278" t="str">
            <v>All stock tracked items shipped</v>
          </cell>
          <cell r="E2278" t="str">
            <v>Invoiced</v>
          </cell>
        </row>
        <row r="2279">
          <cell r="A2279" t="str">
            <v>TREU32003</v>
          </cell>
          <cell r="B2279" t="str">
            <v>Fully allocated</v>
          </cell>
          <cell r="C2279" t="str">
            <v>All stock items fulfilled</v>
          </cell>
          <cell r="D2279" t="str">
            <v>All stock tracked items shipped</v>
          </cell>
          <cell r="E2279" t="str">
            <v>Invoiced</v>
          </cell>
        </row>
        <row r="2280">
          <cell r="A2280" t="str">
            <v>TR52702</v>
          </cell>
          <cell r="B2280" t="str">
            <v>Fully allocated</v>
          </cell>
          <cell r="C2280" t="str">
            <v>All stock items fulfilled</v>
          </cell>
          <cell r="D2280" t="str">
            <v>All stock tracked items shipped</v>
          </cell>
          <cell r="E2280" t="str">
            <v>Invoiced</v>
          </cell>
        </row>
        <row r="2281">
          <cell r="A2281" t="str">
            <v>TRUK13332</v>
          </cell>
          <cell r="B2281" t="str">
            <v>Fully allocated</v>
          </cell>
          <cell r="C2281" t="str">
            <v>All stock items fulfilled</v>
          </cell>
          <cell r="D2281" t="str">
            <v>All stock tracked items shipped</v>
          </cell>
          <cell r="E2281" t="str">
            <v>Invoiced</v>
          </cell>
        </row>
        <row r="2282">
          <cell r="A2282" t="str">
            <v>TREU32002</v>
          </cell>
          <cell r="B2282" t="str">
            <v>Fully allocated</v>
          </cell>
          <cell r="C2282" t="str">
            <v>All stock items fulfilled</v>
          </cell>
          <cell r="D2282" t="str">
            <v>All stock tracked items shipped</v>
          </cell>
          <cell r="E2282" t="str">
            <v>Invoiced</v>
          </cell>
        </row>
        <row r="2283">
          <cell r="A2283" t="str">
            <v>TREU32001</v>
          </cell>
          <cell r="B2283" t="str">
            <v>Fully allocated</v>
          </cell>
          <cell r="C2283" t="str">
            <v>All stock items fulfilled</v>
          </cell>
          <cell r="D2283" t="str">
            <v>All stock tracked items shipped</v>
          </cell>
          <cell r="E2283" t="str">
            <v>Invoiced</v>
          </cell>
        </row>
        <row r="2284">
          <cell r="A2284" t="str">
            <v>TREU32000</v>
          </cell>
          <cell r="B2284" t="str">
            <v>Fully allocated</v>
          </cell>
          <cell r="C2284" t="str">
            <v>All stock items fulfilled</v>
          </cell>
          <cell r="D2284" t="str">
            <v>All stock tracked items shipped</v>
          </cell>
          <cell r="E2284" t="str">
            <v>Invoiced</v>
          </cell>
        </row>
        <row r="2285">
          <cell r="A2285" t="str">
            <v>TREU31999</v>
          </cell>
          <cell r="B2285" t="str">
            <v>Fully allocated</v>
          </cell>
          <cell r="C2285" t="str">
            <v>All stock items fulfilled</v>
          </cell>
          <cell r="D2285" t="str">
            <v>All stock tracked items shipped</v>
          </cell>
          <cell r="E2285" t="str">
            <v>Invoiced</v>
          </cell>
        </row>
        <row r="2286">
          <cell r="A2286" t="str">
            <v>TREU31998</v>
          </cell>
          <cell r="B2286" t="str">
            <v>Fully allocated</v>
          </cell>
          <cell r="C2286" t="str">
            <v>All stock items fulfilled</v>
          </cell>
          <cell r="D2286" t="str">
            <v>All stock tracked items shipped</v>
          </cell>
          <cell r="E2286" t="str">
            <v>Invoiced</v>
          </cell>
        </row>
        <row r="2287">
          <cell r="A2287" t="str">
            <v>TR52282</v>
          </cell>
          <cell r="B2287" t="str">
            <v>Fully allocated</v>
          </cell>
          <cell r="C2287" t="str">
            <v>All stock items fulfilled</v>
          </cell>
          <cell r="D2287" t="str">
            <v>All stock tracked items shipped</v>
          </cell>
          <cell r="E2287" t="str">
            <v>Invoiced</v>
          </cell>
        </row>
        <row r="2288">
          <cell r="A2288" t="str">
            <v>TR52701</v>
          </cell>
          <cell r="B2288" t="str">
            <v>Fully allocated</v>
          </cell>
          <cell r="C2288" t="str">
            <v>All stock items fulfilled</v>
          </cell>
          <cell r="D2288" t="str">
            <v>All stock tracked items shipped</v>
          </cell>
          <cell r="E2288" t="str">
            <v>Invoiced</v>
          </cell>
        </row>
        <row r="2289">
          <cell r="A2289" t="str">
            <v>TREU31997</v>
          </cell>
          <cell r="B2289" t="str">
            <v>Fully allocated</v>
          </cell>
          <cell r="C2289" t="str">
            <v>All stock items fulfilled</v>
          </cell>
          <cell r="D2289" t="str">
            <v>All stock tracked items shipped</v>
          </cell>
          <cell r="E2289" t="str">
            <v>Invoiced</v>
          </cell>
        </row>
        <row r="2290">
          <cell r="A2290" t="str">
            <v>TRUK13331</v>
          </cell>
          <cell r="B2290" t="str">
            <v>Fully allocated</v>
          </cell>
          <cell r="C2290" t="str">
            <v>All stock items fulfilled</v>
          </cell>
          <cell r="D2290" t="str">
            <v>All stock tracked items shipped</v>
          </cell>
          <cell r="E2290" t="str">
            <v>Invoiced</v>
          </cell>
        </row>
        <row r="2291">
          <cell r="A2291" t="str">
            <v>TREU31996</v>
          </cell>
          <cell r="B2291" t="str">
            <v>Fully allocated</v>
          </cell>
          <cell r="C2291" t="str">
            <v>All stock items fulfilled</v>
          </cell>
          <cell r="D2291" t="str">
            <v>All stock tracked items shipped</v>
          </cell>
          <cell r="E2291" t="str">
            <v>Invoiced</v>
          </cell>
        </row>
        <row r="2292">
          <cell r="A2292" t="str">
            <v>TR52700</v>
          </cell>
          <cell r="B2292" t="str">
            <v>Fully allocated</v>
          </cell>
          <cell r="C2292" t="str">
            <v>All stock items fulfilled</v>
          </cell>
          <cell r="D2292" t="str">
            <v>All stock tracked items shipped</v>
          </cell>
          <cell r="E2292" t="str">
            <v>Invoiced</v>
          </cell>
        </row>
        <row r="2293">
          <cell r="A2293" t="str">
            <v>TREU31995</v>
          </cell>
          <cell r="B2293" t="str">
            <v>Fully allocated</v>
          </cell>
          <cell r="C2293" t="str">
            <v>All stock items fulfilled</v>
          </cell>
          <cell r="D2293" t="str">
            <v>All stock tracked items shipped</v>
          </cell>
          <cell r="E2293" t="str">
            <v>Invoiced</v>
          </cell>
        </row>
        <row r="2294">
          <cell r="A2294" t="str">
            <v>TR52236</v>
          </cell>
          <cell r="B2294" t="str">
            <v>-</v>
          </cell>
          <cell r="C2294" t="str">
            <v>-</v>
          </cell>
          <cell r="D2294" t="str">
            <v>-</v>
          </cell>
          <cell r="E2294" t="str">
            <v>Cancelled</v>
          </cell>
        </row>
        <row r="2295">
          <cell r="A2295" t="str">
            <v>TR52282</v>
          </cell>
          <cell r="B2295" t="str">
            <v>-</v>
          </cell>
          <cell r="C2295" t="str">
            <v>-</v>
          </cell>
          <cell r="D2295" t="str">
            <v>-</v>
          </cell>
          <cell r="E2295" t="str">
            <v>Cancelled</v>
          </cell>
        </row>
        <row r="2296">
          <cell r="A2296" t="str">
            <v>TREU31994</v>
          </cell>
          <cell r="B2296" t="str">
            <v>Fully allocated</v>
          </cell>
          <cell r="C2296" t="str">
            <v>All stock items fulfilled</v>
          </cell>
          <cell r="D2296" t="str">
            <v>All stock tracked items shipped</v>
          </cell>
          <cell r="E2296" t="str">
            <v>Invoiced</v>
          </cell>
        </row>
        <row r="2297">
          <cell r="A2297" t="str">
            <v>TR52313</v>
          </cell>
          <cell r="B2297" t="str">
            <v>Fully allocated</v>
          </cell>
          <cell r="C2297" t="str">
            <v>All stock items fulfilled</v>
          </cell>
          <cell r="D2297" t="str">
            <v>All stock tracked items shipped</v>
          </cell>
          <cell r="E2297" t="str">
            <v>Invoiced</v>
          </cell>
        </row>
        <row r="2298">
          <cell r="A2298" t="str">
            <v>TR52306</v>
          </cell>
          <cell r="B2298" t="str">
            <v>Not allocated</v>
          </cell>
          <cell r="C2298" t="str">
            <v>No stock items fulfilled</v>
          </cell>
          <cell r="D2298" t="str">
            <v>No stock tracked items shipped</v>
          </cell>
          <cell r="E2298" t="str">
            <v>Back order</v>
          </cell>
        </row>
        <row r="2299">
          <cell r="A2299" t="str">
            <v>TR52297</v>
          </cell>
          <cell r="B2299" t="str">
            <v>Not allocated</v>
          </cell>
          <cell r="C2299" t="str">
            <v>No stock items fulfilled</v>
          </cell>
          <cell r="D2299" t="str">
            <v>No stock tracked items shipped</v>
          </cell>
          <cell r="E2299" t="str">
            <v>Back order</v>
          </cell>
        </row>
        <row r="2300">
          <cell r="A2300" t="str">
            <v>TREU26294</v>
          </cell>
          <cell r="B2300" t="str">
            <v>Not allocated</v>
          </cell>
          <cell r="C2300" t="str">
            <v>No stock items fulfilled</v>
          </cell>
          <cell r="D2300" t="str">
            <v>No stock tracked items shipped</v>
          </cell>
          <cell r="E2300" t="str">
            <v>Back order</v>
          </cell>
        </row>
        <row r="2301">
          <cell r="A2301" t="str">
            <v>TR52282</v>
          </cell>
          <cell r="B2301" t="str">
            <v>Not allocated</v>
          </cell>
          <cell r="C2301" t="str">
            <v>No stock items fulfilled</v>
          </cell>
          <cell r="D2301" t="str">
            <v>No stock tracked items shipped</v>
          </cell>
          <cell r="E2301" t="str">
            <v>Back order</v>
          </cell>
        </row>
        <row r="2302">
          <cell r="A2302" t="str">
            <v>TR52280</v>
          </cell>
          <cell r="B2302" t="str">
            <v>Not allocated</v>
          </cell>
          <cell r="C2302" t="str">
            <v>No stock items fulfilled</v>
          </cell>
          <cell r="D2302" t="str">
            <v>No stock tracked items shipped</v>
          </cell>
          <cell r="E2302" t="str">
            <v>Cancelled</v>
          </cell>
        </row>
        <row r="2303">
          <cell r="A2303" t="str">
            <v>TR52699</v>
          </cell>
          <cell r="B2303" t="str">
            <v>Fully allocated</v>
          </cell>
          <cell r="C2303" t="str">
            <v>All stock items fulfilled</v>
          </cell>
          <cell r="D2303" t="str">
            <v>All stock tracked items shipped</v>
          </cell>
          <cell r="E2303" t="str">
            <v>Invoiced</v>
          </cell>
        </row>
        <row r="2304">
          <cell r="A2304" t="str">
            <v>TR52648</v>
          </cell>
          <cell r="B2304" t="str">
            <v>Fully allocated</v>
          </cell>
          <cell r="C2304" t="str">
            <v>All stock items fulfilled</v>
          </cell>
          <cell r="D2304" t="str">
            <v>All stock tracked items shipped</v>
          </cell>
          <cell r="E2304" t="str">
            <v>Invoiced</v>
          </cell>
        </row>
        <row r="2305">
          <cell r="A2305" t="str">
            <v>TR52698</v>
          </cell>
          <cell r="B2305" t="str">
            <v>Fully allocated</v>
          </cell>
          <cell r="C2305" t="str">
            <v>All stock items fulfilled</v>
          </cell>
          <cell r="D2305" t="str">
            <v>All stock tracked items shipped</v>
          </cell>
          <cell r="E2305" t="str">
            <v>Invoiced</v>
          </cell>
        </row>
        <row r="2306">
          <cell r="A2306" t="str">
            <v>TR52697</v>
          </cell>
          <cell r="B2306" t="str">
            <v>Fully allocated</v>
          </cell>
          <cell r="C2306" t="str">
            <v>All stock items fulfilled</v>
          </cell>
          <cell r="D2306" t="str">
            <v>All stock tracked items shipped</v>
          </cell>
          <cell r="E2306" t="str">
            <v>Invoiced</v>
          </cell>
        </row>
        <row r="2307">
          <cell r="A2307" t="str">
            <v>TREU31671</v>
          </cell>
          <cell r="B2307" t="str">
            <v>Not allocated</v>
          </cell>
          <cell r="C2307" t="str">
            <v>No stock items fulfilled</v>
          </cell>
          <cell r="D2307" t="str">
            <v>No stock tracked items shipped</v>
          </cell>
          <cell r="E2307" t="str">
            <v>Cancelled</v>
          </cell>
        </row>
        <row r="2308">
          <cell r="A2308" t="str">
            <v>TREU31987</v>
          </cell>
          <cell r="B2308" t="str">
            <v>Not allocated</v>
          </cell>
          <cell r="C2308" t="str">
            <v>No stock items fulfilled</v>
          </cell>
          <cell r="D2308" t="str">
            <v>No stock tracked items shipped</v>
          </cell>
          <cell r="E2308" t="str">
            <v>Back order</v>
          </cell>
        </row>
        <row r="2309">
          <cell r="A2309" t="str">
            <v>TR52696</v>
          </cell>
          <cell r="B2309" t="str">
            <v>Not allocated</v>
          </cell>
          <cell r="C2309" t="str">
            <v>No stock items fulfilled</v>
          </cell>
          <cell r="D2309" t="str">
            <v>No stock tracked items shipped</v>
          </cell>
          <cell r="E2309" t="str">
            <v>Back order</v>
          </cell>
        </row>
        <row r="2310">
          <cell r="A2310" t="str">
            <v>TR52270</v>
          </cell>
          <cell r="B2310" t="str">
            <v>Fully allocated</v>
          </cell>
          <cell r="C2310" t="str">
            <v>No stock items fulfilled</v>
          </cell>
          <cell r="D2310" t="str">
            <v>No stock tracked items shipped</v>
          </cell>
          <cell r="E2310" t="str">
            <v>Back order</v>
          </cell>
        </row>
        <row r="2311">
          <cell r="A2311" t="str">
            <v>TR52257</v>
          </cell>
          <cell r="B2311" t="str">
            <v>Not allocated</v>
          </cell>
          <cell r="C2311" t="str">
            <v>No stock items fulfilled</v>
          </cell>
          <cell r="D2311" t="str">
            <v>No stock tracked items shipped</v>
          </cell>
          <cell r="E2311" t="str">
            <v>Back order</v>
          </cell>
        </row>
        <row r="2312">
          <cell r="A2312" t="str">
            <v>TR52236</v>
          </cell>
          <cell r="B2312" t="str">
            <v>Fully allocated</v>
          </cell>
          <cell r="C2312" t="str">
            <v>All stock items fulfilled</v>
          </cell>
          <cell r="D2312" t="str">
            <v>All stock tracked items shipped</v>
          </cell>
          <cell r="E2312" t="str">
            <v>Invoiced</v>
          </cell>
        </row>
        <row r="2313">
          <cell r="A2313" t="str">
            <v>TREU31993</v>
          </cell>
          <cell r="B2313" t="str">
            <v>Fully allocated</v>
          </cell>
          <cell r="C2313" t="str">
            <v>All stock items fulfilled</v>
          </cell>
          <cell r="D2313" t="str">
            <v>All stock tracked items shipped</v>
          </cell>
          <cell r="E2313" t="str">
            <v>Invoiced</v>
          </cell>
        </row>
        <row r="2314">
          <cell r="A2314" t="str">
            <v>TR52173</v>
          </cell>
          <cell r="B2314" t="str">
            <v>Not allocated</v>
          </cell>
          <cell r="C2314" t="str">
            <v>No stock items fulfilled</v>
          </cell>
          <cell r="D2314" t="str">
            <v>No stock tracked items shipped</v>
          </cell>
          <cell r="E2314" t="str">
            <v>Cancelled</v>
          </cell>
        </row>
        <row r="2315">
          <cell r="A2315" t="str">
            <v>TR52695</v>
          </cell>
          <cell r="B2315" t="str">
            <v>Fully allocated</v>
          </cell>
          <cell r="C2315" t="str">
            <v>All stock items fulfilled</v>
          </cell>
          <cell r="D2315" t="str">
            <v>All stock tracked items shipped</v>
          </cell>
          <cell r="E2315" t="str">
            <v>Invoiced</v>
          </cell>
        </row>
        <row r="2316">
          <cell r="A2316" t="str">
            <v>TR52694</v>
          </cell>
          <cell r="B2316" t="str">
            <v>Fully allocated</v>
          </cell>
          <cell r="C2316" t="str">
            <v>All stock items fulfilled</v>
          </cell>
          <cell r="D2316" t="str">
            <v>All stock tracked items shipped</v>
          </cell>
          <cell r="E2316" t="str">
            <v>Invoiced</v>
          </cell>
        </row>
        <row r="2317">
          <cell r="A2317" t="str">
            <v>TR52693</v>
          </cell>
          <cell r="B2317" t="str">
            <v>Fully allocated</v>
          </cell>
          <cell r="C2317" t="str">
            <v>All stock items fulfilled</v>
          </cell>
          <cell r="D2317" t="str">
            <v>All stock tracked items shipped</v>
          </cell>
          <cell r="E2317" t="str">
            <v>Invoiced</v>
          </cell>
        </row>
        <row r="2318">
          <cell r="A2318" t="str">
            <v>TR52692</v>
          </cell>
          <cell r="B2318" t="str">
            <v>Fully allocated</v>
          </cell>
          <cell r="C2318" t="str">
            <v>All stock items fulfilled</v>
          </cell>
          <cell r="D2318" t="str">
            <v>All stock tracked items shipped</v>
          </cell>
          <cell r="E2318" t="str">
            <v>Invoiced</v>
          </cell>
        </row>
        <row r="2319">
          <cell r="A2319" t="str">
            <v>TR52146</v>
          </cell>
          <cell r="B2319" t="str">
            <v>Not allocated</v>
          </cell>
          <cell r="C2319" t="str">
            <v>No stock items fulfilled</v>
          </cell>
          <cell r="D2319" t="str">
            <v>No stock tracked items shipped</v>
          </cell>
          <cell r="E2319" t="str">
            <v>Back order</v>
          </cell>
        </row>
        <row r="2320">
          <cell r="A2320" t="str">
            <v>TR50158-t</v>
          </cell>
          <cell r="B2320" t="str">
            <v>Fully allocated</v>
          </cell>
          <cell r="C2320" t="str">
            <v>All stock items fulfilled</v>
          </cell>
          <cell r="D2320" t="str">
            <v>All stock tracked items shipped</v>
          </cell>
          <cell r="E2320" t="str">
            <v>Invoiced</v>
          </cell>
        </row>
        <row r="2321">
          <cell r="A2321" t="str">
            <v>TR51892</v>
          </cell>
          <cell r="B2321" t="str">
            <v>Fully allocated</v>
          </cell>
          <cell r="C2321" t="str">
            <v>All stock items fulfilled</v>
          </cell>
          <cell r="D2321" t="str">
            <v>All stock tracked items shipped</v>
          </cell>
          <cell r="E2321" t="str">
            <v>Invoiced</v>
          </cell>
        </row>
        <row r="2322">
          <cell r="A2322" t="str">
            <v>TR52691</v>
          </cell>
          <cell r="B2322" t="str">
            <v>Fully allocated</v>
          </cell>
          <cell r="C2322" t="str">
            <v>All stock items fulfilled</v>
          </cell>
          <cell r="D2322" t="str">
            <v>All stock tracked items shipped</v>
          </cell>
          <cell r="E2322" t="str">
            <v>Invoiced</v>
          </cell>
        </row>
        <row r="2323">
          <cell r="A2323" t="str">
            <v>TR52073</v>
          </cell>
          <cell r="B2323" t="str">
            <v>Fully allocated</v>
          </cell>
          <cell r="C2323" t="str">
            <v>All stock items fulfilled</v>
          </cell>
          <cell r="D2323" t="str">
            <v>All stock tracked items shipped</v>
          </cell>
          <cell r="E2323" t="str">
            <v>Invoiced</v>
          </cell>
        </row>
        <row r="2324">
          <cell r="A2324" t="str">
            <v>TR52136</v>
          </cell>
          <cell r="B2324" t="str">
            <v>Fully allocated</v>
          </cell>
          <cell r="C2324" t="str">
            <v>No stock items fulfilled</v>
          </cell>
          <cell r="D2324" t="str">
            <v>No stock tracked items shipped</v>
          </cell>
          <cell r="E2324" t="str">
            <v>Back order</v>
          </cell>
        </row>
        <row r="2325">
          <cell r="A2325" t="str">
            <v>TREU31992</v>
          </cell>
          <cell r="B2325" t="str">
            <v>Fully allocated</v>
          </cell>
          <cell r="C2325" t="str">
            <v>All stock items fulfilled</v>
          </cell>
          <cell r="D2325" t="str">
            <v>All stock tracked items shipped</v>
          </cell>
          <cell r="E2325" t="str">
            <v>Invoiced</v>
          </cell>
        </row>
        <row r="2326">
          <cell r="A2326" t="str">
            <v>TREU31568</v>
          </cell>
          <cell r="B2326" t="str">
            <v>Not allocated</v>
          </cell>
          <cell r="C2326" t="str">
            <v>No stock items fulfilled</v>
          </cell>
          <cell r="D2326" t="str">
            <v>No stock tracked items shipped</v>
          </cell>
          <cell r="E2326" t="str">
            <v>Cancelled</v>
          </cell>
        </row>
        <row r="2327">
          <cell r="A2327" t="str">
            <v>TRUK13248</v>
          </cell>
          <cell r="B2327" t="str">
            <v>-</v>
          </cell>
          <cell r="C2327" t="str">
            <v>-</v>
          </cell>
          <cell r="D2327" t="str">
            <v>-</v>
          </cell>
          <cell r="E2327" t="str">
            <v>Cancelled</v>
          </cell>
        </row>
        <row r="2328">
          <cell r="A2328" t="str">
            <v>TR52690</v>
          </cell>
          <cell r="B2328" t="str">
            <v>Fully allocated</v>
          </cell>
          <cell r="C2328" t="str">
            <v>All stock items fulfilled</v>
          </cell>
          <cell r="D2328" t="str">
            <v>All stock tracked items shipped</v>
          </cell>
          <cell r="E2328" t="str">
            <v>Invoiced</v>
          </cell>
        </row>
        <row r="2329">
          <cell r="A2329" t="str">
            <v>TREU31991</v>
          </cell>
          <cell r="B2329" t="str">
            <v>Fully allocated</v>
          </cell>
          <cell r="C2329" t="str">
            <v>All stock items fulfilled</v>
          </cell>
          <cell r="D2329" t="str">
            <v>All stock tracked items shipped</v>
          </cell>
          <cell r="E2329" t="str">
            <v>Invoiced</v>
          </cell>
        </row>
        <row r="2330">
          <cell r="A2330" t="str">
            <v>TREU31990</v>
          </cell>
          <cell r="B2330" t="str">
            <v>Fully allocated</v>
          </cell>
          <cell r="C2330" t="str">
            <v>All stock items fulfilled</v>
          </cell>
          <cell r="D2330" t="str">
            <v>All stock tracked items shipped</v>
          </cell>
          <cell r="E2330" t="str">
            <v>Invoiced</v>
          </cell>
        </row>
        <row r="2331">
          <cell r="A2331" t="str">
            <v>TR52689</v>
          </cell>
          <cell r="B2331" t="str">
            <v>Fully allocated</v>
          </cell>
          <cell r="C2331" t="str">
            <v>All stock items fulfilled</v>
          </cell>
          <cell r="D2331" t="str">
            <v>All stock tracked items shipped</v>
          </cell>
          <cell r="E2331" t="str">
            <v>Invoiced</v>
          </cell>
        </row>
        <row r="2332">
          <cell r="A2332" t="str">
            <v>TR52688</v>
          </cell>
          <cell r="B2332" t="str">
            <v>Fully allocated</v>
          </cell>
          <cell r="C2332" t="str">
            <v>All stock items fulfilled</v>
          </cell>
          <cell r="D2332" t="str">
            <v>All stock tracked items shipped</v>
          </cell>
          <cell r="E2332" t="str">
            <v>Invoiced</v>
          </cell>
        </row>
        <row r="2333">
          <cell r="A2333" t="str">
            <v>TREU31989</v>
          </cell>
          <cell r="B2333" t="str">
            <v>Fully allocated</v>
          </cell>
          <cell r="C2333" t="str">
            <v>All stock items fulfilled</v>
          </cell>
          <cell r="D2333" t="str">
            <v>All stock tracked items shipped</v>
          </cell>
          <cell r="E2333" t="str">
            <v>Invoiced</v>
          </cell>
        </row>
        <row r="2334">
          <cell r="A2334" t="str">
            <v>TRUK13330</v>
          </cell>
          <cell r="B2334" t="str">
            <v>Fully allocated</v>
          </cell>
          <cell r="C2334" t="str">
            <v>All stock items fulfilled</v>
          </cell>
          <cell r="D2334" t="str">
            <v>All stock tracked items shipped</v>
          </cell>
          <cell r="E2334" t="str">
            <v>Invoiced</v>
          </cell>
        </row>
        <row r="2335">
          <cell r="A2335" t="str">
            <v>TREU31988</v>
          </cell>
          <cell r="B2335" t="str">
            <v>Fully allocated</v>
          </cell>
          <cell r="C2335" t="str">
            <v>All stock items fulfilled</v>
          </cell>
          <cell r="D2335" t="str">
            <v>All stock tracked items shipped</v>
          </cell>
          <cell r="E2335" t="str">
            <v>Invoiced</v>
          </cell>
        </row>
        <row r="2336">
          <cell r="A2336" t="str">
            <v>TREU31987</v>
          </cell>
          <cell r="B2336" t="str">
            <v>Fully allocated</v>
          </cell>
          <cell r="C2336" t="str">
            <v>All stock items fulfilled</v>
          </cell>
          <cell r="D2336" t="str">
            <v>All stock tracked items shipped</v>
          </cell>
          <cell r="E2336" t="str">
            <v>Invoiced</v>
          </cell>
        </row>
        <row r="2337">
          <cell r="A2337" t="str">
            <v>TRUK13329</v>
          </cell>
          <cell r="B2337" t="str">
            <v>Fully allocated</v>
          </cell>
          <cell r="C2337" t="str">
            <v>All stock items fulfilled</v>
          </cell>
          <cell r="D2337" t="str">
            <v>All stock tracked items shipped</v>
          </cell>
          <cell r="E2337" t="str">
            <v>Invoiced</v>
          </cell>
        </row>
        <row r="2338">
          <cell r="A2338" t="str">
            <v>TR52687</v>
          </cell>
          <cell r="B2338" t="str">
            <v>Fully allocated</v>
          </cell>
          <cell r="C2338" t="str">
            <v>All stock items fulfilled</v>
          </cell>
          <cell r="D2338" t="str">
            <v>All stock tracked items shipped</v>
          </cell>
          <cell r="E2338" t="str">
            <v>Invoiced</v>
          </cell>
        </row>
        <row r="2339">
          <cell r="A2339" t="str">
            <v>TREU31986</v>
          </cell>
          <cell r="B2339" t="str">
            <v>Fully allocated</v>
          </cell>
          <cell r="C2339" t="str">
            <v>All stock items fulfilled</v>
          </cell>
          <cell r="D2339" t="str">
            <v>All stock tracked items shipped</v>
          </cell>
          <cell r="E2339" t="str">
            <v>Invoiced</v>
          </cell>
        </row>
        <row r="2340">
          <cell r="A2340" t="str">
            <v>TR52686</v>
          </cell>
          <cell r="B2340" t="str">
            <v>Fully allocated</v>
          </cell>
          <cell r="C2340" t="str">
            <v>All stock items fulfilled</v>
          </cell>
          <cell r="D2340" t="str">
            <v>All stock tracked items shipped</v>
          </cell>
          <cell r="E2340" t="str">
            <v>Invoiced</v>
          </cell>
        </row>
        <row r="2341">
          <cell r="A2341" t="str">
            <v>TREU31985</v>
          </cell>
          <cell r="B2341" t="str">
            <v>Fully allocated</v>
          </cell>
          <cell r="C2341" t="str">
            <v>All stock items fulfilled</v>
          </cell>
          <cell r="D2341" t="str">
            <v>All stock tracked items shipped</v>
          </cell>
          <cell r="E2341" t="str">
            <v>Invoiced</v>
          </cell>
        </row>
        <row r="2342">
          <cell r="A2342" t="str">
            <v>TREU31984</v>
          </cell>
          <cell r="B2342" t="str">
            <v>Fully allocated</v>
          </cell>
          <cell r="C2342" t="str">
            <v>All stock items fulfilled</v>
          </cell>
          <cell r="D2342" t="str">
            <v>All stock tracked items shipped</v>
          </cell>
          <cell r="E2342" t="str">
            <v>Invoiced</v>
          </cell>
        </row>
        <row r="2343">
          <cell r="A2343" t="str">
            <v>TR52685</v>
          </cell>
          <cell r="B2343" t="str">
            <v>Fully allocated</v>
          </cell>
          <cell r="C2343" t="str">
            <v>All stock items fulfilled</v>
          </cell>
          <cell r="D2343" t="str">
            <v>All stock tracked items shipped</v>
          </cell>
          <cell r="E2343" t="str">
            <v>Invoiced</v>
          </cell>
        </row>
        <row r="2344">
          <cell r="A2344" t="str">
            <v>TR52684</v>
          </cell>
          <cell r="B2344" t="str">
            <v>Fully allocated</v>
          </cell>
          <cell r="C2344" t="str">
            <v>All stock items fulfilled</v>
          </cell>
          <cell r="D2344" t="str">
            <v>All stock tracked items shipped</v>
          </cell>
          <cell r="E2344" t="str">
            <v>Invoiced</v>
          </cell>
        </row>
        <row r="2345">
          <cell r="A2345" t="str">
            <v>TREU31983</v>
          </cell>
          <cell r="B2345" t="str">
            <v>Fully allocated</v>
          </cell>
          <cell r="C2345" t="str">
            <v>All stock items fulfilled</v>
          </cell>
          <cell r="D2345" t="str">
            <v>All stock tracked items shipped</v>
          </cell>
          <cell r="E2345" t="str">
            <v>Invoiced</v>
          </cell>
        </row>
        <row r="2346">
          <cell r="A2346" t="str">
            <v>TR52683</v>
          </cell>
          <cell r="B2346" t="str">
            <v>Fully allocated</v>
          </cell>
          <cell r="C2346" t="str">
            <v>All stock items fulfilled</v>
          </cell>
          <cell r="D2346" t="str">
            <v>All stock tracked items shipped</v>
          </cell>
          <cell r="E2346" t="str">
            <v>Invoiced</v>
          </cell>
        </row>
        <row r="2347">
          <cell r="A2347" t="str">
            <v>TR52682</v>
          </cell>
          <cell r="B2347" t="str">
            <v>Fully allocated</v>
          </cell>
          <cell r="C2347" t="str">
            <v>All stock items fulfilled</v>
          </cell>
          <cell r="D2347" t="str">
            <v>All stock tracked items shipped</v>
          </cell>
          <cell r="E2347" t="str">
            <v>Invoiced</v>
          </cell>
        </row>
        <row r="2348">
          <cell r="A2348" t="str">
            <v>TRUK13328</v>
          </cell>
          <cell r="B2348" t="str">
            <v>Fully allocated</v>
          </cell>
          <cell r="C2348" t="str">
            <v>All stock items fulfilled</v>
          </cell>
          <cell r="D2348" t="str">
            <v>All stock tracked items shipped</v>
          </cell>
          <cell r="E2348" t="str">
            <v>Invoiced</v>
          </cell>
        </row>
        <row r="2349">
          <cell r="A2349" t="str">
            <v>TREU31773</v>
          </cell>
          <cell r="B2349" t="str">
            <v>Fully allocated</v>
          </cell>
          <cell r="C2349" t="str">
            <v>No stock items fulfilled</v>
          </cell>
          <cell r="D2349" t="str">
            <v>No stock tracked items shipped</v>
          </cell>
          <cell r="E2349" t="str">
            <v>Sent for Fulfilment</v>
          </cell>
        </row>
        <row r="2350">
          <cell r="A2350" t="str">
            <v>TREU31982</v>
          </cell>
          <cell r="B2350" t="str">
            <v>Fully allocated</v>
          </cell>
          <cell r="C2350" t="str">
            <v>All stock items fulfilled</v>
          </cell>
          <cell r="D2350" t="str">
            <v>All stock tracked items shipped</v>
          </cell>
          <cell r="E2350" t="str">
            <v>Invoiced</v>
          </cell>
        </row>
        <row r="2351">
          <cell r="A2351" t="str">
            <v>TREU31981</v>
          </cell>
          <cell r="B2351" t="str">
            <v>Fully allocated</v>
          </cell>
          <cell r="C2351" t="str">
            <v>All stock items fulfilled</v>
          </cell>
          <cell r="D2351" t="str">
            <v>All stock tracked items shipped</v>
          </cell>
          <cell r="E2351" t="str">
            <v>Invoiced</v>
          </cell>
        </row>
        <row r="2352">
          <cell r="A2352" t="str">
            <v>TR52351</v>
          </cell>
          <cell r="B2352" t="str">
            <v>Fully allocated</v>
          </cell>
          <cell r="C2352" t="str">
            <v>All stock items fulfilled</v>
          </cell>
          <cell r="D2352" t="str">
            <v>All stock tracked items shipped</v>
          </cell>
          <cell r="E2352" t="str">
            <v>Invoiced</v>
          </cell>
        </row>
        <row r="2353">
          <cell r="A2353" t="str">
            <v>TRUK13327</v>
          </cell>
          <cell r="B2353" t="str">
            <v>Fully allocated</v>
          </cell>
          <cell r="C2353" t="str">
            <v>All stock items fulfilled</v>
          </cell>
          <cell r="D2353" t="str">
            <v>All stock tracked items shipped</v>
          </cell>
          <cell r="E2353" t="str">
            <v>Invoiced</v>
          </cell>
        </row>
        <row r="2354">
          <cell r="A2354" t="str">
            <v>TR52681</v>
          </cell>
          <cell r="B2354" t="str">
            <v>Fully allocated</v>
          </cell>
          <cell r="C2354" t="str">
            <v>All stock items fulfilled</v>
          </cell>
          <cell r="D2354" t="str">
            <v>All stock tracked items shipped</v>
          </cell>
          <cell r="E2354" t="str">
            <v>Invoiced</v>
          </cell>
        </row>
        <row r="2355">
          <cell r="A2355" t="str">
            <v>TREU31980</v>
          </cell>
          <cell r="B2355" t="str">
            <v>Fully allocated</v>
          </cell>
          <cell r="C2355" t="str">
            <v>All stock items fulfilled</v>
          </cell>
          <cell r="D2355" t="str">
            <v>All stock tracked items shipped</v>
          </cell>
          <cell r="E2355" t="str">
            <v>Invoiced</v>
          </cell>
        </row>
        <row r="2356">
          <cell r="A2356" t="str">
            <v>TR52680</v>
          </cell>
          <cell r="B2356" t="str">
            <v>Fully allocated</v>
          </cell>
          <cell r="C2356" t="str">
            <v>All stock items fulfilled</v>
          </cell>
          <cell r="D2356" t="str">
            <v>All stock tracked items shipped</v>
          </cell>
          <cell r="E2356" t="str">
            <v>Invoiced</v>
          </cell>
        </row>
        <row r="2357">
          <cell r="A2357" t="str">
            <v>TREU31979</v>
          </cell>
          <cell r="B2357" t="str">
            <v>Fully allocated</v>
          </cell>
          <cell r="C2357" t="str">
            <v>All stock items fulfilled</v>
          </cell>
          <cell r="D2357" t="str">
            <v>All stock tracked items shipped</v>
          </cell>
          <cell r="E2357" t="str">
            <v>Invoiced</v>
          </cell>
        </row>
        <row r="2358">
          <cell r="A2358" t="str">
            <v>TR52679</v>
          </cell>
          <cell r="B2358" t="str">
            <v>Fully allocated</v>
          </cell>
          <cell r="C2358" t="str">
            <v>All stock items fulfilled</v>
          </cell>
          <cell r="D2358" t="str">
            <v>All stock tracked items shipped</v>
          </cell>
          <cell r="E2358" t="str">
            <v>Invoiced</v>
          </cell>
        </row>
        <row r="2359">
          <cell r="A2359" t="str">
            <v>TREU31978</v>
          </cell>
          <cell r="B2359" t="str">
            <v>Fully allocated</v>
          </cell>
          <cell r="C2359" t="str">
            <v>All stock items fulfilled</v>
          </cell>
          <cell r="D2359" t="str">
            <v>All stock tracked items shipped</v>
          </cell>
          <cell r="E2359" t="str">
            <v>Invoiced</v>
          </cell>
        </row>
        <row r="2360">
          <cell r="A2360" t="str">
            <v>TR52678</v>
          </cell>
          <cell r="B2360" t="str">
            <v>Fully allocated</v>
          </cell>
          <cell r="C2360" t="str">
            <v>All stock items fulfilled</v>
          </cell>
          <cell r="D2360" t="str">
            <v>All stock tracked items shipped</v>
          </cell>
          <cell r="E2360" t="str">
            <v>Invoiced</v>
          </cell>
        </row>
        <row r="2361">
          <cell r="A2361" t="str">
            <v>TR52677</v>
          </cell>
          <cell r="B2361" t="str">
            <v>Fully allocated</v>
          </cell>
          <cell r="C2361" t="str">
            <v>All stock items fulfilled</v>
          </cell>
          <cell r="D2361" t="str">
            <v>All stock tracked items shipped</v>
          </cell>
          <cell r="E2361" t="str">
            <v>Invoiced</v>
          </cell>
        </row>
        <row r="2362">
          <cell r="A2362" t="str">
            <v>TREU31977</v>
          </cell>
          <cell r="B2362" t="str">
            <v>Fully allocated</v>
          </cell>
          <cell r="C2362" t="str">
            <v>All stock items fulfilled</v>
          </cell>
          <cell r="D2362" t="str">
            <v>All stock tracked items shipped</v>
          </cell>
          <cell r="E2362" t="str">
            <v>Invoiced</v>
          </cell>
        </row>
        <row r="2363">
          <cell r="A2363" t="str">
            <v>TRUK13326</v>
          </cell>
          <cell r="B2363" t="str">
            <v>Fully allocated</v>
          </cell>
          <cell r="C2363" t="str">
            <v>All stock items fulfilled</v>
          </cell>
          <cell r="D2363" t="str">
            <v>All stock tracked items shipped</v>
          </cell>
          <cell r="E2363" t="str">
            <v>Invoiced</v>
          </cell>
        </row>
        <row r="2364">
          <cell r="A2364" t="str">
            <v>TRUK13325</v>
          </cell>
          <cell r="B2364" t="str">
            <v>Fully allocated</v>
          </cell>
          <cell r="C2364" t="str">
            <v>No stock items fulfilled</v>
          </cell>
          <cell r="D2364" t="str">
            <v>No stock tracked items shipped</v>
          </cell>
          <cell r="E2364" t="str">
            <v>Back order</v>
          </cell>
        </row>
        <row r="2365">
          <cell r="A2365" t="str">
            <v>TREU31976</v>
          </cell>
          <cell r="B2365" t="str">
            <v>Fully allocated</v>
          </cell>
          <cell r="C2365" t="str">
            <v>All stock items fulfilled</v>
          </cell>
          <cell r="D2365" t="str">
            <v>All stock tracked items shipped</v>
          </cell>
          <cell r="E2365" t="str">
            <v>Invoiced</v>
          </cell>
        </row>
        <row r="2366">
          <cell r="A2366" t="str">
            <v>TRUK13324</v>
          </cell>
          <cell r="B2366" t="str">
            <v>Fully allocated</v>
          </cell>
          <cell r="C2366" t="str">
            <v>All stock items fulfilled</v>
          </cell>
          <cell r="D2366" t="str">
            <v>All stock tracked items shipped</v>
          </cell>
          <cell r="E2366" t="str">
            <v>Invoiced</v>
          </cell>
        </row>
        <row r="2367">
          <cell r="A2367" t="str">
            <v>TREU31975</v>
          </cell>
          <cell r="B2367" t="str">
            <v>Fully allocated</v>
          </cell>
          <cell r="C2367" t="str">
            <v>All stock items fulfilled</v>
          </cell>
          <cell r="D2367" t="str">
            <v>All stock tracked items shipped</v>
          </cell>
          <cell r="E2367" t="str">
            <v>Invoiced</v>
          </cell>
        </row>
        <row r="2368">
          <cell r="A2368" t="str">
            <v>TR52395</v>
          </cell>
          <cell r="B2368" t="str">
            <v>Not allocated</v>
          </cell>
          <cell r="C2368" t="str">
            <v>No stock items fulfilled</v>
          </cell>
          <cell r="D2368" t="str">
            <v>No stock tracked items shipped</v>
          </cell>
          <cell r="E2368" t="str">
            <v>Cancelled</v>
          </cell>
        </row>
        <row r="2369">
          <cell r="A2369" t="str">
            <v>TREU31974</v>
          </cell>
          <cell r="B2369" t="str">
            <v>Fully allocated</v>
          </cell>
          <cell r="C2369" t="str">
            <v>All stock items fulfilled</v>
          </cell>
          <cell r="D2369" t="str">
            <v>All stock tracked items shipped</v>
          </cell>
          <cell r="E2369" t="str">
            <v>Invoiced</v>
          </cell>
        </row>
        <row r="2370">
          <cell r="A2370" t="str">
            <v>TREU31973</v>
          </cell>
          <cell r="B2370" t="str">
            <v>Fully allocated</v>
          </cell>
          <cell r="C2370" t="str">
            <v>All stock items fulfilled</v>
          </cell>
          <cell r="D2370" t="str">
            <v>All stock tracked items shipped</v>
          </cell>
          <cell r="E2370" t="str">
            <v>Invoiced</v>
          </cell>
        </row>
        <row r="2371">
          <cell r="A2371" t="str">
            <v>TR52676</v>
          </cell>
          <cell r="B2371" t="str">
            <v>Fully allocated</v>
          </cell>
          <cell r="C2371" t="str">
            <v>All stock items fulfilled</v>
          </cell>
          <cell r="D2371" t="str">
            <v>All stock tracked items shipped</v>
          </cell>
          <cell r="E2371" t="str">
            <v>Invoiced</v>
          </cell>
        </row>
        <row r="2372">
          <cell r="A2372" t="str">
            <v>TR52402</v>
          </cell>
          <cell r="B2372" t="str">
            <v>Not allocated</v>
          </cell>
          <cell r="C2372" t="str">
            <v>No stock items fulfilled</v>
          </cell>
          <cell r="D2372" t="str">
            <v>No stock tracked items shipped</v>
          </cell>
          <cell r="E2372" t="str">
            <v>Cancelled</v>
          </cell>
        </row>
        <row r="2373">
          <cell r="A2373" t="str">
            <v>TREU31972</v>
          </cell>
          <cell r="B2373" t="str">
            <v>Fully allocated</v>
          </cell>
          <cell r="C2373" t="str">
            <v>All stock items fulfilled</v>
          </cell>
          <cell r="D2373" t="str">
            <v>All stock tracked items shipped</v>
          </cell>
          <cell r="E2373" t="str">
            <v>Invoiced</v>
          </cell>
        </row>
        <row r="2374">
          <cell r="A2374" t="str">
            <v>TR52675</v>
          </cell>
          <cell r="B2374" t="str">
            <v>Fully allocated</v>
          </cell>
          <cell r="C2374" t="str">
            <v>All stock items fulfilled</v>
          </cell>
          <cell r="D2374" t="str">
            <v>All stock tracked items shipped</v>
          </cell>
          <cell r="E2374" t="str">
            <v>Invoiced</v>
          </cell>
        </row>
        <row r="2375">
          <cell r="A2375" t="str">
            <v>TR52674</v>
          </cell>
          <cell r="B2375" t="str">
            <v>Fully allocated</v>
          </cell>
          <cell r="C2375" t="str">
            <v>All stock items fulfilled</v>
          </cell>
          <cell r="D2375" t="str">
            <v>All stock tracked items shipped</v>
          </cell>
          <cell r="E2375" t="str">
            <v>Invoiced</v>
          </cell>
        </row>
        <row r="2376">
          <cell r="A2376" t="str">
            <v>TREU31971</v>
          </cell>
          <cell r="B2376" t="str">
            <v>Fully allocated</v>
          </cell>
          <cell r="C2376" t="str">
            <v>All stock items fulfilled</v>
          </cell>
          <cell r="D2376" t="str">
            <v>All stock tracked items shipped</v>
          </cell>
          <cell r="E2376" t="str">
            <v>Invoiced</v>
          </cell>
        </row>
        <row r="2377">
          <cell r="A2377" t="str">
            <v>TR52673</v>
          </cell>
          <cell r="B2377" t="str">
            <v>Fully allocated</v>
          </cell>
          <cell r="C2377" t="str">
            <v>All stock items fulfilled</v>
          </cell>
          <cell r="D2377" t="str">
            <v>All stock tracked items shipped</v>
          </cell>
          <cell r="E2377" t="str">
            <v>Invoiced</v>
          </cell>
        </row>
        <row r="2378">
          <cell r="A2378" t="str">
            <v>TREU31970</v>
          </cell>
          <cell r="B2378" t="str">
            <v>Fully allocated</v>
          </cell>
          <cell r="C2378" t="str">
            <v>All stock items fulfilled</v>
          </cell>
          <cell r="D2378" t="str">
            <v>All stock tracked items shipped</v>
          </cell>
          <cell r="E2378" t="str">
            <v>Invoiced</v>
          </cell>
        </row>
        <row r="2379">
          <cell r="A2379" t="str">
            <v>TR52672</v>
          </cell>
          <cell r="B2379" t="str">
            <v>Fully allocated</v>
          </cell>
          <cell r="C2379" t="str">
            <v>All stock items fulfilled</v>
          </cell>
          <cell r="D2379" t="str">
            <v>All stock tracked items shipped</v>
          </cell>
          <cell r="E2379" t="str">
            <v>Invoiced</v>
          </cell>
        </row>
        <row r="2380">
          <cell r="A2380" t="str">
            <v>TREU31969</v>
          </cell>
          <cell r="B2380" t="str">
            <v>-</v>
          </cell>
          <cell r="C2380" t="str">
            <v>-</v>
          </cell>
          <cell r="D2380" t="str">
            <v>-</v>
          </cell>
          <cell r="E2380" t="str">
            <v>On hold</v>
          </cell>
        </row>
        <row r="2381">
          <cell r="A2381" t="str">
            <v>TREU31968</v>
          </cell>
          <cell r="B2381" t="str">
            <v>Fully allocated</v>
          </cell>
          <cell r="C2381" t="str">
            <v>All stock items fulfilled</v>
          </cell>
          <cell r="D2381" t="str">
            <v>All stock tracked items shipped</v>
          </cell>
          <cell r="E2381" t="str">
            <v>Invoiced</v>
          </cell>
        </row>
        <row r="2382">
          <cell r="A2382" t="str">
            <v>TR52440</v>
          </cell>
          <cell r="B2382" t="str">
            <v>Fully allocated</v>
          </cell>
          <cell r="C2382" t="str">
            <v>All stock items fulfilled</v>
          </cell>
          <cell r="D2382" t="str">
            <v>All stock tracked items shipped</v>
          </cell>
          <cell r="E2382" t="str">
            <v>Invoiced</v>
          </cell>
        </row>
        <row r="2383">
          <cell r="A2383" t="str">
            <v>TREU31967</v>
          </cell>
          <cell r="B2383" t="str">
            <v>Fully allocated</v>
          </cell>
          <cell r="C2383" t="str">
            <v>All stock items fulfilled</v>
          </cell>
          <cell r="D2383" t="str">
            <v>All stock tracked items shipped</v>
          </cell>
          <cell r="E2383" t="str">
            <v>Invoiced</v>
          </cell>
        </row>
        <row r="2384">
          <cell r="A2384" t="str">
            <v>TREU31966</v>
          </cell>
          <cell r="B2384" t="str">
            <v>Fully allocated</v>
          </cell>
          <cell r="C2384" t="str">
            <v>All stock items fulfilled</v>
          </cell>
          <cell r="D2384" t="str">
            <v>All stock tracked items shipped</v>
          </cell>
          <cell r="E2384" t="str">
            <v>Invoiced</v>
          </cell>
        </row>
        <row r="2385">
          <cell r="A2385" t="str">
            <v>TRUK13323</v>
          </cell>
          <cell r="B2385" t="str">
            <v>Fully allocated</v>
          </cell>
          <cell r="C2385" t="str">
            <v>All stock items fulfilled</v>
          </cell>
          <cell r="D2385" t="str">
            <v>All stock tracked items shipped</v>
          </cell>
          <cell r="E2385" t="str">
            <v>Invoiced</v>
          </cell>
        </row>
        <row r="2386">
          <cell r="A2386" t="str">
            <v>TR52252</v>
          </cell>
          <cell r="B2386" t="str">
            <v>Fully allocated</v>
          </cell>
          <cell r="C2386" t="str">
            <v>No stock items fulfilled</v>
          </cell>
          <cell r="D2386" t="str">
            <v>No stock tracked items shipped</v>
          </cell>
          <cell r="E2386" t="str">
            <v>Back order</v>
          </cell>
        </row>
        <row r="2387">
          <cell r="A2387" t="str">
            <v>TR52671</v>
          </cell>
          <cell r="B2387" t="str">
            <v>Fully allocated</v>
          </cell>
          <cell r="C2387" t="str">
            <v>All stock items fulfilled</v>
          </cell>
          <cell r="D2387" t="str">
            <v>All stock tracked items shipped</v>
          </cell>
          <cell r="E2387" t="str">
            <v>Invoiced</v>
          </cell>
        </row>
        <row r="2388">
          <cell r="A2388" t="str">
            <v>TREU31965</v>
          </cell>
          <cell r="B2388" t="str">
            <v>Fully allocated</v>
          </cell>
          <cell r="C2388" t="str">
            <v>All stock items fulfilled</v>
          </cell>
          <cell r="D2388" t="str">
            <v>All stock tracked items shipped</v>
          </cell>
          <cell r="E2388" t="str">
            <v>Invoiced</v>
          </cell>
        </row>
        <row r="2389">
          <cell r="A2389" t="str">
            <v>TR51155</v>
          </cell>
          <cell r="B2389" t="str">
            <v>-</v>
          </cell>
          <cell r="C2389" t="str">
            <v>-</v>
          </cell>
          <cell r="D2389" t="str">
            <v>-</v>
          </cell>
          <cell r="E2389" t="str">
            <v>Cancelled</v>
          </cell>
        </row>
        <row r="2390">
          <cell r="A2390" t="str">
            <v>TR51155</v>
          </cell>
          <cell r="B2390" t="str">
            <v>Fully allocated</v>
          </cell>
          <cell r="C2390" t="str">
            <v>All stock items fulfilled</v>
          </cell>
          <cell r="D2390" t="str">
            <v>All stock tracked items shipped</v>
          </cell>
          <cell r="E2390" t="str">
            <v>Invoiced</v>
          </cell>
        </row>
        <row r="2391">
          <cell r="A2391" t="str">
            <v>TR51155</v>
          </cell>
          <cell r="B2391" t="str">
            <v>-</v>
          </cell>
          <cell r="C2391" t="str">
            <v>-</v>
          </cell>
          <cell r="D2391" t="str">
            <v>-</v>
          </cell>
          <cell r="E2391" t="str">
            <v>Cancelled</v>
          </cell>
        </row>
        <row r="2392">
          <cell r="A2392" t="str">
            <v>TREU31964</v>
          </cell>
          <cell r="B2392" t="str">
            <v>Fully allocated</v>
          </cell>
          <cell r="C2392" t="str">
            <v>All stock items fulfilled</v>
          </cell>
          <cell r="D2392" t="str">
            <v>All stock tracked items shipped</v>
          </cell>
          <cell r="E2392" t="str">
            <v>Invoiced</v>
          </cell>
        </row>
        <row r="2393">
          <cell r="A2393" t="str">
            <v>TR52670</v>
          </cell>
          <cell r="B2393" t="str">
            <v>Fully allocated</v>
          </cell>
          <cell r="C2393" t="str">
            <v>All stock items fulfilled</v>
          </cell>
          <cell r="D2393" t="str">
            <v>All stock tracked items shipped</v>
          </cell>
          <cell r="E2393" t="str">
            <v>Invoiced</v>
          </cell>
        </row>
        <row r="2394">
          <cell r="A2394" t="str">
            <v>TR52669</v>
          </cell>
          <cell r="B2394" t="str">
            <v>Fully allocated</v>
          </cell>
          <cell r="C2394" t="str">
            <v>All stock items fulfilled</v>
          </cell>
          <cell r="D2394" t="str">
            <v>All stock tracked items shipped</v>
          </cell>
          <cell r="E2394" t="str">
            <v>Invoiced</v>
          </cell>
        </row>
        <row r="2395">
          <cell r="A2395" t="str">
            <v>TREU31963</v>
          </cell>
          <cell r="B2395" t="str">
            <v>Fully allocated</v>
          </cell>
          <cell r="C2395" t="str">
            <v>All stock items fulfilled</v>
          </cell>
          <cell r="D2395" t="str">
            <v>All stock tracked items shipped</v>
          </cell>
          <cell r="E2395" t="str">
            <v>Invoiced</v>
          </cell>
        </row>
        <row r="2396">
          <cell r="A2396" t="str">
            <v>TREU31962</v>
          </cell>
          <cell r="B2396" t="str">
            <v>Fully allocated</v>
          </cell>
          <cell r="C2396" t="str">
            <v>All stock items fulfilled</v>
          </cell>
          <cell r="D2396" t="str">
            <v>All stock tracked items shipped</v>
          </cell>
          <cell r="E2396" t="str">
            <v>Invoiced</v>
          </cell>
        </row>
        <row r="2397">
          <cell r="A2397" t="str">
            <v>TR52103</v>
          </cell>
          <cell r="B2397" t="str">
            <v>Partially allocated</v>
          </cell>
          <cell r="C2397" t="str">
            <v>No stock items fulfilled</v>
          </cell>
          <cell r="D2397" t="str">
            <v>No stock tracked items shipped</v>
          </cell>
          <cell r="E2397" t="str">
            <v>Back order</v>
          </cell>
        </row>
        <row r="2398">
          <cell r="A2398" t="str">
            <v>TREU31961</v>
          </cell>
          <cell r="B2398" t="str">
            <v>Fully allocated</v>
          </cell>
          <cell r="C2398" t="str">
            <v>All stock items fulfilled</v>
          </cell>
          <cell r="D2398" t="str">
            <v>All stock tracked items shipped</v>
          </cell>
          <cell r="E2398" t="str">
            <v>Invoiced</v>
          </cell>
        </row>
        <row r="2399">
          <cell r="A2399" t="str">
            <v>TR52668</v>
          </cell>
          <cell r="B2399" t="str">
            <v>-</v>
          </cell>
          <cell r="C2399" t="str">
            <v>-</v>
          </cell>
          <cell r="D2399" t="str">
            <v>-</v>
          </cell>
          <cell r="E2399" t="str">
            <v>Sent for Fulfilment</v>
          </cell>
        </row>
        <row r="2400">
          <cell r="A2400" t="str">
            <v>TR52667</v>
          </cell>
          <cell r="B2400" t="str">
            <v>Fully allocated</v>
          </cell>
          <cell r="C2400" t="str">
            <v>All stock items fulfilled</v>
          </cell>
          <cell r="D2400" t="str">
            <v>All stock tracked items shipped</v>
          </cell>
          <cell r="E2400" t="str">
            <v>Invoiced</v>
          </cell>
        </row>
        <row r="2401">
          <cell r="A2401" t="str">
            <v>TR52046</v>
          </cell>
          <cell r="B2401" t="str">
            <v>Fully allocated</v>
          </cell>
          <cell r="C2401" t="str">
            <v>All stock items fulfilled</v>
          </cell>
          <cell r="D2401" t="str">
            <v>All stock tracked items shipped</v>
          </cell>
          <cell r="E2401" t="str">
            <v>Invoiced</v>
          </cell>
        </row>
        <row r="2402">
          <cell r="A2402" t="str">
            <v>TR52034</v>
          </cell>
          <cell r="B2402" t="str">
            <v>Fully allocated</v>
          </cell>
          <cell r="C2402" t="str">
            <v>No stock items fulfilled</v>
          </cell>
          <cell r="D2402" t="str">
            <v>No stock tracked items shipped</v>
          </cell>
          <cell r="E2402" t="str">
            <v>On hold</v>
          </cell>
        </row>
        <row r="2403">
          <cell r="A2403" t="str">
            <v>TR51980</v>
          </cell>
          <cell r="B2403" t="str">
            <v>Fully allocated</v>
          </cell>
          <cell r="C2403" t="str">
            <v>No stock items fulfilled</v>
          </cell>
          <cell r="D2403" t="str">
            <v>No stock tracked items shipped</v>
          </cell>
          <cell r="E2403" t="str">
            <v>Back order</v>
          </cell>
        </row>
        <row r="2404">
          <cell r="A2404" t="str">
            <v>TREU31960</v>
          </cell>
          <cell r="B2404" t="str">
            <v>Fully allocated</v>
          </cell>
          <cell r="C2404" t="str">
            <v>All stock items fulfilled</v>
          </cell>
          <cell r="D2404" t="str">
            <v>All stock tracked items shipped</v>
          </cell>
          <cell r="E2404" t="str">
            <v>Invoiced</v>
          </cell>
        </row>
        <row r="2405">
          <cell r="A2405" t="str">
            <v>TR51954</v>
          </cell>
          <cell r="B2405" t="str">
            <v>Partially allocated</v>
          </cell>
          <cell r="C2405" t="str">
            <v>No stock items fulfilled</v>
          </cell>
          <cell r="D2405" t="str">
            <v>No stock tracked items shipped</v>
          </cell>
          <cell r="E2405" t="str">
            <v>Back order</v>
          </cell>
        </row>
        <row r="2406">
          <cell r="A2406" t="str">
            <v>TR51949</v>
          </cell>
          <cell r="B2406" t="str">
            <v>Fully allocated</v>
          </cell>
          <cell r="C2406" t="str">
            <v>All stock items fulfilled</v>
          </cell>
          <cell r="D2406" t="str">
            <v>All stock tracked items shipped</v>
          </cell>
          <cell r="E2406" t="str">
            <v>Invoiced</v>
          </cell>
        </row>
        <row r="2407">
          <cell r="A2407" t="str">
            <v>TREU31951</v>
          </cell>
          <cell r="B2407" t="str">
            <v>Fully allocated</v>
          </cell>
          <cell r="C2407" t="str">
            <v>All stock items fulfilled</v>
          </cell>
          <cell r="D2407" t="str">
            <v>All stock tracked items shipped</v>
          </cell>
          <cell r="E2407" t="str">
            <v>Invoiced</v>
          </cell>
        </row>
        <row r="2408">
          <cell r="A2408" t="str">
            <v>TR52617</v>
          </cell>
          <cell r="B2408" t="str">
            <v>Fully allocated</v>
          </cell>
          <cell r="C2408" t="str">
            <v>All stock items fulfilled</v>
          </cell>
          <cell r="D2408" t="str">
            <v>All stock tracked items shipped</v>
          </cell>
          <cell r="E2408" t="str">
            <v>Invoiced</v>
          </cell>
        </row>
        <row r="2409">
          <cell r="A2409" t="str">
            <v>TR51865</v>
          </cell>
          <cell r="B2409" t="str">
            <v>Partially allocated</v>
          </cell>
          <cell r="C2409" t="str">
            <v>No stock items fulfilled</v>
          </cell>
          <cell r="D2409" t="str">
            <v>No stock tracked items shipped</v>
          </cell>
          <cell r="E2409" t="str">
            <v>Back order</v>
          </cell>
        </row>
        <row r="2410">
          <cell r="A2410" t="str">
            <v>TR52666</v>
          </cell>
          <cell r="B2410" t="str">
            <v>Fully allocated</v>
          </cell>
          <cell r="C2410" t="str">
            <v>All stock items fulfilled</v>
          </cell>
          <cell r="D2410" t="str">
            <v>All stock tracked items shipped</v>
          </cell>
          <cell r="E2410" t="str">
            <v>Invoiced</v>
          </cell>
        </row>
        <row r="2411">
          <cell r="A2411" t="str">
            <v>TR52665</v>
          </cell>
          <cell r="B2411" t="str">
            <v>Fully allocated</v>
          </cell>
          <cell r="C2411" t="str">
            <v>All stock items fulfilled</v>
          </cell>
          <cell r="D2411" t="str">
            <v>All stock tracked items shipped</v>
          </cell>
          <cell r="E2411" t="str">
            <v>Invoiced</v>
          </cell>
        </row>
        <row r="2412">
          <cell r="A2412" t="str">
            <v>TR51047</v>
          </cell>
          <cell r="B2412" t="str">
            <v>Not allocated</v>
          </cell>
          <cell r="C2412" t="str">
            <v>No stock items fulfilled</v>
          </cell>
          <cell r="D2412" t="str">
            <v>No stock tracked items shipped</v>
          </cell>
          <cell r="E2412" t="str">
            <v>Cancelled</v>
          </cell>
        </row>
        <row r="2413">
          <cell r="A2413" t="str">
            <v>TR52664</v>
          </cell>
          <cell r="B2413" t="str">
            <v>Fully allocated</v>
          </cell>
          <cell r="C2413" t="str">
            <v>All stock items fulfilled</v>
          </cell>
          <cell r="D2413" t="str">
            <v>All stock tracked items shipped</v>
          </cell>
          <cell r="E2413" t="str">
            <v>Invoiced</v>
          </cell>
        </row>
        <row r="2414">
          <cell r="A2414" t="str">
            <v>TR52663</v>
          </cell>
          <cell r="B2414" t="str">
            <v>Fully allocated</v>
          </cell>
          <cell r="C2414" t="str">
            <v>All stock items fulfilled</v>
          </cell>
          <cell r="D2414" t="str">
            <v>All stock tracked items shipped</v>
          </cell>
          <cell r="E2414" t="str">
            <v>Invoiced</v>
          </cell>
        </row>
        <row r="2415">
          <cell r="A2415" t="str">
            <v>TR52662</v>
          </cell>
          <cell r="B2415" t="str">
            <v>Fully allocated</v>
          </cell>
          <cell r="C2415" t="str">
            <v>All stock items fulfilled</v>
          </cell>
          <cell r="D2415" t="str">
            <v>All stock tracked items shipped</v>
          </cell>
          <cell r="E2415" t="str">
            <v>Invoiced</v>
          </cell>
        </row>
        <row r="2416">
          <cell r="A2416" t="str">
            <v>TR52661</v>
          </cell>
          <cell r="B2416" t="str">
            <v>Fully allocated</v>
          </cell>
          <cell r="C2416" t="str">
            <v>All stock items fulfilled</v>
          </cell>
          <cell r="D2416" t="str">
            <v>All stock tracked items shipped</v>
          </cell>
          <cell r="E2416" t="str">
            <v>Invoiced</v>
          </cell>
        </row>
        <row r="2417">
          <cell r="A2417" t="str">
            <v>TR50853</v>
          </cell>
          <cell r="B2417" t="str">
            <v>Not allocated</v>
          </cell>
          <cell r="C2417" t="str">
            <v>No stock items fulfilled</v>
          </cell>
          <cell r="D2417" t="str">
            <v>No stock tracked items shipped</v>
          </cell>
          <cell r="E2417" t="str">
            <v>Back order</v>
          </cell>
        </row>
        <row r="2418">
          <cell r="A2418" t="str">
            <v>TR51443</v>
          </cell>
          <cell r="B2418" t="str">
            <v>Fully allocated</v>
          </cell>
          <cell r="C2418" t="str">
            <v>All stock items fulfilled</v>
          </cell>
          <cell r="D2418" t="str">
            <v>All stock tracked items shipped</v>
          </cell>
          <cell r="E2418" t="str">
            <v>Invoiced</v>
          </cell>
        </row>
        <row r="2419">
          <cell r="A2419" t="str">
            <v>TR51143</v>
          </cell>
          <cell r="B2419" t="str">
            <v>Fully allocated</v>
          </cell>
          <cell r="C2419" t="str">
            <v>No stock items fulfilled</v>
          </cell>
          <cell r="D2419" t="str">
            <v>No stock tracked items shipped</v>
          </cell>
          <cell r="E2419" t="str">
            <v>Back order</v>
          </cell>
        </row>
        <row r="2420">
          <cell r="A2420" t="str">
            <v>TR52660</v>
          </cell>
          <cell r="B2420" t="str">
            <v>Not allocated</v>
          </cell>
          <cell r="C2420" t="str">
            <v>No stock items fulfilled</v>
          </cell>
          <cell r="D2420" t="str">
            <v>No stock tracked items shipped</v>
          </cell>
          <cell r="E2420" t="str">
            <v>Back order</v>
          </cell>
        </row>
        <row r="2421">
          <cell r="A2421" t="str">
            <v>TR51753</v>
          </cell>
          <cell r="B2421" t="str">
            <v>Not allocated</v>
          </cell>
          <cell r="C2421" t="str">
            <v>No stock items fulfilled</v>
          </cell>
          <cell r="D2421" t="str">
            <v>No stock tracked items shipped</v>
          </cell>
          <cell r="E2421" t="str">
            <v>Back order</v>
          </cell>
        </row>
        <row r="2422">
          <cell r="A2422" t="str">
            <v>TR52659</v>
          </cell>
          <cell r="B2422" t="str">
            <v>Fully allocated</v>
          </cell>
          <cell r="C2422" t="str">
            <v>All stock items fulfilled</v>
          </cell>
          <cell r="D2422" t="str">
            <v>All stock tracked items shipped</v>
          </cell>
          <cell r="E2422" t="str">
            <v>Invoiced</v>
          </cell>
        </row>
        <row r="2423">
          <cell r="A2423" t="str">
            <v>TR50421</v>
          </cell>
          <cell r="B2423" t="str">
            <v>Fully allocated</v>
          </cell>
          <cell r="C2423" t="str">
            <v>All stock items fulfilled</v>
          </cell>
          <cell r="D2423" t="str">
            <v>All stock tracked items shipped</v>
          </cell>
          <cell r="E2423" t="str">
            <v>Invoiced</v>
          </cell>
        </row>
        <row r="2424">
          <cell r="A2424" t="str">
            <v>TR51173</v>
          </cell>
          <cell r="B2424" t="str">
            <v>Fully allocated</v>
          </cell>
          <cell r="C2424" t="str">
            <v>All stock items fulfilled</v>
          </cell>
          <cell r="D2424" t="str">
            <v>All stock tracked items shipped</v>
          </cell>
          <cell r="E2424" t="str">
            <v>Invoiced</v>
          </cell>
        </row>
        <row r="2425">
          <cell r="A2425" t="str">
            <v>TR52658</v>
          </cell>
          <cell r="B2425" t="str">
            <v>Fully allocated</v>
          </cell>
          <cell r="C2425" t="str">
            <v>All stock items fulfilled</v>
          </cell>
          <cell r="D2425" t="str">
            <v>All stock tracked items shipped</v>
          </cell>
          <cell r="E2425" t="str">
            <v>Invoiced</v>
          </cell>
        </row>
        <row r="2426">
          <cell r="A2426" t="str">
            <v>TR51630</v>
          </cell>
          <cell r="B2426" t="str">
            <v>Fully allocated</v>
          </cell>
          <cell r="C2426" t="str">
            <v>All stock items fulfilled</v>
          </cell>
          <cell r="D2426" t="str">
            <v>All stock tracked items shipped</v>
          </cell>
          <cell r="E2426" t="str">
            <v>Invoiced</v>
          </cell>
        </row>
        <row r="2427">
          <cell r="A2427" t="str">
            <v>TR51445</v>
          </cell>
          <cell r="B2427" t="str">
            <v>Fully allocated</v>
          </cell>
          <cell r="C2427" t="str">
            <v>All stock items fulfilled</v>
          </cell>
          <cell r="D2427" t="str">
            <v>All stock tracked items shipped</v>
          </cell>
          <cell r="E2427" t="str">
            <v>Invoiced</v>
          </cell>
        </row>
        <row r="2428">
          <cell r="A2428" t="str">
            <v>TR51639</v>
          </cell>
          <cell r="B2428" t="str">
            <v>Fully allocated</v>
          </cell>
          <cell r="C2428" t="str">
            <v>All stock items fulfilled</v>
          </cell>
          <cell r="D2428" t="str">
            <v>All stock tracked items shipped</v>
          </cell>
          <cell r="E2428" t="str">
            <v>Invoiced</v>
          </cell>
        </row>
        <row r="2429">
          <cell r="A2429" t="str">
            <v>TR52657</v>
          </cell>
          <cell r="B2429" t="str">
            <v>Fully allocated</v>
          </cell>
          <cell r="C2429" t="str">
            <v>All stock items fulfilled</v>
          </cell>
          <cell r="D2429" t="str">
            <v>All stock tracked items shipped</v>
          </cell>
          <cell r="E2429" t="str">
            <v>Invoiced</v>
          </cell>
        </row>
        <row r="2430">
          <cell r="A2430" t="str">
            <v>TR51582</v>
          </cell>
          <cell r="B2430" t="str">
            <v>Fully allocated</v>
          </cell>
          <cell r="C2430" t="str">
            <v>All stock items fulfilled</v>
          </cell>
          <cell r="D2430" t="str">
            <v>All stock tracked items shipped</v>
          </cell>
          <cell r="E2430" t="str">
            <v>Invoiced</v>
          </cell>
        </row>
        <row r="2431">
          <cell r="A2431" t="str">
            <v>TR52632</v>
          </cell>
          <cell r="B2431" t="str">
            <v>Not allocated</v>
          </cell>
          <cell r="C2431" t="str">
            <v>No stock items fulfilled</v>
          </cell>
          <cell r="D2431" t="str">
            <v>No stock tracked items shipped</v>
          </cell>
          <cell r="E2431" t="str">
            <v>Cancelled</v>
          </cell>
        </row>
        <row r="2432">
          <cell r="A2432" t="str">
            <v>TR51587</v>
          </cell>
          <cell r="B2432" t="str">
            <v>Fully allocated</v>
          </cell>
          <cell r="C2432" t="str">
            <v>All stock items fulfilled</v>
          </cell>
          <cell r="D2432" t="str">
            <v>All stock tracked items shipped</v>
          </cell>
          <cell r="E2432" t="str">
            <v>Invoiced</v>
          </cell>
        </row>
        <row r="2433">
          <cell r="A2433" t="str">
            <v>TR50158</v>
          </cell>
          <cell r="B2433" t="str">
            <v>Fully allocated</v>
          </cell>
          <cell r="C2433" t="str">
            <v>All stock items fulfilled</v>
          </cell>
          <cell r="D2433" t="str">
            <v>All stock tracked items shipped</v>
          </cell>
          <cell r="E2433" t="str">
            <v>Invoiced</v>
          </cell>
        </row>
        <row r="2434">
          <cell r="A2434" t="str">
            <v>TREU31959</v>
          </cell>
          <cell r="B2434" t="str">
            <v>Fully allocated</v>
          </cell>
          <cell r="C2434" t="str">
            <v>All stock items fulfilled</v>
          </cell>
          <cell r="D2434" t="str">
            <v>All stock tracked items shipped</v>
          </cell>
          <cell r="E2434" t="str">
            <v>Invoiced</v>
          </cell>
        </row>
        <row r="2435">
          <cell r="A2435" t="str">
            <v>TR52469</v>
          </cell>
          <cell r="B2435" t="str">
            <v>Fully allocated</v>
          </cell>
          <cell r="C2435" t="str">
            <v>All stock items fulfilled</v>
          </cell>
          <cell r="D2435" t="str">
            <v>All stock tracked items shipped</v>
          </cell>
          <cell r="E2435" t="str">
            <v>Invoiced</v>
          </cell>
        </row>
        <row r="2436">
          <cell r="A2436" t="str">
            <v>TR52177</v>
          </cell>
          <cell r="B2436" t="str">
            <v>Fully allocated</v>
          </cell>
          <cell r="C2436" t="str">
            <v>No stock items fulfilled</v>
          </cell>
          <cell r="D2436" t="str">
            <v>No stock tracked items shipped</v>
          </cell>
          <cell r="E2436" t="str">
            <v>Back order</v>
          </cell>
        </row>
        <row r="2437">
          <cell r="A2437" t="str">
            <v>TR52656</v>
          </cell>
          <cell r="B2437" t="str">
            <v>Fully allocated</v>
          </cell>
          <cell r="C2437" t="str">
            <v>All stock items fulfilled</v>
          </cell>
          <cell r="D2437" t="str">
            <v>All stock tracked items shipped</v>
          </cell>
          <cell r="E2437" t="str">
            <v>Invoiced</v>
          </cell>
        </row>
        <row r="2438">
          <cell r="A2438" t="str">
            <v>TREU31958</v>
          </cell>
          <cell r="B2438" t="str">
            <v>Fully allocated</v>
          </cell>
          <cell r="C2438" t="str">
            <v>All stock items fulfilled</v>
          </cell>
          <cell r="D2438" t="str">
            <v>All stock tracked items shipped</v>
          </cell>
          <cell r="E2438" t="str">
            <v>Invoiced</v>
          </cell>
        </row>
        <row r="2439">
          <cell r="A2439" t="str">
            <v>TR52655</v>
          </cell>
          <cell r="B2439" t="str">
            <v>Fully allocated</v>
          </cell>
          <cell r="C2439" t="str">
            <v>All stock items fulfilled</v>
          </cell>
          <cell r="D2439" t="str">
            <v>All stock tracked items shipped</v>
          </cell>
          <cell r="E2439" t="str">
            <v>Invoiced</v>
          </cell>
        </row>
        <row r="2440">
          <cell r="A2440" t="str">
            <v>TR52654</v>
          </cell>
          <cell r="B2440" t="str">
            <v>Fully allocated</v>
          </cell>
          <cell r="C2440" t="str">
            <v>All stock items fulfilled</v>
          </cell>
          <cell r="D2440" t="str">
            <v>All stock tracked items shipped</v>
          </cell>
          <cell r="E2440" t="str">
            <v>Invoiced</v>
          </cell>
        </row>
        <row r="2441">
          <cell r="A2441" t="str">
            <v>TREU31957</v>
          </cell>
          <cell r="B2441" t="str">
            <v>Fully allocated</v>
          </cell>
          <cell r="C2441" t="str">
            <v>All stock items fulfilled</v>
          </cell>
          <cell r="D2441" t="str">
            <v>All stock tracked items shipped</v>
          </cell>
          <cell r="E2441" t="str">
            <v>Invoiced</v>
          </cell>
        </row>
        <row r="2442">
          <cell r="A2442" t="str">
            <v>TREU31956</v>
          </cell>
          <cell r="B2442" t="str">
            <v>Fully allocated</v>
          </cell>
          <cell r="C2442" t="str">
            <v>All stock items fulfilled</v>
          </cell>
          <cell r="D2442" t="str">
            <v>All stock tracked items shipped</v>
          </cell>
          <cell r="E2442" t="str">
            <v>Invoiced</v>
          </cell>
        </row>
        <row r="2443">
          <cell r="A2443" t="str">
            <v>TR52653</v>
          </cell>
          <cell r="B2443" t="str">
            <v>Fully allocated</v>
          </cell>
          <cell r="C2443" t="str">
            <v>All stock items fulfilled</v>
          </cell>
          <cell r="D2443" t="str">
            <v>All stock tracked items shipped</v>
          </cell>
          <cell r="E2443" t="str">
            <v>Invoiced</v>
          </cell>
        </row>
        <row r="2444">
          <cell r="A2444" t="str">
            <v>TRUK13322</v>
          </cell>
          <cell r="B2444" t="str">
            <v>Fully allocated</v>
          </cell>
          <cell r="C2444" t="str">
            <v>All stock items fulfilled</v>
          </cell>
          <cell r="D2444" t="str">
            <v>All stock tracked items shipped</v>
          </cell>
          <cell r="E2444" t="str">
            <v>Invoiced</v>
          </cell>
        </row>
        <row r="2445">
          <cell r="A2445" t="str">
            <v>TREU31955</v>
          </cell>
          <cell r="B2445" t="str">
            <v>Fully allocated</v>
          </cell>
          <cell r="C2445" t="str">
            <v>All stock items fulfilled</v>
          </cell>
          <cell r="D2445" t="str">
            <v>All stock tracked items shipped</v>
          </cell>
          <cell r="E2445" t="str">
            <v>Invoiced</v>
          </cell>
        </row>
        <row r="2446">
          <cell r="A2446" t="str">
            <v>TREU31954</v>
          </cell>
          <cell r="B2446" t="str">
            <v>Fully allocated</v>
          </cell>
          <cell r="C2446" t="str">
            <v>All stock items fulfilled</v>
          </cell>
          <cell r="D2446" t="str">
            <v>All stock tracked items shipped</v>
          </cell>
          <cell r="E2446" t="str">
            <v>Invoiced</v>
          </cell>
        </row>
        <row r="2447">
          <cell r="A2447" t="str">
            <v>TRUK13321</v>
          </cell>
          <cell r="B2447" t="str">
            <v>Fully allocated</v>
          </cell>
          <cell r="C2447" t="str">
            <v>All stock items fulfilled</v>
          </cell>
          <cell r="D2447" t="str">
            <v>All stock tracked items shipped</v>
          </cell>
          <cell r="E2447" t="str">
            <v>Invoiced</v>
          </cell>
        </row>
        <row r="2448">
          <cell r="A2448" t="str">
            <v>TR52652</v>
          </cell>
          <cell r="B2448" t="str">
            <v>Fully allocated</v>
          </cell>
          <cell r="C2448" t="str">
            <v>All stock items fulfilled</v>
          </cell>
          <cell r="D2448" t="str">
            <v>All stock tracked items shipped</v>
          </cell>
          <cell r="E2448" t="str">
            <v>Invoiced</v>
          </cell>
        </row>
        <row r="2449">
          <cell r="A2449" t="str">
            <v>TR52651</v>
          </cell>
          <cell r="B2449" t="str">
            <v>Fully allocated</v>
          </cell>
          <cell r="C2449" t="str">
            <v>All stock items fulfilled</v>
          </cell>
          <cell r="D2449" t="str">
            <v>All stock tracked items shipped</v>
          </cell>
          <cell r="E2449" t="str">
            <v>Invoiced</v>
          </cell>
        </row>
        <row r="2450">
          <cell r="A2450" t="str">
            <v>TREU31953</v>
          </cell>
          <cell r="B2450" t="str">
            <v>Fully allocated</v>
          </cell>
          <cell r="C2450" t="str">
            <v>All stock items fulfilled</v>
          </cell>
          <cell r="D2450" t="str">
            <v>All stock tracked items shipped</v>
          </cell>
          <cell r="E2450" t="str">
            <v>Invoiced</v>
          </cell>
        </row>
        <row r="2451">
          <cell r="A2451" t="str">
            <v>TREU31952</v>
          </cell>
          <cell r="B2451" t="str">
            <v>Fully allocated</v>
          </cell>
          <cell r="C2451" t="str">
            <v>All stock items fulfilled</v>
          </cell>
          <cell r="D2451" t="str">
            <v>All stock tracked items shipped</v>
          </cell>
          <cell r="E2451" t="str">
            <v>Invoiced</v>
          </cell>
        </row>
        <row r="2452">
          <cell r="A2452" t="str">
            <v>TR52650</v>
          </cell>
          <cell r="B2452" t="str">
            <v>Fully allocated</v>
          </cell>
          <cell r="C2452" t="str">
            <v>All stock items fulfilled</v>
          </cell>
          <cell r="D2452" t="str">
            <v>All stock tracked items shipped</v>
          </cell>
          <cell r="E2452" t="str">
            <v>Invoiced</v>
          </cell>
        </row>
        <row r="2453">
          <cell r="A2453" t="str">
            <v>TR52649</v>
          </cell>
          <cell r="B2453" t="str">
            <v>Fully allocated</v>
          </cell>
          <cell r="C2453" t="str">
            <v>All stock items fulfilled</v>
          </cell>
          <cell r="D2453" t="str">
            <v>All stock tracked items shipped</v>
          </cell>
          <cell r="E2453" t="str">
            <v>Invoiced</v>
          </cell>
        </row>
        <row r="2454">
          <cell r="A2454" t="str">
            <v>TREU31951</v>
          </cell>
          <cell r="B2454" t="str">
            <v>Fully allocated</v>
          </cell>
          <cell r="C2454" t="str">
            <v>All stock items fulfilled</v>
          </cell>
          <cell r="D2454" t="str">
            <v>All stock tracked items shipped</v>
          </cell>
          <cell r="E2454" t="str">
            <v>Invoiced</v>
          </cell>
        </row>
        <row r="2455">
          <cell r="A2455" t="str">
            <v>TR52648</v>
          </cell>
          <cell r="B2455" t="str">
            <v>Fully allocated</v>
          </cell>
          <cell r="C2455" t="str">
            <v>All stock items fulfilled</v>
          </cell>
          <cell r="D2455" t="str">
            <v>All stock tracked items shipped</v>
          </cell>
          <cell r="E2455" t="str">
            <v>Invoiced</v>
          </cell>
        </row>
        <row r="2456">
          <cell r="A2456" t="str">
            <v>TR52647</v>
          </cell>
          <cell r="B2456" t="str">
            <v>Fully allocated</v>
          </cell>
          <cell r="C2456" t="str">
            <v>All stock items fulfilled</v>
          </cell>
          <cell r="D2456" t="str">
            <v>All stock tracked items shipped</v>
          </cell>
          <cell r="E2456" t="str">
            <v>Invoiced</v>
          </cell>
        </row>
        <row r="2457">
          <cell r="A2457" t="str">
            <v>TREU31950</v>
          </cell>
          <cell r="B2457" t="str">
            <v>Fully allocated</v>
          </cell>
          <cell r="C2457" t="str">
            <v>All stock items fulfilled</v>
          </cell>
          <cell r="D2457" t="str">
            <v>All stock tracked items shipped</v>
          </cell>
          <cell r="E2457" t="str">
            <v>Invoiced</v>
          </cell>
        </row>
        <row r="2458">
          <cell r="A2458" t="str">
            <v>TRUK13320</v>
          </cell>
          <cell r="B2458" t="str">
            <v>Fully allocated</v>
          </cell>
          <cell r="C2458" t="str">
            <v>All stock items fulfilled</v>
          </cell>
          <cell r="D2458" t="str">
            <v>All stock tracked items shipped</v>
          </cell>
          <cell r="E2458" t="str">
            <v>Invoiced</v>
          </cell>
        </row>
        <row r="2459">
          <cell r="A2459" t="str">
            <v>TREU31949</v>
          </cell>
          <cell r="B2459" t="str">
            <v>Fully allocated</v>
          </cell>
          <cell r="C2459" t="str">
            <v>All stock items fulfilled</v>
          </cell>
          <cell r="D2459" t="str">
            <v>All stock tracked items shipped</v>
          </cell>
          <cell r="E2459" t="str">
            <v>Invoiced</v>
          </cell>
        </row>
        <row r="2460">
          <cell r="A2460" t="str">
            <v>TRUK13319</v>
          </cell>
          <cell r="B2460" t="str">
            <v>Fully allocated</v>
          </cell>
          <cell r="C2460" t="str">
            <v>All stock items fulfilled</v>
          </cell>
          <cell r="D2460" t="str">
            <v>All stock tracked items shipped</v>
          </cell>
          <cell r="E2460" t="str">
            <v>Invoiced</v>
          </cell>
        </row>
        <row r="2461">
          <cell r="A2461" t="str">
            <v>TR52646</v>
          </cell>
          <cell r="B2461" t="str">
            <v>Fully allocated</v>
          </cell>
          <cell r="C2461" t="str">
            <v>All stock items fulfilled</v>
          </cell>
          <cell r="D2461" t="str">
            <v>All stock tracked items shipped</v>
          </cell>
          <cell r="E2461" t="str">
            <v>Invoiced</v>
          </cell>
        </row>
        <row r="2462">
          <cell r="A2462" t="str">
            <v>TR52645</v>
          </cell>
          <cell r="B2462" t="str">
            <v>Fully allocated</v>
          </cell>
          <cell r="C2462" t="str">
            <v>All stock items fulfilled</v>
          </cell>
          <cell r="D2462" t="str">
            <v>All stock tracked items shipped</v>
          </cell>
          <cell r="E2462" t="str">
            <v>Invoiced</v>
          </cell>
        </row>
        <row r="2463">
          <cell r="A2463" t="str">
            <v>TR52644</v>
          </cell>
          <cell r="B2463" t="str">
            <v>Fully allocated</v>
          </cell>
          <cell r="C2463" t="str">
            <v>All stock items fulfilled</v>
          </cell>
          <cell r="D2463" t="str">
            <v>All stock tracked items shipped</v>
          </cell>
          <cell r="E2463" t="str">
            <v>Invoiced</v>
          </cell>
        </row>
        <row r="2464">
          <cell r="A2464" t="str">
            <v>TREU31948</v>
          </cell>
          <cell r="B2464" t="str">
            <v>Fully allocated</v>
          </cell>
          <cell r="C2464" t="str">
            <v>All stock items fulfilled</v>
          </cell>
          <cell r="D2464" t="str">
            <v>All stock tracked items shipped</v>
          </cell>
          <cell r="E2464" t="str">
            <v>Invoiced</v>
          </cell>
        </row>
        <row r="2465">
          <cell r="A2465" t="str">
            <v>TREU31947</v>
          </cell>
          <cell r="B2465" t="str">
            <v>Fully allocated</v>
          </cell>
          <cell r="C2465" t="str">
            <v>All stock items fulfilled</v>
          </cell>
          <cell r="D2465" t="str">
            <v>All stock tracked items shipped</v>
          </cell>
          <cell r="E2465" t="str">
            <v>Invoiced</v>
          </cell>
        </row>
        <row r="2466">
          <cell r="A2466" t="str">
            <v>TREU31946</v>
          </cell>
          <cell r="B2466" t="str">
            <v>Fully allocated</v>
          </cell>
          <cell r="C2466" t="str">
            <v>All stock items fulfilled</v>
          </cell>
          <cell r="D2466" t="str">
            <v>All stock tracked items shipped</v>
          </cell>
          <cell r="E2466" t="str">
            <v>Invoiced</v>
          </cell>
        </row>
        <row r="2467">
          <cell r="A2467" t="str">
            <v>TREU31945</v>
          </cell>
          <cell r="B2467" t="str">
            <v>Fully allocated</v>
          </cell>
          <cell r="C2467" t="str">
            <v>All stock items fulfilled</v>
          </cell>
          <cell r="D2467" t="str">
            <v>All stock tracked items shipped</v>
          </cell>
          <cell r="E2467" t="str">
            <v>Invoiced</v>
          </cell>
        </row>
        <row r="2468">
          <cell r="A2468" t="str">
            <v>TRUK13318</v>
          </cell>
          <cell r="B2468" t="str">
            <v>Fully allocated</v>
          </cell>
          <cell r="C2468" t="str">
            <v>All stock items fulfilled</v>
          </cell>
          <cell r="D2468" t="str">
            <v>All stock tracked items shipped</v>
          </cell>
          <cell r="E2468" t="str">
            <v>Invoiced</v>
          </cell>
        </row>
        <row r="2469">
          <cell r="A2469" t="str">
            <v>TREU31944</v>
          </cell>
          <cell r="B2469" t="str">
            <v>Fully allocated</v>
          </cell>
          <cell r="C2469" t="str">
            <v>All stock items fulfilled</v>
          </cell>
          <cell r="D2469" t="str">
            <v>All stock tracked items shipped</v>
          </cell>
          <cell r="E2469" t="str">
            <v>Invoiced</v>
          </cell>
        </row>
        <row r="2470">
          <cell r="A2470" t="str">
            <v>TREU31943</v>
          </cell>
          <cell r="B2470" t="str">
            <v>Fully allocated</v>
          </cell>
          <cell r="C2470" t="str">
            <v>All stock items fulfilled</v>
          </cell>
          <cell r="D2470" t="str">
            <v>All stock tracked items shipped</v>
          </cell>
          <cell r="E2470" t="str">
            <v>Invoiced</v>
          </cell>
        </row>
        <row r="2471">
          <cell r="A2471" t="str">
            <v>TR52643</v>
          </cell>
          <cell r="B2471" t="str">
            <v>Fully allocated</v>
          </cell>
          <cell r="C2471" t="str">
            <v>All stock items fulfilled</v>
          </cell>
          <cell r="D2471" t="str">
            <v>All stock tracked items shipped</v>
          </cell>
          <cell r="E2471" t="str">
            <v>Invoiced</v>
          </cell>
        </row>
        <row r="2472">
          <cell r="A2472" t="str">
            <v>TREU31942</v>
          </cell>
          <cell r="B2472" t="str">
            <v>Fully allocated</v>
          </cell>
          <cell r="C2472" t="str">
            <v>All stock items fulfilled</v>
          </cell>
          <cell r="D2472" t="str">
            <v>All stock tracked items shipped</v>
          </cell>
          <cell r="E2472" t="str">
            <v>Invoiced</v>
          </cell>
        </row>
        <row r="2473">
          <cell r="A2473" t="str">
            <v>TREU31941</v>
          </cell>
          <cell r="B2473" t="str">
            <v>Fully allocated</v>
          </cell>
          <cell r="C2473" t="str">
            <v>All stock items fulfilled</v>
          </cell>
          <cell r="D2473" t="str">
            <v>All stock tracked items shipped</v>
          </cell>
          <cell r="E2473" t="str">
            <v>Invoiced</v>
          </cell>
        </row>
        <row r="2474">
          <cell r="A2474" t="str">
            <v>TREU31940</v>
          </cell>
          <cell r="B2474" t="str">
            <v>Fully allocated</v>
          </cell>
          <cell r="C2474" t="str">
            <v>All stock items fulfilled</v>
          </cell>
          <cell r="D2474" t="str">
            <v>All stock tracked items shipped</v>
          </cell>
          <cell r="E2474" t="str">
            <v>Invoiced</v>
          </cell>
        </row>
        <row r="2475">
          <cell r="A2475" t="str">
            <v>TR52642</v>
          </cell>
          <cell r="B2475" t="str">
            <v>Fully allocated</v>
          </cell>
          <cell r="C2475" t="str">
            <v>All stock items fulfilled</v>
          </cell>
          <cell r="D2475" t="str">
            <v>All stock tracked items shipped</v>
          </cell>
          <cell r="E2475" t="str">
            <v>Invoiced</v>
          </cell>
        </row>
        <row r="2476">
          <cell r="A2476" t="str">
            <v>TR52641</v>
          </cell>
          <cell r="B2476" t="str">
            <v>Fully allocated</v>
          </cell>
          <cell r="C2476" t="str">
            <v>All stock items fulfilled</v>
          </cell>
          <cell r="D2476" t="str">
            <v>All stock tracked items shipped</v>
          </cell>
          <cell r="E2476" t="str">
            <v>Invoiced</v>
          </cell>
        </row>
        <row r="2477">
          <cell r="A2477" t="str">
            <v>TR52640</v>
          </cell>
          <cell r="B2477" t="str">
            <v>Fully allocated</v>
          </cell>
          <cell r="C2477" t="str">
            <v>All stock items fulfilled</v>
          </cell>
          <cell r="D2477" t="str">
            <v>All stock tracked items shipped</v>
          </cell>
          <cell r="E2477" t="str">
            <v>Invoiced</v>
          </cell>
        </row>
        <row r="2478">
          <cell r="A2478" t="str">
            <v>TR52639</v>
          </cell>
          <cell r="B2478" t="str">
            <v>Fully allocated</v>
          </cell>
          <cell r="C2478" t="str">
            <v>All stock items fulfilled</v>
          </cell>
          <cell r="D2478" t="str">
            <v>All stock tracked items shipped</v>
          </cell>
          <cell r="E2478" t="str">
            <v>Invoiced</v>
          </cell>
        </row>
        <row r="2479">
          <cell r="A2479" t="str">
            <v>TR52638</v>
          </cell>
          <cell r="B2479" t="str">
            <v>Fully allocated</v>
          </cell>
          <cell r="C2479" t="str">
            <v>No stock items fulfilled</v>
          </cell>
          <cell r="D2479" t="str">
            <v>No stock tracked items shipped</v>
          </cell>
          <cell r="E2479" t="str">
            <v>On hold</v>
          </cell>
        </row>
        <row r="2480">
          <cell r="A2480" t="str">
            <v>TR52637</v>
          </cell>
          <cell r="B2480" t="str">
            <v>Fully allocated</v>
          </cell>
          <cell r="C2480" t="str">
            <v>All stock items fulfilled</v>
          </cell>
          <cell r="D2480" t="str">
            <v>All stock tracked items shipped</v>
          </cell>
          <cell r="E2480" t="str">
            <v>Invoiced</v>
          </cell>
        </row>
        <row r="2481">
          <cell r="A2481" t="str">
            <v>TR52636</v>
          </cell>
          <cell r="B2481" t="str">
            <v>Fully allocated</v>
          </cell>
          <cell r="C2481" t="str">
            <v>All stock items fulfilled</v>
          </cell>
          <cell r="D2481" t="str">
            <v>All stock tracked items shipped</v>
          </cell>
          <cell r="E2481" t="str">
            <v>Invoiced</v>
          </cell>
        </row>
        <row r="2482">
          <cell r="A2482" t="str">
            <v>TR52635</v>
          </cell>
          <cell r="B2482" t="str">
            <v>Fully allocated</v>
          </cell>
          <cell r="C2482" t="str">
            <v>All stock items fulfilled</v>
          </cell>
          <cell r="D2482" t="str">
            <v>All stock tracked items shipped</v>
          </cell>
          <cell r="E2482" t="str">
            <v>Invoiced</v>
          </cell>
        </row>
        <row r="2483">
          <cell r="A2483" t="str">
            <v>TR52634</v>
          </cell>
          <cell r="B2483" t="str">
            <v>Fully allocated</v>
          </cell>
          <cell r="C2483" t="str">
            <v>All stock items fulfilled</v>
          </cell>
          <cell r="D2483" t="str">
            <v>All stock tracked items shipped</v>
          </cell>
          <cell r="E2483" t="str">
            <v>Invoiced</v>
          </cell>
        </row>
        <row r="2484">
          <cell r="A2484" t="str">
            <v>TR52633</v>
          </cell>
          <cell r="B2484" t="str">
            <v>Fully allocated</v>
          </cell>
          <cell r="C2484" t="str">
            <v>All stock items fulfilled</v>
          </cell>
          <cell r="D2484" t="str">
            <v>All stock tracked items shipped</v>
          </cell>
          <cell r="E2484" t="str">
            <v>Invoiced</v>
          </cell>
        </row>
        <row r="2485">
          <cell r="A2485" t="str">
            <v>TR52632</v>
          </cell>
          <cell r="B2485" t="str">
            <v>Fully allocated</v>
          </cell>
          <cell r="C2485" t="str">
            <v>All stock items fulfilled</v>
          </cell>
          <cell r="D2485" t="str">
            <v>All stock tracked items shipped</v>
          </cell>
          <cell r="E2485" t="str">
            <v>Invoiced</v>
          </cell>
        </row>
        <row r="2486">
          <cell r="A2486" t="str">
            <v>TR52631</v>
          </cell>
          <cell r="B2486" t="str">
            <v>Fully allocated</v>
          </cell>
          <cell r="C2486" t="str">
            <v>All stock items fulfilled</v>
          </cell>
          <cell r="D2486" t="str">
            <v>All stock tracked items shipped</v>
          </cell>
          <cell r="E2486" t="str">
            <v>Invoiced</v>
          </cell>
        </row>
        <row r="2487">
          <cell r="A2487" t="str">
            <v>TR52630</v>
          </cell>
          <cell r="B2487" t="str">
            <v>Fully allocated</v>
          </cell>
          <cell r="C2487" t="str">
            <v>All stock items fulfilled</v>
          </cell>
          <cell r="D2487" t="str">
            <v>All stock tracked items shipped</v>
          </cell>
          <cell r="E2487" t="str">
            <v>Invoiced</v>
          </cell>
        </row>
        <row r="2488">
          <cell r="A2488" t="str">
            <v>TR52629</v>
          </cell>
          <cell r="B2488" t="str">
            <v>Fully allocated</v>
          </cell>
          <cell r="C2488" t="str">
            <v>All stock items fulfilled</v>
          </cell>
          <cell r="D2488" t="str">
            <v>All stock tracked items shipped</v>
          </cell>
          <cell r="E2488" t="str">
            <v>Invoiced</v>
          </cell>
        </row>
        <row r="2489">
          <cell r="A2489" t="str">
            <v>TR52628</v>
          </cell>
          <cell r="B2489" t="str">
            <v>Fully allocated</v>
          </cell>
          <cell r="C2489" t="str">
            <v>All stock items fulfilled</v>
          </cell>
          <cell r="D2489" t="str">
            <v>All stock tracked items shipped</v>
          </cell>
          <cell r="E2489" t="str">
            <v>Invoiced</v>
          </cell>
        </row>
        <row r="2490">
          <cell r="A2490" t="str">
            <v>TR52627</v>
          </cell>
          <cell r="B2490" t="str">
            <v>Not allocated</v>
          </cell>
          <cell r="C2490" t="str">
            <v>No stock items fulfilled</v>
          </cell>
          <cell r="D2490" t="str">
            <v>No stock tracked items shipped</v>
          </cell>
          <cell r="E2490" t="str">
            <v>Cancelled</v>
          </cell>
        </row>
        <row r="2491">
          <cell r="A2491" t="str">
            <v>TREU31939</v>
          </cell>
          <cell r="B2491" t="str">
            <v>Fully allocated</v>
          </cell>
          <cell r="C2491" t="str">
            <v>All stock items fulfilled</v>
          </cell>
          <cell r="D2491" t="str">
            <v>All stock tracked items shipped</v>
          </cell>
          <cell r="E2491" t="str">
            <v>Invoiced</v>
          </cell>
        </row>
        <row r="2492">
          <cell r="A2492" t="str">
            <v>TR52626</v>
          </cell>
          <cell r="B2492" t="str">
            <v>Fully allocated</v>
          </cell>
          <cell r="C2492" t="str">
            <v>All stock items fulfilled</v>
          </cell>
          <cell r="D2492" t="str">
            <v>All stock tracked items shipped</v>
          </cell>
          <cell r="E2492" t="str">
            <v>Invoiced</v>
          </cell>
        </row>
        <row r="2493">
          <cell r="A2493" t="str">
            <v>TR52625</v>
          </cell>
          <cell r="B2493" t="str">
            <v>Fully allocated</v>
          </cell>
          <cell r="C2493" t="str">
            <v>All stock items fulfilled</v>
          </cell>
          <cell r="D2493" t="str">
            <v>All stock tracked items shipped</v>
          </cell>
          <cell r="E2493" t="str">
            <v>Invoiced</v>
          </cell>
        </row>
        <row r="2494">
          <cell r="A2494" t="str">
            <v>TR52624</v>
          </cell>
          <cell r="B2494" t="str">
            <v>Fully allocated</v>
          </cell>
          <cell r="C2494" t="str">
            <v>All stock items fulfilled</v>
          </cell>
          <cell r="D2494" t="str">
            <v>All stock tracked items shipped</v>
          </cell>
          <cell r="E2494" t="str">
            <v>Invoiced</v>
          </cell>
        </row>
        <row r="2495">
          <cell r="A2495" t="str">
            <v>TREU31938</v>
          </cell>
          <cell r="B2495" t="str">
            <v>Fully allocated</v>
          </cell>
          <cell r="C2495" t="str">
            <v>All stock items fulfilled</v>
          </cell>
          <cell r="D2495" t="str">
            <v>All stock tracked items shipped</v>
          </cell>
          <cell r="E2495" t="str">
            <v>Invoiced</v>
          </cell>
        </row>
        <row r="2496">
          <cell r="A2496" t="str">
            <v>TR52623</v>
          </cell>
          <cell r="B2496" t="str">
            <v>Fully allocated</v>
          </cell>
          <cell r="C2496" t="str">
            <v>All stock items fulfilled</v>
          </cell>
          <cell r="D2496" t="str">
            <v>All stock tracked items shipped</v>
          </cell>
          <cell r="E2496" t="str">
            <v>Invoiced</v>
          </cell>
        </row>
        <row r="2497">
          <cell r="A2497" t="str">
            <v>TR52622</v>
          </cell>
          <cell r="B2497" t="str">
            <v>Fully allocated</v>
          </cell>
          <cell r="C2497" t="str">
            <v>All stock items fulfilled</v>
          </cell>
          <cell r="D2497" t="str">
            <v>All stock tracked items shipped</v>
          </cell>
          <cell r="E2497" t="str">
            <v>Invoiced</v>
          </cell>
        </row>
        <row r="2498">
          <cell r="A2498" t="str">
            <v>TR52621</v>
          </cell>
          <cell r="B2498" t="str">
            <v>Fully allocated</v>
          </cell>
          <cell r="C2498" t="str">
            <v>All stock items fulfilled</v>
          </cell>
          <cell r="D2498" t="str">
            <v>All stock tracked items shipped</v>
          </cell>
          <cell r="E2498" t="str">
            <v>Invoiced</v>
          </cell>
        </row>
        <row r="2499">
          <cell r="A2499" t="str">
            <v>TREU31937</v>
          </cell>
          <cell r="B2499" t="str">
            <v>Fully allocated</v>
          </cell>
          <cell r="C2499" t="str">
            <v>All stock items fulfilled</v>
          </cell>
          <cell r="D2499" t="str">
            <v>All stock tracked items shipped</v>
          </cell>
          <cell r="E2499" t="str">
            <v>Invoiced</v>
          </cell>
        </row>
        <row r="2500">
          <cell r="A2500" t="str">
            <v>TR52620</v>
          </cell>
          <cell r="B2500" t="str">
            <v>Fully allocated</v>
          </cell>
          <cell r="C2500" t="str">
            <v>All stock items fulfilled</v>
          </cell>
          <cell r="D2500" t="str">
            <v>All stock tracked items shipped</v>
          </cell>
          <cell r="E2500" t="str">
            <v>Invoiced</v>
          </cell>
        </row>
        <row r="2501">
          <cell r="A2501" t="str">
            <v>TREU31936</v>
          </cell>
          <cell r="B2501" t="str">
            <v>Fully allocated</v>
          </cell>
          <cell r="C2501" t="str">
            <v>All stock items fulfilled</v>
          </cell>
          <cell r="D2501" t="str">
            <v>All stock tracked items shipped</v>
          </cell>
          <cell r="E2501" t="str">
            <v>Invoiced</v>
          </cell>
        </row>
        <row r="2502">
          <cell r="A2502" t="str">
            <v>TRUK13317</v>
          </cell>
          <cell r="B2502" t="str">
            <v>Fully allocated</v>
          </cell>
          <cell r="C2502" t="str">
            <v>All stock items fulfilled</v>
          </cell>
          <cell r="D2502" t="str">
            <v>All stock tracked items shipped</v>
          </cell>
          <cell r="E2502" t="str">
            <v>Invoiced</v>
          </cell>
        </row>
        <row r="2503">
          <cell r="A2503" t="str">
            <v>TRUK13316</v>
          </cell>
          <cell r="B2503" t="str">
            <v>Fully allocated</v>
          </cell>
          <cell r="C2503" t="str">
            <v>All stock items fulfilled</v>
          </cell>
          <cell r="D2503" t="str">
            <v>All stock tracked items shipped</v>
          </cell>
          <cell r="E2503" t="str">
            <v>Invoiced</v>
          </cell>
        </row>
        <row r="2504">
          <cell r="A2504" t="str">
            <v>TR52619</v>
          </cell>
          <cell r="B2504" t="str">
            <v>Fully allocated</v>
          </cell>
          <cell r="C2504" t="str">
            <v>All stock items fulfilled</v>
          </cell>
          <cell r="D2504" t="str">
            <v>All stock tracked items shipped</v>
          </cell>
          <cell r="E2504" t="str">
            <v>Invoiced</v>
          </cell>
        </row>
        <row r="2505">
          <cell r="A2505" t="str">
            <v>TR52618</v>
          </cell>
          <cell r="B2505" t="str">
            <v>Fully allocated</v>
          </cell>
          <cell r="C2505" t="str">
            <v>All stock items fulfilled</v>
          </cell>
          <cell r="D2505" t="str">
            <v>All stock tracked items shipped</v>
          </cell>
          <cell r="E2505" t="str">
            <v>Invoiced</v>
          </cell>
        </row>
        <row r="2506">
          <cell r="A2506" t="str">
            <v>TR52617</v>
          </cell>
          <cell r="B2506" t="str">
            <v>Fully allocated</v>
          </cell>
          <cell r="C2506" t="str">
            <v>All stock items fulfilled</v>
          </cell>
          <cell r="D2506" t="str">
            <v>All stock tracked items shipped</v>
          </cell>
          <cell r="E2506" t="str">
            <v>Invoiced</v>
          </cell>
        </row>
        <row r="2507">
          <cell r="A2507" t="str">
            <v>TR52616</v>
          </cell>
          <cell r="B2507" t="str">
            <v>Fully allocated</v>
          </cell>
          <cell r="C2507" t="str">
            <v>All stock items fulfilled</v>
          </cell>
          <cell r="D2507" t="str">
            <v>All stock tracked items shipped</v>
          </cell>
          <cell r="E2507" t="str">
            <v>Invoiced</v>
          </cell>
        </row>
        <row r="2508">
          <cell r="A2508" t="str">
            <v>TR52615</v>
          </cell>
          <cell r="B2508" t="str">
            <v>Fully allocated</v>
          </cell>
          <cell r="C2508" t="str">
            <v>All stock items fulfilled</v>
          </cell>
          <cell r="D2508" t="str">
            <v>All stock tracked items shipped</v>
          </cell>
          <cell r="E2508" t="str">
            <v>Invoiced</v>
          </cell>
        </row>
        <row r="2509">
          <cell r="A2509" t="str">
            <v>TR52614</v>
          </cell>
          <cell r="B2509" t="str">
            <v>Fully allocated</v>
          </cell>
          <cell r="C2509" t="str">
            <v>All stock items fulfilled</v>
          </cell>
          <cell r="D2509" t="str">
            <v>All stock tracked items shipped</v>
          </cell>
          <cell r="E2509" t="str">
            <v>Invoiced</v>
          </cell>
        </row>
        <row r="2510">
          <cell r="A2510" t="str">
            <v>TR52613</v>
          </cell>
          <cell r="B2510" t="str">
            <v>Fully allocated</v>
          </cell>
          <cell r="C2510" t="str">
            <v>All stock items fulfilled</v>
          </cell>
          <cell r="D2510" t="str">
            <v>All stock tracked items shipped</v>
          </cell>
          <cell r="E2510" t="str">
            <v>Invoiced</v>
          </cell>
        </row>
        <row r="2511">
          <cell r="A2511" t="str">
            <v>TREU31613</v>
          </cell>
          <cell r="B2511" t="str">
            <v>Not allocated</v>
          </cell>
          <cell r="C2511" t="str">
            <v>No stock items fulfilled</v>
          </cell>
          <cell r="D2511" t="str">
            <v>No stock tracked items shipped</v>
          </cell>
          <cell r="E2511" t="str">
            <v>Back order</v>
          </cell>
        </row>
        <row r="2512">
          <cell r="A2512" t="str">
            <v>TR52454</v>
          </cell>
          <cell r="B2512" t="str">
            <v>Fully allocated</v>
          </cell>
          <cell r="C2512" t="str">
            <v>No stock items fulfilled</v>
          </cell>
          <cell r="D2512" t="str">
            <v>No stock tracked items shipped</v>
          </cell>
          <cell r="E2512" t="str">
            <v>Back order</v>
          </cell>
        </row>
        <row r="2513">
          <cell r="A2513" t="str">
            <v>TREU31935</v>
          </cell>
          <cell r="B2513" t="str">
            <v>Fully allocated</v>
          </cell>
          <cell r="C2513" t="str">
            <v>All stock items fulfilled</v>
          </cell>
          <cell r="D2513" t="str">
            <v>All stock tracked items shipped</v>
          </cell>
          <cell r="E2513" t="str">
            <v>Invoiced</v>
          </cell>
        </row>
        <row r="2514">
          <cell r="A2514" t="str">
            <v>TRUK13315</v>
          </cell>
          <cell r="B2514" t="str">
            <v>Fully allocated</v>
          </cell>
          <cell r="C2514" t="str">
            <v>All stock items fulfilled</v>
          </cell>
          <cell r="D2514" t="str">
            <v>All stock tracked items shipped</v>
          </cell>
          <cell r="E2514" t="str">
            <v>Invoiced</v>
          </cell>
        </row>
        <row r="2515">
          <cell r="A2515" t="str">
            <v>TR52612</v>
          </cell>
          <cell r="B2515" t="str">
            <v>Not allocated</v>
          </cell>
          <cell r="C2515" t="str">
            <v>No stock items fulfilled</v>
          </cell>
          <cell r="D2515" t="str">
            <v>No stock tracked items shipped</v>
          </cell>
          <cell r="E2515" t="str">
            <v>Cancelled</v>
          </cell>
        </row>
        <row r="2516">
          <cell r="A2516" t="str">
            <v>TREU31934</v>
          </cell>
          <cell r="B2516" t="str">
            <v>Fully allocated</v>
          </cell>
          <cell r="C2516" t="str">
            <v>All stock items fulfilled</v>
          </cell>
          <cell r="D2516" t="str">
            <v>All stock tracked items shipped</v>
          </cell>
          <cell r="E2516" t="str">
            <v>Invoiced</v>
          </cell>
        </row>
        <row r="2517">
          <cell r="A2517" t="str">
            <v>TR52611</v>
          </cell>
          <cell r="B2517" t="str">
            <v>Fully allocated</v>
          </cell>
          <cell r="C2517" t="str">
            <v>All stock items fulfilled</v>
          </cell>
          <cell r="D2517" t="str">
            <v>All stock tracked items shipped</v>
          </cell>
          <cell r="E2517" t="str">
            <v>Invoiced</v>
          </cell>
        </row>
        <row r="2518">
          <cell r="A2518" t="str">
            <v>TR52610</v>
          </cell>
          <cell r="B2518" t="str">
            <v>Fully allocated</v>
          </cell>
          <cell r="C2518" t="str">
            <v>All stock items fulfilled</v>
          </cell>
          <cell r="D2518" t="str">
            <v>All stock tracked items shipped</v>
          </cell>
          <cell r="E2518" t="str">
            <v>Invoiced</v>
          </cell>
        </row>
        <row r="2519">
          <cell r="A2519" t="str">
            <v>TREU31933</v>
          </cell>
          <cell r="B2519" t="str">
            <v>Fully allocated</v>
          </cell>
          <cell r="C2519" t="str">
            <v>All stock items fulfilled</v>
          </cell>
          <cell r="D2519" t="str">
            <v>All stock tracked items shipped</v>
          </cell>
          <cell r="E2519" t="str">
            <v>Invoiced</v>
          </cell>
        </row>
        <row r="2520">
          <cell r="A2520" t="str">
            <v>TRUK13314</v>
          </cell>
          <cell r="B2520" t="str">
            <v>Fully allocated</v>
          </cell>
          <cell r="C2520" t="str">
            <v>All stock items fulfilled</v>
          </cell>
          <cell r="D2520" t="str">
            <v>All stock tracked items shipped</v>
          </cell>
          <cell r="E2520" t="str">
            <v>Invoiced</v>
          </cell>
        </row>
        <row r="2521">
          <cell r="A2521" t="str">
            <v>HIUSA14400</v>
          </cell>
          <cell r="B2521" t="str">
            <v>Fully allocated</v>
          </cell>
          <cell r="C2521" t="str">
            <v>All stock items fulfilled</v>
          </cell>
          <cell r="D2521" t="str">
            <v>All stock tracked items shipped</v>
          </cell>
          <cell r="E2521" t="str">
            <v>Invoiced</v>
          </cell>
        </row>
        <row r="2522">
          <cell r="A2522" t="str">
            <v>TREU31932</v>
          </cell>
          <cell r="B2522" t="str">
            <v>Fully allocated</v>
          </cell>
          <cell r="C2522" t="str">
            <v>All stock items fulfilled</v>
          </cell>
          <cell r="D2522" t="str">
            <v>All stock tracked items shipped</v>
          </cell>
          <cell r="E2522" t="str">
            <v>Invoiced</v>
          </cell>
        </row>
        <row r="2523">
          <cell r="A2523" t="str">
            <v>TRUK13313</v>
          </cell>
          <cell r="B2523" t="str">
            <v>Fully allocated</v>
          </cell>
          <cell r="C2523" t="str">
            <v>All stock items fulfilled</v>
          </cell>
          <cell r="D2523" t="str">
            <v>All stock tracked items shipped</v>
          </cell>
          <cell r="E2523" t="str">
            <v>Invoiced</v>
          </cell>
        </row>
        <row r="2524">
          <cell r="A2524" t="str">
            <v>TR52609</v>
          </cell>
          <cell r="B2524" t="str">
            <v>Fully allocated</v>
          </cell>
          <cell r="C2524" t="str">
            <v>All stock items fulfilled</v>
          </cell>
          <cell r="D2524" t="str">
            <v>All stock tracked items shipped</v>
          </cell>
          <cell r="E2524" t="str">
            <v>Invoiced</v>
          </cell>
        </row>
        <row r="2525">
          <cell r="A2525" t="str">
            <v>TR52608</v>
          </cell>
          <cell r="B2525" t="str">
            <v>Fully allocated</v>
          </cell>
          <cell r="C2525" t="str">
            <v>All stock items fulfilled</v>
          </cell>
          <cell r="D2525" t="str">
            <v>All stock tracked items shipped</v>
          </cell>
          <cell r="E2525" t="str">
            <v>Invoiced</v>
          </cell>
        </row>
        <row r="2526">
          <cell r="A2526" t="str">
            <v>TREU31931</v>
          </cell>
          <cell r="B2526" t="str">
            <v>Fully allocated</v>
          </cell>
          <cell r="C2526" t="str">
            <v>All stock items fulfilled</v>
          </cell>
          <cell r="D2526" t="str">
            <v>All stock tracked items shipped</v>
          </cell>
          <cell r="E2526" t="str">
            <v>Invoiced</v>
          </cell>
        </row>
        <row r="2527">
          <cell r="A2527" t="str">
            <v>TREU31930</v>
          </cell>
          <cell r="B2527" t="str">
            <v>Fully allocated</v>
          </cell>
          <cell r="C2527" t="str">
            <v>All stock items fulfilled</v>
          </cell>
          <cell r="D2527" t="str">
            <v>All stock tracked items shipped</v>
          </cell>
          <cell r="E2527" t="str">
            <v>Invoiced</v>
          </cell>
        </row>
        <row r="2528">
          <cell r="A2528" t="str">
            <v>TREU31929</v>
          </cell>
          <cell r="B2528" t="str">
            <v>Fully allocated</v>
          </cell>
          <cell r="C2528" t="str">
            <v>All stock items fulfilled</v>
          </cell>
          <cell r="D2528" t="str">
            <v>All stock tracked items shipped</v>
          </cell>
          <cell r="E2528" t="str">
            <v>Invoiced</v>
          </cell>
        </row>
        <row r="2529">
          <cell r="A2529" t="str">
            <v>TREU31928</v>
          </cell>
          <cell r="B2529" t="str">
            <v>Fully allocated</v>
          </cell>
          <cell r="C2529" t="str">
            <v>All stock items fulfilled</v>
          </cell>
          <cell r="D2529" t="str">
            <v>All stock tracked items shipped</v>
          </cell>
          <cell r="E2529" t="str">
            <v>Invoiced</v>
          </cell>
        </row>
        <row r="2530">
          <cell r="A2530" t="str">
            <v>TREU31927</v>
          </cell>
          <cell r="B2530" t="str">
            <v>Fully allocated</v>
          </cell>
          <cell r="C2530" t="str">
            <v>All stock items fulfilled</v>
          </cell>
          <cell r="D2530" t="str">
            <v>All stock tracked items shipped</v>
          </cell>
          <cell r="E2530" t="str">
            <v>Invoiced</v>
          </cell>
        </row>
        <row r="2531">
          <cell r="A2531" t="str">
            <v>TR52607</v>
          </cell>
          <cell r="B2531" t="str">
            <v>Fully allocated</v>
          </cell>
          <cell r="C2531" t="str">
            <v>No stock items fulfilled</v>
          </cell>
          <cell r="D2531" t="str">
            <v>No stock tracked items shipped</v>
          </cell>
          <cell r="E2531" t="str">
            <v>Sent for Fulfilment</v>
          </cell>
        </row>
        <row r="2532">
          <cell r="A2532" t="str">
            <v>TRUK13312</v>
          </cell>
          <cell r="B2532" t="str">
            <v>Fully allocated</v>
          </cell>
          <cell r="C2532" t="str">
            <v>All stock items fulfilled</v>
          </cell>
          <cell r="D2532" t="str">
            <v>All stock tracked items shipped</v>
          </cell>
          <cell r="E2532" t="str">
            <v>Invoiced</v>
          </cell>
        </row>
        <row r="2533">
          <cell r="A2533" t="str">
            <v>TR52606</v>
          </cell>
          <cell r="B2533" t="str">
            <v>Fully allocated</v>
          </cell>
          <cell r="C2533" t="str">
            <v>All stock items fulfilled</v>
          </cell>
          <cell r="D2533" t="str">
            <v>All stock tracked items shipped</v>
          </cell>
          <cell r="E2533" t="str">
            <v>Invoiced</v>
          </cell>
        </row>
        <row r="2534">
          <cell r="A2534" t="str">
            <v>TREU31926</v>
          </cell>
          <cell r="B2534" t="str">
            <v>Fully allocated</v>
          </cell>
          <cell r="C2534" t="str">
            <v>All stock items fulfilled</v>
          </cell>
          <cell r="D2534" t="str">
            <v>All stock tracked items shipped</v>
          </cell>
          <cell r="E2534" t="str">
            <v>Invoiced</v>
          </cell>
        </row>
        <row r="2535">
          <cell r="A2535" t="str">
            <v>TR52605</v>
          </cell>
          <cell r="B2535" t="str">
            <v>Fully allocated</v>
          </cell>
          <cell r="C2535" t="str">
            <v>All stock items fulfilled</v>
          </cell>
          <cell r="D2535" t="str">
            <v>All stock tracked items shipped</v>
          </cell>
          <cell r="E2535" t="str">
            <v>Invoiced</v>
          </cell>
        </row>
        <row r="2536">
          <cell r="A2536" t="str">
            <v>TREU31925</v>
          </cell>
          <cell r="B2536" t="str">
            <v>Fully allocated</v>
          </cell>
          <cell r="C2536" t="str">
            <v>All stock items fulfilled</v>
          </cell>
          <cell r="D2536" t="str">
            <v>All stock tracked items shipped</v>
          </cell>
          <cell r="E2536" t="str">
            <v>Invoiced</v>
          </cell>
        </row>
        <row r="2537">
          <cell r="A2537" t="str">
            <v>TR52604</v>
          </cell>
          <cell r="B2537" t="str">
            <v>Fully allocated</v>
          </cell>
          <cell r="C2537" t="str">
            <v>All stock items fulfilled</v>
          </cell>
          <cell r="D2537" t="str">
            <v>All stock tracked items shipped</v>
          </cell>
          <cell r="E2537" t="str">
            <v>Invoiced</v>
          </cell>
        </row>
        <row r="2538">
          <cell r="A2538" t="str">
            <v>TR52480</v>
          </cell>
          <cell r="B2538" t="str">
            <v>Not allocated</v>
          </cell>
          <cell r="C2538" t="str">
            <v>No stock items fulfilled</v>
          </cell>
          <cell r="D2538" t="str">
            <v>No stock tracked items shipped</v>
          </cell>
          <cell r="E2538" t="str">
            <v>Cancelled</v>
          </cell>
        </row>
        <row r="2539">
          <cell r="A2539" t="str">
            <v>HIUSA14399</v>
          </cell>
          <cell r="B2539" t="str">
            <v>Fully allocated</v>
          </cell>
          <cell r="C2539" t="str">
            <v>All stock items fulfilled</v>
          </cell>
          <cell r="D2539" t="str">
            <v>All stock tracked items shipped</v>
          </cell>
          <cell r="E2539" t="str">
            <v>Invoiced</v>
          </cell>
        </row>
        <row r="2540">
          <cell r="A2540" t="str">
            <v>TR52603</v>
          </cell>
          <cell r="B2540" t="str">
            <v>Fully allocated</v>
          </cell>
          <cell r="C2540" t="str">
            <v>All stock items fulfilled</v>
          </cell>
          <cell r="D2540" t="str">
            <v>All stock tracked items shipped</v>
          </cell>
          <cell r="E2540" t="str">
            <v>Invoiced</v>
          </cell>
        </row>
        <row r="2541">
          <cell r="A2541" t="str">
            <v>TR52602</v>
          </cell>
          <cell r="B2541" t="str">
            <v>Fully allocated</v>
          </cell>
          <cell r="C2541" t="str">
            <v>All stock items fulfilled</v>
          </cell>
          <cell r="D2541" t="str">
            <v>All stock tracked items shipped</v>
          </cell>
          <cell r="E2541" t="str">
            <v>Invoiced</v>
          </cell>
        </row>
        <row r="2542">
          <cell r="A2542" t="str">
            <v>TR52601</v>
          </cell>
          <cell r="B2542" t="str">
            <v>Fully allocated</v>
          </cell>
          <cell r="C2542" t="str">
            <v>All stock items fulfilled</v>
          </cell>
          <cell r="D2542" t="str">
            <v>All stock tracked items shipped</v>
          </cell>
          <cell r="E2542" t="str">
            <v>Invoiced</v>
          </cell>
        </row>
        <row r="2543">
          <cell r="A2543" t="str">
            <v>TR52600</v>
          </cell>
          <cell r="B2543" t="str">
            <v>Fully allocated</v>
          </cell>
          <cell r="C2543" t="str">
            <v>All stock items fulfilled</v>
          </cell>
          <cell r="D2543" t="str">
            <v>All stock tracked items shipped</v>
          </cell>
          <cell r="E2543" t="str">
            <v>Invoiced</v>
          </cell>
        </row>
        <row r="2544">
          <cell r="A2544" t="str">
            <v>TR52599</v>
          </cell>
          <cell r="B2544" t="str">
            <v>-</v>
          </cell>
          <cell r="C2544" t="str">
            <v>-</v>
          </cell>
          <cell r="D2544" t="str">
            <v>-</v>
          </cell>
          <cell r="E2544" t="str">
            <v>Cancelled</v>
          </cell>
        </row>
        <row r="2545">
          <cell r="A2545" t="str">
            <v>TR52598</v>
          </cell>
          <cell r="B2545" t="str">
            <v>Fully allocated</v>
          </cell>
          <cell r="C2545" t="str">
            <v>All stock items fulfilled</v>
          </cell>
          <cell r="D2545" t="str">
            <v>All stock tracked items shipped</v>
          </cell>
          <cell r="E2545" t="str">
            <v>Invoiced</v>
          </cell>
        </row>
        <row r="2546">
          <cell r="A2546" t="str">
            <v>HIUSA14398</v>
          </cell>
          <cell r="B2546" t="str">
            <v>Fully allocated</v>
          </cell>
          <cell r="C2546" t="str">
            <v>All stock items fulfilled</v>
          </cell>
          <cell r="D2546" t="str">
            <v>All stock tracked items shipped</v>
          </cell>
          <cell r="E2546" t="str">
            <v>Invoiced</v>
          </cell>
        </row>
        <row r="2547">
          <cell r="A2547" t="str">
            <v>TR52597</v>
          </cell>
          <cell r="B2547" t="str">
            <v>Fully allocated</v>
          </cell>
          <cell r="C2547" t="str">
            <v>All stock items fulfilled</v>
          </cell>
          <cell r="D2547" t="str">
            <v>All stock tracked items shipped</v>
          </cell>
          <cell r="E2547" t="str">
            <v>Invoiced</v>
          </cell>
        </row>
        <row r="2548">
          <cell r="A2548" t="str">
            <v>TR52596</v>
          </cell>
          <cell r="B2548" t="str">
            <v>Fully allocated</v>
          </cell>
          <cell r="C2548" t="str">
            <v>All stock items fulfilled</v>
          </cell>
          <cell r="D2548" t="str">
            <v>All stock tracked items shipped</v>
          </cell>
          <cell r="E2548" t="str">
            <v>Invoiced</v>
          </cell>
        </row>
        <row r="2549">
          <cell r="A2549" t="str">
            <v>TR52595</v>
          </cell>
          <cell r="B2549" t="str">
            <v>Fully allocated</v>
          </cell>
          <cell r="C2549" t="str">
            <v>All stock items fulfilled</v>
          </cell>
          <cell r="D2549" t="str">
            <v>All stock tracked items shipped</v>
          </cell>
          <cell r="E2549" t="str">
            <v>Invoiced</v>
          </cell>
        </row>
        <row r="2550">
          <cell r="A2550" t="str">
            <v>TR52594</v>
          </cell>
          <cell r="B2550" t="str">
            <v>Fully allocated</v>
          </cell>
          <cell r="C2550" t="str">
            <v>All stock items fulfilled</v>
          </cell>
          <cell r="D2550" t="str">
            <v>All stock tracked items shipped</v>
          </cell>
          <cell r="E2550" t="str">
            <v>Invoiced</v>
          </cell>
        </row>
        <row r="2551">
          <cell r="A2551" t="str">
            <v>TR52593</v>
          </cell>
          <cell r="B2551" t="str">
            <v>Fully allocated</v>
          </cell>
          <cell r="C2551" t="str">
            <v>All stock items fulfilled</v>
          </cell>
          <cell r="D2551" t="str">
            <v>All stock tracked items shipped</v>
          </cell>
          <cell r="E2551" t="str">
            <v>Invoiced</v>
          </cell>
        </row>
        <row r="2552">
          <cell r="A2552" t="str">
            <v>TR52592</v>
          </cell>
          <cell r="B2552" t="str">
            <v>Fully allocated</v>
          </cell>
          <cell r="C2552" t="str">
            <v>All stock items fulfilled</v>
          </cell>
          <cell r="D2552" t="str">
            <v>All stock tracked items shipped</v>
          </cell>
          <cell r="E2552" t="str">
            <v>Invoiced</v>
          </cell>
        </row>
        <row r="2553">
          <cell r="A2553" t="str">
            <v>TREU31924</v>
          </cell>
          <cell r="B2553" t="str">
            <v>Fully allocated</v>
          </cell>
          <cell r="C2553" t="str">
            <v>All stock items fulfilled</v>
          </cell>
          <cell r="D2553" t="str">
            <v>All stock tracked items shipped</v>
          </cell>
          <cell r="E2553" t="str">
            <v>Invoiced</v>
          </cell>
        </row>
        <row r="2554">
          <cell r="A2554" t="str">
            <v>TREU31923</v>
          </cell>
          <cell r="B2554" t="str">
            <v>Fully allocated</v>
          </cell>
          <cell r="C2554" t="str">
            <v>All stock items fulfilled</v>
          </cell>
          <cell r="D2554" t="str">
            <v>All stock tracked items shipped</v>
          </cell>
          <cell r="E2554" t="str">
            <v>Invoiced</v>
          </cell>
        </row>
        <row r="2555">
          <cell r="A2555" t="str">
            <v>TR52591</v>
          </cell>
          <cell r="B2555" t="str">
            <v>Fully allocated</v>
          </cell>
          <cell r="C2555" t="str">
            <v>All stock items fulfilled</v>
          </cell>
          <cell r="D2555" t="str">
            <v>All stock tracked items shipped</v>
          </cell>
          <cell r="E2555" t="str">
            <v>Invoiced</v>
          </cell>
        </row>
        <row r="2556">
          <cell r="A2556" t="str">
            <v>TR52590</v>
          </cell>
          <cell r="B2556" t="str">
            <v>Fully allocated</v>
          </cell>
          <cell r="C2556" t="str">
            <v>All stock items fulfilled</v>
          </cell>
          <cell r="D2556" t="str">
            <v>All stock tracked items shipped</v>
          </cell>
          <cell r="E2556" t="str">
            <v>Invoiced</v>
          </cell>
        </row>
        <row r="2557">
          <cell r="A2557" t="str">
            <v>TREU31922</v>
          </cell>
          <cell r="B2557" t="str">
            <v>Fully allocated</v>
          </cell>
          <cell r="C2557" t="str">
            <v>All stock items fulfilled</v>
          </cell>
          <cell r="D2557" t="str">
            <v>All stock tracked items shipped</v>
          </cell>
          <cell r="E2557" t="str">
            <v>Invoiced</v>
          </cell>
        </row>
        <row r="2558">
          <cell r="A2558" t="str">
            <v>TREU31921</v>
          </cell>
          <cell r="B2558" t="str">
            <v>Fully allocated</v>
          </cell>
          <cell r="C2558" t="str">
            <v>All stock items fulfilled</v>
          </cell>
          <cell r="D2558" t="str">
            <v>All stock tracked items shipped</v>
          </cell>
          <cell r="E2558" t="str">
            <v>Invoiced</v>
          </cell>
        </row>
        <row r="2559">
          <cell r="A2559" t="str">
            <v>TR52589</v>
          </cell>
          <cell r="B2559" t="str">
            <v>Fully allocated</v>
          </cell>
          <cell r="C2559" t="str">
            <v>All stock items fulfilled</v>
          </cell>
          <cell r="D2559" t="str">
            <v>All stock tracked items shipped</v>
          </cell>
          <cell r="E2559" t="str">
            <v>Invoiced</v>
          </cell>
        </row>
        <row r="2560">
          <cell r="A2560" t="str">
            <v>TREU31920</v>
          </cell>
          <cell r="B2560" t="str">
            <v>Fully allocated</v>
          </cell>
          <cell r="C2560" t="str">
            <v>All stock items fulfilled</v>
          </cell>
          <cell r="D2560" t="str">
            <v>All stock tracked items shipped</v>
          </cell>
          <cell r="E2560" t="str">
            <v>Invoiced</v>
          </cell>
        </row>
        <row r="2561">
          <cell r="A2561" t="str">
            <v>TREU31919</v>
          </cell>
          <cell r="B2561" t="str">
            <v>Fully allocated</v>
          </cell>
          <cell r="C2561" t="str">
            <v>All stock items fulfilled</v>
          </cell>
          <cell r="D2561" t="str">
            <v>All stock tracked items shipped</v>
          </cell>
          <cell r="E2561" t="str">
            <v>Invoiced</v>
          </cell>
        </row>
        <row r="2562">
          <cell r="A2562" t="str">
            <v>TREU31918</v>
          </cell>
          <cell r="B2562" t="str">
            <v>Fully allocated</v>
          </cell>
          <cell r="C2562" t="str">
            <v>All stock items fulfilled</v>
          </cell>
          <cell r="D2562" t="str">
            <v>All stock tracked items shipped</v>
          </cell>
          <cell r="E2562" t="str">
            <v>Invoiced</v>
          </cell>
        </row>
        <row r="2563">
          <cell r="A2563" t="str">
            <v>TR52360</v>
          </cell>
          <cell r="B2563" t="str">
            <v>Not allocated</v>
          </cell>
          <cell r="C2563" t="str">
            <v>No stock items fulfilled</v>
          </cell>
          <cell r="D2563" t="str">
            <v>No stock tracked items shipped</v>
          </cell>
          <cell r="E2563" t="str">
            <v>Back order</v>
          </cell>
        </row>
        <row r="2564">
          <cell r="A2564" t="str">
            <v>TR52588</v>
          </cell>
          <cell r="B2564" t="str">
            <v>Fully allocated</v>
          </cell>
          <cell r="C2564" t="str">
            <v>All stock items fulfilled</v>
          </cell>
          <cell r="D2564" t="str">
            <v>All stock tracked items shipped</v>
          </cell>
          <cell r="E2564" t="str">
            <v>Invoiced</v>
          </cell>
        </row>
        <row r="2565">
          <cell r="A2565" t="str">
            <v>TR52587</v>
          </cell>
          <cell r="B2565" t="str">
            <v>Fully allocated</v>
          </cell>
          <cell r="C2565" t="str">
            <v>All stock items fulfilled</v>
          </cell>
          <cell r="D2565" t="str">
            <v>All stock tracked items shipped</v>
          </cell>
          <cell r="E2565" t="str">
            <v>Invoiced</v>
          </cell>
        </row>
        <row r="2566">
          <cell r="A2566" t="str">
            <v>TREU31917</v>
          </cell>
          <cell r="B2566" t="str">
            <v>Fully allocated</v>
          </cell>
          <cell r="C2566" t="str">
            <v>All stock items fulfilled</v>
          </cell>
          <cell r="D2566" t="str">
            <v>All stock tracked items shipped</v>
          </cell>
          <cell r="E2566" t="str">
            <v>Invoiced</v>
          </cell>
        </row>
        <row r="2567">
          <cell r="A2567" t="str">
            <v>TR52586</v>
          </cell>
          <cell r="B2567" t="str">
            <v>Fully allocated</v>
          </cell>
          <cell r="C2567" t="str">
            <v>All stock items fulfilled</v>
          </cell>
          <cell r="D2567" t="str">
            <v>All stock tracked items shipped</v>
          </cell>
          <cell r="E2567" t="str">
            <v>Invoiced</v>
          </cell>
        </row>
        <row r="2568">
          <cell r="A2568" t="str">
            <v>TR52585</v>
          </cell>
          <cell r="B2568" t="str">
            <v>Fully allocated</v>
          </cell>
          <cell r="C2568" t="str">
            <v>All stock items fulfilled</v>
          </cell>
          <cell r="D2568" t="str">
            <v>All stock tracked items shipped</v>
          </cell>
          <cell r="E2568" t="str">
            <v>Invoiced</v>
          </cell>
        </row>
        <row r="2569">
          <cell r="A2569" t="str">
            <v>TREU31916</v>
          </cell>
          <cell r="B2569" t="str">
            <v>Fully allocated</v>
          </cell>
          <cell r="C2569" t="str">
            <v>All stock items fulfilled</v>
          </cell>
          <cell r="D2569" t="str">
            <v>All stock tracked items shipped</v>
          </cell>
          <cell r="E2569" t="str">
            <v>Invoiced</v>
          </cell>
        </row>
        <row r="2570">
          <cell r="A2570" t="str">
            <v>TRUK13311</v>
          </cell>
          <cell r="B2570" t="str">
            <v>Fully allocated</v>
          </cell>
          <cell r="C2570" t="str">
            <v>All stock items fulfilled</v>
          </cell>
          <cell r="D2570" t="str">
            <v>All stock tracked items shipped</v>
          </cell>
          <cell r="E2570" t="str">
            <v>Invoiced</v>
          </cell>
        </row>
        <row r="2571">
          <cell r="A2571" t="str">
            <v>TREU31915</v>
          </cell>
          <cell r="B2571" t="str">
            <v>Fully allocated</v>
          </cell>
          <cell r="C2571" t="str">
            <v>All stock items fulfilled</v>
          </cell>
          <cell r="D2571" t="str">
            <v>All stock tracked items shipped</v>
          </cell>
          <cell r="E2571" t="str">
            <v>Invoiced</v>
          </cell>
        </row>
        <row r="2572">
          <cell r="A2572" t="str">
            <v>TR52584</v>
          </cell>
          <cell r="B2572" t="str">
            <v>Fully allocated</v>
          </cell>
          <cell r="C2572" t="str">
            <v>All stock items fulfilled</v>
          </cell>
          <cell r="D2572" t="str">
            <v>All stock tracked items shipped</v>
          </cell>
          <cell r="E2572" t="str">
            <v>Invoiced</v>
          </cell>
        </row>
        <row r="2573">
          <cell r="A2573" t="str">
            <v>TR52501</v>
          </cell>
          <cell r="B2573" t="str">
            <v>Fully allocated</v>
          </cell>
          <cell r="C2573" t="str">
            <v>All stock items fulfilled</v>
          </cell>
          <cell r="D2573" t="str">
            <v>All stock tracked items shipped</v>
          </cell>
          <cell r="E2573" t="str">
            <v>Invoiced</v>
          </cell>
        </row>
        <row r="2574">
          <cell r="A2574" t="str">
            <v>TRUK13310</v>
          </cell>
          <cell r="B2574" t="str">
            <v>Fully allocated</v>
          </cell>
          <cell r="C2574" t="str">
            <v>All stock items fulfilled</v>
          </cell>
          <cell r="D2574" t="str">
            <v>All stock tracked items shipped</v>
          </cell>
          <cell r="E2574" t="str">
            <v>Invoiced</v>
          </cell>
        </row>
        <row r="2575">
          <cell r="A2575" t="str">
            <v>TR52583</v>
          </cell>
          <cell r="B2575" t="str">
            <v>Not allocated</v>
          </cell>
          <cell r="C2575" t="str">
            <v>No stock items fulfilled</v>
          </cell>
          <cell r="D2575" t="str">
            <v>No stock tracked items shipped</v>
          </cell>
          <cell r="E2575" t="str">
            <v>Cancelled</v>
          </cell>
        </row>
        <row r="2576">
          <cell r="A2576" t="str">
            <v>TR52582</v>
          </cell>
          <cell r="B2576" t="str">
            <v>Fully allocated</v>
          </cell>
          <cell r="C2576" t="str">
            <v>All stock items fulfilled</v>
          </cell>
          <cell r="D2576" t="str">
            <v>All stock tracked items shipped</v>
          </cell>
          <cell r="E2576" t="str">
            <v>Invoiced</v>
          </cell>
        </row>
        <row r="2577">
          <cell r="A2577" t="str">
            <v>TR52581</v>
          </cell>
          <cell r="B2577" t="str">
            <v>Fully allocated</v>
          </cell>
          <cell r="C2577" t="str">
            <v>All stock items fulfilled</v>
          </cell>
          <cell r="D2577" t="str">
            <v>All stock tracked items shipped</v>
          </cell>
          <cell r="E2577" t="str">
            <v>Invoiced</v>
          </cell>
        </row>
        <row r="2578">
          <cell r="A2578" t="str">
            <v>TRUK13309</v>
          </cell>
          <cell r="B2578" t="str">
            <v>Fully allocated</v>
          </cell>
          <cell r="C2578" t="str">
            <v>All stock items fulfilled</v>
          </cell>
          <cell r="D2578" t="str">
            <v>All stock tracked items shipped</v>
          </cell>
          <cell r="E2578" t="str">
            <v>Invoiced</v>
          </cell>
        </row>
        <row r="2579">
          <cell r="A2579" t="str">
            <v>TR52580</v>
          </cell>
          <cell r="B2579" t="str">
            <v>Fully allocated</v>
          </cell>
          <cell r="C2579" t="str">
            <v>All stock items fulfilled</v>
          </cell>
          <cell r="D2579" t="str">
            <v>All stock tracked items shipped</v>
          </cell>
          <cell r="E2579" t="str">
            <v>Invoiced</v>
          </cell>
        </row>
        <row r="2580">
          <cell r="A2580" t="str">
            <v>TREU31914</v>
          </cell>
          <cell r="B2580" t="str">
            <v>Fully allocated</v>
          </cell>
          <cell r="C2580" t="str">
            <v>All stock items fulfilled</v>
          </cell>
          <cell r="D2580" t="str">
            <v>All stock tracked items shipped</v>
          </cell>
          <cell r="E2580" t="str">
            <v>Invoiced</v>
          </cell>
        </row>
        <row r="2581">
          <cell r="A2581" t="str">
            <v>TREU31913</v>
          </cell>
          <cell r="B2581" t="str">
            <v>Fully allocated</v>
          </cell>
          <cell r="C2581" t="str">
            <v>All stock items fulfilled</v>
          </cell>
          <cell r="D2581" t="str">
            <v>All stock tracked items shipped</v>
          </cell>
          <cell r="E2581" t="str">
            <v>Invoiced</v>
          </cell>
        </row>
        <row r="2582">
          <cell r="A2582" t="str">
            <v>TR52416</v>
          </cell>
          <cell r="B2582" t="str">
            <v>Not allocated</v>
          </cell>
          <cell r="C2582" t="str">
            <v>No stock items fulfilled</v>
          </cell>
          <cell r="D2582" t="str">
            <v>No stock tracked items shipped</v>
          </cell>
          <cell r="E2582" t="str">
            <v>Back order</v>
          </cell>
        </row>
        <row r="2583">
          <cell r="A2583" t="str">
            <v>TRUK13308</v>
          </cell>
          <cell r="B2583" t="str">
            <v>Fully allocated</v>
          </cell>
          <cell r="C2583" t="str">
            <v>All stock items fulfilled</v>
          </cell>
          <cell r="D2583" t="str">
            <v>All stock tracked items shipped</v>
          </cell>
          <cell r="E2583" t="str">
            <v>Invoiced</v>
          </cell>
        </row>
        <row r="2584">
          <cell r="A2584" t="str">
            <v>TREU31189</v>
          </cell>
          <cell r="B2584" t="str">
            <v>Fully allocated</v>
          </cell>
          <cell r="C2584" t="str">
            <v>All stock items fulfilled</v>
          </cell>
          <cell r="D2584" t="str">
            <v>All stock tracked items shipped</v>
          </cell>
          <cell r="E2584" t="str">
            <v>Invoiced</v>
          </cell>
        </row>
        <row r="2585">
          <cell r="A2585" t="str">
            <v>TRUK13307</v>
          </cell>
          <cell r="B2585" t="str">
            <v>Fully allocated</v>
          </cell>
          <cell r="C2585" t="str">
            <v>All stock items fulfilled</v>
          </cell>
          <cell r="D2585" t="str">
            <v>All stock tracked items shipped</v>
          </cell>
          <cell r="E2585" t="str">
            <v>Invoiced</v>
          </cell>
        </row>
        <row r="2586">
          <cell r="A2586" t="str">
            <v>TR52579</v>
          </cell>
          <cell r="B2586" t="str">
            <v>Fully allocated</v>
          </cell>
          <cell r="C2586" t="str">
            <v>All stock items fulfilled</v>
          </cell>
          <cell r="D2586" t="str">
            <v>All stock tracked items shipped</v>
          </cell>
          <cell r="E2586" t="str">
            <v>Invoiced</v>
          </cell>
        </row>
        <row r="2587">
          <cell r="A2587" t="str">
            <v>TREU31912</v>
          </cell>
          <cell r="B2587" t="str">
            <v>Fully allocated</v>
          </cell>
          <cell r="C2587" t="str">
            <v>All stock items fulfilled</v>
          </cell>
          <cell r="D2587" t="str">
            <v>All stock tracked items shipped</v>
          </cell>
          <cell r="E2587" t="str">
            <v>Invoiced</v>
          </cell>
        </row>
        <row r="2588">
          <cell r="A2588" t="str">
            <v>TREU31911</v>
          </cell>
          <cell r="B2588" t="str">
            <v>Fully allocated</v>
          </cell>
          <cell r="C2588" t="str">
            <v>All stock items fulfilled</v>
          </cell>
          <cell r="D2588" t="str">
            <v>All stock tracked items shipped</v>
          </cell>
          <cell r="E2588" t="str">
            <v>Invoiced</v>
          </cell>
        </row>
        <row r="2589">
          <cell r="A2589" t="str">
            <v>TREU31910</v>
          </cell>
          <cell r="B2589" t="str">
            <v>Fully allocated</v>
          </cell>
          <cell r="C2589" t="str">
            <v>All stock items fulfilled</v>
          </cell>
          <cell r="D2589" t="str">
            <v>All stock tracked items shipped</v>
          </cell>
          <cell r="E2589" t="str">
            <v>Invoiced</v>
          </cell>
        </row>
        <row r="2590">
          <cell r="A2590" t="str">
            <v>TREU31909</v>
          </cell>
          <cell r="B2590" t="str">
            <v>Not allocated</v>
          </cell>
          <cell r="C2590" t="str">
            <v>No stock items fulfilled</v>
          </cell>
          <cell r="D2590" t="str">
            <v>No stock tracked items shipped</v>
          </cell>
          <cell r="E2590" t="str">
            <v>Back order</v>
          </cell>
        </row>
        <row r="2591">
          <cell r="A2591" t="str">
            <v>TREU31908</v>
          </cell>
          <cell r="B2591" t="str">
            <v>Fully allocated</v>
          </cell>
          <cell r="C2591" t="str">
            <v>All stock items fulfilled</v>
          </cell>
          <cell r="D2591" t="str">
            <v>All stock tracked items shipped</v>
          </cell>
          <cell r="E2591" t="str">
            <v>Invoiced</v>
          </cell>
        </row>
        <row r="2592">
          <cell r="A2592" t="str">
            <v>TREU31907</v>
          </cell>
          <cell r="B2592" t="str">
            <v>Fully allocated</v>
          </cell>
          <cell r="C2592" t="str">
            <v>All stock items fulfilled</v>
          </cell>
          <cell r="D2592" t="str">
            <v>All stock tracked items shipped</v>
          </cell>
          <cell r="E2592" t="str">
            <v>Invoiced</v>
          </cell>
        </row>
        <row r="2593">
          <cell r="A2593" t="str">
            <v>TR52578</v>
          </cell>
          <cell r="B2593" t="str">
            <v>Fully allocated</v>
          </cell>
          <cell r="C2593" t="str">
            <v>All stock items fulfilled</v>
          </cell>
          <cell r="D2593" t="str">
            <v>All stock tracked items shipped</v>
          </cell>
          <cell r="E2593" t="str">
            <v>Invoiced</v>
          </cell>
        </row>
        <row r="2594">
          <cell r="A2594" t="str">
            <v>TR52414</v>
          </cell>
          <cell r="B2594" t="str">
            <v>Not allocated</v>
          </cell>
          <cell r="C2594" t="str">
            <v>No stock items fulfilled</v>
          </cell>
          <cell r="D2594" t="str">
            <v>No stock tracked items shipped</v>
          </cell>
          <cell r="E2594" t="str">
            <v>Cancelled</v>
          </cell>
        </row>
        <row r="2595">
          <cell r="A2595" t="str">
            <v>TREU31906</v>
          </cell>
          <cell r="B2595" t="str">
            <v>Fully allocated</v>
          </cell>
          <cell r="C2595" t="str">
            <v>All stock items fulfilled</v>
          </cell>
          <cell r="D2595" t="str">
            <v>All stock tracked items shipped</v>
          </cell>
          <cell r="E2595" t="str">
            <v>Invoiced</v>
          </cell>
        </row>
        <row r="2596">
          <cell r="A2596" t="str">
            <v>TR51752</v>
          </cell>
          <cell r="B2596" t="str">
            <v>Fully allocated</v>
          </cell>
          <cell r="C2596" t="str">
            <v>No stock items fulfilled</v>
          </cell>
          <cell r="D2596" t="str">
            <v>No stock tracked items shipped</v>
          </cell>
          <cell r="E2596" t="str">
            <v>Back order</v>
          </cell>
        </row>
        <row r="2597">
          <cell r="A2597" t="str">
            <v>TR52577</v>
          </cell>
          <cell r="B2597" t="str">
            <v>Fully allocated</v>
          </cell>
          <cell r="C2597" t="str">
            <v>All stock items fulfilled</v>
          </cell>
          <cell r="D2597" t="str">
            <v>All stock tracked items shipped</v>
          </cell>
          <cell r="E2597" t="str">
            <v>Invoiced</v>
          </cell>
        </row>
        <row r="2598">
          <cell r="A2598" t="str">
            <v>TREU31905</v>
          </cell>
          <cell r="B2598" t="str">
            <v>Fully allocated</v>
          </cell>
          <cell r="C2598" t="str">
            <v>All stock items fulfilled</v>
          </cell>
          <cell r="D2598" t="str">
            <v>All stock tracked items shipped</v>
          </cell>
          <cell r="E2598" t="str">
            <v>Invoiced</v>
          </cell>
        </row>
        <row r="2599">
          <cell r="A2599" t="str">
            <v>TREU31001</v>
          </cell>
          <cell r="B2599" t="str">
            <v>Not allocated</v>
          </cell>
          <cell r="C2599" t="str">
            <v>No stock items fulfilled</v>
          </cell>
          <cell r="D2599" t="str">
            <v>No stock tracked items shipped</v>
          </cell>
          <cell r="E2599" t="str">
            <v>Back order</v>
          </cell>
        </row>
        <row r="2600">
          <cell r="A2600" t="str">
            <v>TR51358</v>
          </cell>
          <cell r="B2600" t="str">
            <v>Fully allocated</v>
          </cell>
          <cell r="C2600" t="str">
            <v>All stock items fulfilled</v>
          </cell>
          <cell r="D2600" t="str">
            <v>All stock tracked items shipped</v>
          </cell>
          <cell r="E2600" t="str">
            <v>Invoiced</v>
          </cell>
        </row>
        <row r="2601">
          <cell r="A2601" t="str">
            <v>TR51315</v>
          </cell>
          <cell r="B2601" t="str">
            <v>Partially allocated</v>
          </cell>
          <cell r="C2601" t="str">
            <v>No stock items fulfilled</v>
          </cell>
          <cell r="D2601" t="str">
            <v>No stock tracked items shipped</v>
          </cell>
          <cell r="E2601" t="str">
            <v>Back order</v>
          </cell>
        </row>
        <row r="2602">
          <cell r="A2602" t="str">
            <v>TR52576</v>
          </cell>
          <cell r="B2602" t="str">
            <v>Fully allocated</v>
          </cell>
          <cell r="C2602" t="str">
            <v>All stock items fulfilled</v>
          </cell>
          <cell r="D2602" t="str">
            <v>All stock tracked items shipped</v>
          </cell>
          <cell r="E2602" t="str">
            <v>Invoiced</v>
          </cell>
        </row>
        <row r="2603">
          <cell r="A2603" t="str">
            <v>HIUSA14397</v>
          </cell>
          <cell r="B2603" t="str">
            <v>Fully allocated</v>
          </cell>
          <cell r="C2603" t="str">
            <v>All stock items fulfilled</v>
          </cell>
          <cell r="D2603" t="str">
            <v>All stock tracked items shipped</v>
          </cell>
          <cell r="E2603" t="str">
            <v>Invoiced</v>
          </cell>
        </row>
        <row r="2604">
          <cell r="A2604" t="str">
            <v>TR50467</v>
          </cell>
          <cell r="B2604" t="str">
            <v>Fully allocated</v>
          </cell>
          <cell r="C2604" t="str">
            <v>No stock items fulfilled</v>
          </cell>
          <cell r="D2604" t="str">
            <v>No stock tracked items shipped</v>
          </cell>
          <cell r="E2604" t="str">
            <v>Back order</v>
          </cell>
        </row>
        <row r="2605">
          <cell r="A2605" t="str">
            <v>TR51195</v>
          </cell>
          <cell r="B2605" t="str">
            <v>Fully allocated</v>
          </cell>
          <cell r="C2605" t="str">
            <v>No stock items fulfilled</v>
          </cell>
          <cell r="D2605" t="str">
            <v>No stock tracked items shipped</v>
          </cell>
          <cell r="E2605" t="str">
            <v>Back order</v>
          </cell>
        </row>
        <row r="2606">
          <cell r="A2606" t="str">
            <v>TR52575</v>
          </cell>
          <cell r="B2606" t="str">
            <v>Fully allocated</v>
          </cell>
          <cell r="C2606" t="str">
            <v>All stock items fulfilled</v>
          </cell>
          <cell r="D2606" t="str">
            <v>All stock tracked items shipped</v>
          </cell>
          <cell r="E2606" t="str">
            <v>Invoiced</v>
          </cell>
        </row>
        <row r="2607">
          <cell r="A2607" t="str">
            <v>TR48733</v>
          </cell>
          <cell r="B2607" t="str">
            <v>Fully allocated</v>
          </cell>
          <cell r="C2607" t="str">
            <v>All stock items fulfilled</v>
          </cell>
          <cell r="D2607" t="str">
            <v>All stock tracked items shipped</v>
          </cell>
          <cell r="E2607" t="str">
            <v>Invoiced</v>
          </cell>
        </row>
        <row r="2608">
          <cell r="A2608" t="str">
            <v>TR50268</v>
          </cell>
          <cell r="B2608" t="str">
            <v>Fully allocated</v>
          </cell>
          <cell r="C2608" t="str">
            <v>All stock items fulfilled</v>
          </cell>
          <cell r="D2608" t="str">
            <v>All stock tracked items shipped</v>
          </cell>
          <cell r="E2608" t="str">
            <v>Invoiced</v>
          </cell>
        </row>
        <row r="2609">
          <cell r="A2609" t="str">
            <v>TR52574</v>
          </cell>
          <cell r="B2609" t="str">
            <v>Fully allocated</v>
          </cell>
          <cell r="C2609" t="str">
            <v>All stock items fulfilled</v>
          </cell>
          <cell r="D2609" t="str">
            <v>All stock tracked items shipped</v>
          </cell>
          <cell r="E2609" t="str">
            <v>Invoiced</v>
          </cell>
        </row>
        <row r="2610">
          <cell r="A2610" t="str">
            <v>TR52573</v>
          </cell>
          <cell r="B2610" t="str">
            <v>Fully allocated</v>
          </cell>
          <cell r="C2610" t="str">
            <v>All stock items fulfilled</v>
          </cell>
          <cell r="D2610" t="str">
            <v>All stock tracked items shipped</v>
          </cell>
          <cell r="E2610" t="str">
            <v>Invoiced</v>
          </cell>
        </row>
        <row r="2611">
          <cell r="A2611" t="str">
            <v>TR52572</v>
          </cell>
          <cell r="B2611" t="str">
            <v>Fully allocated</v>
          </cell>
          <cell r="C2611" t="str">
            <v>All stock items fulfilled</v>
          </cell>
          <cell r="D2611" t="str">
            <v>All stock tracked items shipped</v>
          </cell>
          <cell r="E2611" t="str">
            <v>Invoiced</v>
          </cell>
        </row>
        <row r="2612">
          <cell r="A2612" t="str">
            <v>TR51101</v>
          </cell>
          <cell r="B2612" t="str">
            <v>Not allocated</v>
          </cell>
          <cell r="C2612" t="str">
            <v>No stock items fulfilled</v>
          </cell>
          <cell r="D2612" t="str">
            <v>No stock tracked items shipped</v>
          </cell>
          <cell r="E2612" t="str">
            <v>Back order</v>
          </cell>
        </row>
        <row r="2613">
          <cell r="A2613" t="str">
            <v>TREU30143</v>
          </cell>
          <cell r="B2613" t="str">
            <v>Fully allocated</v>
          </cell>
          <cell r="C2613" t="str">
            <v>All stock items fulfilled</v>
          </cell>
          <cell r="D2613" t="str">
            <v>All stock tracked items shipped</v>
          </cell>
          <cell r="E2613" t="str">
            <v>Invoiced</v>
          </cell>
        </row>
        <row r="2614">
          <cell r="A2614" t="str">
            <v>TR51050</v>
          </cell>
          <cell r="B2614" t="str">
            <v>Fully allocated</v>
          </cell>
          <cell r="C2614" t="str">
            <v>All stock items fulfilled</v>
          </cell>
          <cell r="D2614" t="str">
            <v>All stock tracked items shipped</v>
          </cell>
          <cell r="E2614" t="str">
            <v>Invoiced</v>
          </cell>
        </row>
        <row r="2615">
          <cell r="A2615" t="str">
            <v>TR52571</v>
          </cell>
          <cell r="B2615" t="str">
            <v>Fully allocated</v>
          </cell>
          <cell r="C2615" t="str">
            <v>All stock items fulfilled</v>
          </cell>
          <cell r="D2615" t="str">
            <v>All stock tracked items shipped</v>
          </cell>
          <cell r="E2615" t="str">
            <v>Invoiced</v>
          </cell>
        </row>
        <row r="2616">
          <cell r="A2616" t="str">
            <v>TREU31904</v>
          </cell>
          <cell r="B2616" t="str">
            <v>Fully allocated</v>
          </cell>
          <cell r="C2616" t="str">
            <v>All stock items fulfilled</v>
          </cell>
          <cell r="D2616" t="str">
            <v>All stock tracked items shipped</v>
          </cell>
          <cell r="E2616" t="str">
            <v>Invoiced</v>
          </cell>
        </row>
        <row r="2617">
          <cell r="A2617" t="str">
            <v>TR52570</v>
          </cell>
          <cell r="B2617" t="str">
            <v>Fully allocated</v>
          </cell>
          <cell r="C2617" t="str">
            <v>All stock items fulfilled</v>
          </cell>
          <cell r="D2617" t="str">
            <v>All stock tracked items shipped</v>
          </cell>
          <cell r="E2617" t="str">
            <v>Invoiced</v>
          </cell>
        </row>
        <row r="2618">
          <cell r="A2618" t="str">
            <v>TREU31903</v>
          </cell>
          <cell r="B2618" t="str">
            <v>Not allocated</v>
          </cell>
          <cell r="C2618" t="str">
            <v>No stock items fulfilled</v>
          </cell>
          <cell r="D2618" t="str">
            <v>No stock tracked items shipped</v>
          </cell>
          <cell r="E2618" t="str">
            <v>Back order</v>
          </cell>
        </row>
        <row r="2619">
          <cell r="A2619" t="str">
            <v>TR52569</v>
          </cell>
          <cell r="B2619" t="str">
            <v>Fully allocated</v>
          </cell>
          <cell r="C2619" t="str">
            <v>All stock items fulfilled</v>
          </cell>
          <cell r="D2619" t="str">
            <v>All stock tracked items shipped</v>
          </cell>
          <cell r="E2619" t="str">
            <v>Invoiced</v>
          </cell>
        </row>
        <row r="2620">
          <cell r="A2620" t="str">
            <v>TR52568</v>
          </cell>
          <cell r="B2620" t="str">
            <v>Fully allocated</v>
          </cell>
          <cell r="C2620" t="str">
            <v>All stock items fulfilled</v>
          </cell>
          <cell r="D2620" t="str">
            <v>All stock tracked items shipped</v>
          </cell>
          <cell r="E2620" t="str">
            <v>Invoiced</v>
          </cell>
        </row>
        <row r="2621">
          <cell r="A2621" t="str">
            <v>HIUSA14396</v>
          </cell>
          <cell r="B2621" t="str">
            <v>Fully allocated</v>
          </cell>
          <cell r="C2621" t="str">
            <v>All stock items fulfilled</v>
          </cell>
          <cell r="D2621" t="str">
            <v>No stock tracked items shipped</v>
          </cell>
          <cell r="E2621" t="str">
            <v>Invoiced</v>
          </cell>
        </row>
        <row r="2622">
          <cell r="A2622" t="str">
            <v>TR50916</v>
          </cell>
          <cell r="B2622" t="str">
            <v>Fully allocated</v>
          </cell>
          <cell r="C2622" t="str">
            <v>No stock items fulfilled</v>
          </cell>
          <cell r="D2622" t="str">
            <v>No stock tracked items shipped</v>
          </cell>
          <cell r="E2622" t="str">
            <v>Back order</v>
          </cell>
        </row>
        <row r="2623">
          <cell r="A2623" t="str">
            <v>TR52567</v>
          </cell>
          <cell r="B2623" t="str">
            <v>Fully allocated</v>
          </cell>
          <cell r="C2623" t="str">
            <v>All stock items fulfilled</v>
          </cell>
          <cell r="D2623" t="str">
            <v>All stock tracked items shipped</v>
          </cell>
          <cell r="E2623" t="str">
            <v>Invoiced</v>
          </cell>
        </row>
        <row r="2624">
          <cell r="A2624" t="str">
            <v>TR52566</v>
          </cell>
          <cell r="B2624" t="str">
            <v>Fully allocated</v>
          </cell>
          <cell r="C2624" t="str">
            <v>All stock items fulfilled</v>
          </cell>
          <cell r="D2624" t="str">
            <v>All stock tracked items shipped</v>
          </cell>
          <cell r="E2624" t="str">
            <v>Invoiced</v>
          </cell>
        </row>
        <row r="2625">
          <cell r="A2625" t="str">
            <v>TR50886</v>
          </cell>
          <cell r="B2625" t="str">
            <v>-</v>
          </cell>
          <cell r="C2625" t="str">
            <v>-</v>
          </cell>
          <cell r="D2625" t="str">
            <v>-</v>
          </cell>
          <cell r="E2625" t="str">
            <v>Cancelled</v>
          </cell>
        </row>
        <row r="2626">
          <cell r="A2626" t="str">
            <v>TR52565</v>
          </cell>
          <cell r="B2626" t="str">
            <v>Fully allocated</v>
          </cell>
          <cell r="C2626" t="str">
            <v>All stock items fulfilled</v>
          </cell>
          <cell r="D2626" t="str">
            <v>All stock tracked items shipped</v>
          </cell>
          <cell r="E2626" t="str">
            <v>Invoiced</v>
          </cell>
        </row>
        <row r="2627">
          <cell r="A2627" t="str">
            <v>TREU30609</v>
          </cell>
          <cell r="B2627" t="str">
            <v>Not allocated</v>
          </cell>
          <cell r="C2627" t="str">
            <v>No stock items fulfilled</v>
          </cell>
          <cell r="D2627" t="str">
            <v>No stock tracked items shipped</v>
          </cell>
          <cell r="E2627" t="str">
            <v>Back order</v>
          </cell>
        </row>
        <row r="2628">
          <cell r="A2628" t="str">
            <v>TR50344</v>
          </cell>
          <cell r="B2628" t="str">
            <v>Fully allocated</v>
          </cell>
          <cell r="C2628" t="str">
            <v>All stock items fulfilled</v>
          </cell>
          <cell r="D2628" t="str">
            <v>All stock tracked items shipped</v>
          </cell>
          <cell r="E2628" t="str">
            <v>Invoiced</v>
          </cell>
        </row>
        <row r="2629">
          <cell r="A2629" t="str">
            <v>TR52564</v>
          </cell>
          <cell r="B2629" t="str">
            <v>Fully allocated</v>
          </cell>
          <cell r="C2629" t="str">
            <v>All stock items fulfilled</v>
          </cell>
          <cell r="D2629" t="str">
            <v>All stock tracked items shipped</v>
          </cell>
          <cell r="E2629" t="str">
            <v>Invoiced</v>
          </cell>
        </row>
        <row r="2630">
          <cell r="A2630" t="str">
            <v>TR52563</v>
          </cell>
          <cell r="B2630" t="str">
            <v>Fully allocated</v>
          </cell>
          <cell r="C2630" t="str">
            <v>All stock items fulfilled</v>
          </cell>
          <cell r="D2630" t="str">
            <v>All stock tracked items shipped</v>
          </cell>
          <cell r="E2630" t="str">
            <v>Invoiced</v>
          </cell>
        </row>
        <row r="2631">
          <cell r="A2631" t="str">
            <v>TR52562</v>
          </cell>
          <cell r="B2631" t="str">
            <v>Fully allocated</v>
          </cell>
          <cell r="C2631" t="str">
            <v>All stock items fulfilled</v>
          </cell>
          <cell r="D2631" t="str">
            <v>All stock tracked items shipped</v>
          </cell>
          <cell r="E2631" t="str">
            <v>Invoiced</v>
          </cell>
        </row>
        <row r="2632">
          <cell r="A2632" t="str">
            <v>TREU30339</v>
          </cell>
          <cell r="B2632" t="str">
            <v>Not allocated</v>
          </cell>
          <cell r="C2632" t="str">
            <v>No stock items fulfilled</v>
          </cell>
          <cell r="D2632" t="str">
            <v>No stock tracked items shipped</v>
          </cell>
          <cell r="E2632" t="str">
            <v>Back order</v>
          </cell>
        </row>
        <row r="2633">
          <cell r="A2633" t="str">
            <v>TR52561</v>
          </cell>
          <cell r="B2633" t="str">
            <v>Fully allocated</v>
          </cell>
          <cell r="C2633" t="str">
            <v>All stock items fulfilled</v>
          </cell>
          <cell r="D2633" t="str">
            <v>All stock tracked items shipped</v>
          </cell>
          <cell r="E2633" t="str">
            <v>Invoiced</v>
          </cell>
        </row>
        <row r="2634">
          <cell r="A2634" t="str">
            <v>TR50469</v>
          </cell>
          <cell r="B2634" t="str">
            <v>Fully allocated</v>
          </cell>
          <cell r="C2634" t="str">
            <v>All stock items fulfilled</v>
          </cell>
          <cell r="D2634" t="str">
            <v>All stock tracked items shipped</v>
          </cell>
          <cell r="E2634" t="str">
            <v>Invoiced</v>
          </cell>
        </row>
        <row r="2635">
          <cell r="A2635" t="str">
            <v>TR52560</v>
          </cell>
          <cell r="B2635" t="str">
            <v>Fully allocated</v>
          </cell>
          <cell r="C2635" t="str">
            <v>All stock items fulfilled</v>
          </cell>
          <cell r="D2635" t="str">
            <v>All stock tracked items shipped</v>
          </cell>
          <cell r="E2635" t="str">
            <v>Invoiced</v>
          </cell>
        </row>
        <row r="2636">
          <cell r="A2636" t="str">
            <v>TR52559</v>
          </cell>
          <cell r="B2636" t="str">
            <v>Fully allocated</v>
          </cell>
          <cell r="C2636" t="str">
            <v>All stock items fulfilled</v>
          </cell>
          <cell r="D2636" t="str">
            <v>All stock tracked items shipped</v>
          </cell>
          <cell r="E2636" t="str">
            <v>Invoiced</v>
          </cell>
        </row>
        <row r="2637">
          <cell r="A2637" t="str">
            <v>TREU29682</v>
          </cell>
          <cell r="B2637" t="str">
            <v>Fully allocated</v>
          </cell>
          <cell r="C2637" t="str">
            <v>All stock items fulfilled</v>
          </cell>
          <cell r="D2637" t="str">
            <v>All stock tracked items shipped</v>
          </cell>
          <cell r="E2637" t="str">
            <v>Invoiced</v>
          </cell>
        </row>
        <row r="2638">
          <cell r="A2638" t="str">
            <v>TR52498</v>
          </cell>
          <cell r="B2638" t="str">
            <v>Not allocated</v>
          </cell>
          <cell r="C2638" t="str">
            <v>No stock items fulfilled</v>
          </cell>
          <cell r="D2638" t="str">
            <v>No stock tracked items shipped</v>
          </cell>
          <cell r="E2638" t="str">
            <v>Back order</v>
          </cell>
        </row>
        <row r="2639">
          <cell r="A2639" t="str">
            <v>TREU31902</v>
          </cell>
          <cell r="B2639" t="str">
            <v>Fully allocated</v>
          </cell>
          <cell r="C2639" t="str">
            <v>All stock items fulfilled</v>
          </cell>
          <cell r="D2639" t="str">
            <v>All stock tracked items shipped</v>
          </cell>
          <cell r="E2639" t="str">
            <v>Invoiced</v>
          </cell>
        </row>
        <row r="2640">
          <cell r="A2640" t="str">
            <v>TRUK13306</v>
          </cell>
          <cell r="B2640" t="str">
            <v>Fully allocated</v>
          </cell>
          <cell r="C2640" t="str">
            <v>All stock items fulfilled</v>
          </cell>
          <cell r="D2640" t="str">
            <v>All stock tracked items shipped</v>
          </cell>
          <cell r="E2640" t="str">
            <v>Invoiced</v>
          </cell>
        </row>
        <row r="2641">
          <cell r="A2641" t="str">
            <v>TR52558</v>
          </cell>
          <cell r="B2641" t="str">
            <v>Fully allocated</v>
          </cell>
          <cell r="C2641" t="str">
            <v>All stock items fulfilled</v>
          </cell>
          <cell r="D2641" t="str">
            <v>All stock tracked items shipped</v>
          </cell>
          <cell r="E2641" t="str">
            <v>Invoiced</v>
          </cell>
        </row>
        <row r="2642">
          <cell r="A2642" t="str">
            <v>TR52557</v>
          </cell>
          <cell r="B2642" t="str">
            <v>Fully allocated</v>
          </cell>
          <cell r="C2642" t="str">
            <v>All stock items fulfilled</v>
          </cell>
          <cell r="D2642" t="str">
            <v>All stock tracked items shipped</v>
          </cell>
          <cell r="E2642" t="str">
            <v>Invoiced</v>
          </cell>
        </row>
        <row r="2643">
          <cell r="A2643" t="str">
            <v>TR52355</v>
          </cell>
          <cell r="B2643" t="str">
            <v>Fully allocated</v>
          </cell>
          <cell r="C2643" t="str">
            <v>All stock items fulfilled</v>
          </cell>
          <cell r="D2643" t="str">
            <v>All stock tracked items shipped</v>
          </cell>
          <cell r="E2643" t="str">
            <v>Invoiced</v>
          </cell>
        </row>
        <row r="2644">
          <cell r="A2644" t="str">
            <v>TR52355</v>
          </cell>
          <cell r="B2644" t="str">
            <v>Not allocated</v>
          </cell>
          <cell r="C2644" t="str">
            <v>No stock items fulfilled</v>
          </cell>
          <cell r="D2644" t="str">
            <v>No stock tracked items shipped</v>
          </cell>
          <cell r="E2644" t="str">
            <v>Back order</v>
          </cell>
        </row>
        <row r="2645">
          <cell r="A2645" t="str">
            <v>TR52556</v>
          </cell>
          <cell r="B2645" t="str">
            <v>Fully allocated</v>
          </cell>
          <cell r="C2645" t="str">
            <v>All stock items fulfilled</v>
          </cell>
          <cell r="D2645" t="str">
            <v>All stock tracked items shipped</v>
          </cell>
          <cell r="E2645" t="str">
            <v>Invoiced</v>
          </cell>
        </row>
        <row r="2646">
          <cell r="A2646" t="str">
            <v>TREU31901</v>
          </cell>
          <cell r="B2646" t="str">
            <v>Fully allocated</v>
          </cell>
          <cell r="C2646" t="str">
            <v>All stock items fulfilled</v>
          </cell>
          <cell r="D2646" t="str">
            <v>All stock tracked items shipped</v>
          </cell>
          <cell r="E2646" t="str">
            <v>Invoiced</v>
          </cell>
        </row>
        <row r="2647">
          <cell r="A2647" t="str">
            <v>TR52555</v>
          </cell>
          <cell r="B2647" t="str">
            <v>Fully allocated</v>
          </cell>
          <cell r="C2647" t="str">
            <v>All stock items fulfilled</v>
          </cell>
          <cell r="D2647" t="str">
            <v>All stock tracked items shipped</v>
          </cell>
          <cell r="E2647" t="str">
            <v>Invoiced</v>
          </cell>
        </row>
        <row r="2648">
          <cell r="A2648" t="str">
            <v>TR52554</v>
          </cell>
          <cell r="B2648" t="str">
            <v>Fully allocated</v>
          </cell>
          <cell r="C2648" t="str">
            <v>All stock items fulfilled</v>
          </cell>
          <cell r="D2648" t="str">
            <v>All stock tracked items shipped</v>
          </cell>
          <cell r="E2648" t="str">
            <v>Invoiced</v>
          </cell>
        </row>
        <row r="2649">
          <cell r="A2649" t="str">
            <v>TR52553</v>
          </cell>
          <cell r="B2649" t="str">
            <v>Fully allocated</v>
          </cell>
          <cell r="C2649" t="str">
            <v>All stock items fulfilled</v>
          </cell>
          <cell r="D2649" t="str">
            <v>All stock tracked items shipped</v>
          </cell>
          <cell r="E2649" t="str">
            <v>Invoiced</v>
          </cell>
        </row>
        <row r="2650">
          <cell r="A2650" t="str">
            <v>TR52552</v>
          </cell>
          <cell r="B2650" t="str">
            <v>Not allocated</v>
          </cell>
          <cell r="C2650" t="str">
            <v>No stock items fulfilled</v>
          </cell>
          <cell r="D2650" t="str">
            <v>No stock tracked items shipped</v>
          </cell>
          <cell r="E2650" t="str">
            <v>Cancelled</v>
          </cell>
        </row>
        <row r="2651">
          <cell r="A2651" t="str">
            <v>TR52551</v>
          </cell>
          <cell r="B2651" t="str">
            <v>Fully allocated</v>
          </cell>
          <cell r="C2651" t="str">
            <v>All stock items fulfilled</v>
          </cell>
          <cell r="D2651" t="str">
            <v>All stock tracked items shipped</v>
          </cell>
          <cell r="E2651" t="str">
            <v>Invoiced</v>
          </cell>
        </row>
        <row r="2652">
          <cell r="A2652" t="str">
            <v>TRUK13305</v>
          </cell>
          <cell r="B2652" t="str">
            <v>Fully allocated</v>
          </cell>
          <cell r="C2652" t="str">
            <v>All stock items fulfilled</v>
          </cell>
          <cell r="D2652" t="str">
            <v>All stock tracked items shipped</v>
          </cell>
          <cell r="E2652" t="str">
            <v>Invoiced</v>
          </cell>
        </row>
        <row r="2653">
          <cell r="A2653" t="str">
            <v>TREU31900</v>
          </cell>
          <cell r="B2653" t="str">
            <v>Fully allocated</v>
          </cell>
          <cell r="C2653" t="str">
            <v>All stock items fulfilled</v>
          </cell>
          <cell r="D2653" t="str">
            <v>All stock tracked items shipped</v>
          </cell>
          <cell r="E2653" t="str">
            <v>Invoiced</v>
          </cell>
        </row>
        <row r="2654">
          <cell r="A2654" t="str">
            <v>TR52391</v>
          </cell>
          <cell r="B2654" t="str">
            <v>Not allocated</v>
          </cell>
          <cell r="C2654" t="str">
            <v>No stock items fulfilled</v>
          </cell>
          <cell r="D2654" t="str">
            <v>No stock tracked items shipped</v>
          </cell>
          <cell r="E2654" t="str">
            <v>Cancelled</v>
          </cell>
        </row>
        <row r="2655">
          <cell r="A2655" t="str">
            <v>TREU31899</v>
          </cell>
          <cell r="B2655" t="str">
            <v>Fully allocated</v>
          </cell>
          <cell r="C2655" t="str">
            <v>All stock items fulfilled</v>
          </cell>
          <cell r="D2655" t="str">
            <v>All stock tracked items shipped</v>
          </cell>
          <cell r="E2655" t="str">
            <v>Invoiced</v>
          </cell>
        </row>
        <row r="2656">
          <cell r="A2656" t="str">
            <v>TR52550</v>
          </cell>
          <cell r="B2656" t="str">
            <v>-</v>
          </cell>
          <cell r="C2656" t="str">
            <v>-</v>
          </cell>
          <cell r="D2656" t="str">
            <v>-</v>
          </cell>
          <cell r="E2656" t="str">
            <v>Invoiced</v>
          </cell>
        </row>
        <row r="2657">
          <cell r="A2657" t="str">
            <v>TR52549</v>
          </cell>
          <cell r="B2657" t="str">
            <v>Fully allocated</v>
          </cell>
          <cell r="C2657" t="str">
            <v>All stock items fulfilled</v>
          </cell>
          <cell r="D2657" t="str">
            <v>All stock tracked items shipped</v>
          </cell>
          <cell r="E2657" t="str">
            <v>Invoiced</v>
          </cell>
        </row>
        <row r="2658">
          <cell r="A2658" t="str">
            <v>TREU31898</v>
          </cell>
          <cell r="B2658" t="str">
            <v>Fully allocated</v>
          </cell>
          <cell r="C2658" t="str">
            <v>All stock items fulfilled</v>
          </cell>
          <cell r="D2658" t="str">
            <v>All stock tracked items shipped</v>
          </cell>
          <cell r="E2658" t="str">
            <v>Invoiced</v>
          </cell>
        </row>
        <row r="2659">
          <cell r="A2659" t="str">
            <v>TR52163</v>
          </cell>
          <cell r="B2659" t="str">
            <v>Fully allocated</v>
          </cell>
          <cell r="C2659" t="str">
            <v>All stock items fulfilled</v>
          </cell>
          <cell r="D2659" t="str">
            <v>All stock tracked items shipped</v>
          </cell>
          <cell r="E2659" t="str">
            <v>Invoiced</v>
          </cell>
        </row>
        <row r="2660">
          <cell r="A2660" t="str">
            <v>TREU31897</v>
          </cell>
          <cell r="B2660" t="str">
            <v>Fully allocated</v>
          </cell>
          <cell r="C2660" t="str">
            <v>All stock items fulfilled</v>
          </cell>
          <cell r="D2660" t="str">
            <v>All stock tracked items shipped</v>
          </cell>
          <cell r="E2660" t="str">
            <v>Invoiced</v>
          </cell>
        </row>
        <row r="2661">
          <cell r="A2661" t="str">
            <v>TR52548</v>
          </cell>
          <cell r="B2661" t="str">
            <v>Fully allocated</v>
          </cell>
          <cell r="C2661" t="str">
            <v>All stock items fulfilled</v>
          </cell>
          <cell r="D2661" t="str">
            <v>All stock tracked items shipped</v>
          </cell>
          <cell r="E2661" t="str">
            <v>Invoiced</v>
          </cell>
        </row>
        <row r="2662">
          <cell r="A2662" t="str">
            <v>TR52547</v>
          </cell>
          <cell r="B2662" t="str">
            <v>Fully allocated</v>
          </cell>
          <cell r="C2662" t="str">
            <v>All stock items fulfilled</v>
          </cell>
          <cell r="D2662" t="str">
            <v>All stock tracked items shipped</v>
          </cell>
          <cell r="E2662" t="str">
            <v>Invoiced</v>
          </cell>
        </row>
        <row r="2663">
          <cell r="A2663" t="str">
            <v>TR52546</v>
          </cell>
          <cell r="B2663" t="str">
            <v>Fully allocated</v>
          </cell>
          <cell r="C2663" t="str">
            <v>All stock items fulfilled</v>
          </cell>
          <cell r="D2663" t="str">
            <v>All stock tracked items shipped</v>
          </cell>
          <cell r="E2663" t="str">
            <v>Invoiced</v>
          </cell>
        </row>
        <row r="2664">
          <cell r="A2664" t="str">
            <v>TR52231</v>
          </cell>
          <cell r="B2664" t="str">
            <v>Partially allocated</v>
          </cell>
          <cell r="C2664" t="str">
            <v>No stock items fulfilled</v>
          </cell>
          <cell r="D2664" t="str">
            <v>No stock tracked items shipped</v>
          </cell>
          <cell r="E2664" t="str">
            <v>Back order</v>
          </cell>
        </row>
        <row r="2665">
          <cell r="A2665" t="str">
            <v>TREU31896</v>
          </cell>
          <cell r="B2665" t="str">
            <v>Fully allocated</v>
          </cell>
          <cell r="C2665" t="str">
            <v>All stock items fulfilled</v>
          </cell>
          <cell r="D2665" t="str">
            <v>All stock tracked items shipped</v>
          </cell>
          <cell r="E2665" t="str">
            <v>Invoiced</v>
          </cell>
        </row>
        <row r="2666">
          <cell r="A2666" t="str">
            <v>TRUK13263</v>
          </cell>
          <cell r="B2666" t="str">
            <v>Not allocated</v>
          </cell>
          <cell r="C2666" t="str">
            <v>No stock items fulfilled</v>
          </cell>
          <cell r="D2666" t="str">
            <v>No stock tracked items shipped</v>
          </cell>
          <cell r="E2666" t="str">
            <v>Cancelled</v>
          </cell>
        </row>
        <row r="2667">
          <cell r="A2667" t="str">
            <v>TR52545</v>
          </cell>
          <cell r="B2667" t="str">
            <v>Fully allocated</v>
          </cell>
          <cell r="C2667" t="str">
            <v>All stock items fulfilled</v>
          </cell>
          <cell r="D2667" t="str">
            <v>All stock tracked items shipped</v>
          </cell>
          <cell r="E2667" t="str">
            <v>Invoiced</v>
          </cell>
        </row>
        <row r="2668">
          <cell r="A2668" t="str">
            <v>TR52544</v>
          </cell>
          <cell r="B2668" t="str">
            <v>Fully allocated</v>
          </cell>
          <cell r="C2668" t="str">
            <v>All stock items fulfilled</v>
          </cell>
          <cell r="D2668" t="str">
            <v>All stock tracked items shipped</v>
          </cell>
          <cell r="E2668" t="str">
            <v>Invoiced</v>
          </cell>
        </row>
        <row r="2669">
          <cell r="A2669" t="str">
            <v>TR52543</v>
          </cell>
          <cell r="B2669" t="str">
            <v>Fully allocated</v>
          </cell>
          <cell r="C2669" t="str">
            <v>All stock items fulfilled</v>
          </cell>
          <cell r="D2669" t="str">
            <v>All stock tracked items shipped</v>
          </cell>
          <cell r="E2669" t="str">
            <v>Invoiced</v>
          </cell>
        </row>
        <row r="2670">
          <cell r="A2670" t="str">
            <v>TRUK13249</v>
          </cell>
          <cell r="B2670" t="str">
            <v>Not allocated</v>
          </cell>
          <cell r="C2670" t="str">
            <v>No stock items fulfilled</v>
          </cell>
          <cell r="D2670" t="str">
            <v>No stock tracked items shipped</v>
          </cell>
          <cell r="E2670" t="str">
            <v>Cancelled</v>
          </cell>
        </row>
        <row r="2671">
          <cell r="A2671" t="str">
            <v>TREU31895</v>
          </cell>
          <cell r="B2671" t="str">
            <v>Not allocated</v>
          </cell>
          <cell r="C2671" t="str">
            <v>No stock items fulfilled</v>
          </cell>
          <cell r="D2671" t="str">
            <v>No stock tracked items shipped</v>
          </cell>
          <cell r="E2671" t="str">
            <v>Back order</v>
          </cell>
        </row>
        <row r="2672">
          <cell r="A2672" t="str">
            <v>TR52542</v>
          </cell>
          <cell r="B2672" t="str">
            <v>Fully allocated</v>
          </cell>
          <cell r="C2672" t="str">
            <v>All stock items fulfilled</v>
          </cell>
          <cell r="D2672" t="str">
            <v>All stock tracked items shipped</v>
          </cell>
          <cell r="E2672" t="str">
            <v>Invoiced</v>
          </cell>
        </row>
        <row r="2673">
          <cell r="A2673" t="str">
            <v>TR52541</v>
          </cell>
          <cell r="B2673" t="str">
            <v>Not allocated</v>
          </cell>
          <cell r="C2673" t="str">
            <v>No stock items fulfilled</v>
          </cell>
          <cell r="D2673" t="str">
            <v>No stock tracked items shipped</v>
          </cell>
          <cell r="E2673" t="str">
            <v>Cancelled</v>
          </cell>
        </row>
        <row r="2674">
          <cell r="A2674" t="str">
            <v>TR52540</v>
          </cell>
          <cell r="B2674" t="str">
            <v>Fully allocated</v>
          </cell>
          <cell r="C2674" t="str">
            <v>All stock items fulfilled</v>
          </cell>
          <cell r="D2674" t="str">
            <v>All stock tracked items shipped</v>
          </cell>
          <cell r="E2674" t="str">
            <v>Invoiced</v>
          </cell>
        </row>
        <row r="2675">
          <cell r="A2675" t="str">
            <v>TREU31894</v>
          </cell>
          <cell r="B2675" t="str">
            <v>Fully allocated</v>
          </cell>
          <cell r="C2675" t="str">
            <v>All stock items fulfilled</v>
          </cell>
          <cell r="D2675" t="str">
            <v>All stock tracked items shipped</v>
          </cell>
          <cell r="E2675" t="str">
            <v>Invoiced</v>
          </cell>
        </row>
        <row r="2676">
          <cell r="A2676" t="str">
            <v>TREU31893</v>
          </cell>
          <cell r="B2676" t="str">
            <v>Fully allocated</v>
          </cell>
          <cell r="C2676" t="str">
            <v>All stock items fulfilled</v>
          </cell>
          <cell r="D2676" t="str">
            <v>All stock tracked items shipped</v>
          </cell>
          <cell r="E2676" t="str">
            <v>Invoiced</v>
          </cell>
        </row>
        <row r="2677">
          <cell r="A2677" t="str">
            <v>TREU31892</v>
          </cell>
          <cell r="B2677" t="str">
            <v>Fully allocated</v>
          </cell>
          <cell r="C2677" t="str">
            <v>All stock items fulfilled</v>
          </cell>
          <cell r="D2677" t="str">
            <v>All stock tracked items shipped</v>
          </cell>
          <cell r="E2677" t="str">
            <v>Invoiced</v>
          </cell>
        </row>
        <row r="2678">
          <cell r="A2678" t="str">
            <v>TREU31797</v>
          </cell>
          <cell r="B2678" t="str">
            <v>Fully allocated</v>
          </cell>
          <cell r="C2678" t="str">
            <v>All stock items fulfilled</v>
          </cell>
          <cell r="D2678" t="str">
            <v>All stock tracked items shipped</v>
          </cell>
          <cell r="E2678" t="str">
            <v>Invoiced</v>
          </cell>
        </row>
        <row r="2679">
          <cell r="A2679" t="str">
            <v>TREU31891</v>
          </cell>
          <cell r="B2679" t="str">
            <v>Fully allocated</v>
          </cell>
          <cell r="C2679" t="str">
            <v>All stock items fulfilled</v>
          </cell>
          <cell r="D2679" t="str">
            <v>All stock tracked items shipped</v>
          </cell>
          <cell r="E2679" t="str">
            <v>Invoiced</v>
          </cell>
        </row>
        <row r="2680">
          <cell r="A2680" t="str">
            <v>TREU31890</v>
          </cell>
          <cell r="B2680" t="str">
            <v>Fully allocated</v>
          </cell>
          <cell r="C2680" t="str">
            <v>All stock items fulfilled</v>
          </cell>
          <cell r="D2680" t="str">
            <v>All stock tracked items shipped</v>
          </cell>
          <cell r="E2680" t="str">
            <v>Invoiced</v>
          </cell>
        </row>
        <row r="2681">
          <cell r="A2681" t="str">
            <v>TREU31889</v>
          </cell>
          <cell r="B2681" t="str">
            <v>Fully allocated</v>
          </cell>
          <cell r="C2681" t="str">
            <v>All stock items fulfilled</v>
          </cell>
          <cell r="D2681" t="str">
            <v>All stock tracked items shipped</v>
          </cell>
          <cell r="E2681" t="str">
            <v>Invoiced</v>
          </cell>
        </row>
        <row r="2682">
          <cell r="A2682" t="str">
            <v>TRUK13304</v>
          </cell>
          <cell r="B2682" t="str">
            <v>Fully allocated</v>
          </cell>
          <cell r="C2682" t="str">
            <v>All stock items fulfilled</v>
          </cell>
          <cell r="D2682" t="str">
            <v>All stock tracked items shipped</v>
          </cell>
          <cell r="E2682" t="str">
            <v>Invoiced</v>
          </cell>
        </row>
        <row r="2683">
          <cell r="A2683" t="str">
            <v>TR52539</v>
          </cell>
          <cell r="B2683" t="str">
            <v>Fully allocated</v>
          </cell>
          <cell r="C2683" t="str">
            <v>All stock items fulfilled</v>
          </cell>
          <cell r="D2683" t="str">
            <v>All stock tracked items shipped</v>
          </cell>
          <cell r="E2683" t="str">
            <v>Invoiced</v>
          </cell>
        </row>
        <row r="2684">
          <cell r="A2684" t="str">
            <v>TREU31888</v>
          </cell>
          <cell r="B2684" t="str">
            <v>Fully allocated</v>
          </cell>
          <cell r="C2684" t="str">
            <v>All stock items fulfilled</v>
          </cell>
          <cell r="D2684" t="str">
            <v>All stock tracked items shipped</v>
          </cell>
          <cell r="E2684" t="str">
            <v>Invoiced</v>
          </cell>
        </row>
        <row r="2685">
          <cell r="A2685" t="str">
            <v>TR52538</v>
          </cell>
          <cell r="B2685" t="str">
            <v>Fully allocated</v>
          </cell>
          <cell r="C2685" t="str">
            <v>All stock items fulfilled</v>
          </cell>
          <cell r="D2685" t="str">
            <v>All stock tracked items shipped</v>
          </cell>
          <cell r="E2685" t="str">
            <v>Invoiced</v>
          </cell>
        </row>
        <row r="2686">
          <cell r="A2686" t="str">
            <v>TR52537</v>
          </cell>
          <cell r="B2686" t="str">
            <v>Fully allocated</v>
          </cell>
          <cell r="C2686" t="str">
            <v>All stock items fulfilled</v>
          </cell>
          <cell r="D2686" t="str">
            <v>All stock tracked items shipped</v>
          </cell>
          <cell r="E2686" t="str">
            <v>Invoiced</v>
          </cell>
        </row>
        <row r="2687">
          <cell r="A2687" t="str">
            <v>TR52536</v>
          </cell>
          <cell r="B2687" t="str">
            <v>Fully allocated</v>
          </cell>
          <cell r="C2687" t="str">
            <v>All stock items fulfilled</v>
          </cell>
          <cell r="D2687" t="str">
            <v>All stock tracked items shipped</v>
          </cell>
          <cell r="E2687" t="str">
            <v>Invoiced</v>
          </cell>
        </row>
        <row r="2688">
          <cell r="A2688" t="str">
            <v>TREU31887</v>
          </cell>
          <cell r="B2688" t="str">
            <v>Fully allocated</v>
          </cell>
          <cell r="C2688" t="str">
            <v>All stock items fulfilled</v>
          </cell>
          <cell r="D2688" t="str">
            <v>All stock tracked items shipped</v>
          </cell>
          <cell r="E2688" t="str">
            <v>Invoiced</v>
          </cell>
        </row>
        <row r="2689">
          <cell r="A2689" t="str">
            <v>TR52535</v>
          </cell>
          <cell r="B2689" t="str">
            <v>Fully allocated</v>
          </cell>
          <cell r="C2689" t="str">
            <v>All stock items fulfilled</v>
          </cell>
          <cell r="D2689" t="str">
            <v>All stock tracked items shipped</v>
          </cell>
          <cell r="E2689" t="str">
            <v>Invoiced</v>
          </cell>
        </row>
        <row r="2690">
          <cell r="A2690" t="str">
            <v>TREU31886</v>
          </cell>
          <cell r="B2690" t="str">
            <v>Fully allocated</v>
          </cell>
          <cell r="C2690" t="str">
            <v>All stock items fulfilled</v>
          </cell>
          <cell r="D2690" t="str">
            <v>All stock tracked items shipped</v>
          </cell>
          <cell r="E2690" t="str">
            <v>Invoiced</v>
          </cell>
        </row>
        <row r="2691">
          <cell r="A2691" t="str">
            <v>TREU31885</v>
          </cell>
          <cell r="B2691" t="str">
            <v>Fully allocated</v>
          </cell>
          <cell r="C2691" t="str">
            <v>All stock items fulfilled</v>
          </cell>
          <cell r="D2691" t="str">
            <v>All stock tracked items shipped</v>
          </cell>
          <cell r="E2691" t="str">
            <v>Invoiced</v>
          </cell>
        </row>
        <row r="2692">
          <cell r="A2692" t="str">
            <v>TREU31884</v>
          </cell>
          <cell r="B2692" t="str">
            <v>Fully allocated</v>
          </cell>
          <cell r="C2692" t="str">
            <v>All stock items fulfilled</v>
          </cell>
          <cell r="D2692" t="str">
            <v>All stock tracked items shipped</v>
          </cell>
          <cell r="E2692" t="str">
            <v>Invoiced</v>
          </cell>
        </row>
        <row r="2693">
          <cell r="A2693" t="str">
            <v>TREU31883</v>
          </cell>
          <cell r="B2693" t="str">
            <v>-</v>
          </cell>
          <cell r="C2693" t="str">
            <v>-</v>
          </cell>
          <cell r="D2693" t="str">
            <v>-</v>
          </cell>
          <cell r="E2693" t="str">
            <v>Invoiced</v>
          </cell>
        </row>
        <row r="2694">
          <cell r="A2694" t="str">
            <v>TREU31882</v>
          </cell>
          <cell r="B2694" t="str">
            <v>Fully allocated</v>
          </cell>
          <cell r="C2694" t="str">
            <v>All stock items fulfilled</v>
          </cell>
          <cell r="D2694" t="str">
            <v>All stock tracked items shipped</v>
          </cell>
          <cell r="E2694" t="str">
            <v>Invoiced</v>
          </cell>
        </row>
        <row r="2695">
          <cell r="A2695" t="str">
            <v>TREU31881</v>
          </cell>
          <cell r="B2695" t="str">
            <v>Fully allocated</v>
          </cell>
          <cell r="C2695" t="str">
            <v>All stock items fulfilled</v>
          </cell>
          <cell r="D2695" t="str">
            <v>All stock tracked items shipped</v>
          </cell>
          <cell r="E2695" t="str">
            <v>Invoiced</v>
          </cell>
        </row>
        <row r="2696">
          <cell r="A2696" t="str">
            <v>TREU31797</v>
          </cell>
          <cell r="B2696" t="str">
            <v>Fully allocated</v>
          </cell>
          <cell r="C2696" t="str">
            <v>All stock items fulfilled</v>
          </cell>
          <cell r="D2696" t="str">
            <v>All stock tracked items shipped</v>
          </cell>
          <cell r="E2696" t="str">
            <v>Invoiced</v>
          </cell>
        </row>
        <row r="2697">
          <cell r="A2697" t="str">
            <v>TR50334</v>
          </cell>
          <cell r="B2697" t="str">
            <v>Fully allocated</v>
          </cell>
          <cell r="C2697" t="str">
            <v>All stock items fulfilled</v>
          </cell>
          <cell r="D2697" t="str">
            <v>All stock tracked items shipped</v>
          </cell>
          <cell r="E2697" t="str">
            <v>Invoiced</v>
          </cell>
        </row>
        <row r="2698">
          <cell r="A2698" t="str">
            <v>TR50299</v>
          </cell>
          <cell r="B2698" t="str">
            <v>Fully allocated</v>
          </cell>
          <cell r="C2698" t="str">
            <v>All stock items fulfilled</v>
          </cell>
          <cell r="D2698" t="str">
            <v>All stock tracked items shipped</v>
          </cell>
          <cell r="E2698" t="str">
            <v>Invoiced</v>
          </cell>
        </row>
        <row r="2699">
          <cell r="A2699" t="str">
            <v>TR50654</v>
          </cell>
          <cell r="B2699" t="str">
            <v>Fully allocated</v>
          </cell>
          <cell r="C2699" t="str">
            <v>All stock items fulfilled</v>
          </cell>
          <cell r="D2699" t="str">
            <v>All stock tracked items shipped</v>
          </cell>
          <cell r="E2699" t="str">
            <v>Invoiced</v>
          </cell>
        </row>
        <row r="2700">
          <cell r="A2700" t="str">
            <v>TREU30051</v>
          </cell>
          <cell r="B2700" t="str">
            <v>Not allocated</v>
          </cell>
          <cell r="C2700" t="str">
            <v>No stock items fulfilled</v>
          </cell>
          <cell r="D2700" t="str">
            <v>No stock tracked items shipped</v>
          </cell>
          <cell r="E2700" t="str">
            <v>Back order</v>
          </cell>
        </row>
        <row r="2701">
          <cell r="A2701" t="str">
            <v>TR52534</v>
          </cell>
          <cell r="B2701" t="str">
            <v>Fully allocated</v>
          </cell>
          <cell r="C2701" t="str">
            <v>All stock items fulfilled</v>
          </cell>
          <cell r="D2701" t="str">
            <v>All stock tracked items shipped</v>
          </cell>
          <cell r="E2701" t="str">
            <v>Invoiced</v>
          </cell>
        </row>
        <row r="2702">
          <cell r="A2702" t="str">
            <v>TR52533</v>
          </cell>
          <cell r="B2702" t="str">
            <v>Fully allocated</v>
          </cell>
          <cell r="C2702" t="str">
            <v>All stock items fulfilled</v>
          </cell>
          <cell r="D2702" t="str">
            <v>All stock tracked items shipped</v>
          </cell>
          <cell r="E2702" t="str">
            <v>Invoiced</v>
          </cell>
        </row>
        <row r="2703">
          <cell r="A2703" t="str">
            <v>TR52507</v>
          </cell>
          <cell r="B2703" t="str">
            <v>Not allocated</v>
          </cell>
          <cell r="C2703" t="str">
            <v>No stock items fulfilled</v>
          </cell>
          <cell r="D2703" t="str">
            <v>No stock tracked items shipped</v>
          </cell>
          <cell r="E2703" t="str">
            <v>Cancelled</v>
          </cell>
        </row>
        <row r="2704">
          <cell r="A2704" t="str">
            <v>TR49960</v>
          </cell>
          <cell r="B2704" t="str">
            <v>Not allocated</v>
          </cell>
          <cell r="C2704" t="str">
            <v>No stock items fulfilled</v>
          </cell>
          <cell r="D2704" t="str">
            <v>No stock tracked items shipped</v>
          </cell>
          <cell r="E2704" t="str">
            <v>Cancelled</v>
          </cell>
        </row>
        <row r="2705">
          <cell r="A2705" t="str">
            <v>TR52508</v>
          </cell>
          <cell r="B2705" t="str">
            <v>Not allocated</v>
          </cell>
          <cell r="C2705" t="str">
            <v>No stock items fulfilled</v>
          </cell>
          <cell r="D2705" t="str">
            <v>No stock tracked items shipped</v>
          </cell>
          <cell r="E2705" t="str">
            <v>Cancelled</v>
          </cell>
        </row>
        <row r="2706">
          <cell r="A2706" t="str">
            <v>TR52507</v>
          </cell>
          <cell r="B2706" t="str">
            <v>Not allocated</v>
          </cell>
          <cell r="C2706" t="str">
            <v>No stock items fulfilled</v>
          </cell>
          <cell r="D2706" t="str">
            <v>No stock tracked items shipped</v>
          </cell>
          <cell r="E2706" t="str">
            <v>Cancelled</v>
          </cell>
        </row>
        <row r="2707">
          <cell r="A2707" t="str">
            <v>TR51072</v>
          </cell>
          <cell r="B2707" t="str">
            <v>Not allocated</v>
          </cell>
          <cell r="C2707" t="str">
            <v>No stock items fulfilled</v>
          </cell>
          <cell r="D2707" t="str">
            <v>No stock tracked items shipped</v>
          </cell>
          <cell r="E2707" t="str">
            <v>Cancelled</v>
          </cell>
        </row>
        <row r="2708">
          <cell r="A2708" t="str">
            <v>TREU31815</v>
          </cell>
          <cell r="B2708" t="str">
            <v>Not allocated</v>
          </cell>
          <cell r="C2708" t="str">
            <v>No stock items fulfilled</v>
          </cell>
          <cell r="D2708" t="str">
            <v>No stock tracked items shipped</v>
          </cell>
          <cell r="E2708" t="str">
            <v>Cancelled</v>
          </cell>
        </row>
        <row r="2709">
          <cell r="A2709" t="str">
            <v>TR52532</v>
          </cell>
          <cell r="B2709" t="str">
            <v>Fully allocated</v>
          </cell>
          <cell r="C2709" t="str">
            <v>All stock items fulfilled</v>
          </cell>
          <cell r="D2709" t="str">
            <v>All stock tracked items shipped</v>
          </cell>
          <cell r="E2709" t="str">
            <v>Invoiced</v>
          </cell>
        </row>
        <row r="2710">
          <cell r="A2710" t="str">
            <v>TREU31831</v>
          </cell>
          <cell r="B2710" t="str">
            <v>Not allocated</v>
          </cell>
          <cell r="C2710" t="str">
            <v>No stock items fulfilled</v>
          </cell>
          <cell r="D2710" t="str">
            <v>No stock tracked items shipped</v>
          </cell>
          <cell r="E2710" t="str">
            <v>Cancelled</v>
          </cell>
        </row>
        <row r="2711">
          <cell r="A2711" t="str">
            <v>TR52531</v>
          </cell>
          <cell r="B2711" t="str">
            <v>Fully allocated</v>
          </cell>
          <cell r="C2711" t="str">
            <v>All stock items fulfilled</v>
          </cell>
          <cell r="D2711" t="str">
            <v>All stock tracked items shipped</v>
          </cell>
          <cell r="E2711" t="str">
            <v>Invoiced</v>
          </cell>
        </row>
        <row r="2712">
          <cell r="A2712" t="str">
            <v>TREU31874</v>
          </cell>
          <cell r="B2712" t="str">
            <v>Not allocated</v>
          </cell>
          <cell r="C2712" t="str">
            <v>No stock items fulfilled</v>
          </cell>
          <cell r="D2712" t="str">
            <v>No stock tracked items shipped</v>
          </cell>
          <cell r="E2712" t="str">
            <v>Cancelled</v>
          </cell>
        </row>
        <row r="2713">
          <cell r="A2713" t="str">
            <v>TR49802</v>
          </cell>
          <cell r="B2713" t="str">
            <v>Fully allocated</v>
          </cell>
          <cell r="C2713" t="str">
            <v>No stock items fulfilled</v>
          </cell>
          <cell r="D2713" t="str">
            <v>No stock tracked items shipped</v>
          </cell>
          <cell r="E2713" t="str">
            <v>Back order</v>
          </cell>
        </row>
        <row r="2714">
          <cell r="A2714" t="str">
            <v>TR52530</v>
          </cell>
          <cell r="B2714" t="str">
            <v>Fully allocated</v>
          </cell>
          <cell r="C2714" t="str">
            <v>All stock items fulfilled</v>
          </cell>
          <cell r="D2714" t="str">
            <v>All stock tracked items shipped</v>
          </cell>
          <cell r="E2714" t="str">
            <v>Invoiced</v>
          </cell>
        </row>
        <row r="2715">
          <cell r="A2715" t="str">
            <v>TR49769</v>
          </cell>
          <cell r="B2715" t="str">
            <v>Not allocated</v>
          </cell>
          <cell r="C2715" t="str">
            <v>No stock items fulfilled</v>
          </cell>
          <cell r="D2715" t="str">
            <v>No stock tracked items shipped</v>
          </cell>
          <cell r="E2715" t="str">
            <v>Back order</v>
          </cell>
        </row>
        <row r="2716">
          <cell r="A2716" t="str">
            <v>TR52529</v>
          </cell>
          <cell r="B2716" t="str">
            <v>Fully allocated</v>
          </cell>
          <cell r="C2716" t="str">
            <v>All stock items fulfilled</v>
          </cell>
          <cell r="D2716" t="str">
            <v>All stock tracked items shipped</v>
          </cell>
          <cell r="E2716" t="str">
            <v>Invoiced</v>
          </cell>
        </row>
        <row r="2717">
          <cell r="A2717" t="str">
            <v>TREU29837</v>
          </cell>
          <cell r="B2717" t="str">
            <v>Fully allocated</v>
          </cell>
          <cell r="C2717" t="str">
            <v>All stock items fulfilled</v>
          </cell>
          <cell r="D2717" t="str">
            <v>All stock tracked items shipped</v>
          </cell>
          <cell r="E2717" t="str">
            <v>Fulfilled</v>
          </cell>
        </row>
        <row r="2718">
          <cell r="A2718" t="str">
            <v>TR52528</v>
          </cell>
          <cell r="B2718" t="str">
            <v>Fully allocated</v>
          </cell>
          <cell r="C2718" t="str">
            <v>All stock items fulfilled</v>
          </cell>
          <cell r="D2718" t="str">
            <v>All stock tracked items shipped</v>
          </cell>
          <cell r="E2718" t="str">
            <v>Invoiced</v>
          </cell>
        </row>
        <row r="2719">
          <cell r="A2719" t="str">
            <v>TR52527</v>
          </cell>
          <cell r="B2719" t="str">
            <v>Fully allocated</v>
          </cell>
          <cell r="C2719" t="str">
            <v>All stock items fulfilled</v>
          </cell>
          <cell r="D2719" t="str">
            <v>All stock tracked items shipped</v>
          </cell>
          <cell r="E2719" t="str">
            <v>Invoiced</v>
          </cell>
        </row>
        <row r="2720">
          <cell r="A2720" t="str">
            <v>TR49566</v>
          </cell>
          <cell r="B2720" t="str">
            <v>Fully allocated</v>
          </cell>
          <cell r="C2720" t="str">
            <v>All stock items fulfilled</v>
          </cell>
          <cell r="D2720" t="str">
            <v>All stock tracked items shipped</v>
          </cell>
          <cell r="E2720" t="str">
            <v>Invoiced</v>
          </cell>
        </row>
        <row r="2721">
          <cell r="A2721" t="str">
            <v>TR52526</v>
          </cell>
          <cell r="B2721" t="str">
            <v>Fully allocated</v>
          </cell>
          <cell r="C2721" t="str">
            <v>All stock items fulfilled</v>
          </cell>
          <cell r="D2721" t="str">
            <v>All stock tracked items shipped</v>
          </cell>
          <cell r="E2721" t="str">
            <v>Invoiced</v>
          </cell>
        </row>
        <row r="2722">
          <cell r="A2722" t="str">
            <v>TR52525</v>
          </cell>
          <cell r="B2722" t="str">
            <v>Fully allocated</v>
          </cell>
          <cell r="C2722" t="str">
            <v>All stock items fulfilled</v>
          </cell>
          <cell r="D2722" t="str">
            <v>All stock tracked items shipped</v>
          </cell>
          <cell r="E2722" t="str">
            <v>Invoiced</v>
          </cell>
        </row>
        <row r="2723">
          <cell r="A2723" t="str">
            <v>TR49334</v>
          </cell>
          <cell r="B2723" t="str">
            <v>Fully allocated</v>
          </cell>
          <cell r="C2723" t="str">
            <v>All stock items fulfilled</v>
          </cell>
          <cell r="D2723" t="str">
            <v>All stock tracked items shipped</v>
          </cell>
          <cell r="E2723" t="str">
            <v>Invoiced</v>
          </cell>
        </row>
        <row r="2724">
          <cell r="A2724" t="str">
            <v>TR49199</v>
          </cell>
          <cell r="B2724" t="str">
            <v>Fully allocated</v>
          </cell>
          <cell r="C2724" t="str">
            <v>All stock items fulfilled</v>
          </cell>
          <cell r="D2724" t="str">
            <v>All stock tracked items shipped</v>
          </cell>
          <cell r="E2724" t="str">
            <v>Invoiced</v>
          </cell>
        </row>
        <row r="2725">
          <cell r="A2725" t="str">
            <v>TR52524</v>
          </cell>
          <cell r="B2725" t="str">
            <v>Fully allocated</v>
          </cell>
          <cell r="C2725" t="str">
            <v>All stock items fulfilled</v>
          </cell>
          <cell r="D2725" t="str">
            <v>All stock tracked items shipped</v>
          </cell>
          <cell r="E2725" t="str">
            <v>Invoiced</v>
          </cell>
        </row>
        <row r="2726">
          <cell r="A2726" t="str">
            <v>TR52523</v>
          </cell>
          <cell r="B2726" t="str">
            <v>Fully allocated</v>
          </cell>
          <cell r="C2726" t="str">
            <v>All stock items fulfilled</v>
          </cell>
          <cell r="D2726" t="str">
            <v>All stock tracked items shipped</v>
          </cell>
          <cell r="E2726" t="str">
            <v>Invoiced</v>
          </cell>
        </row>
        <row r="2727">
          <cell r="A2727" t="str">
            <v>TREU31880</v>
          </cell>
          <cell r="B2727" t="str">
            <v>Fully allocated</v>
          </cell>
          <cell r="C2727" t="str">
            <v>All stock items fulfilled</v>
          </cell>
          <cell r="D2727" t="str">
            <v>All stock tracked items shipped</v>
          </cell>
          <cell r="E2727" t="str">
            <v>Invoiced</v>
          </cell>
        </row>
        <row r="2728">
          <cell r="A2728" t="str">
            <v>TR52522</v>
          </cell>
          <cell r="B2728" t="str">
            <v>Fully allocated</v>
          </cell>
          <cell r="C2728" t="str">
            <v>All stock items fulfilled</v>
          </cell>
          <cell r="D2728" t="str">
            <v>All stock tracked items shipped</v>
          </cell>
          <cell r="E2728" t="str">
            <v>Invoiced</v>
          </cell>
        </row>
        <row r="2729">
          <cell r="A2729" t="str">
            <v>TRUK13303</v>
          </cell>
          <cell r="B2729" t="str">
            <v>Fully allocated</v>
          </cell>
          <cell r="C2729" t="str">
            <v>All stock items fulfilled</v>
          </cell>
          <cell r="D2729" t="str">
            <v>All stock tracked items shipped</v>
          </cell>
          <cell r="E2729" t="str">
            <v>Invoiced</v>
          </cell>
        </row>
        <row r="2730">
          <cell r="A2730" t="str">
            <v>TREU31879</v>
          </cell>
          <cell r="B2730" t="str">
            <v>Fully allocated</v>
          </cell>
          <cell r="C2730" t="str">
            <v>All stock items fulfilled</v>
          </cell>
          <cell r="D2730" t="str">
            <v>All stock tracked items shipped</v>
          </cell>
          <cell r="E2730" t="str">
            <v>Invoiced</v>
          </cell>
        </row>
        <row r="2731">
          <cell r="A2731" t="str">
            <v>TR52521</v>
          </cell>
          <cell r="B2731" t="str">
            <v>Fully allocated</v>
          </cell>
          <cell r="C2731" t="str">
            <v>All stock items fulfilled</v>
          </cell>
          <cell r="D2731" t="str">
            <v>All stock tracked items shipped</v>
          </cell>
          <cell r="E2731" t="str">
            <v>Invoiced</v>
          </cell>
        </row>
        <row r="2732">
          <cell r="A2732" t="str">
            <v>TREU31878</v>
          </cell>
          <cell r="B2732" t="str">
            <v>Fully allocated</v>
          </cell>
          <cell r="C2732" t="str">
            <v>All stock items fulfilled</v>
          </cell>
          <cell r="D2732" t="str">
            <v>All stock tracked items shipped</v>
          </cell>
          <cell r="E2732" t="str">
            <v>Invoiced</v>
          </cell>
        </row>
        <row r="2733">
          <cell r="A2733" t="str">
            <v>TR52520</v>
          </cell>
          <cell r="B2733" t="str">
            <v>Fully allocated</v>
          </cell>
          <cell r="C2733" t="str">
            <v>All stock items fulfilled</v>
          </cell>
          <cell r="D2733" t="str">
            <v>All stock tracked items shipped</v>
          </cell>
          <cell r="E2733" t="str">
            <v>Invoiced</v>
          </cell>
        </row>
        <row r="2734">
          <cell r="A2734" t="str">
            <v>TR52519</v>
          </cell>
          <cell r="B2734" t="str">
            <v>Fully allocated</v>
          </cell>
          <cell r="C2734" t="str">
            <v>No stock items fulfilled</v>
          </cell>
          <cell r="D2734" t="str">
            <v>No stock tracked items shipped</v>
          </cell>
          <cell r="E2734" t="str">
            <v>On hold</v>
          </cell>
        </row>
        <row r="2735">
          <cell r="A2735" t="str">
            <v>TREU31877</v>
          </cell>
          <cell r="B2735" t="str">
            <v>Fully allocated</v>
          </cell>
          <cell r="C2735" t="str">
            <v>All stock items fulfilled</v>
          </cell>
          <cell r="D2735" t="str">
            <v>All stock tracked items shipped</v>
          </cell>
          <cell r="E2735" t="str">
            <v>Invoiced</v>
          </cell>
        </row>
        <row r="2736">
          <cell r="A2736" t="str">
            <v>TR52518</v>
          </cell>
          <cell r="B2736" t="str">
            <v>Fully allocated</v>
          </cell>
          <cell r="C2736" t="str">
            <v>All stock items fulfilled</v>
          </cell>
          <cell r="D2736" t="str">
            <v>All stock tracked items shipped</v>
          </cell>
          <cell r="E2736" t="str">
            <v>Invoiced</v>
          </cell>
        </row>
        <row r="2737">
          <cell r="A2737" t="str">
            <v>TR52517</v>
          </cell>
          <cell r="B2737" t="str">
            <v>Fully allocated</v>
          </cell>
          <cell r="C2737" t="str">
            <v>All stock items fulfilled</v>
          </cell>
          <cell r="D2737" t="str">
            <v>All stock tracked items shipped</v>
          </cell>
          <cell r="E2737" t="str">
            <v>Invoiced</v>
          </cell>
        </row>
        <row r="2738">
          <cell r="A2738" t="str">
            <v>TR52516</v>
          </cell>
          <cell r="B2738" t="str">
            <v>Fully allocated</v>
          </cell>
          <cell r="C2738" t="str">
            <v>All stock items fulfilled</v>
          </cell>
          <cell r="D2738" t="str">
            <v>All stock tracked items shipped</v>
          </cell>
          <cell r="E2738" t="str">
            <v>Invoiced</v>
          </cell>
        </row>
        <row r="2739">
          <cell r="A2739" t="str">
            <v>TREU31876</v>
          </cell>
          <cell r="B2739" t="str">
            <v>Fully allocated</v>
          </cell>
          <cell r="C2739" t="str">
            <v>All stock items fulfilled</v>
          </cell>
          <cell r="D2739" t="str">
            <v>All stock tracked items shipped</v>
          </cell>
          <cell r="E2739" t="str">
            <v>Invoiced</v>
          </cell>
        </row>
        <row r="2740">
          <cell r="A2740" t="str">
            <v>TR52515</v>
          </cell>
          <cell r="B2740" t="str">
            <v>Fully allocated</v>
          </cell>
          <cell r="C2740" t="str">
            <v>All stock items fulfilled</v>
          </cell>
          <cell r="D2740" t="str">
            <v>All stock tracked items shipped</v>
          </cell>
          <cell r="E2740" t="str">
            <v>Invoiced</v>
          </cell>
        </row>
        <row r="2741">
          <cell r="A2741" t="str">
            <v>TR52514</v>
          </cell>
          <cell r="B2741" t="str">
            <v>Fully allocated</v>
          </cell>
          <cell r="C2741" t="str">
            <v>All stock items fulfilled</v>
          </cell>
          <cell r="D2741" t="str">
            <v>All stock tracked items shipped</v>
          </cell>
          <cell r="E2741" t="str">
            <v>Invoiced</v>
          </cell>
        </row>
        <row r="2742">
          <cell r="A2742" t="str">
            <v>TRUK13302</v>
          </cell>
          <cell r="B2742" t="str">
            <v>Fully allocated</v>
          </cell>
          <cell r="C2742" t="str">
            <v>All stock items fulfilled</v>
          </cell>
          <cell r="D2742" t="str">
            <v>All stock tracked items shipped</v>
          </cell>
          <cell r="E2742" t="str">
            <v>Invoiced</v>
          </cell>
        </row>
        <row r="2743">
          <cell r="A2743" t="str">
            <v>TRUK13301</v>
          </cell>
          <cell r="B2743" t="str">
            <v>Fully allocated</v>
          </cell>
          <cell r="C2743" t="str">
            <v>All stock items fulfilled</v>
          </cell>
          <cell r="D2743" t="str">
            <v>All stock tracked items shipped</v>
          </cell>
          <cell r="E2743" t="str">
            <v>Invoiced</v>
          </cell>
        </row>
        <row r="2744">
          <cell r="A2744" t="str">
            <v>TRUK13300</v>
          </cell>
          <cell r="B2744" t="str">
            <v>Fully allocated</v>
          </cell>
          <cell r="C2744" t="str">
            <v>All stock items fulfilled</v>
          </cell>
          <cell r="D2744" t="str">
            <v>All stock tracked items shipped</v>
          </cell>
          <cell r="E2744" t="str">
            <v>Invoiced</v>
          </cell>
        </row>
        <row r="2745">
          <cell r="A2745" t="str">
            <v>TREU31875</v>
          </cell>
          <cell r="B2745" t="str">
            <v>Fully allocated</v>
          </cell>
          <cell r="C2745" t="str">
            <v>All stock items fulfilled</v>
          </cell>
          <cell r="D2745" t="str">
            <v>All stock tracked items shipped</v>
          </cell>
          <cell r="E2745" t="str">
            <v>Invoiced</v>
          </cell>
        </row>
        <row r="2746">
          <cell r="A2746" t="str">
            <v>TREU31874</v>
          </cell>
          <cell r="B2746" t="str">
            <v>Fully allocated</v>
          </cell>
          <cell r="C2746" t="str">
            <v>All stock items fulfilled</v>
          </cell>
          <cell r="D2746" t="str">
            <v>All stock tracked items shipped</v>
          </cell>
          <cell r="E2746" t="str">
            <v>Invoiced</v>
          </cell>
        </row>
        <row r="2747">
          <cell r="A2747" t="str">
            <v>TREU31873</v>
          </cell>
          <cell r="B2747" t="str">
            <v>Partially allocated</v>
          </cell>
          <cell r="C2747" t="str">
            <v>Stock items partially fulfilled</v>
          </cell>
          <cell r="D2747" t="str">
            <v>Some stock tracked items shipped</v>
          </cell>
          <cell r="E2747" t="str">
            <v>Invoiced</v>
          </cell>
        </row>
        <row r="2748">
          <cell r="A2748" t="str">
            <v>TR52459</v>
          </cell>
          <cell r="B2748" t="str">
            <v>Fully allocated</v>
          </cell>
          <cell r="C2748" t="str">
            <v>All stock items fulfilled</v>
          </cell>
          <cell r="D2748" t="str">
            <v>All stock tracked items shipped</v>
          </cell>
          <cell r="E2748" t="str">
            <v>Invoiced</v>
          </cell>
        </row>
        <row r="2749">
          <cell r="A2749" t="str">
            <v>TR52513</v>
          </cell>
          <cell r="B2749" t="str">
            <v>Fully allocated</v>
          </cell>
          <cell r="C2749" t="str">
            <v>All stock items fulfilled</v>
          </cell>
          <cell r="D2749" t="str">
            <v>All stock tracked items shipped</v>
          </cell>
          <cell r="E2749" t="str">
            <v>Invoiced</v>
          </cell>
        </row>
        <row r="2750">
          <cell r="A2750" t="str">
            <v>TR52512</v>
          </cell>
          <cell r="B2750" t="str">
            <v>Fully allocated</v>
          </cell>
          <cell r="C2750" t="str">
            <v>All stock items fulfilled</v>
          </cell>
          <cell r="D2750" t="str">
            <v>All stock tracked items shipped</v>
          </cell>
          <cell r="E2750" t="str">
            <v>Invoiced</v>
          </cell>
        </row>
        <row r="2751">
          <cell r="A2751" t="str">
            <v>TRUK13299</v>
          </cell>
          <cell r="B2751" t="str">
            <v>Fully allocated</v>
          </cell>
          <cell r="C2751" t="str">
            <v>All stock items fulfilled</v>
          </cell>
          <cell r="D2751" t="str">
            <v>All stock tracked items shipped</v>
          </cell>
          <cell r="E2751" t="str">
            <v>Invoiced</v>
          </cell>
        </row>
        <row r="2752">
          <cell r="A2752" t="str">
            <v>TR52511</v>
          </cell>
          <cell r="B2752" t="str">
            <v>Fully allocated</v>
          </cell>
          <cell r="C2752" t="str">
            <v>All stock items fulfilled</v>
          </cell>
          <cell r="D2752" t="str">
            <v>All stock tracked items shipped</v>
          </cell>
          <cell r="E2752" t="str">
            <v>Invoiced</v>
          </cell>
        </row>
        <row r="2753">
          <cell r="A2753" t="str">
            <v>TR52510</v>
          </cell>
          <cell r="B2753" t="str">
            <v>Fully allocated</v>
          </cell>
          <cell r="C2753" t="str">
            <v>All stock items fulfilled</v>
          </cell>
          <cell r="D2753" t="str">
            <v>All stock tracked items shipped</v>
          </cell>
          <cell r="E2753" t="str">
            <v>Invoiced</v>
          </cell>
        </row>
        <row r="2754">
          <cell r="A2754" t="str">
            <v>TR52509</v>
          </cell>
          <cell r="B2754" t="str">
            <v>Fully allocated</v>
          </cell>
          <cell r="C2754" t="str">
            <v>All stock items fulfilled</v>
          </cell>
          <cell r="D2754" t="str">
            <v>All stock tracked items shipped</v>
          </cell>
          <cell r="E2754" t="str">
            <v>Invoiced</v>
          </cell>
        </row>
        <row r="2755">
          <cell r="A2755" t="str">
            <v>TR52508</v>
          </cell>
          <cell r="B2755" t="str">
            <v>Not allocated</v>
          </cell>
          <cell r="C2755" t="str">
            <v>No stock items fulfilled</v>
          </cell>
          <cell r="D2755" t="str">
            <v>No stock tracked items shipped</v>
          </cell>
          <cell r="E2755" t="str">
            <v>Cancelled</v>
          </cell>
        </row>
        <row r="2756">
          <cell r="A2756" t="str">
            <v>TREU31872</v>
          </cell>
          <cell r="B2756" t="str">
            <v>Fully allocated</v>
          </cell>
          <cell r="C2756" t="str">
            <v>All stock items fulfilled</v>
          </cell>
          <cell r="D2756" t="str">
            <v>All stock tracked items shipped</v>
          </cell>
          <cell r="E2756" t="str">
            <v>Invoiced</v>
          </cell>
        </row>
        <row r="2757">
          <cell r="A2757" t="str">
            <v>TR52507</v>
          </cell>
          <cell r="B2757" t="str">
            <v>Fully allocated</v>
          </cell>
          <cell r="C2757" t="str">
            <v>All stock items fulfilled</v>
          </cell>
          <cell r="D2757" t="str">
            <v>All stock tracked items shipped</v>
          </cell>
          <cell r="E2757" t="str">
            <v>Invoiced</v>
          </cell>
        </row>
        <row r="2758">
          <cell r="A2758" t="str">
            <v>TR52506</v>
          </cell>
          <cell r="B2758" t="str">
            <v>Fully allocated</v>
          </cell>
          <cell r="C2758" t="str">
            <v>All stock items fulfilled</v>
          </cell>
          <cell r="D2758" t="str">
            <v>All stock tracked items shipped</v>
          </cell>
          <cell r="E2758" t="str">
            <v>Invoiced</v>
          </cell>
        </row>
        <row r="2759">
          <cell r="A2759" t="str">
            <v>TREU31863</v>
          </cell>
          <cell r="B2759" t="str">
            <v>Not allocated</v>
          </cell>
          <cell r="C2759" t="str">
            <v>No stock items fulfilled</v>
          </cell>
          <cell r="D2759" t="str">
            <v>No stock tracked items shipped</v>
          </cell>
          <cell r="E2759" t="str">
            <v>Back order</v>
          </cell>
        </row>
        <row r="2760">
          <cell r="A2760" t="str">
            <v>TR51288</v>
          </cell>
          <cell r="B2760" t="str">
            <v>Not allocated</v>
          </cell>
          <cell r="C2760" t="str">
            <v>No stock items fulfilled</v>
          </cell>
          <cell r="D2760" t="str">
            <v>No stock tracked items shipped</v>
          </cell>
          <cell r="E2760" t="str">
            <v>Cancelled</v>
          </cell>
        </row>
        <row r="2761">
          <cell r="A2761" t="str">
            <v>TRUK13298</v>
          </cell>
          <cell r="B2761" t="str">
            <v>Fully allocated</v>
          </cell>
          <cell r="C2761" t="str">
            <v>All stock items fulfilled</v>
          </cell>
          <cell r="D2761" t="str">
            <v>All stock tracked items shipped</v>
          </cell>
          <cell r="E2761" t="str">
            <v>Invoiced</v>
          </cell>
        </row>
        <row r="2762">
          <cell r="A2762" t="str">
            <v>TR52505</v>
          </cell>
          <cell r="B2762" t="str">
            <v>Fully allocated</v>
          </cell>
          <cell r="C2762" t="str">
            <v>All stock items fulfilled</v>
          </cell>
          <cell r="D2762" t="str">
            <v>All stock tracked items shipped</v>
          </cell>
          <cell r="E2762" t="str">
            <v>Invoiced</v>
          </cell>
        </row>
        <row r="2763">
          <cell r="A2763" t="str">
            <v>TR52504</v>
          </cell>
          <cell r="B2763" t="str">
            <v>Fully allocated</v>
          </cell>
          <cell r="C2763" t="str">
            <v>All stock items fulfilled</v>
          </cell>
          <cell r="D2763" t="str">
            <v>All stock tracked items shipped</v>
          </cell>
          <cell r="E2763" t="str">
            <v>Invoiced</v>
          </cell>
        </row>
        <row r="2764">
          <cell r="A2764" t="str">
            <v>TR52503</v>
          </cell>
          <cell r="B2764" t="str">
            <v>Fully allocated</v>
          </cell>
          <cell r="C2764" t="str">
            <v>No stock items fulfilled</v>
          </cell>
          <cell r="D2764" t="str">
            <v>No stock tracked items shipped</v>
          </cell>
          <cell r="E2764" t="str">
            <v>On hold</v>
          </cell>
        </row>
        <row r="2765">
          <cell r="A2765" t="str">
            <v>TR51441</v>
          </cell>
          <cell r="B2765" t="str">
            <v>Fully allocated</v>
          </cell>
          <cell r="C2765" t="str">
            <v>All stock items fulfilled</v>
          </cell>
          <cell r="D2765" t="str">
            <v>All stock tracked items shipped</v>
          </cell>
          <cell r="E2765" t="str">
            <v>Invoiced</v>
          </cell>
        </row>
        <row r="2766">
          <cell r="A2766" t="str">
            <v>TR52502</v>
          </cell>
          <cell r="B2766" t="str">
            <v>Fully allocated</v>
          </cell>
          <cell r="C2766" t="str">
            <v>All stock items fulfilled</v>
          </cell>
          <cell r="D2766" t="str">
            <v>All stock tracked items shipped</v>
          </cell>
          <cell r="E2766" t="str">
            <v>Invoiced</v>
          </cell>
        </row>
        <row r="2767">
          <cell r="A2767" t="str">
            <v>TR52501</v>
          </cell>
          <cell r="B2767" t="str">
            <v>Fully allocated</v>
          </cell>
          <cell r="C2767" t="str">
            <v>All stock items fulfilled</v>
          </cell>
          <cell r="D2767" t="str">
            <v>All stock tracked items shipped</v>
          </cell>
          <cell r="E2767" t="str">
            <v>Invoiced</v>
          </cell>
        </row>
        <row r="2768">
          <cell r="A2768" t="str">
            <v>TR52500</v>
          </cell>
          <cell r="B2768" t="str">
            <v>Fully allocated</v>
          </cell>
          <cell r="C2768" t="str">
            <v>All stock items fulfilled</v>
          </cell>
          <cell r="D2768" t="str">
            <v>All stock tracked items shipped</v>
          </cell>
          <cell r="E2768" t="str">
            <v>Invoiced</v>
          </cell>
        </row>
        <row r="2769">
          <cell r="A2769" t="str">
            <v>TR52499</v>
          </cell>
          <cell r="B2769" t="str">
            <v>Fully allocated</v>
          </cell>
          <cell r="C2769" t="str">
            <v>All stock items fulfilled</v>
          </cell>
          <cell r="D2769" t="str">
            <v>All stock tracked items shipped</v>
          </cell>
          <cell r="E2769" t="str">
            <v>Invoiced</v>
          </cell>
        </row>
        <row r="2770">
          <cell r="A2770" t="str">
            <v>TREU31871</v>
          </cell>
          <cell r="B2770" t="str">
            <v>Fully allocated</v>
          </cell>
          <cell r="C2770" t="str">
            <v>All stock items fulfilled</v>
          </cell>
          <cell r="D2770" t="str">
            <v>All stock tracked items shipped</v>
          </cell>
          <cell r="E2770" t="str">
            <v>Invoiced</v>
          </cell>
        </row>
        <row r="2771">
          <cell r="A2771" t="str">
            <v>TR52163</v>
          </cell>
          <cell r="B2771" t="str">
            <v>Fully allocated</v>
          </cell>
          <cell r="C2771" t="str">
            <v>All stock items fulfilled</v>
          </cell>
          <cell r="D2771" t="str">
            <v>All stock tracked items shipped</v>
          </cell>
          <cell r="E2771" t="str">
            <v>Invoiced</v>
          </cell>
        </row>
        <row r="2772">
          <cell r="A2772" t="str">
            <v>TR52498</v>
          </cell>
          <cell r="B2772" t="str">
            <v>Fully allocated</v>
          </cell>
          <cell r="C2772" t="str">
            <v>All stock items fulfilled</v>
          </cell>
          <cell r="D2772" t="str">
            <v>All stock tracked items shipped</v>
          </cell>
          <cell r="E2772" t="str">
            <v>Invoiced</v>
          </cell>
        </row>
        <row r="2773">
          <cell r="A2773" t="str">
            <v>TREU31870</v>
          </cell>
          <cell r="B2773" t="str">
            <v>Fully allocated</v>
          </cell>
          <cell r="C2773" t="str">
            <v>All stock items fulfilled</v>
          </cell>
          <cell r="D2773" t="str">
            <v>All stock tracked items shipped</v>
          </cell>
          <cell r="E2773" t="str">
            <v>Invoiced</v>
          </cell>
        </row>
        <row r="2774">
          <cell r="A2774" t="str">
            <v>TR52497</v>
          </cell>
          <cell r="B2774" t="str">
            <v>Fully allocated</v>
          </cell>
          <cell r="C2774" t="str">
            <v>All stock items fulfilled</v>
          </cell>
          <cell r="D2774" t="str">
            <v>All stock tracked items shipped</v>
          </cell>
          <cell r="E2774" t="str">
            <v>Invoiced</v>
          </cell>
        </row>
        <row r="2775">
          <cell r="A2775" t="str">
            <v>TREU31869</v>
          </cell>
          <cell r="B2775" t="str">
            <v>Fully allocated</v>
          </cell>
          <cell r="C2775" t="str">
            <v>All stock items fulfilled</v>
          </cell>
          <cell r="D2775" t="str">
            <v>All stock tracked items shipped</v>
          </cell>
          <cell r="E2775" t="str">
            <v>Invoiced</v>
          </cell>
        </row>
        <row r="2776">
          <cell r="A2776" t="str">
            <v>TRUK13297</v>
          </cell>
          <cell r="B2776" t="str">
            <v>Fully allocated</v>
          </cell>
          <cell r="C2776" t="str">
            <v>All stock items fulfilled</v>
          </cell>
          <cell r="D2776" t="str">
            <v>All stock tracked items shipped</v>
          </cell>
          <cell r="E2776" t="str">
            <v>Invoiced</v>
          </cell>
        </row>
        <row r="2777">
          <cell r="A2777" t="str">
            <v>TREU31868</v>
          </cell>
          <cell r="B2777" t="str">
            <v>Fully allocated</v>
          </cell>
          <cell r="C2777" t="str">
            <v>All stock items fulfilled</v>
          </cell>
          <cell r="D2777" t="str">
            <v>All stock tracked items shipped</v>
          </cell>
          <cell r="E2777" t="str">
            <v>Invoiced</v>
          </cell>
        </row>
        <row r="2778">
          <cell r="A2778" t="str">
            <v>TREU31867</v>
          </cell>
          <cell r="B2778" t="str">
            <v>Fully allocated</v>
          </cell>
          <cell r="C2778" t="str">
            <v>All stock items fulfilled</v>
          </cell>
          <cell r="D2778" t="str">
            <v>All stock tracked items shipped</v>
          </cell>
          <cell r="E2778" t="str">
            <v>Invoiced</v>
          </cell>
        </row>
        <row r="2779">
          <cell r="A2779" t="str">
            <v>TREU31866</v>
          </cell>
          <cell r="B2779" t="str">
            <v>Fully allocated</v>
          </cell>
          <cell r="C2779" t="str">
            <v>All stock items fulfilled</v>
          </cell>
          <cell r="D2779" t="str">
            <v>All stock tracked items shipped</v>
          </cell>
          <cell r="E2779" t="str">
            <v>Invoiced</v>
          </cell>
        </row>
        <row r="2780">
          <cell r="A2780" t="str">
            <v>TREU31865</v>
          </cell>
          <cell r="B2780" t="str">
            <v>Fully allocated</v>
          </cell>
          <cell r="C2780" t="str">
            <v>All stock items fulfilled</v>
          </cell>
          <cell r="D2780" t="str">
            <v>All stock tracked items shipped</v>
          </cell>
          <cell r="E2780" t="str">
            <v>Invoiced</v>
          </cell>
        </row>
        <row r="2781">
          <cell r="A2781" t="str">
            <v>TREU31864</v>
          </cell>
          <cell r="B2781" t="str">
            <v>Fully allocated</v>
          </cell>
          <cell r="C2781" t="str">
            <v>All stock items fulfilled</v>
          </cell>
          <cell r="D2781" t="str">
            <v>All stock tracked items shipped</v>
          </cell>
          <cell r="E2781" t="str">
            <v>Invoiced</v>
          </cell>
        </row>
        <row r="2782">
          <cell r="A2782" t="str">
            <v>TREU31863</v>
          </cell>
          <cell r="B2782" t="str">
            <v>Fully allocated</v>
          </cell>
          <cell r="C2782" t="str">
            <v>All stock items fulfilled</v>
          </cell>
          <cell r="D2782" t="str">
            <v>All stock tracked items shipped</v>
          </cell>
          <cell r="E2782" t="str">
            <v>Invoiced</v>
          </cell>
        </row>
        <row r="2783">
          <cell r="A2783" t="str">
            <v>TR52495</v>
          </cell>
          <cell r="B2783" t="str">
            <v>Fully allocated</v>
          </cell>
          <cell r="C2783" t="str">
            <v>All stock items fulfilled</v>
          </cell>
          <cell r="D2783" t="str">
            <v>All stock tracked items shipped</v>
          </cell>
          <cell r="E2783" t="str">
            <v>Invoiced</v>
          </cell>
        </row>
        <row r="2784">
          <cell r="A2784" t="str">
            <v>TREU31862</v>
          </cell>
          <cell r="B2784" t="str">
            <v>Fully allocated</v>
          </cell>
          <cell r="C2784" t="str">
            <v>All stock items fulfilled</v>
          </cell>
          <cell r="D2784" t="str">
            <v>All stock tracked items shipped</v>
          </cell>
          <cell r="E2784" t="str">
            <v>Invoiced</v>
          </cell>
        </row>
        <row r="2785">
          <cell r="A2785" t="str">
            <v>TREU31861</v>
          </cell>
          <cell r="B2785" t="str">
            <v>Fully allocated</v>
          </cell>
          <cell r="C2785" t="str">
            <v>All stock items fulfilled</v>
          </cell>
          <cell r="D2785" t="str">
            <v>All stock tracked items shipped</v>
          </cell>
          <cell r="E2785" t="str">
            <v>Invoiced</v>
          </cell>
        </row>
        <row r="2786">
          <cell r="A2786" t="str">
            <v>TREU31860</v>
          </cell>
          <cell r="B2786" t="str">
            <v>Fully allocated</v>
          </cell>
          <cell r="C2786" t="str">
            <v>All stock items fulfilled</v>
          </cell>
          <cell r="D2786" t="str">
            <v>All stock tracked items shipped</v>
          </cell>
          <cell r="E2786" t="str">
            <v>Invoiced</v>
          </cell>
        </row>
        <row r="2787">
          <cell r="A2787" t="str">
            <v>TR52493</v>
          </cell>
          <cell r="B2787" t="str">
            <v>Fully allocated</v>
          </cell>
          <cell r="C2787" t="str">
            <v>All stock items fulfilled</v>
          </cell>
          <cell r="D2787" t="str">
            <v>All stock tracked items shipped</v>
          </cell>
          <cell r="E2787" t="str">
            <v>Invoiced</v>
          </cell>
        </row>
        <row r="2788">
          <cell r="A2788" t="str">
            <v>TREU31859</v>
          </cell>
          <cell r="B2788" t="str">
            <v>Fully allocated</v>
          </cell>
          <cell r="C2788" t="str">
            <v>All stock items fulfilled</v>
          </cell>
          <cell r="D2788" t="str">
            <v>All stock tracked items shipped</v>
          </cell>
          <cell r="E2788" t="str">
            <v>Invoiced</v>
          </cell>
        </row>
        <row r="2789">
          <cell r="A2789" t="str">
            <v>TR52492</v>
          </cell>
          <cell r="B2789" t="str">
            <v>Fully allocated</v>
          </cell>
          <cell r="C2789" t="str">
            <v>All stock items fulfilled</v>
          </cell>
          <cell r="D2789" t="str">
            <v>All stock tracked items shipped</v>
          </cell>
          <cell r="E2789" t="str">
            <v>Invoiced</v>
          </cell>
        </row>
        <row r="2790">
          <cell r="A2790" t="str">
            <v>TR52491</v>
          </cell>
          <cell r="B2790" t="str">
            <v>Fully allocated</v>
          </cell>
          <cell r="C2790" t="str">
            <v>All stock items fulfilled</v>
          </cell>
          <cell r="D2790" t="str">
            <v>All stock tracked items shipped</v>
          </cell>
          <cell r="E2790" t="str">
            <v>Invoiced</v>
          </cell>
        </row>
        <row r="2791">
          <cell r="A2791" t="str">
            <v>TR52490</v>
          </cell>
          <cell r="B2791" t="str">
            <v>Fully allocated</v>
          </cell>
          <cell r="C2791" t="str">
            <v>All stock items fulfilled</v>
          </cell>
          <cell r="D2791" t="str">
            <v>All stock tracked items shipped</v>
          </cell>
          <cell r="E2791" t="str">
            <v>Invoiced</v>
          </cell>
        </row>
        <row r="2792">
          <cell r="A2792" t="str">
            <v>TR52489</v>
          </cell>
          <cell r="B2792" t="str">
            <v>Fully allocated</v>
          </cell>
          <cell r="C2792" t="str">
            <v>All stock items fulfilled</v>
          </cell>
          <cell r="D2792" t="str">
            <v>All stock tracked items shipped</v>
          </cell>
          <cell r="E2792" t="str">
            <v>Invoiced</v>
          </cell>
        </row>
        <row r="2793">
          <cell r="A2793" t="str">
            <v>TR48448</v>
          </cell>
          <cell r="B2793" t="str">
            <v>Fully allocated</v>
          </cell>
          <cell r="C2793" t="str">
            <v>All stock items fulfilled</v>
          </cell>
          <cell r="D2793" t="str">
            <v>All stock tracked items shipped</v>
          </cell>
          <cell r="E2793" t="str">
            <v>Invoiced</v>
          </cell>
        </row>
        <row r="2794">
          <cell r="A2794" t="str">
            <v>TR52488</v>
          </cell>
          <cell r="B2794" t="str">
            <v>Fully allocated</v>
          </cell>
          <cell r="C2794" t="str">
            <v>All stock items fulfilled</v>
          </cell>
          <cell r="D2794" t="str">
            <v>All stock tracked items shipped</v>
          </cell>
          <cell r="E2794" t="str">
            <v>Invoiced</v>
          </cell>
        </row>
        <row r="2795">
          <cell r="A2795" t="str">
            <v>TR52487</v>
          </cell>
          <cell r="B2795" t="str">
            <v>Fully allocated</v>
          </cell>
          <cell r="C2795" t="str">
            <v>All stock items fulfilled</v>
          </cell>
          <cell r="D2795" t="str">
            <v>All stock tracked items shipped</v>
          </cell>
          <cell r="E2795" t="str">
            <v>Invoiced</v>
          </cell>
        </row>
        <row r="2796">
          <cell r="A2796" t="str">
            <v>TREU31855</v>
          </cell>
          <cell r="B2796" t="str">
            <v>Fully allocated</v>
          </cell>
          <cell r="C2796" t="str">
            <v>All stock items fulfilled</v>
          </cell>
          <cell r="D2796" t="str">
            <v>All stock tracked items shipped</v>
          </cell>
          <cell r="E2796" t="str">
            <v>Invoiced</v>
          </cell>
        </row>
        <row r="2797">
          <cell r="A2797" t="str">
            <v>TR52486</v>
          </cell>
          <cell r="B2797" t="str">
            <v>Fully allocated</v>
          </cell>
          <cell r="C2797" t="str">
            <v>All stock items fulfilled</v>
          </cell>
          <cell r="D2797" t="str">
            <v>All stock tracked items shipped</v>
          </cell>
          <cell r="E2797" t="str">
            <v>Invoiced</v>
          </cell>
        </row>
        <row r="2798">
          <cell r="A2798" t="str">
            <v>TR52485</v>
          </cell>
          <cell r="B2798" t="str">
            <v>Fully allocated</v>
          </cell>
          <cell r="C2798" t="str">
            <v>All stock items fulfilled</v>
          </cell>
          <cell r="D2798" t="str">
            <v>All stock tracked items shipped</v>
          </cell>
          <cell r="E2798" t="str">
            <v>Invoiced</v>
          </cell>
        </row>
        <row r="2799">
          <cell r="A2799" t="str">
            <v>HIUSA14395</v>
          </cell>
          <cell r="B2799" t="str">
            <v>Fully allocated</v>
          </cell>
          <cell r="C2799" t="str">
            <v>All stock items fulfilled</v>
          </cell>
          <cell r="D2799" t="str">
            <v>All stock tracked items shipped</v>
          </cell>
          <cell r="E2799" t="str">
            <v>Invoiced</v>
          </cell>
        </row>
        <row r="2800">
          <cell r="A2800" t="str">
            <v>TR47083</v>
          </cell>
          <cell r="B2800" t="str">
            <v>Fully allocated</v>
          </cell>
          <cell r="C2800" t="str">
            <v>All stock items fulfilled</v>
          </cell>
          <cell r="D2800" t="str">
            <v>All stock tracked items shipped</v>
          </cell>
          <cell r="E2800" t="str">
            <v>Invoiced</v>
          </cell>
        </row>
        <row r="2801">
          <cell r="A2801" t="str">
            <v>TR52484</v>
          </cell>
          <cell r="B2801" t="str">
            <v>Fully allocated</v>
          </cell>
          <cell r="C2801" t="str">
            <v>All stock items fulfilled</v>
          </cell>
          <cell r="D2801" t="str">
            <v>All stock tracked items shipped</v>
          </cell>
          <cell r="E2801" t="str">
            <v>Invoiced</v>
          </cell>
        </row>
        <row r="2802">
          <cell r="A2802" t="str">
            <v>TR52483</v>
          </cell>
          <cell r="B2802" t="str">
            <v>Fully allocated</v>
          </cell>
          <cell r="C2802" t="str">
            <v>All stock items fulfilled</v>
          </cell>
          <cell r="D2802" t="str">
            <v>All stock tracked items shipped</v>
          </cell>
          <cell r="E2802" t="str">
            <v>Invoiced</v>
          </cell>
        </row>
        <row r="2803">
          <cell r="A2803" t="str">
            <v>TR47307</v>
          </cell>
          <cell r="B2803" t="str">
            <v>Fully allocated</v>
          </cell>
          <cell r="C2803" t="str">
            <v>All stock items fulfilled</v>
          </cell>
          <cell r="D2803" t="str">
            <v>All stock tracked items shipped</v>
          </cell>
          <cell r="E2803" t="str">
            <v>Invoiced</v>
          </cell>
        </row>
        <row r="2804">
          <cell r="A2804" t="str">
            <v>TR52482</v>
          </cell>
          <cell r="B2804" t="str">
            <v>Fully allocated</v>
          </cell>
          <cell r="C2804" t="str">
            <v>All stock items fulfilled</v>
          </cell>
          <cell r="D2804" t="str">
            <v>All stock tracked items shipped</v>
          </cell>
          <cell r="E2804" t="str">
            <v>Invoiced</v>
          </cell>
        </row>
        <row r="2805">
          <cell r="A2805" t="str">
            <v>TR52481</v>
          </cell>
          <cell r="B2805" t="str">
            <v>Fully allocated</v>
          </cell>
          <cell r="C2805" t="str">
            <v>All stock items fulfilled</v>
          </cell>
          <cell r="D2805" t="str">
            <v>All stock tracked items shipped</v>
          </cell>
          <cell r="E2805" t="str">
            <v>Invoiced</v>
          </cell>
        </row>
        <row r="2806">
          <cell r="A2806" t="str">
            <v>TR52480</v>
          </cell>
          <cell r="B2806" t="str">
            <v>Fully allocated</v>
          </cell>
          <cell r="C2806" t="str">
            <v>All stock items fulfilled</v>
          </cell>
          <cell r="D2806" t="str">
            <v>All stock tracked items shipped</v>
          </cell>
          <cell r="E2806" t="str">
            <v>Invoiced</v>
          </cell>
        </row>
        <row r="2807">
          <cell r="A2807" t="str">
            <v>TREU31854</v>
          </cell>
          <cell r="B2807" t="str">
            <v>Fully allocated</v>
          </cell>
          <cell r="C2807" t="str">
            <v>All stock items fulfilled</v>
          </cell>
          <cell r="D2807" t="str">
            <v>All stock tracked items shipped</v>
          </cell>
          <cell r="E2807" t="str">
            <v>Invoiced</v>
          </cell>
        </row>
        <row r="2808">
          <cell r="A2808" t="str">
            <v>TR52478</v>
          </cell>
          <cell r="B2808" t="str">
            <v>Fully allocated</v>
          </cell>
          <cell r="C2808" t="str">
            <v>All stock items fulfilled</v>
          </cell>
          <cell r="D2808" t="str">
            <v>All stock tracked items shipped</v>
          </cell>
          <cell r="E2808" t="str">
            <v>Invoiced</v>
          </cell>
        </row>
        <row r="2809">
          <cell r="A2809" t="str">
            <v>TR52477</v>
          </cell>
          <cell r="B2809" t="str">
            <v>Fully allocated</v>
          </cell>
          <cell r="C2809" t="str">
            <v>All stock items fulfilled</v>
          </cell>
          <cell r="D2809" t="str">
            <v>All stock tracked items shipped</v>
          </cell>
          <cell r="E2809" t="str">
            <v>Invoiced</v>
          </cell>
        </row>
        <row r="2810">
          <cell r="A2810" t="str">
            <v>TR52476</v>
          </cell>
          <cell r="B2810" t="str">
            <v>Fully allocated</v>
          </cell>
          <cell r="C2810" t="str">
            <v>All stock items fulfilled</v>
          </cell>
          <cell r="D2810" t="str">
            <v>All stock tracked items shipped</v>
          </cell>
          <cell r="E2810" t="str">
            <v>Invoiced</v>
          </cell>
        </row>
        <row r="2811">
          <cell r="A2811" t="str">
            <v>TR52475</v>
          </cell>
          <cell r="B2811" t="str">
            <v>Fully allocated</v>
          </cell>
          <cell r="C2811" t="str">
            <v>All stock items fulfilled</v>
          </cell>
          <cell r="D2811" t="str">
            <v>All stock tracked items shipped</v>
          </cell>
          <cell r="E2811" t="str">
            <v>Invoiced</v>
          </cell>
        </row>
        <row r="2812">
          <cell r="A2812" t="str">
            <v>TR52474</v>
          </cell>
          <cell r="B2812" t="str">
            <v>Fully allocated</v>
          </cell>
          <cell r="C2812" t="str">
            <v>All stock items fulfilled</v>
          </cell>
          <cell r="D2812" t="str">
            <v>All stock tracked items shipped</v>
          </cell>
          <cell r="E2812" t="str">
            <v>Invoiced</v>
          </cell>
        </row>
        <row r="2813">
          <cell r="A2813" t="str">
            <v>TREU31850</v>
          </cell>
          <cell r="B2813" t="str">
            <v>Fully allocated</v>
          </cell>
          <cell r="C2813" t="str">
            <v>All stock items fulfilled</v>
          </cell>
          <cell r="D2813" t="str">
            <v>All stock tracked items shipped</v>
          </cell>
          <cell r="E2813" t="str">
            <v>Invoiced</v>
          </cell>
        </row>
        <row r="2814">
          <cell r="A2814" t="str">
            <v>TRUK13296</v>
          </cell>
          <cell r="B2814" t="str">
            <v>Fully allocated</v>
          </cell>
          <cell r="C2814" t="str">
            <v>All stock items fulfilled</v>
          </cell>
          <cell r="D2814" t="str">
            <v>All stock tracked items shipped</v>
          </cell>
          <cell r="E2814" t="str">
            <v>Invoiced</v>
          </cell>
        </row>
        <row r="2815">
          <cell r="A2815" t="str">
            <v>TR52473</v>
          </cell>
          <cell r="B2815" t="str">
            <v>Fully allocated</v>
          </cell>
          <cell r="C2815" t="str">
            <v>All stock items fulfilled</v>
          </cell>
          <cell r="D2815" t="str">
            <v>All stock tracked items shipped</v>
          </cell>
          <cell r="E2815" t="str">
            <v>Invoiced</v>
          </cell>
        </row>
        <row r="2816">
          <cell r="A2816" t="str">
            <v>TRUK13295</v>
          </cell>
          <cell r="B2816" t="str">
            <v>Fully allocated</v>
          </cell>
          <cell r="C2816" t="str">
            <v>All stock items fulfilled</v>
          </cell>
          <cell r="D2816" t="str">
            <v>All stock tracked items shipped</v>
          </cell>
          <cell r="E2816" t="str">
            <v>Invoiced</v>
          </cell>
        </row>
        <row r="2817">
          <cell r="A2817" t="str">
            <v>TR52472</v>
          </cell>
          <cell r="B2817" t="str">
            <v>Fully allocated</v>
          </cell>
          <cell r="C2817" t="str">
            <v>All stock items fulfilled</v>
          </cell>
          <cell r="D2817" t="str">
            <v>All stock tracked items shipped</v>
          </cell>
          <cell r="E2817" t="str">
            <v>Invoiced</v>
          </cell>
        </row>
        <row r="2818">
          <cell r="A2818" t="str">
            <v>TR52470</v>
          </cell>
          <cell r="B2818" t="str">
            <v>Fully allocated</v>
          </cell>
          <cell r="C2818" t="str">
            <v>All stock items fulfilled</v>
          </cell>
          <cell r="D2818" t="str">
            <v>All stock tracked items shipped</v>
          </cell>
          <cell r="E2818" t="str">
            <v>Invoiced</v>
          </cell>
        </row>
        <row r="2819">
          <cell r="A2819" t="str">
            <v>TR51485</v>
          </cell>
          <cell r="B2819" t="str">
            <v>Fully allocated</v>
          </cell>
          <cell r="C2819" t="str">
            <v>All stock items fulfilled</v>
          </cell>
          <cell r="D2819" t="str">
            <v>All stock tracked items shipped</v>
          </cell>
          <cell r="E2819" t="str">
            <v>Invoiced</v>
          </cell>
        </row>
        <row r="2820">
          <cell r="A2820" t="str">
            <v>TR51485</v>
          </cell>
          <cell r="B2820" t="str">
            <v>Fully allocated</v>
          </cell>
          <cell r="C2820" t="str">
            <v>All stock items fulfilled</v>
          </cell>
          <cell r="D2820" t="str">
            <v>All stock tracked items shipped</v>
          </cell>
          <cell r="E2820" t="str">
            <v>Invoiced</v>
          </cell>
        </row>
        <row r="2821">
          <cell r="A2821" t="str">
            <v>TR52469</v>
          </cell>
          <cell r="B2821" t="str">
            <v>Fully allocated</v>
          </cell>
          <cell r="C2821" t="str">
            <v>All stock items fulfilled</v>
          </cell>
          <cell r="D2821" t="str">
            <v>All stock tracked items shipped</v>
          </cell>
          <cell r="E2821" t="str">
            <v>Invoiced</v>
          </cell>
        </row>
        <row r="2822">
          <cell r="A2822" t="str">
            <v>TR52468</v>
          </cell>
          <cell r="B2822" t="str">
            <v>-</v>
          </cell>
          <cell r="C2822" t="str">
            <v>-</v>
          </cell>
          <cell r="D2822" t="str">
            <v>-</v>
          </cell>
          <cell r="E2822" t="str">
            <v>Invoiced</v>
          </cell>
        </row>
        <row r="2823">
          <cell r="A2823" t="str">
            <v>TR52467</v>
          </cell>
          <cell r="B2823" t="str">
            <v>Fully allocated</v>
          </cell>
          <cell r="C2823" t="str">
            <v>All stock items fulfilled</v>
          </cell>
          <cell r="D2823" t="str">
            <v>All stock tracked items shipped</v>
          </cell>
          <cell r="E2823" t="str">
            <v>Invoiced</v>
          </cell>
        </row>
        <row r="2824">
          <cell r="A2824" t="str">
            <v>TR50703</v>
          </cell>
          <cell r="B2824" t="str">
            <v>Fully allocated</v>
          </cell>
          <cell r="C2824" t="str">
            <v>All stock items fulfilled</v>
          </cell>
          <cell r="D2824" t="str">
            <v>All stock tracked items shipped</v>
          </cell>
          <cell r="E2824" t="str">
            <v>Invoiced</v>
          </cell>
        </row>
        <row r="2825">
          <cell r="A2825" t="str">
            <v>TR51779</v>
          </cell>
          <cell r="B2825" t="str">
            <v>Fully allocated</v>
          </cell>
          <cell r="C2825" t="str">
            <v>All stock items fulfilled</v>
          </cell>
          <cell r="D2825" t="str">
            <v>All stock tracked items shipped</v>
          </cell>
          <cell r="E2825" t="str">
            <v>Invoiced</v>
          </cell>
        </row>
        <row r="2826">
          <cell r="A2826" t="str">
            <v>TR51779</v>
          </cell>
          <cell r="B2826" t="str">
            <v>-</v>
          </cell>
          <cell r="C2826" t="str">
            <v>-</v>
          </cell>
          <cell r="D2826" t="str">
            <v>-</v>
          </cell>
          <cell r="E2826" t="str">
            <v>Invoiced</v>
          </cell>
        </row>
        <row r="2827">
          <cell r="A2827" t="str">
            <v>TR51970</v>
          </cell>
          <cell r="B2827" t="str">
            <v>Fully allocated</v>
          </cell>
          <cell r="C2827" t="str">
            <v>All stock items fulfilled</v>
          </cell>
          <cell r="D2827" t="str">
            <v>All stock tracked items shipped</v>
          </cell>
          <cell r="E2827" t="str">
            <v>Invoiced</v>
          </cell>
        </row>
        <row r="2828">
          <cell r="A2828" t="str">
            <v>TR51969</v>
          </cell>
          <cell r="B2828" t="str">
            <v>Fully allocated</v>
          </cell>
          <cell r="C2828" t="str">
            <v>All stock items fulfilled</v>
          </cell>
          <cell r="D2828" t="str">
            <v>All stock tracked items shipped</v>
          </cell>
          <cell r="E2828" t="str">
            <v>Invoiced</v>
          </cell>
        </row>
        <row r="2829">
          <cell r="A2829" t="str">
            <v>TR51969</v>
          </cell>
          <cell r="B2829" t="str">
            <v>-</v>
          </cell>
          <cell r="C2829" t="str">
            <v>-</v>
          </cell>
          <cell r="D2829" t="str">
            <v>-</v>
          </cell>
          <cell r="E2829" t="str">
            <v>Invoiced</v>
          </cell>
        </row>
        <row r="2830">
          <cell r="A2830" t="str">
            <v>TRUK13294</v>
          </cell>
          <cell r="B2830" t="str">
            <v>Fully allocated</v>
          </cell>
          <cell r="C2830" t="str">
            <v>All stock items fulfilled</v>
          </cell>
          <cell r="D2830" t="str">
            <v>All stock tracked items shipped</v>
          </cell>
          <cell r="E2830" t="str">
            <v>Invoiced</v>
          </cell>
        </row>
        <row r="2831">
          <cell r="A2831" t="str">
            <v>TRUK13293</v>
          </cell>
          <cell r="B2831" t="str">
            <v>Fully allocated</v>
          </cell>
          <cell r="C2831" t="str">
            <v>All stock items fulfilled</v>
          </cell>
          <cell r="D2831" t="str">
            <v>All stock tracked items shipped</v>
          </cell>
          <cell r="E2831" t="str">
            <v>Invoiced</v>
          </cell>
        </row>
        <row r="2832">
          <cell r="A2832" t="str">
            <v>TR52461</v>
          </cell>
          <cell r="B2832" t="str">
            <v>Fully allocated</v>
          </cell>
          <cell r="C2832" t="str">
            <v>All stock items fulfilled</v>
          </cell>
          <cell r="D2832" t="str">
            <v>All stock tracked items shipped</v>
          </cell>
          <cell r="E2832" t="str">
            <v>Invoiced</v>
          </cell>
        </row>
        <row r="2833">
          <cell r="A2833" t="str">
            <v>TREU31834</v>
          </cell>
          <cell r="B2833" t="str">
            <v>-</v>
          </cell>
          <cell r="C2833" t="str">
            <v>-</v>
          </cell>
          <cell r="D2833" t="str">
            <v>-</v>
          </cell>
          <cell r="E2833" t="str">
            <v>Invoiced</v>
          </cell>
        </row>
        <row r="2834">
          <cell r="A2834" t="str">
            <v>TR52460</v>
          </cell>
          <cell r="B2834" t="str">
            <v>Fully allocated</v>
          </cell>
          <cell r="C2834" t="str">
            <v>All stock items fulfilled</v>
          </cell>
          <cell r="D2834" t="str">
            <v>All stock tracked items shipped</v>
          </cell>
          <cell r="E2834" t="str">
            <v>Invoiced</v>
          </cell>
        </row>
        <row r="2835">
          <cell r="A2835" t="str">
            <v>TR52459</v>
          </cell>
          <cell r="B2835" t="str">
            <v>Fully allocated</v>
          </cell>
          <cell r="C2835" t="str">
            <v>All stock items fulfilled</v>
          </cell>
          <cell r="D2835" t="str">
            <v>All stock tracked items shipped</v>
          </cell>
          <cell r="E2835" t="str">
            <v>Invoiced</v>
          </cell>
        </row>
        <row r="2836">
          <cell r="A2836" t="str">
            <v>TR52458</v>
          </cell>
          <cell r="B2836" t="str">
            <v>Fully allocated</v>
          </cell>
          <cell r="C2836" t="str">
            <v>All stock items fulfilled</v>
          </cell>
          <cell r="D2836" t="str">
            <v>All stock tracked items shipped</v>
          </cell>
          <cell r="E2836" t="str">
            <v>Invoiced</v>
          </cell>
        </row>
        <row r="2837">
          <cell r="A2837" t="str">
            <v>TREU31831</v>
          </cell>
          <cell r="B2837" t="str">
            <v>Fully allocated</v>
          </cell>
          <cell r="C2837" t="str">
            <v>All stock items fulfilled</v>
          </cell>
          <cell r="D2837" t="str">
            <v>All stock tracked items shipped</v>
          </cell>
          <cell r="E2837" t="str">
            <v>Invoiced</v>
          </cell>
        </row>
        <row r="2838">
          <cell r="A2838" t="str">
            <v>TRUK13291</v>
          </cell>
          <cell r="B2838" t="str">
            <v>Fully allocated</v>
          </cell>
          <cell r="C2838" t="str">
            <v>All stock items fulfilled</v>
          </cell>
          <cell r="D2838" t="str">
            <v>All stock tracked items shipped</v>
          </cell>
          <cell r="E2838" t="str">
            <v>Invoiced</v>
          </cell>
        </row>
        <row r="2839">
          <cell r="A2839" t="str">
            <v>TRUK13290</v>
          </cell>
          <cell r="B2839" t="str">
            <v>Fully allocated</v>
          </cell>
          <cell r="C2839" t="str">
            <v>All stock items fulfilled</v>
          </cell>
          <cell r="D2839" t="str">
            <v>All stock tracked items shipped</v>
          </cell>
          <cell r="E2839" t="str">
            <v>Invoiced</v>
          </cell>
        </row>
        <row r="2840">
          <cell r="A2840" t="str">
            <v>TRUK13289</v>
          </cell>
          <cell r="B2840" t="str">
            <v>Fully allocated</v>
          </cell>
          <cell r="C2840" t="str">
            <v>All stock items fulfilled</v>
          </cell>
          <cell r="D2840" t="str">
            <v>All stock tracked items shipped</v>
          </cell>
          <cell r="E2840" t="str">
            <v>Invoiced</v>
          </cell>
        </row>
        <row r="2841">
          <cell r="A2841" t="str">
            <v>TREU31826</v>
          </cell>
          <cell r="B2841" t="str">
            <v>Fully allocated</v>
          </cell>
          <cell r="C2841" t="str">
            <v>All stock items fulfilled</v>
          </cell>
          <cell r="D2841" t="str">
            <v>All stock tracked items shipped</v>
          </cell>
          <cell r="E2841" t="str">
            <v>Invoiced</v>
          </cell>
        </row>
        <row r="2842">
          <cell r="A2842" t="str">
            <v>TR52371</v>
          </cell>
          <cell r="B2842" t="str">
            <v>Fully allocated</v>
          </cell>
          <cell r="C2842" t="str">
            <v>All stock items fulfilled</v>
          </cell>
          <cell r="D2842" t="str">
            <v>All stock tracked items shipped</v>
          </cell>
          <cell r="E2842" t="str">
            <v>Invoiced</v>
          </cell>
        </row>
        <row r="2843">
          <cell r="A2843" t="str">
            <v>TRUK11801</v>
          </cell>
          <cell r="B2843" t="str">
            <v>Fully allocated</v>
          </cell>
          <cell r="C2843" t="str">
            <v>All stock items fulfilled</v>
          </cell>
          <cell r="D2843" t="str">
            <v>All stock tracked items shipped</v>
          </cell>
          <cell r="E2843" t="str">
            <v>Invoiced</v>
          </cell>
        </row>
        <row r="2844">
          <cell r="A2844" t="str">
            <v>TR52454</v>
          </cell>
          <cell r="B2844" t="str">
            <v>Fully allocated</v>
          </cell>
          <cell r="C2844" t="str">
            <v>All stock items fulfilled</v>
          </cell>
          <cell r="D2844" t="str">
            <v>All stock tracked items shipped</v>
          </cell>
          <cell r="E2844" t="str">
            <v>Invoiced</v>
          </cell>
        </row>
        <row r="2845">
          <cell r="A2845" t="str">
            <v>TR52453</v>
          </cell>
          <cell r="B2845" t="str">
            <v>Fully allocated</v>
          </cell>
          <cell r="C2845" t="str">
            <v>All stock items fulfilled</v>
          </cell>
          <cell r="D2845" t="str">
            <v>All stock tracked items shipped</v>
          </cell>
          <cell r="E2845" t="str">
            <v>Invoiced</v>
          </cell>
        </row>
        <row r="2846">
          <cell r="A2846" t="str">
            <v>TR52449</v>
          </cell>
          <cell r="B2846" t="str">
            <v>Fully allocated</v>
          </cell>
          <cell r="C2846" t="str">
            <v>All stock items fulfilled</v>
          </cell>
          <cell r="D2846" t="str">
            <v>All stock tracked items shipped</v>
          </cell>
          <cell r="E2846" t="str">
            <v>Invoiced</v>
          </cell>
        </row>
        <row r="2847">
          <cell r="A2847" t="str">
            <v>TR52445</v>
          </cell>
          <cell r="B2847" t="str">
            <v>Fully allocated</v>
          </cell>
          <cell r="C2847" t="str">
            <v>All stock items fulfilled</v>
          </cell>
          <cell r="D2847" t="str">
            <v>All stock tracked items shipped</v>
          </cell>
          <cell r="E2847" t="str">
            <v>Invoiced</v>
          </cell>
        </row>
        <row r="2848">
          <cell r="A2848" t="str">
            <v>TR52441</v>
          </cell>
          <cell r="B2848" t="str">
            <v>Fully allocated</v>
          </cell>
          <cell r="C2848" t="str">
            <v>All stock items fulfilled</v>
          </cell>
          <cell r="D2848" t="str">
            <v>All stock tracked items shipped</v>
          </cell>
          <cell r="E2848" t="str">
            <v>Invoiced</v>
          </cell>
        </row>
        <row r="2849">
          <cell r="A2849" t="str">
            <v>TR52440</v>
          </cell>
          <cell r="B2849" t="str">
            <v>Fully allocated</v>
          </cell>
          <cell r="C2849" t="str">
            <v>All stock items fulfilled</v>
          </cell>
          <cell r="D2849" t="str">
            <v>All stock tracked items shipped</v>
          </cell>
          <cell r="E2849" t="str">
            <v>Invoiced</v>
          </cell>
        </row>
        <row r="2850">
          <cell r="A2850" t="str">
            <v>TR52436</v>
          </cell>
          <cell r="B2850" t="str">
            <v>Partially allocated</v>
          </cell>
          <cell r="C2850" t="str">
            <v>Stock items partially fulfilled</v>
          </cell>
          <cell r="D2850" t="str">
            <v>Some stock tracked items shipped</v>
          </cell>
          <cell r="E2850" t="str">
            <v>Invoiced</v>
          </cell>
        </row>
        <row r="2851">
          <cell r="A2851" t="str">
            <v>TREU31819</v>
          </cell>
          <cell r="B2851" t="str">
            <v>Fully allocated</v>
          </cell>
          <cell r="C2851" t="str">
            <v>All stock items fulfilled</v>
          </cell>
          <cell r="D2851" t="str">
            <v>All stock tracked items shipped</v>
          </cell>
          <cell r="E2851" t="str">
            <v>Invoiced</v>
          </cell>
        </row>
        <row r="2852">
          <cell r="A2852" t="str">
            <v>TR52431</v>
          </cell>
          <cell r="B2852" t="str">
            <v>Fully allocated</v>
          </cell>
          <cell r="C2852" t="str">
            <v>All stock items fulfilled</v>
          </cell>
          <cell r="D2852" t="str">
            <v>All stock tracked items shipped</v>
          </cell>
          <cell r="E2852" t="str">
            <v>Invoiced</v>
          </cell>
        </row>
        <row r="2853">
          <cell r="A2853" t="str">
            <v>TR52430</v>
          </cell>
          <cell r="B2853" t="str">
            <v>Fully allocated</v>
          </cell>
          <cell r="C2853" t="str">
            <v>All stock items fulfilled</v>
          </cell>
          <cell r="D2853" t="str">
            <v>All stock tracked items shipped</v>
          </cell>
          <cell r="E2853" t="str">
            <v>Invoiced</v>
          </cell>
        </row>
        <row r="2854">
          <cell r="A2854" t="str">
            <v>TR52427</v>
          </cell>
          <cell r="B2854" t="str">
            <v>Fully allocated</v>
          </cell>
          <cell r="C2854" t="str">
            <v>All stock items fulfilled</v>
          </cell>
          <cell r="D2854" t="str">
            <v>All stock tracked items shipped</v>
          </cell>
          <cell r="E2854" t="str">
            <v>Invoiced</v>
          </cell>
        </row>
        <row r="2855">
          <cell r="A2855" t="str">
            <v>TR51971</v>
          </cell>
          <cell r="B2855" t="str">
            <v>Fully allocated</v>
          </cell>
          <cell r="C2855" t="str">
            <v>All stock items fulfilled</v>
          </cell>
          <cell r="D2855" t="str">
            <v>All stock tracked items shipped</v>
          </cell>
          <cell r="E2855" t="str">
            <v>Invoiced</v>
          </cell>
        </row>
        <row r="2856">
          <cell r="A2856" t="str">
            <v>TREU31815</v>
          </cell>
          <cell r="B2856" t="str">
            <v>Fully allocated</v>
          </cell>
          <cell r="C2856" t="str">
            <v>All stock items fulfilled</v>
          </cell>
          <cell r="D2856" t="str">
            <v>All stock tracked items shipped</v>
          </cell>
          <cell r="E2856" t="str">
            <v>Invoiced</v>
          </cell>
        </row>
        <row r="2857">
          <cell r="A2857" t="str">
            <v>TR52425</v>
          </cell>
          <cell r="B2857" t="str">
            <v>Fully allocated</v>
          </cell>
          <cell r="C2857" t="str">
            <v>All stock items fulfilled</v>
          </cell>
          <cell r="D2857" t="str">
            <v>All stock tracked items shipped</v>
          </cell>
          <cell r="E2857" t="str">
            <v>Invoiced</v>
          </cell>
        </row>
        <row r="2858">
          <cell r="A2858" t="str">
            <v>TR52423</v>
          </cell>
          <cell r="B2858" t="str">
            <v>Fully allocated</v>
          </cell>
          <cell r="C2858" t="str">
            <v>All stock items fulfilled</v>
          </cell>
          <cell r="D2858" t="str">
            <v>All stock tracked items shipped</v>
          </cell>
          <cell r="E2858" t="str">
            <v>Invoiced</v>
          </cell>
        </row>
        <row r="2859">
          <cell r="A2859" t="str">
            <v>TR51960</v>
          </cell>
          <cell r="B2859" t="str">
            <v>Fully allocated</v>
          </cell>
          <cell r="C2859" t="str">
            <v>All stock items fulfilled</v>
          </cell>
          <cell r="D2859" t="str">
            <v>All stock tracked items shipped</v>
          </cell>
          <cell r="E2859" t="str">
            <v>Invoiced</v>
          </cell>
        </row>
        <row r="2860">
          <cell r="A2860" t="str">
            <v>TRUK13286</v>
          </cell>
          <cell r="B2860" t="str">
            <v>Fully allocated</v>
          </cell>
          <cell r="C2860" t="str">
            <v>All stock items fulfilled</v>
          </cell>
          <cell r="D2860" t="str">
            <v>All stock tracked items shipped</v>
          </cell>
          <cell r="E2860" t="str">
            <v>Invoiced</v>
          </cell>
        </row>
        <row r="2861">
          <cell r="A2861" t="str">
            <v>TR47901</v>
          </cell>
          <cell r="B2861" t="str">
            <v>Fully allocated</v>
          </cell>
          <cell r="C2861" t="str">
            <v>All stock items fulfilled</v>
          </cell>
          <cell r="D2861" t="str">
            <v>All stock tracked items shipped</v>
          </cell>
          <cell r="E2861" t="str">
            <v>Invoiced</v>
          </cell>
        </row>
        <row r="2862">
          <cell r="A2862" t="str">
            <v>TREU31803</v>
          </cell>
          <cell r="B2862" t="str">
            <v>Fully allocated</v>
          </cell>
          <cell r="C2862" t="str">
            <v>All stock items fulfilled</v>
          </cell>
          <cell r="D2862" t="str">
            <v>All stock tracked items shipped</v>
          </cell>
          <cell r="E2862" t="str">
            <v>Invoiced</v>
          </cell>
        </row>
        <row r="2863">
          <cell r="A2863" t="str">
            <v>TR52416</v>
          </cell>
          <cell r="B2863" t="str">
            <v>Fully allocated</v>
          </cell>
          <cell r="C2863" t="str">
            <v>All stock items fulfilled</v>
          </cell>
          <cell r="D2863" t="str">
            <v>All stock tracked items shipped</v>
          </cell>
          <cell r="E2863" t="str">
            <v>Invoiced</v>
          </cell>
        </row>
        <row r="2864">
          <cell r="A2864" t="str">
            <v>TREU31800</v>
          </cell>
          <cell r="B2864" t="str">
            <v>Fully allocated</v>
          </cell>
          <cell r="C2864" t="str">
            <v>All stock items fulfilled</v>
          </cell>
          <cell r="D2864" t="str">
            <v>All stock tracked items shipped</v>
          </cell>
          <cell r="E2864" t="str">
            <v>Invoiced</v>
          </cell>
        </row>
        <row r="2865">
          <cell r="A2865" t="str">
            <v>TREU31798</v>
          </cell>
          <cell r="B2865" t="str">
            <v>Fully allocated</v>
          </cell>
          <cell r="C2865" t="str">
            <v>All stock items fulfilled</v>
          </cell>
          <cell r="D2865" t="str">
            <v>All stock tracked items shipped</v>
          </cell>
          <cell r="E2865" t="str">
            <v>Invoiced</v>
          </cell>
        </row>
        <row r="2866">
          <cell r="A2866" t="str">
            <v>TREU31797</v>
          </cell>
          <cell r="B2866" t="str">
            <v>Fully allocated</v>
          </cell>
          <cell r="C2866" t="str">
            <v>All stock items fulfilled</v>
          </cell>
          <cell r="D2866" t="str">
            <v>All stock tracked items shipped</v>
          </cell>
          <cell r="E2866" t="str">
            <v>Invoiced</v>
          </cell>
        </row>
        <row r="2867">
          <cell r="A2867" t="str">
            <v>TREU31795</v>
          </cell>
          <cell r="B2867" t="str">
            <v>Fully allocated</v>
          </cell>
          <cell r="C2867" t="str">
            <v>All stock items fulfilled</v>
          </cell>
          <cell r="D2867" t="str">
            <v>All stock tracked items shipped</v>
          </cell>
          <cell r="E2867" t="str">
            <v>Invoiced</v>
          </cell>
        </row>
        <row r="2868">
          <cell r="A2868" t="str">
            <v>TREU31753</v>
          </cell>
          <cell r="B2868" t="str">
            <v>Fully allocated</v>
          </cell>
          <cell r="C2868" t="str">
            <v>All stock items fulfilled</v>
          </cell>
          <cell r="D2868" t="str">
            <v>All stock tracked items shipped</v>
          </cell>
          <cell r="E2868" t="str">
            <v>Invoiced</v>
          </cell>
        </row>
        <row r="2869">
          <cell r="A2869" t="str">
            <v>TR52414</v>
          </cell>
          <cell r="B2869" t="str">
            <v>Fully allocated</v>
          </cell>
          <cell r="C2869" t="str">
            <v>All stock items fulfilled</v>
          </cell>
          <cell r="D2869" t="str">
            <v>All stock tracked items shipped</v>
          </cell>
          <cell r="E2869" t="str">
            <v>Invoiced</v>
          </cell>
        </row>
        <row r="2870">
          <cell r="A2870" t="str">
            <v>TREU31771</v>
          </cell>
          <cell r="B2870" t="str">
            <v>Fully allocated</v>
          </cell>
          <cell r="C2870" t="str">
            <v>All stock items fulfilled</v>
          </cell>
          <cell r="D2870" t="str">
            <v>All stock tracked items shipped</v>
          </cell>
          <cell r="E2870" t="str">
            <v>Invoiced</v>
          </cell>
        </row>
        <row r="2871">
          <cell r="A2871" t="str">
            <v>TREU31787</v>
          </cell>
          <cell r="B2871" t="str">
            <v>Fully allocated</v>
          </cell>
          <cell r="C2871" t="str">
            <v>All stock items fulfilled</v>
          </cell>
          <cell r="D2871" t="str">
            <v>All stock tracked items shipped</v>
          </cell>
          <cell r="E2871" t="str">
            <v>Invoiced</v>
          </cell>
        </row>
        <row r="2872">
          <cell r="A2872" t="str">
            <v>TREU31789</v>
          </cell>
          <cell r="B2872" t="str">
            <v>Fully allocated</v>
          </cell>
          <cell r="C2872" t="str">
            <v>All stock items fulfilled</v>
          </cell>
          <cell r="D2872" t="str">
            <v>All stock tracked items shipped</v>
          </cell>
          <cell r="E2872" t="str">
            <v>Invoiced</v>
          </cell>
        </row>
        <row r="2873">
          <cell r="A2873" t="str">
            <v>TREU31788</v>
          </cell>
          <cell r="B2873" t="str">
            <v>Fully allocated</v>
          </cell>
          <cell r="C2873" t="str">
            <v>All stock items fulfilled</v>
          </cell>
          <cell r="D2873" t="str">
            <v>All stock tracked items shipped</v>
          </cell>
          <cell r="E2873" t="str">
            <v>Invoiced</v>
          </cell>
        </row>
        <row r="2874">
          <cell r="A2874" t="str">
            <v>TR52411</v>
          </cell>
          <cell r="B2874" t="str">
            <v>Fully allocated</v>
          </cell>
          <cell r="C2874" t="str">
            <v>All stock items fulfilled</v>
          </cell>
          <cell r="D2874" t="str">
            <v>All stock tracked items shipped</v>
          </cell>
          <cell r="E2874" t="str">
            <v>Invoiced</v>
          </cell>
        </row>
        <row r="2875">
          <cell r="A2875" t="str">
            <v>TR51820</v>
          </cell>
          <cell r="B2875" t="str">
            <v>Fully allocated</v>
          </cell>
          <cell r="C2875" t="str">
            <v>All stock items fulfilled</v>
          </cell>
          <cell r="D2875" t="str">
            <v>All stock tracked items shipped</v>
          </cell>
          <cell r="E2875" t="str">
            <v>Invoiced</v>
          </cell>
        </row>
        <row r="2876">
          <cell r="A2876" t="str">
            <v>TRUK13276</v>
          </cell>
          <cell r="B2876" t="str">
            <v>Fully allocated</v>
          </cell>
          <cell r="C2876" t="str">
            <v>All stock items fulfilled</v>
          </cell>
          <cell r="D2876" t="str">
            <v>All stock tracked items shipped</v>
          </cell>
          <cell r="E2876" t="str">
            <v>Invoiced</v>
          </cell>
        </row>
        <row r="2877">
          <cell r="A2877" t="str">
            <v>TR51916</v>
          </cell>
          <cell r="B2877" t="str">
            <v>Fully allocated</v>
          </cell>
          <cell r="C2877" t="str">
            <v>All stock items fulfilled</v>
          </cell>
          <cell r="D2877" t="str">
            <v>All stock tracked items shipped</v>
          </cell>
          <cell r="E2877" t="str">
            <v>Invoiced</v>
          </cell>
        </row>
        <row r="2878">
          <cell r="A2878" t="str">
            <v>TR52402</v>
          </cell>
          <cell r="B2878" t="str">
            <v>Fully allocated</v>
          </cell>
          <cell r="C2878" t="str">
            <v>All stock items fulfilled</v>
          </cell>
          <cell r="D2878" t="str">
            <v>All stock tracked items shipped</v>
          </cell>
          <cell r="E2878" t="str">
            <v>Invoiced</v>
          </cell>
        </row>
        <row r="2879">
          <cell r="A2879" t="str">
            <v>TR52397</v>
          </cell>
          <cell r="B2879" t="str">
            <v>Fully allocated</v>
          </cell>
          <cell r="C2879" t="str">
            <v>All stock items fulfilled</v>
          </cell>
          <cell r="D2879" t="str">
            <v>All stock tracked items shipped</v>
          </cell>
          <cell r="E2879" t="str">
            <v>Invoiced</v>
          </cell>
        </row>
        <row r="2880">
          <cell r="A2880" t="str">
            <v>TR52395</v>
          </cell>
          <cell r="B2880" t="str">
            <v>Fully allocated</v>
          </cell>
          <cell r="C2880" t="str">
            <v>All stock items fulfilled</v>
          </cell>
          <cell r="D2880" t="str">
            <v>All stock tracked items shipped</v>
          </cell>
          <cell r="E2880" t="str">
            <v>Invoiced</v>
          </cell>
        </row>
        <row r="2881">
          <cell r="A2881" t="str">
            <v>TR52391</v>
          </cell>
          <cell r="B2881" t="str">
            <v>Fully allocated</v>
          </cell>
          <cell r="C2881" t="str">
            <v>All stock items fulfilled</v>
          </cell>
          <cell r="D2881" t="str">
            <v>All stock tracked items shipped</v>
          </cell>
          <cell r="E2881" t="str">
            <v>Invoiced</v>
          </cell>
        </row>
        <row r="2882">
          <cell r="A2882" t="str">
            <v>TREU31773</v>
          </cell>
          <cell r="B2882" t="str">
            <v>Fully allocated</v>
          </cell>
          <cell r="C2882" t="str">
            <v>All stock items fulfilled</v>
          </cell>
          <cell r="D2882" t="str">
            <v>All stock tracked items shipped</v>
          </cell>
          <cell r="E2882" t="str">
            <v>Invoiced</v>
          </cell>
        </row>
        <row r="2883">
          <cell r="A2883" t="str">
            <v>TREU31772</v>
          </cell>
          <cell r="B2883" t="str">
            <v>Fully allocated</v>
          </cell>
          <cell r="C2883" t="str">
            <v>All stock items fulfilled</v>
          </cell>
          <cell r="D2883" t="str">
            <v>All stock tracked items shipped</v>
          </cell>
          <cell r="E2883" t="str">
            <v>Invoiced</v>
          </cell>
        </row>
        <row r="2884">
          <cell r="A2884" t="str">
            <v>TR52380</v>
          </cell>
          <cell r="B2884" t="str">
            <v>Fully allocated</v>
          </cell>
          <cell r="C2884" t="str">
            <v>All stock items fulfilled</v>
          </cell>
          <cell r="D2884" t="str">
            <v>All stock tracked items shipped</v>
          </cell>
          <cell r="E2884" t="str">
            <v>Invoiced</v>
          </cell>
        </row>
        <row r="2885">
          <cell r="A2885" t="str">
            <v>TR52373</v>
          </cell>
          <cell r="B2885" t="str">
            <v>Fully allocated</v>
          </cell>
          <cell r="C2885" t="str">
            <v>All stock items fulfilled</v>
          </cell>
          <cell r="D2885" t="str">
            <v>All stock tracked items shipped</v>
          </cell>
          <cell r="E2885" t="str">
            <v>Invoiced</v>
          </cell>
        </row>
        <row r="2886">
          <cell r="A2886" t="str">
            <v>TR52369</v>
          </cell>
          <cell r="B2886" t="str">
            <v>Fully allocated</v>
          </cell>
          <cell r="C2886" t="str">
            <v>All stock items fulfilled</v>
          </cell>
          <cell r="D2886" t="str">
            <v>All stock tracked items shipped</v>
          </cell>
          <cell r="E2886" t="str">
            <v>Invoiced</v>
          </cell>
        </row>
        <row r="2887">
          <cell r="A2887" t="str">
            <v>TR52365</v>
          </cell>
          <cell r="B2887" t="str">
            <v>Fully allocated</v>
          </cell>
          <cell r="C2887" t="str">
            <v>All stock items fulfilled</v>
          </cell>
          <cell r="D2887" t="str">
            <v>All stock tracked items shipped</v>
          </cell>
          <cell r="E2887" t="str">
            <v>Invoiced</v>
          </cell>
        </row>
        <row r="2888">
          <cell r="A2888" t="str">
            <v>TR52364</v>
          </cell>
          <cell r="B2888" t="str">
            <v>Fully allocated</v>
          </cell>
          <cell r="C2888" t="str">
            <v>All stock items fulfilled</v>
          </cell>
          <cell r="D2888" t="str">
            <v>All stock tracked items shipped</v>
          </cell>
          <cell r="E2888" t="str">
            <v>Invoiced</v>
          </cell>
        </row>
        <row r="2889">
          <cell r="A2889" t="str">
            <v>TR52360</v>
          </cell>
          <cell r="B2889" t="str">
            <v>Fully allocated</v>
          </cell>
          <cell r="C2889" t="str">
            <v>All stock items fulfilled</v>
          </cell>
          <cell r="D2889" t="str">
            <v>All stock tracked items shipped</v>
          </cell>
          <cell r="E2889" t="str">
            <v>Invoiced</v>
          </cell>
        </row>
        <row r="2890">
          <cell r="A2890" t="str">
            <v>TREU31767</v>
          </cell>
          <cell r="B2890" t="str">
            <v>Fully allocated</v>
          </cell>
          <cell r="C2890" t="str">
            <v>All stock items fulfilled</v>
          </cell>
          <cell r="D2890" t="str">
            <v>All stock tracked items shipped</v>
          </cell>
          <cell r="E2890" t="str">
            <v>Invoiced</v>
          </cell>
        </row>
        <row r="2891">
          <cell r="A2891" t="str">
            <v>TR52356</v>
          </cell>
          <cell r="B2891" t="str">
            <v>Fully allocated</v>
          </cell>
          <cell r="C2891" t="str">
            <v>All stock items fulfilled</v>
          </cell>
          <cell r="D2891" t="str">
            <v>All stock tracked items shipped</v>
          </cell>
          <cell r="E2891" t="str">
            <v>Invoiced</v>
          </cell>
        </row>
        <row r="2892">
          <cell r="A2892" t="str">
            <v>TR52355</v>
          </cell>
          <cell r="B2892" t="str">
            <v>Fully allocated</v>
          </cell>
          <cell r="C2892" t="str">
            <v>All stock items fulfilled</v>
          </cell>
          <cell r="D2892" t="str">
            <v>All stock tracked items shipped</v>
          </cell>
          <cell r="E2892" t="str">
            <v>Invoiced</v>
          </cell>
        </row>
        <row r="2893">
          <cell r="A2893" t="str">
            <v>TREU31764</v>
          </cell>
          <cell r="B2893" t="str">
            <v>Fully allocated</v>
          </cell>
          <cell r="C2893" t="str">
            <v>All stock items fulfilled</v>
          </cell>
          <cell r="D2893" t="str">
            <v>All stock tracked items shipped</v>
          </cell>
          <cell r="E2893" t="str">
            <v>Invoiced</v>
          </cell>
        </row>
        <row r="2894">
          <cell r="A2894" t="str">
            <v>TRUK13272</v>
          </cell>
          <cell r="B2894" t="str">
            <v>Fully allocated</v>
          </cell>
          <cell r="C2894" t="str">
            <v>All stock items fulfilled</v>
          </cell>
          <cell r="D2894" t="str">
            <v>All stock tracked items shipped</v>
          </cell>
          <cell r="E2894" t="str">
            <v>Invoiced</v>
          </cell>
        </row>
        <row r="2895">
          <cell r="A2895" t="str">
            <v>TREU31757</v>
          </cell>
          <cell r="B2895" t="str">
            <v>Fully allocated</v>
          </cell>
          <cell r="C2895" t="str">
            <v>All stock items fulfilled</v>
          </cell>
          <cell r="D2895" t="str">
            <v>All stock tracked items shipped</v>
          </cell>
          <cell r="E2895" t="str">
            <v>Invoiced</v>
          </cell>
        </row>
        <row r="2896">
          <cell r="A2896" t="str">
            <v>TREU31756</v>
          </cell>
          <cell r="B2896" t="str">
            <v>Fully allocated</v>
          </cell>
          <cell r="C2896" t="str">
            <v>All stock items fulfilled</v>
          </cell>
          <cell r="D2896" t="str">
            <v>All stock tracked items shipped</v>
          </cell>
          <cell r="E2896" t="str">
            <v>Invoiced</v>
          </cell>
        </row>
        <row r="2897">
          <cell r="A2897" t="str">
            <v>TREU31751</v>
          </cell>
          <cell r="B2897" t="str">
            <v>Fully allocated</v>
          </cell>
          <cell r="C2897" t="str">
            <v>All stock items fulfilled</v>
          </cell>
          <cell r="D2897" t="str">
            <v>All stock tracked items shipped</v>
          </cell>
          <cell r="E2897" t="str">
            <v>Invoiced</v>
          </cell>
        </row>
        <row r="2898">
          <cell r="A2898" t="str">
            <v>TREU31745</v>
          </cell>
          <cell r="B2898" t="str">
            <v>Fully allocated</v>
          </cell>
          <cell r="C2898" t="str">
            <v>All stock items fulfilled</v>
          </cell>
          <cell r="D2898" t="str">
            <v>All stock tracked items shipped</v>
          </cell>
          <cell r="E2898" t="str">
            <v>Invoiced</v>
          </cell>
        </row>
        <row r="2899">
          <cell r="A2899" t="str">
            <v>TRUK13270</v>
          </cell>
          <cell r="B2899" t="str">
            <v>Fully allocated</v>
          </cell>
          <cell r="C2899" t="str">
            <v>All stock items fulfilled</v>
          </cell>
          <cell r="D2899" t="str">
            <v>All stock tracked items shipped</v>
          </cell>
          <cell r="E2899" t="str">
            <v>Invoiced</v>
          </cell>
        </row>
        <row r="2900">
          <cell r="A2900" t="str">
            <v>TREU31743</v>
          </cell>
          <cell r="B2900" t="str">
            <v>Fully allocated</v>
          </cell>
          <cell r="C2900" t="str">
            <v>All stock items fulfilled</v>
          </cell>
          <cell r="D2900" t="str">
            <v>All stock tracked items shipped</v>
          </cell>
          <cell r="E2900" t="str">
            <v>Invoiced</v>
          </cell>
        </row>
        <row r="2901">
          <cell r="A2901" t="str">
            <v>TR52351</v>
          </cell>
          <cell r="B2901" t="str">
            <v>Fully allocated</v>
          </cell>
          <cell r="C2901" t="str">
            <v>All stock items fulfilled</v>
          </cell>
          <cell r="D2901" t="str">
            <v>All stock tracked items shipped</v>
          </cell>
          <cell r="E2901" t="str">
            <v>Invoiced</v>
          </cell>
        </row>
        <row r="2902">
          <cell r="A2902" t="str">
            <v>TREU31737</v>
          </cell>
          <cell r="B2902" t="str">
            <v>Fully allocated</v>
          </cell>
          <cell r="C2902" t="str">
            <v>All stock items fulfilled</v>
          </cell>
          <cell r="D2902" t="str">
            <v>All stock tracked items shipped</v>
          </cell>
          <cell r="E2902" t="str">
            <v>Invoiced</v>
          </cell>
        </row>
        <row r="2903">
          <cell r="A2903" t="str">
            <v>TR52337</v>
          </cell>
          <cell r="B2903" t="str">
            <v>Fully allocated</v>
          </cell>
          <cell r="C2903" t="str">
            <v>All stock items fulfilled</v>
          </cell>
          <cell r="D2903" t="str">
            <v>All stock tracked items shipped</v>
          </cell>
          <cell r="E2903" t="str">
            <v>Invoiced</v>
          </cell>
        </row>
        <row r="2904">
          <cell r="A2904" t="str">
            <v>TR52330</v>
          </cell>
          <cell r="B2904" t="str">
            <v>Fully allocated</v>
          </cell>
          <cell r="C2904" t="str">
            <v>All stock items fulfilled</v>
          </cell>
          <cell r="D2904" t="str">
            <v>All stock tracked items shipped</v>
          </cell>
          <cell r="E2904" t="str">
            <v>Invoiced</v>
          </cell>
        </row>
        <row r="2905">
          <cell r="A2905" t="str">
            <v>TR52329</v>
          </cell>
          <cell r="B2905" t="str">
            <v>Fully allocated</v>
          </cell>
          <cell r="C2905" t="str">
            <v>All stock items fulfilled</v>
          </cell>
          <cell r="D2905" t="str">
            <v>All stock tracked items shipped</v>
          </cell>
          <cell r="E2905" t="str">
            <v>Invoiced</v>
          </cell>
        </row>
        <row r="2906">
          <cell r="A2906" t="str">
            <v>TR52327</v>
          </cell>
          <cell r="B2906" t="str">
            <v>Fully allocated</v>
          </cell>
          <cell r="C2906" t="str">
            <v>All stock items fulfilled</v>
          </cell>
          <cell r="D2906" t="str">
            <v>All stock tracked items shipped</v>
          </cell>
          <cell r="E2906" t="str">
            <v>Invoiced</v>
          </cell>
        </row>
        <row r="2907">
          <cell r="A2907" t="str">
            <v>TR51370</v>
          </cell>
          <cell r="B2907" t="str">
            <v>Fully allocated</v>
          </cell>
          <cell r="C2907" t="str">
            <v>All stock items fulfilled</v>
          </cell>
          <cell r="D2907" t="str">
            <v>All stock tracked items shipped</v>
          </cell>
          <cell r="E2907" t="str">
            <v>Invoiced</v>
          </cell>
        </row>
        <row r="2908">
          <cell r="A2908" t="str">
            <v>TREU31728</v>
          </cell>
          <cell r="B2908" t="str">
            <v>Fully allocated</v>
          </cell>
          <cell r="C2908" t="str">
            <v>All stock items fulfilled</v>
          </cell>
          <cell r="D2908" t="str">
            <v>All stock tracked items shipped</v>
          </cell>
          <cell r="E2908" t="str">
            <v>Invoiced</v>
          </cell>
        </row>
        <row r="2909">
          <cell r="A2909" t="str">
            <v>TR52317</v>
          </cell>
          <cell r="B2909" t="str">
            <v>Fully allocated</v>
          </cell>
          <cell r="C2909" t="str">
            <v>All stock items fulfilled</v>
          </cell>
          <cell r="D2909" t="str">
            <v>All stock tracked items shipped</v>
          </cell>
          <cell r="E2909" t="str">
            <v>Invoiced</v>
          </cell>
        </row>
        <row r="2910">
          <cell r="A2910" t="str">
            <v>TRUK13263</v>
          </cell>
          <cell r="B2910" t="str">
            <v>Fully allocated</v>
          </cell>
          <cell r="C2910" t="str">
            <v>All stock items fulfilled</v>
          </cell>
          <cell r="D2910" t="str">
            <v>All stock tracked items shipped</v>
          </cell>
          <cell r="E2910" t="str">
            <v>Invoiced</v>
          </cell>
        </row>
        <row r="2911">
          <cell r="A2911" t="str">
            <v>TREU31719</v>
          </cell>
          <cell r="B2911" t="str">
            <v>Fully allocated</v>
          </cell>
          <cell r="C2911" t="str">
            <v>All stock items fulfilled</v>
          </cell>
          <cell r="D2911" t="str">
            <v>All stock tracked items shipped</v>
          </cell>
          <cell r="E2911" t="str">
            <v>Invoiced</v>
          </cell>
        </row>
        <row r="2912">
          <cell r="A2912" t="str">
            <v>TR51935</v>
          </cell>
          <cell r="B2912" t="str">
            <v>Fully allocated</v>
          </cell>
          <cell r="C2912" t="str">
            <v>All stock items fulfilled</v>
          </cell>
          <cell r="D2912" t="str">
            <v>All stock tracked items shipped</v>
          </cell>
          <cell r="E2912" t="str">
            <v>Invoiced</v>
          </cell>
        </row>
        <row r="2913">
          <cell r="A2913" t="str">
            <v>TR52313</v>
          </cell>
          <cell r="B2913" t="str">
            <v>Fully allocated</v>
          </cell>
          <cell r="C2913" t="str">
            <v>All stock items fulfilled</v>
          </cell>
          <cell r="D2913" t="str">
            <v>All stock tracked items shipped</v>
          </cell>
          <cell r="E2913" t="str">
            <v>Invoiced</v>
          </cell>
        </row>
        <row r="2914">
          <cell r="A2914" t="str">
            <v>TR50520</v>
          </cell>
          <cell r="B2914" t="str">
            <v>Fully allocated</v>
          </cell>
          <cell r="C2914" t="str">
            <v>All stock items fulfilled</v>
          </cell>
          <cell r="D2914" t="str">
            <v>All stock tracked items shipped</v>
          </cell>
          <cell r="E2914" t="str">
            <v>Invoiced</v>
          </cell>
        </row>
        <row r="2915">
          <cell r="A2915" t="str">
            <v>TR49904</v>
          </cell>
          <cell r="B2915" t="str">
            <v>Fully allocated</v>
          </cell>
          <cell r="C2915" t="str">
            <v>All stock items fulfilled</v>
          </cell>
          <cell r="D2915" t="str">
            <v>All stock tracked items shipped</v>
          </cell>
          <cell r="E2915" t="str">
            <v>Invoiced</v>
          </cell>
        </row>
        <row r="2916">
          <cell r="A2916" t="str">
            <v>TRUK13259</v>
          </cell>
          <cell r="B2916" t="str">
            <v>Fully allocated</v>
          </cell>
          <cell r="C2916" t="str">
            <v>All stock items fulfilled</v>
          </cell>
          <cell r="D2916" t="str">
            <v>All stock tracked items shipped</v>
          </cell>
          <cell r="E2916" t="str">
            <v>Invoiced</v>
          </cell>
        </row>
        <row r="2917">
          <cell r="A2917" t="str">
            <v>TR51855</v>
          </cell>
          <cell r="B2917" t="str">
            <v>Fully allocated</v>
          </cell>
          <cell r="C2917" t="str">
            <v>All stock items fulfilled</v>
          </cell>
          <cell r="D2917" t="str">
            <v>All stock tracked items shipped</v>
          </cell>
          <cell r="E2917" t="str">
            <v>Invoiced</v>
          </cell>
        </row>
        <row r="2918">
          <cell r="A2918" t="str">
            <v>TR51858</v>
          </cell>
          <cell r="B2918" t="str">
            <v>Fully allocated</v>
          </cell>
          <cell r="C2918" t="str">
            <v>All stock items fulfilled</v>
          </cell>
          <cell r="D2918" t="str">
            <v>All stock tracked items shipped</v>
          </cell>
          <cell r="E2918" t="str">
            <v>Invoiced</v>
          </cell>
        </row>
        <row r="2919">
          <cell r="A2919" t="str">
            <v>TR52184</v>
          </cell>
          <cell r="B2919" t="str">
            <v>Fully allocated</v>
          </cell>
          <cell r="C2919" t="str">
            <v>All stock items fulfilled</v>
          </cell>
          <cell r="D2919" t="str">
            <v>All stock tracked items shipped</v>
          </cell>
          <cell r="E2919" t="str">
            <v>Invoiced</v>
          </cell>
        </row>
        <row r="2920">
          <cell r="A2920" t="str">
            <v>TREU31703</v>
          </cell>
          <cell r="B2920" t="str">
            <v>Fully allocated</v>
          </cell>
          <cell r="C2920" t="str">
            <v>All stock items fulfilled</v>
          </cell>
          <cell r="D2920" t="str">
            <v>All stock tracked items shipped</v>
          </cell>
          <cell r="E2920" t="str">
            <v>Invoiced</v>
          </cell>
        </row>
        <row r="2921">
          <cell r="A2921" t="str">
            <v>TR52053</v>
          </cell>
          <cell r="B2921" t="str">
            <v>Fully allocated</v>
          </cell>
          <cell r="C2921" t="str">
            <v>All stock items fulfilled</v>
          </cell>
          <cell r="D2921" t="str">
            <v>All stock tracked items shipped</v>
          </cell>
          <cell r="E2921" t="str">
            <v>Invoiced</v>
          </cell>
        </row>
        <row r="2922">
          <cell r="A2922" t="str">
            <v>TRUK12984</v>
          </cell>
          <cell r="B2922" t="str">
            <v>Fully allocated</v>
          </cell>
          <cell r="C2922" t="str">
            <v>All stock items fulfilled</v>
          </cell>
          <cell r="D2922" t="str">
            <v>All stock tracked items shipped</v>
          </cell>
          <cell r="E2922" t="str">
            <v>Invoiced</v>
          </cell>
        </row>
        <row r="2923">
          <cell r="A2923" t="str">
            <v>TR52306</v>
          </cell>
          <cell r="B2923" t="str">
            <v>Fully allocated</v>
          </cell>
          <cell r="C2923" t="str">
            <v>All stock items fulfilled</v>
          </cell>
          <cell r="D2923" t="str">
            <v>All stock tracked items shipped</v>
          </cell>
          <cell r="E2923" t="str">
            <v>Invoiced</v>
          </cell>
        </row>
        <row r="2924">
          <cell r="A2924" t="str">
            <v>TR52305</v>
          </cell>
          <cell r="B2924" t="str">
            <v>Fully allocated</v>
          </cell>
          <cell r="C2924" t="str">
            <v>All stock items fulfilled</v>
          </cell>
          <cell r="D2924" t="str">
            <v>All stock tracked items shipped</v>
          </cell>
          <cell r="E2924" t="str">
            <v>Invoiced</v>
          </cell>
        </row>
        <row r="2925">
          <cell r="A2925" t="str">
            <v>TR52057</v>
          </cell>
          <cell r="B2925" t="str">
            <v>Fully allocated</v>
          </cell>
          <cell r="C2925" t="str">
            <v>All stock items fulfilled</v>
          </cell>
          <cell r="D2925" t="str">
            <v>All stock tracked items shipped</v>
          </cell>
          <cell r="E2925" t="str">
            <v>Invoiced</v>
          </cell>
        </row>
        <row r="2926">
          <cell r="A2926" t="str">
            <v>TR52297</v>
          </cell>
          <cell r="B2926" t="str">
            <v>Fully allocated</v>
          </cell>
          <cell r="C2926" t="str">
            <v>All stock items fulfilled</v>
          </cell>
          <cell r="D2926" t="str">
            <v>All stock tracked items shipped</v>
          </cell>
          <cell r="E2926" t="str">
            <v>Invoiced</v>
          </cell>
        </row>
        <row r="2927">
          <cell r="A2927" t="str">
            <v>TR52289</v>
          </cell>
          <cell r="B2927" t="str">
            <v>Fully allocated</v>
          </cell>
          <cell r="C2927" t="str">
            <v>All stock items fulfilled</v>
          </cell>
          <cell r="D2927" t="str">
            <v>All stock tracked items shipped</v>
          </cell>
          <cell r="E2927" t="str">
            <v>Invoiced</v>
          </cell>
        </row>
        <row r="2928">
          <cell r="A2928" t="str">
            <v>TR52288</v>
          </cell>
          <cell r="B2928" t="str">
            <v>Fully allocated</v>
          </cell>
          <cell r="C2928" t="str">
            <v>All stock items fulfilled</v>
          </cell>
          <cell r="D2928" t="str">
            <v>All stock tracked items shipped</v>
          </cell>
          <cell r="E2928" t="str">
            <v>Invoiced</v>
          </cell>
        </row>
        <row r="2929">
          <cell r="A2929" t="str">
            <v>TR51825</v>
          </cell>
          <cell r="B2929" t="str">
            <v>Fully allocated</v>
          </cell>
          <cell r="C2929" t="str">
            <v>All stock items fulfilled</v>
          </cell>
          <cell r="D2929" t="str">
            <v>All stock tracked items shipped</v>
          </cell>
          <cell r="E2929" t="str">
            <v>Invoiced</v>
          </cell>
        </row>
        <row r="2930">
          <cell r="A2930" t="str">
            <v>TR49058</v>
          </cell>
          <cell r="B2930" t="str">
            <v>Fully allocated</v>
          </cell>
          <cell r="C2930" t="str">
            <v>All stock items fulfilled</v>
          </cell>
          <cell r="D2930" t="str">
            <v>All stock tracked items shipped</v>
          </cell>
          <cell r="E2930" t="str">
            <v>Invoiced</v>
          </cell>
        </row>
        <row r="2931">
          <cell r="A2931" t="str">
            <v>TR52285</v>
          </cell>
          <cell r="B2931" t="str">
            <v>Fully allocated</v>
          </cell>
          <cell r="C2931" t="str">
            <v>All stock items fulfilled</v>
          </cell>
          <cell r="D2931" t="str">
            <v>All stock tracked items shipped</v>
          </cell>
          <cell r="E2931" t="str">
            <v>Invoiced</v>
          </cell>
        </row>
        <row r="2932">
          <cell r="A2932" t="str">
            <v>TR51333</v>
          </cell>
          <cell r="B2932" t="str">
            <v>Fully allocated</v>
          </cell>
          <cell r="C2932" t="str">
            <v>All stock items fulfilled</v>
          </cell>
          <cell r="D2932" t="str">
            <v>All stock tracked items shipped</v>
          </cell>
          <cell r="E2932" t="str">
            <v>Invoiced</v>
          </cell>
        </row>
        <row r="2933">
          <cell r="A2933" t="str">
            <v>TR52282</v>
          </cell>
          <cell r="B2933" t="str">
            <v>Fully allocated</v>
          </cell>
          <cell r="C2933" t="str">
            <v>All stock items fulfilled</v>
          </cell>
          <cell r="D2933" t="str">
            <v>All stock tracked items shipped</v>
          </cell>
          <cell r="E2933" t="str">
            <v>Invoiced</v>
          </cell>
        </row>
        <row r="2934">
          <cell r="A2934" t="str">
            <v>TR52280</v>
          </cell>
          <cell r="B2934" t="str">
            <v>Fully allocated</v>
          </cell>
          <cell r="C2934" t="str">
            <v>All stock items fulfilled</v>
          </cell>
          <cell r="D2934" t="str">
            <v>All stock tracked items shipped</v>
          </cell>
          <cell r="E2934" t="str">
            <v>Invoiced</v>
          </cell>
        </row>
        <row r="2935">
          <cell r="A2935" t="str">
            <v>TR51371</v>
          </cell>
          <cell r="B2935" t="str">
            <v>Fully allocated</v>
          </cell>
          <cell r="C2935" t="str">
            <v>All stock items fulfilled</v>
          </cell>
          <cell r="D2935" t="str">
            <v>All stock tracked items shipped</v>
          </cell>
          <cell r="E2935" t="str">
            <v>Invoiced</v>
          </cell>
        </row>
        <row r="2936">
          <cell r="A2936" t="str">
            <v>TREU31685</v>
          </cell>
          <cell r="B2936" t="str">
            <v>Fully allocated</v>
          </cell>
          <cell r="C2936" t="str">
            <v>All stock items fulfilled</v>
          </cell>
          <cell r="D2936" t="str">
            <v>All stock tracked items shipped</v>
          </cell>
          <cell r="E2936" t="str">
            <v>Invoiced</v>
          </cell>
        </row>
        <row r="2937">
          <cell r="A2937" t="str">
            <v>TREU31684</v>
          </cell>
          <cell r="B2937" t="str">
            <v>Fully allocated</v>
          </cell>
          <cell r="C2937" t="str">
            <v>All stock items fulfilled</v>
          </cell>
          <cell r="D2937" t="str">
            <v>All stock tracked items shipped</v>
          </cell>
          <cell r="E2937" t="str">
            <v>Invoiced</v>
          </cell>
        </row>
        <row r="2938">
          <cell r="A2938" t="str">
            <v>TREU31679</v>
          </cell>
          <cell r="B2938" t="str">
            <v>Fully allocated</v>
          </cell>
          <cell r="C2938" t="str">
            <v>All stock items fulfilled</v>
          </cell>
          <cell r="D2938" t="str">
            <v>All stock tracked items shipped</v>
          </cell>
          <cell r="E2938" t="str">
            <v>Invoiced</v>
          </cell>
        </row>
        <row r="2939">
          <cell r="A2939" t="str">
            <v>TR52270</v>
          </cell>
          <cell r="B2939" t="str">
            <v>Fully allocated</v>
          </cell>
          <cell r="C2939" t="str">
            <v>All stock items fulfilled</v>
          </cell>
          <cell r="D2939" t="str">
            <v>All stock tracked items shipped</v>
          </cell>
          <cell r="E2939" t="str">
            <v>Invoiced</v>
          </cell>
        </row>
        <row r="2940">
          <cell r="A2940" t="str">
            <v>TR52003</v>
          </cell>
          <cell r="B2940" t="str">
            <v>Fully allocated</v>
          </cell>
          <cell r="C2940" t="str">
            <v>All stock items fulfilled</v>
          </cell>
          <cell r="D2940" t="str">
            <v>All stock tracked items shipped</v>
          </cell>
          <cell r="E2940" t="str">
            <v>Invoiced</v>
          </cell>
        </row>
        <row r="2941">
          <cell r="A2941" t="str">
            <v>TREU31676</v>
          </cell>
          <cell r="B2941" t="str">
            <v>Fully allocated</v>
          </cell>
          <cell r="C2941" t="str">
            <v>All stock items fulfilled</v>
          </cell>
          <cell r="D2941" t="str">
            <v>All stock tracked items shipped</v>
          </cell>
          <cell r="E2941" t="str">
            <v>Invoiced</v>
          </cell>
        </row>
        <row r="2942">
          <cell r="A2942" t="str">
            <v>TR52268</v>
          </cell>
          <cell r="B2942" t="str">
            <v>Fully allocated</v>
          </cell>
          <cell r="C2942" t="str">
            <v>All stock items fulfilled</v>
          </cell>
          <cell r="D2942" t="str">
            <v>All stock tracked items shipped</v>
          </cell>
          <cell r="E2942" t="str">
            <v>Invoiced</v>
          </cell>
        </row>
        <row r="2943">
          <cell r="A2943" t="str">
            <v>TREU31672</v>
          </cell>
          <cell r="B2943" t="str">
            <v>Fully allocated</v>
          </cell>
          <cell r="C2943" t="str">
            <v>All stock items fulfilled</v>
          </cell>
          <cell r="D2943" t="str">
            <v>All stock tracked items shipped</v>
          </cell>
          <cell r="E2943" t="str">
            <v>Invoiced</v>
          </cell>
        </row>
        <row r="2944">
          <cell r="A2944" t="str">
            <v>TREU31671</v>
          </cell>
          <cell r="B2944" t="str">
            <v>Fully allocated</v>
          </cell>
          <cell r="C2944" t="str">
            <v>All stock items fulfilled</v>
          </cell>
          <cell r="D2944" t="str">
            <v>All stock tracked items shipped</v>
          </cell>
          <cell r="E2944" t="str">
            <v>Invoiced</v>
          </cell>
        </row>
        <row r="2945">
          <cell r="A2945" t="str">
            <v>TRUK13249</v>
          </cell>
          <cell r="B2945" t="str">
            <v>Fully allocated</v>
          </cell>
          <cell r="C2945" t="str">
            <v>All stock items fulfilled</v>
          </cell>
          <cell r="D2945" t="str">
            <v>All stock tracked items shipped</v>
          </cell>
          <cell r="E2945" t="str">
            <v>Invoiced</v>
          </cell>
        </row>
        <row r="2946">
          <cell r="A2946" t="str">
            <v>TR52253</v>
          </cell>
          <cell r="B2946" t="str">
            <v>Fully allocated</v>
          </cell>
          <cell r="C2946" t="str">
            <v>All stock items fulfilled</v>
          </cell>
          <cell r="D2946" t="str">
            <v>All stock tracked items shipped</v>
          </cell>
          <cell r="E2946" t="str">
            <v>Invoiced</v>
          </cell>
        </row>
        <row r="2947">
          <cell r="A2947" t="str">
            <v>TR52252</v>
          </cell>
          <cell r="B2947" t="str">
            <v>Fully allocated</v>
          </cell>
          <cell r="C2947" t="str">
            <v>All stock items fulfilled</v>
          </cell>
          <cell r="D2947" t="str">
            <v>All stock tracked items shipped</v>
          </cell>
          <cell r="E2947" t="str">
            <v>Invoiced</v>
          </cell>
        </row>
        <row r="2948">
          <cell r="A2948" t="str">
            <v>TR52246</v>
          </cell>
          <cell r="B2948" t="str">
            <v>Fully allocated</v>
          </cell>
          <cell r="C2948" t="str">
            <v>All stock items fulfilled</v>
          </cell>
          <cell r="D2948" t="str">
            <v>All stock tracked items shipped</v>
          </cell>
          <cell r="E2948" t="str">
            <v>Invoiced</v>
          </cell>
        </row>
        <row r="2949">
          <cell r="A2949" t="str">
            <v>TREU31659</v>
          </cell>
          <cell r="B2949" t="str">
            <v>Fully allocated</v>
          </cell>
          <cell r="C2949" t="str">
            <v>All stock items fulfilled</v>
          </cell>
          <cell r="D2949" t="str">
            <v>All stock tracked items shipped</v>
          </cell>
          <cell r="E2949" t="str">
            <v>Invoiced</v>
          </cell>
        </row>
        <row r="2950">
          <cell r="A2950" t="str">
            <v>TR50703</v>
          </cell>
          <cell r="B2950" t="str">
            <v>Fully allocated</v>
          </cell>
          <cell r="C2950" t="str">
            <v>All stock items fulfilled</v>
          </cell>
          <cell r="D2950" t="str">
            <v>All stock tracked items shipped</v>
          </cell>
          <cell r="E2950" t="str">
            <v>Invoiced</v>
          </cell>
        </row>
        <row r="2951">
          <cell r="A2951" t="str">
            <v>TRUK13248</v>
          </cell>
          <cell r="B2951" t="str">
            <v>Fully allocated</v>
          </cell>
          <cell r="C2951" t="str">
            <v>All stock items fulfilled</v>
          </cell>
          <cell r="D2951" t="str">
            <v>All stock tracked items shipped</v>
          </cell>
          <cell r="E2951" t="str">
            <v>Invoiced</v>
          </cell>
        </row>
        <row r="2952">
          <cell r="A2952" t="str">
            <v>TR52148</v>
          </cell>
          <cell r="B2952" t="str">
            <v>Fully allocated</v>
          </cell>
          <cell r="C2952" t="str">
            <v>All stock items fulfilled</v>
          </cell>
          <cell r="D2952" t="str">
            <v>All stock tracked items shipped</v>
          </cell>
          <cell r="E2952" t="str">
            <v>Invoiced</v>
          </cell>
        </row>
        <row r="2953">
          <cell r="A2953" t="str">
            <v>TREU31353</v>
          </cell>
          <cell r="B2953" t="str">
            <v>Fully allocated</v>
          </cell>
          <cell r="C2953" t="str">
            <v>All stock items fulfilled</v>
          </cell>
          <cell r="D2953" t="str">
            <v>All stock tracked items shipped</v>
          </cell>
          <cell r="E2953" t="str">
            <v>Invoiced</v>
          </cell>
        </row>
        <row r="2954">
          <cell r="A2954" t="str">
            <v>TRUK13246</v>
          </cell>
          <cell r="B2954" t="str">
            <v>Fully allocated</v>
          </cell>
          <cell r="C2954" t="str">
            <v>All stock items fulfilled</v>
          </cell>
          <cell r="D2954" t="str">
            <v>All stock tracked items shipped</v>
          </cell>
          <cell r="E2954" t="str">
            <v>Invoiced</v>
          </cell>
        </row>
        <row r="2955">
          <cell r="A2955" t="str">
            <v>TR52236</v>
          </cell>
          <cell r="B2955" t="str">
            <v>Fully allocated</v>
          </cell>
          <cell r="C2955" t="str">
            <v>All stock items fulfilled</v>
          </cell>
          <cell r="D2955" t="str">
            <v>All stock tracked items shipped</v>
          </cell>
          <cell r="E2955" t="str">
            <v>Invoiced</v>
          </cell>
        </row>
        <row r="2956">
          <cell r="A2956" t="str">
            <v>TR51946</v>
          </cell>
          <cell r="B2956" t="str">
            <v>Fully allocated</v>
          </cell>
          <cell r="C2956" t="str">
            <v>All stock items fulfilled</v>
          </cell>
          <cell r="D2956" t="str">
            <v>All stock tracked items shipped</v>
          </cell>
          <cell r="E2956" t="str">
            <v>Invoiced</v>
          </cell>
        </row>
        <row r="2957">
          <cell r="A2957" t="str">
            <v>TREU31650</v>
          </cell>
          <cell r="B2957" t="str">
            <v>Partially allocated</v>
          </cell>
          <cell r="C2957" t="str">
            <v>Stock items partially fulfilled</v>
          </cell>
          <cell r="D2957" t="str">
            <v>Some stock tracked items shipped</v>
          </cell>
          <cell r="E2957" t="str">
            <v>Invoiced</v>
          </cell>
        </row>
        <row r="2958">
          <cell r="A2958" t="str">
            <v>TR52234</v>
          </cell>
          <cell r="B2958" t="str">
            <v>Fully allocated</v>
          </cell>
          <cell r="C2958" t="str">
            <v>All stock items fulfilled</v>
          </cell>
          <cell r="D2958" t="str">
            <v>All stock tracked items shipped</v>
          </cell>
          <cell r="E2958" t="str">
            <v>Invoiced</v>
          </cell>
        </row>
        <row r="2959">
          <cell r="A2959" t="str">
            <v>TR52232</v>
          </cell>
          <cell r="B2959" t="str">
            <v>Fully allocated</v>
          </cell>
          <cell r="C2959" t="str">
            <v>All stock items fulfilled</v>
          </cell>
          <cell r="D2959" t="str">
            <v>All stock tracked items shipped</v>
          </cell>
          <cell r="E2959" t="str">
            <v>Invoiced</v>
          </cell>
        </row>
        <row r="2960">
          <cell r="A2960" t="str">
            <v>TR52231</v>
          </cell>
          <cell r="B2960" t="str">
            <v>Fully allocated</v>
          </cell>
          <cell r="C2960" t="str">
            <v>All stock items fulfilled</v>
          </cell>
          <cell r="D2960" t="str">
            <v>All stock tracked items shipped</v>
          </cell>
          <cell r="E2960" t="str">
            <v>Invoiced</v>
          </cell>
        </row>
        <row r="2961">
          <cell r="A2961" t="str">
            <v>TR52230</v>
          </cell>
          <cell r="B2961" t="str">
            <v>Fully allocated</v>
          </cell>
          <cell r="C2961" t="str">
            <v>All stock items fulfilled</v>
          </cell>
          <cell r="D2961" t="str">
            <v>All stock tracked items shipped</v>
          </cell>
          <cell r="E2961" t="str">
            <v>Invoiced</v>
          </cell>
        </row>
        <row r="2962">
          <cell r="A2962" t="str">
            <v>TR52227</v>
          </cell>
          <cell r="B2962" t="str">
            <v>Fully allocated</v>
          </cell>
          <cell r="C2962" t="str">
            <v>All stock items fulfilled</v>
          </cell>
          <cell r="D2962" t="str">
            <v>All stock tracked items shipped</v>
          </cell>
          <cell r="E2962" t="str">
            <v>Invoiced</v>
          </cell>
        </row>
        <row r="2963">
          <cell r="A2963" t="str">
            <v>TR52224</v>
          </cell>
          <cell r="B2963" t="str">
            <v>Fully allocated</v>
          </cell>
          <cell r="C2963" t="str">
            <v>All stock items fulfilled</v>
          </cell>
          <cell r="D2963" t="str">
            <v>All stock tracked items shipped</v>
          </cell>
          <cell r="E2963" t="str">
            <v>Invoiced</v>
          </cell>
        </row>
        <row r="2964">
          <cell r="A2964" t="str">
            <v>TR52213</v>
          </cell>
          <cell r="B2964" t="str">
            <v>Fully allocated</v>
          </cell>
          <cell r="C2964" t="str">
            <v>All stock items fulfilled</v>
          </cell>
          <cell r="D2964" t="str">
            <v>All stock tracked items shipped</v>
          </cell>
          <cell r="E2964" t="str">
            <v>Invoiced</v>
          </cell>
        </row>
        <row r="2965">
          <cell r="A2965" t="str">
            <v>TREU31639</v>
          </cell>
          <cell r="B2965" t="str">
            <v>Fully allocated</v>
          </cell>
          <cell r="C2965" t="str">
            <v>All stock items fulfilled</v>
          </cell>
          <cell r="D2965" t="str">
            <v>All stock tracked items shipped</v>
          </cell>
          <cell r="E2965" t="str">
            <v>Invoiced</v>
          </cell>
        </row>
        <row r="2966">
          <cell r="A2966" t="str">
            <v>TR52201</v>
          </cell>
          <cell r="B2966" t="str">
            <v>Fully allocated</v>
          </cell>
          <cell r="C2966" t="str">
            <v>All stock items fulfilled</v>
          </cell>
          <cell r="D2966" t="str">
            <v>All stock tracked items shipped</v>
          </cell>
          <cell r="E2966" t="str">
            <v>Invoiced</v>
          </cell>
        </row>
        <row r="2967">
          <cell r="A2967" t="str">
            <v>TR52189</v>
          </cell>
          <cell r="B2967" t="str">
            <v>Fully allocated</v>
          </cell>
          <cell r="C2967" t="str">
            <v>All stock items fulfilled</v>
          </cell>
          <cell r="D2967" t="str">
            <v>All stock tracked items shipped</v>
          </cell>
          <cell r="E2967" t="str">
            <v>Invoiced</v>
          </cell>
        </row>
        <row r="2968">
          <cell r="A2968" t="str">
            <v>TR52177</v>
          </cell>
          <cell r="B2968" t="str">
            <v>Fully allocated</v>
          </cell>
          <cell r="C2968" t="str">
            <v>All stock items fulfilled</v>
          </cell>
          <cell r="D2968" t="str">
            <v>All stock tracked items shipped</v>
          </cell>
          <cell r="E2968" t="str">
            <v>Invoiced</v>
          </cell>
        </row>
        <row r="2969">
          <cell r="A2969" t="str">
            <v>TR52173</v>
          </cell>
          <cell r="B2969" t="str">
            <v>Fully allocated</v>
          </cell>
          <cell r="C2969" t="str">
            <v>All stock items fulfilled</v>
          </cell>
          <cell r="D2969" t="str">
            <v>All stock tracked items shipped</v>
          </cell>
          <cell r="E2969" t="str">
            <v>Invoiced</v>
          </cell>
        </row>
        <row r="2970">
          <cell r="A2970" t="str">
            <v>TREU31613</v>
          </cell>
          <cell r="B2970" t="str">
            <v>Fully allocated</v>
          </cell>
          <cell r="C2970" t="str">
            <v>All stock items fulfilled</v>
          </cell>
          <cell r="D2970" t="str">
            <v>All stock tracked items shipped</v>
          </cell>
          <cell r="E2970" t="str">
            <v>Invoiced</v>
          </cell>
        </row>
        <row r="2971">
          <cell r="A2971" t="str">
            <v>TREU31608</v>
          </cell>
          <cell r="B2971" t="str">
            <v>Fully allocated</v>
          </cell>
          <cell r="C2971" t="str">
            <v>All stock items fulfilled</v>
          </cell>
          <cell r="D2971" t="str">
            <v>All stock tracked items shipped</v>
          </cell>
          <cell r="E2971" t="str">
            <v>Invoiced</v>
          </cell>
        </row>
        <row r="2972">
          <cell r="A2972" t="str">
            <v>TR52073</v>
          </cell>
          <cell r="B2972" t="str">
            <v>Fully allocated</v>
          </cell>
          <cell r="C2972" t="str">
            <v>All stock items fulfilled</v>
          </cell>
          <cell r="D2972" t="str">
            <v>All stock tracked items shipped</v>
          </cell>
          <cell r="E2972" t="str">
            <v>Invoiced</v>
          </cell>
        </row>
        <row r="2973">
          <cell r="A2973" t="str">
            <v>TR52136</v>
          </cell>
          <cell r="B2973" t="str">
            <v>Fully allocated</v>
          </cell>
          <cell r="C2973" t="str">
            <v>All stock items fulfilled</v>
          </cell>
          <cell r="D2973" t="str">
            <v>All stock tracked items shipped</v>
          </cell>
          <cell r="E2973" t="str">
            <v>Invoiced</v>
          </cell>
        </row>
        <row r="2974">
          <cell r="A2974" t="str">
            <v>TR52066</v>
          </cell>
          <cell r="B2974" t="str">
            <v>Not allocated</v>
          </cell>
          <cell r="C2974" t="str">
            <v>No stock items fulfilled</v>
          </cell>
          <cell r="D2974" t="str">
            <v>No stock tracked items shipped</v>
          </cell>
          <cell r="E2974" t="str">
            <v>Invoiced</v>
          </cell>
        </row>
        <row r="2975">
          <cell r="A2975" t="str">
            <v>TR52146</v>
          </cell>
          <cell r="B2975" t="str">
            <v>Fully allocated</v>
          </cell>
          <cell r="C2975" t="str">
            <v>All stock items fulfilled</v>
          </cell>
          <cell r="D2975" t="str">
            <v>All stock tracked items shipped</v>
          </cell>
          <cell r="E2975" t="str">
            <v>Invoiced</v>
          </cell>
        </row>
        <row r="2976">
          <cell r="A2976" t="str">
            <v>TR52140</v>
          </cell>
          <cell r="B2976" t="str">
            <v>Fully allocated</v>
          </cell>
          <cell r="C2976" t="str">
            <v>All stock items fulfilled</v>
          </cell>
          <cell r="D2976" t="str">
            <v>All stock tracked items shipped</v>
          </cell>
          <cell r="E2976" t="str">
            <v>Invoiced</v>
          </cell>
        </row>
        <row r="2977">
          <cell r="A2977" t="str">
            <v>TREU31568</v>
          </cell>
          <cell r="B2977" t="str">
            <v>Fully allocated</v>
          </cell>
          <cell r="C2977" t="str">
            <v>All stock items fulfilled</v>
          </cell>
          <cell r="D2977" t="str">
            <v>All stock tracked items shipped</v>
          </cell>
          <cell r="E2977" t="str">
            <v>Invoiced</v>
          </cell>
        </row>
        <row r="2978">
          <cell r="A2978" t="str">
            <v>TR52121</v>
          </cell>
          <cell r="B2978" t="str">
            <v>Fully allocated</v>
          </cell>
          <cell r="C2978" t="str">
            <v>All stock items fulfilled</v>
          </cell>
          <cell r="D2978" t="str">
            <v>All stock tracked items shipped</v>
          </cell>
          <cell r="E2978" t="str">
            <v>Invoiced</v>
          </cell>
        </row>
        <row r="2979">
          <cell r="A2979" t="str">
            <v>TREU31565</v>
          </cell>
          <cell r="B2979" t="str">
            <v>Fully allocated</v>
          </cell>
          <cell r="C2979" t="str">
            <v>All stock items fulfilled</v>
          </cell>
          <cell r="D2979" t="str">
            <v>All stock tracked items shipped</v>
          </cell>
          <cell r="E2979" t="str">
            <v>Invoiced</v>
          </cell>
        </row>
        <row r="2980">
          <cell r="A2980" t="str">
            <v>TR52115</v>
          </cell>
          <cell r="B2980" t="str">
            <v>Fully allocated</v>
          </cell>
          <cell r="C2980" t="str">
            <v>All stock items fulfilled</v>
          </cell>
          <cell r="D2980" t="str">
            <v>All stock tracked items shipped</v>
          </cell>
          <cell r="E2980" t="str">
            <v>Invoiced</v>
          </cell>
        </row>
        <row r="2981">
          <cell r="A2981" t="str">
            <v>TR52113</v>
          </cell>
          <cell r="B2981" t="str">
            <v>Fully allocated</v>
          </cell>
          <cell r="C2981" t="str">
            <v>All stock items fulfilled</v>
          </cell>
          <cell r="D2981" t="str">
            <v>All stock tracked items shipped</v>
          </cell>
          <cell r="E2981" t="str">
            <v>Invoiced</v>
          </cell>
        </row>
        <row r="2982">
          <cell r="A2982" t="str">
            <v>TR52111</v>
          </cell>
          <cell r="B2982" t="str">
            <v>Fully allocated</v>
          </cell>
          <cell r="C2982" t="str">
            <v>All stock items fulfilled</v>
          </cell>
          <cell r="D2982" t="str">
            <v>All stock tracked items shipped</v>
          </cell>
          <cell r="E2982" t="str">
            <v>Invoiced</v>
          </cell>
        </row>
        <row r="2983">
          <cell r="A2983" t="str">
            <v>TR52108</v>
          </cell>
          <cell r="B2983" t="str">
            <v>Fully allocated</v>
          </cell>
          <cell r="C2983" t="str">
            <v>All stock items fulfilled</v>
          </cell>
          <cell r="D2983" t="str">
            <v>All stock tracked items shipped</v>
          </cell>
          <cell r="E2983" t="str">
            <v>Invoiced</v>
          </cell>
        </row>
        <row r="2984">
          <cell r="A2984" t="str">
            <v>TR52103</v>
          </cell>
          <cell r="B2984" t="str">
            <v>Fully allocated</v>
          </cell>
          <cell r="C2984" t="str">
            <v>All stock items fulfilled</v>
          </cell>
          <cell r="D2984" t="str">
            <v>All stock tracked items shipped</v>
          </cell>
          <cell r="E2984" t="str">
            <v>Invoiced</v>
          </cell>
        </row>
        <row r="2985">
          <cell r="A2985" t="str">
            <v>TR52095</v>
          </cell>
          <cell r="B2985" t="str">
            <v>Fully allocated</v>
          </cell>
          <cell r="C2985" t="str">
            <v>All stock items fulfilled</v>
          </cell>
          <cell r="D2985" t="str">
            <v>All stock tracked items shipped</v>
          </cell>
          <cell r="E2985" t="str">
            <v>Invoiced</v>
          </cell>
        </row>
        <row r="2986">
          <cell r="A2986" t="str">
            <v>TR52094</v>
          </cell>
          <cell r="B2986" t="str">
            <v>Fully allocated</v>
          </cell>
          <cell r="C2986" t="str">
            <v>All stock items fulfilled</v>
          </cell>
          <cell r="D2986" t="str">
            <v>All stock tracked items shipped</v>
          </cell>
          <cell r="E2986" t="str">
            <v>Invoiced</v>
          </cell>
        </row>
        <row r="2987">
          <cell r="A2987" t="str">
            <v>TR52093</v>
          </cell>
          <cell r="B2987" t="str">
            <v>Fully allocated</v>
          </cell>
          <cell r="C2987" t="str">
            <v>All stock items fulfilled</v>
          </cell>
          <cell r="D2987" t="str">
            <v>All stock tracked items shipped</v>
          </cell>
          <cell r="E2987" t="str">
            <v>Invoiced</v>
          </cell>
        </row>
        <row r="2988">
          <cell r="A2988" t="str">
            <v>TR52090</v>
          </cell>
          <cell r="B2988" t="str">
            <v>Fully allocated</v>
          </cell>
          <cell r="C2988" t="str">
            <v>All stock items fulfilled</v>
          </cell>
          <cell r="D2988" t="str">
            <v>All stock tracked items shipped</v>
          </cell>
          <cell r="E2988" t="str">
            <v>Invoiced</v>
          </cell>
        </row>
        <row r="2989">
          <cell r="A2989" t="str">
            <v>TR52087</v>
          </cell>
          <cell r="B2989" t="str">
            <v>Fully allocated</v>
          </cell>
          <cell r="C2989" t="str">
            <v>All stock items fulfilled</v>
          </cell>
          <cell r="D2989" t="str">
            <v>All stock tracked items shipped</v>
          </cell>
          <cell r="E2989" t="str">
            <v>Invoiced</v>
          </cell>
        </row>
        <row r="2990">
          <cell r="A2990" t="str">
            <v>TRUK13207</v>
          </cell>
          <cell r="B2990" t="str">
            <v>Fully allocated</v>
          </cell>
          <cell r="C2990" t="str">
            <v>All stock items fulfilled</v>
          </cell>
          <cell r="D2990" t="str">
            <v>All stock tracked items shipped</v>
          </cell>
          <cell r="E2990" t="str">
            <v>Invoiced</v>
          </cell>
        </row>
        <row r="2991">
          <cell r="A2991" t="str">
            <v>TREU31537</v>
          </cell>
          <cell r="B2991" t="str">
            <v>Partially allocated</v>
          </cell>
          <cell r="C2991" t="str">
            <v>Stock items partially fulfilled</v>
          </cell>
          <cell r="D2991" t="str">
            <v>Some stock tracked items shipped</v>
          </cell>
          <cell r="E2991" t="str">
            <v>Invoiced</v>
          </cell>
        </row>
        <row r="2992">
          <cell r="A2992" t="str">
            <v>TREU31534</v>
          </cell>
          <cell r="B2992" t="str">
            <v>Fully allocated</v>
          </cell>
          <cell r="C2992" t="str">
            <v>All stock items fulfilled</v>
          </cell>
          <cell r="D2992" t="str">
            <v>All stock tracked items shipped</v>
          </cell>
          <cell r="E2992" t="str">
            <v>Invoiced</v>
          </cell>
        </row>
        <row r="2993">
          <cell r="A2993" t="str">
            <v>TREU31531</v>
          </cell>
          <cell r="B2993" t="str">
            <v>Fully allocated</v>
          </cell>
          <cell r="C2993" t="str">
            <v>All stock items fulfilled</v>
          </cell>
          <cell r="D2993" t="str">
            <v>All stock tracked items shipped</v>
          </cell>
          <cell r="E2993" t="str">
            <v>Invoiced</v>
          </cell>
        </row>
        <row r="2994">
          <cell r="A2994" t="str">
            <v>TR50098</v>
          </cell>
          <cell r="B2994" t="str">
            <v>Fully allocated</v>
          </cell>
          <cell r="C2994" t="str">
            <v>All stock items fulfilled</v>
          </cell>
          <cell r="D2994" t="str">
            <v>All stock tracked items shipped</v>
          </cell>
          <cell r="E2994" t="str">
            <v>Invoiced</v>
          </cell>
        </row>
        <row r="2995">
          <cell r="A2995" t="str">
            <v>TREU31515</v>
          </cell>
          <cell r="B2995" t="str">
            <v>Fully allocated</v>
          </cell>
          <cell r="C2995" t="str">
            <v>All stock items fulfilled</v>
          </cell>
          <cell r="D2995" t="str">
            <v>All stock tracked items shipped</v>
          </cell>
          <cell r="E2995" t="str">
            <v>Invoiced</v>
          </cell>
        </row>
        <row r="2996">
          <cell r="A2996" t="str">
            <v>TR52042</v>
          </cell>
          <cell r="B2996" t="str">
            <v>Fully allocated</v>
          </cell>
          <cell r="C2996" t="str">
            <v>All stock items fulfilled</v>
          </cell>
          <cell r="D2996" t="str">
            <v>All stock tracked items shipped</v>
          </cell>
          <cell r="E2996" t="str">
            <v>Invoiced</v>
          </cell>
        </row>
        <row r="2997">
          <cell r="A2997" t="str">
            <v>TR52040</v>
          </cell>
          <cell r="B2997" t="str">
            <v>Fully allocated</v>
          </cell>
          <cell r="C2997" t="str">
            <v>All stock items fulfilled</v>
          </cell>
          <cell r="D2997" t="str">
            <v>All stock tracked items shipped</v>
          </cell>
          <cell r="E2997" t="str">
            <v>Invoiced</v>
          </cell>
        </row>
        <row r="2998">
          <cell r="A2998" t="str">
            <v>TR52034</v>
          </cell>
          <cell r="B2998" t="str">
            <v>-</v>
          </cell>
          <cell r="C2998" t="str">
            <v>-</v>
          </cell>
          <cell r="D2998" t="str">
            <v>-</v>
          </cell>
          <cell r="E2998" t="str">
            <v>Invoiced</v>
          </cell>
        </row>
        <row r="2999">
          <cell r="A2999" t="str">
            <v>TR52033</v>
          </cell>
          <cell r="B2999" t="str">
            <v>Fully allocated</v>
          </cell>
          <cell r="C2999" t="str">
            <v>All stock items fulfilled</v>
          </cell>
          <cell r="D2999" t="str">
            <v>All stock tracked items shipped</v>
          </cell>
          <cell r="E2999" t="str">
            <v>Invoiced</v>
          </cell>
        </row>
        <row r="3000">
          <cell r="A3000" t="str">
            <v>TREU31501</v>
          </cell>
          <cell r="B3000" t="str">
            <v>Fully allocated</v>
          </cell>
          <cell r="C3000" t="str">
            <v>All stock items fulfilled</v>
          </cell>
          <cell r="D3000" t="str">
            <v>All stock tracked items shipped</v>
          </cell>
          <cell r="E3000" t="str">
            <v>Invoiced</v>
          </cell>
        </row>
        <row r="3001">
          <cell r="A3001" t="str">
            <v>TR52028</v>
          </cell>
          <cell r="B3001" t="str">
            <v>Fully allocated</v>
          </cell>
          <cell r="C3001" t="str">
            <v>All stock items fulfilled</v>
          </cell>
          <cell r="D3001" t="str">
            <v>All stock tracked items shipped</v>
          </cell>
          <cell r="E3001" t="str">
            <v>Invoiced</v>
          </cell>
        </row>
        <row r="3002">
          <cell r="A3002" t="str">
            <v>TR50504</v>
          </cell>
          <cell r="B3002" t="str">
            <v>Fully allocated</v>
          </cell>
          <cell r="C3002" t="str">
            <v>All stock items fulfilled</v>
          </cell>
          <cell r="D3002" t="str">
            <v>All stock tracked items shipped</v>
          </cell>
          <cell r="E3002" t="str">
            <v>Invoiced</v>
          </cell>
        </row>
        <row r="3003">
          <cell r="A3003" t="str">
            <v>TR52025</v>
          </cell>
          <cell r="B3003" t="str">
            <v>-</v>
          </cell>
          <cell r="C3003" t="str">
            <v>-</v>
          </cell>
          <cell r="D3003" t="str">
            <v>-</v>
          </cell>
          <cell r="E3003" t="str">
            <v>Invoiced</v>
          </cell>
        </row>
        <row r="3004">
          <cell r="A3004" t="str">
            <v>TR52024</v>
          </cell>
          <cell r="B3004" t="str">
            <v>Fully allocated</v>
          </cell>
          <cell r="C3004" t="str">
            <v>All stock items fulfilled</v>
          </cell>
          <cell r="D3004" t="str">
            <v>All stock tracked items shipped</v>
          </cell>
          <cell r="E3004" t="str">
            <v>Invoiced</v>
          </cell>
        </row>
        <row r="3005">
          <cell r="A3005" t="str">
            <v>TR52017</v>
          </cell>
          <cell r="B3005" t="str">
            <v>Fully allocated</v>
          </cell>
          <cell r="C3005" t="str">
            <v>All stock items fulfilled</v>
          </cell>
          <cell r="D3005" t="str">
            <v>All stock tracked items shipped</v>
          </cell>
          <cell r="E3005" t="str">
            <v>Invoiced</v>
          </cell>
        </row>
        <row r="3006">
          <cell r="A3006" t="str">
            <v>TR46549-CA</v>
          </cell>
          <cell r="B3006" t="str">
            <v>Fully allocated</v>
          </cell>
          <cell r="C3006" t="str">
            <v>All stock items fulfilled</v>
          </cell>
          <cell r="D3006" t="str">
            <v>All stock tracked items shipped</v>
          </cell>
          <cell r="E3006" t="str">
            <v>Invoiced</v>
          </cell>
        </row>
        <row r="3007">
          <cell r="A3007" t="str">
            <v>TR52009</v>
          </cell>
          <cell r="B3007" t="str">
            <v>Fully allocated</v>
          </cell>
          <cell r="C3007" t="str">
            <v>All stock items fulfilled</v>
          </cell>
          <cell r="D3007" t="str">
            <v>All stock tracked items shipped</v>
          </cell>
          <cell r="E3007" t="str">
            <v>Invoiced</v>
          </cell>
        </row>
        <row r="3008">
          <cell r="A3008" t="str">
            <v>TR50880</v>
          </cell>
          <cell r="B3008" t="str">
            <v>Fully allocated</v>
          </cell>
          <cell r="C3008" t="str">
            <v>All stock items fulfilled</v>
          </cell>
          <cell r="D3008" t="str">
            <v>All stock tracked items shipped</v>
          </cell>
          <cell r="E3008" t="str">
            <v>Invoiced</v>
          </cell>
        </row>
        <row r="3009">
          <cell r="A3009" t="str">
            <v>TR51984</v>
          </cell>
          <cell r="B3009" t="str">
            <v>Partially allocated</v>
          </cell>
          <cell r="C3009" t="str">
            <v>Stock items partially fulfilled</v>
          </cell>
          <cell r="D3009" t="str">
            <v>Some stock tracked items shipped</v>
          </cell>
          <cell r="E3009" t="str">
            <v>Invoiced</v>
          </cell>
        </row>
        <row r="3010">
          <cell r="A3010" t="str">
            <v>TR51980</v>
          </cell>
          <cell r="B3010" t="str">
            <v>-</v>
          </cell>
          <cell r="C3010" t="str">
            <v>-</v>
          </cell>
          <cell r="D3010" t="str">
            <v>-</v>
          </cell>
          <cell r="E3010" t="str">
            <v>Invoiced</v>
          </cell>
        </row>
        <row r="3011">
          <cell r="A3011" t="str">
            <v>TREU31460</v>
          </cell>
          <cell r="B3011" t="str">
            <v>Fully allocated</v>
          </cell>
          <cell r="C3011" t="str">
            <v>All stock items fulfilled</v>
          </cell>
          <cell r="D3011" t="str">
            <v>All stock tracked items shipped</v>
          </cell>
          <cell r="E3011" t="str">
            <v>Invoiced</v>
          </cell>
        </row>
        <row r="3012">
          <cell r="A3012" t="str">
            <v>TREU31459</v>
          </cell>
          <cell r="B3012" t="str">
            <v>Fully allocated</v>
          </cell>
          <cell r="C3012" t="str">
            <v>All stock items fulfilled</v>
          </cell>
          <cell r="D3012" t="str">
            <v>All stock tracked items shipped</v>
          </cell>
          <cell r="E3012" t="str">
            <v>Invoiced</v>
          </cell>
        </row>
        <row r="3013">
          <cell r="A3013" t="str">
            <v>TREU31458</v>
          </cell>
          <cell r="B3013" t="str">
            <v>Fully allocated</v>
          </cell>
          <cell r="C3013" t="str">
            <v>All stock items fulfilled</v>
          </cell>
          <cell r="D3013" t="str">
            <v>All stock tracked items shipped</v>
          </cell>
          <cell r="E3013" t="str">
            <v>Invoiced</v>
          </cell>
        </row>
        <row r="3014">
          <cell r="A3014" t="str">
            <v>TR51959</v>
          </cell>
          <cell r="B3014" t="str">
            <v>Fully allocated</v>
          </cell>
          <cell r="C3014" t="str">
            <v>All stock items fulfilled</v>
          </cell>
          <cell r="D3014" t="str">
            <v>All stock tracked items shipped</v>
          </cell>
          <cell r="E3014" t="str">
            <v>Invoiced</v>
          </cell>
        </row>
        <row r="3015">
          <cell r="A3015" t="str">
            <v>TR51963</v>
          </cell>
          <cell r="B3015" t="str">
            <v>Fully allocated</v>
          </cell>
          <cell r="C3015" t="str">
            <v>All stock items fulfilled</v>
          </cell>
          <cell r="D3015" t="str">
            <v>All stock tracked items shipped</v>
          </cell>
          <cell r="E3015" t="str">
            <v>Invoiced</v>
          </cell>
        </row>
        <row r="3016">
          <cell r="A3016" t="str">
            <v>TR51965</v>
          </cell>
          <cell r="B3016" t="str">
            <v>Fully allocated</v>
          </cell>
          <cell r="C3016" t="str">
            <v>All stock items fulfilled</v>
          </cell>
          <cell r="D3016" t="str">
            <v>All stock tracked items shipped</v>
          </cell>
          <cell r="E3016" t="str">
            <v>Invoiced</v>
          </cell>
        </row>
        <row r="3017">
          <cell r="A3017" t="str">
            <v>TR51702</v>
          </cell>
          <cell r="B3017" t="str">
            <v>Fully allocated</v>
          </cell>
          <cell r="C3017" t="str">
            <v>All stock items fulfilled</v>
          </cell>
          <cell r="D3017" t="str">
            <v>All stock tracked items shipped</v>
          </cell>
          <cell r="E3017" t="str">
            <v>Invoiced</v>
          </cell>
        </row>
        <row r="3018">
          <cell r="A3018" t="str">
            <v>TR51955</v>
          </cell>
          <cell r="B3018" t="str">
            <v>Fully allocated</v>
          </cell>
          <cell r="C3018" t="str">
            <v>All stock items fulfilled</v>
          </cell>
          <cell r="D3018" t="str">
            <v>All stock tracked items shipped</v>
          </cell>
          <cell r="E3018" t="str">
            <v>Invoiced</v>
          </cell>
        </row>
        <row r="3019">
          <cell r="A3019" t="str">
            <v>TR51954</v>
          </cell>
          <cell r="B3019" t="str">
            <v>Fully allocated</v>
          </cell>
          <cell r="C3019" t="str">
            <v>All stock items fulfilled</v>
          </cell>
          <cell r="D3019" t="str">
            <v>All stock tracked items shipped</v>
          </cell>
          <cell r="E3019" t="str">
            <v>Invoiced</v>
          </cell>
        </row>
        <row r="3020">
          <cell r="A3020" t="str">
            <v>TR51953</v>
          </cell>
          <cell r="B3020" t="str">
            <v>Fully allocated</v>
          </cell>
          <cell r="C3020" t="str">
            <v>All stock items fulfilled</v>
          </cell>
          <cell r="D3020" t="str">
            <v>All stock tracked items shipped</v>
          </cell>
          <cell r="E3020" t="str">
            <v>Invoiced</v>
          </cell>
        </row>
        <row r="3021">
          <cell r="A3021" t="str">
            <v>TR51949</v>
          </cell>
          <cell r="B3021" t="str">
            <v>-</v>
          </cell>
          <cell r="C3021" t="str">
            <v>-</v>
          </cell>
          <cell r="D3021" t="str">
            <v>-</v>
          </cell>
          <cell r="E3021" t="str">
            <v>Invoiced</v>
          </cell>
        </row>
        <row r="3022">
          <cell r="A3022" t="str">
            <v>TREU31436</v>
          </cell>
          <cell r="B3022" t="str">
            <v>Fully allocated</v>
          </cell>
          <cell r="C3022" t="str">
            <v>All stock items fulfilled</v>
          </cell>
          <cell r="D3022" t="str">
            <v>All stock tracked items shipped</v>
          </cell>
          <cell r="E3022" t="str">
            <v>Invoiced</v>
          </cell>
        </row>
        <row r="3023">
          <cell r="A3023" t="str">
            <v>TR51942</v>
          </cell>
          <cell r="B3023" t="str">
            <v>Fully allocated</v>
          </cell>
          <cell r="C3023" t="str">
            <v>All stock items fulfilled</v>
          </cell>
          <cell r="D3023" t="str">
            <v>All stock tracked items shipped</v>
          </cell>
          <cell r="E3023" t="str">
            <v>Invoiced</v>
          </cell>
        </row>
        <row r="3024">
          <cell r="A3024" t="str">
            <v>TREU30775</v>
          </cell>
          <cell r="B3024" t="str">
            <v>Fully allocated</v>
          </cell>
          <cell r="C3024" t="str">
            <v>All stock items fulfilled</v>
          </cell>
          <cell r="D3024" t="str">
            <v>All stock tracked items shipped</v>
          </cell>
          <cell r="E3024" t="str">
            <v>Invoiced</v>
          </cell>
        </row>
        <row r="3025">
          <cell r="A3025" t="str">
            <v>TR51785</v>
          </cell>
          <cell r="B3025" t="str">
            <v>Fully allocated</v>
          </cell>
          <cell r="C3025" t="str">
            <v>All stock items fulfilled</v>
          </cell>
          <cell r="D3025" t="str">
            <v>All stock tracked items shipped</v>
          </cell>
          <cell r="E3025" t="str">
            <v>Invoiced</v>
          </cell>
        </row>
        <row r="3026">
          <cell r="A3026" t="str">
            <v>TR51918</v>
          </cell>
          <cell r="B3026" t="str">
            <v>Fully allocated</v>
          </cell>
          <cell r="C3026" t="str">
            <v>All stock items fulfilled</v>
          </cell>
          <cell r="D3026" t="str">
            <v>All stock tracked items shipped</v>
          </cell>
          <cell r="E3026" t="str">
            <v>Invoiced</v>
          </cell>
        </row>
        <row r="3027">
          <cell r="A3027" t="str">
            <v>TR51897</v>
          </cell>
          <cell r="B3027" t="str">
            <v>Fully allocated</v>
          </cell>
          <cell r="C3027" t="str">
            <v>All stock items fulfilled</v>
          </cell>
          <cell r="D3027" t="str">
            <v>All stock tracked items shipped</v>
          </cell>
          <cell r="E3027" t="str">
            <v>Invoiced</v>
          </cell>
        </row>
        <row r="3028">
          <cell r="A3028" t="str">
            <v>TR51892</v>
          </cell>
          <cell r="B3028" t="str">
            <v>Fully allocated</v>
          </cell>
          <cell r="C3028" t="str">
            <v>All stock items fulfilled</v>
          </cell>
          <cell r="D3028" t="str">
            <v>All stock tracked items shipped</v>
          </cell>
          <cell r="E3028" t="str">
            <v>Invoiced</v>
          </cell>
        </row>
        <row r="3029">
          <cell r="A3029" t="str">
            <v>TR51878</v>
          </cell>
          <cell r="B3029" t="str">
            <v>Fully allocated</v>
          </cell>
          <cell r="C3029" t="str">
            <v>All stock items fulfilled</v>
          </cell>
          <cell r="D3029" t="str">
            <v>All stock tracked items shipped</v>
          </cell>
          <cell r="E3029" t="str">
            <v>Invoiced</v>
          </cell>
        </row>
        <row r="3030">
          <cell r="A3030" t="str">
            <v>TR51877</v>
          </cell>
          <cell r="B3030" t="str">
            <v>Fully allocated</v>
          </cell>
          <cell r="C3030" t="str">
            <v>All stock items fulfilled</v>
          </cell>
          <cell r="D3030" t="str">
            <v>All stock tracked items shipped</v>
          </cell>
          <cell r="E3030" t="str">
            <v>Invoiced</v>
          </cell>
        </row>
        <row r="3031">
          <cell r="A3031" t="str">
            <v>TRUK13179</v>
          </cell>
          <cell r="B3031" t="str">
            <v>Fully allocated</v>
          </cell>
          <cell r="C3031" t="str">
            <v>All stock items fulfilled</v>
          </cell>
          <cell r="D3031" t="str">
            <v>All stock tracked items shipped</v>
          </cell>
          <cell r="E3031" t="str">
            <v>Invoiced</v>
          </cell>
        </row>
        <row r="3032">
          <cell r="A3032" t="str">
            <v>TR51872</v>
          </cell>
          <cell r="B3032" t="str">
            <v>Fully allocated</v>
          </cell>
          <cell r="C3032" t="str">
            <v>All stock items fulfilled</v>
          </cell>
          <cell r="D3032" t="str">
            <v>All stock tracked items shipped</v>
          </cell>
          <cell r="E3032" t="str">
            <v>Invoiced</v>
          </cell>
        </row>
        <row r="3033">
          <cell r="A3033" t="str">
            <v>TR50983</v>
          </cell>
          <cell r="B3033" t="str">
            <v>Fully allocated</v>
          </cell>
          <cell r="C3033" t="str">
            <v>All stock items fulfilled</v>
          </cell>
          <cell r="D3033" t="str">
            <v>All stock tracked items shipped</v>
          </cell>
          <cell r="E3033" t="str">
            <v>Invoiced</v>
          </cell>
        </row>
        <row r="3034">
          <cell r="A3034" t="str">
            <v>TR51816</v>
          </cell>
          <cell r="B3034" t="str">
            <v>Fully allocated</v>
          </cell>
          <cell r="C3034" t="str">
            <v>All stock items fulfilled</v>
          </cell>
          <cell r="D3034" t="str">
            <v>All stock tracked items shipped</v>
          </cell>
          <cell r="E3034" t="str">
            <v>Invoiced</v>
          </cell>
        </row>
        <row r="3035">
          <cell r="A3035" t="str">
            <v>TR51047</v>
          </cell>
          <cell r="B3035" t="str">
            <v>Fully allocated</v>
          </cell>
          <cell r="C3035" t="str">
            <v>All stock items fulfilled</v>
          </cell>
          <cell r="D3035" t="str">
            <v>All stock tracked items shipped</v>
          </cell>
          <cell r="E3035" t="str">
            <v>Invoiced</v>
          </cell>
        </row>
        <row r="3036">
          <cell r="A3036" t="str">
            <v>TR51856</v>
          </cell>
          <cell r="B3036" t="str">
            <v>Fully allocated</v>
          </cell>
          <cell r="C3036" t="str">
            <v>All stock items fulfilled</v>
          </cell>
          <cell r="D3036" t="str">
            <v>All stock tracked items shipped</v>
          </cell>
          <cell r="E3036" t="str">
            <v>Invoiced</v>
          </cell>
        </row>
        <row r="3037">
          <cell r="A3037" t="str">
            <v>TREU31378</v>
          </cell>
          <cell r="B3037" t="str">
            <v>Fully allocated</v>
          </cell>
          <cell r="C3037" t="str">
            <v>All stock items fulfilled</v>
          </cell>
          <cell r="D3037" t="str">
            <v>All stock tracked items shipped</v>
          </cell>
          <cell r="E3037" t="str">
            <v>Invoiced</v>
          </cell>
        </row>
        <row r="3038">
          <cell r="A3038" t="str">
            <v>TREU31373</v>
          </cell>
          <cell r="B3038" t="str">
            <v>Fully allocated</v>
          </cell>
          <cell r="C3038" t="str">
            <v>All stock items fulfilled</v>
          </cell>
          <cell r="D3038" t="str">
            <v>All stock tracked items shipped</v>
          </cell>
          <cell r="E3038" t="str">
            <v>Invoiced</v>
          </cell>
        </row>
        <row r="3039">
          <cell r="A3039" t="str">
            <v>TR51846</v>
          </cell>
          <cell r="B3039" t="str">
            <v>Fully allocated</v>
          </cell>
          <cell r="C3039" t="str">
            <v>All stock items fulfilled</v>
          </cell>
          <cell r="D3039" t="str">
            <v>All stock tracked items shipped</v>
          </cell>
          <cell r="E3039" t="str">
            <v>Invoiced</v>
          </cell>
        </row>
        <row r="3040">
          <cell r="A3040" t="str">
            <v>TR51825</v>
          </cell>
          <cell r="B3040" t="str">
            <v>Partially allocated</v>
          </cell>
          <cell r="C3040" t="str">
            <v>Stock items partially fulfilled</v>
          </cell>
          <cell r="D3040" t="str">
            <v>Some stock tracked items shipped</v>
          </cell>
          <cell r="E3040" t="str">
            <v>Invoiced</v>
          </cell>
        </row>
        <row r="3041">
          <cell r="A3041" t="str">
            <v>TREU31339</v>
          </cell>
          <cell r="B3041" t="str">
            <v>Fully allocated</v>
          </cell>
          <cell r="C3041" t="str">
            <v>All stock items fulfilled</v>
          </cell>
          <cell r="D3041" t="str">
            <v>All stock tracked items shipped</v>
          </cell>
          <cell r="E3041" t="str">
            <v>Invoiced</v>
          </cell>
        </row>
        <row r="3042">
          <cell r="A3042" t="str">
            <v>TR51812</v>
          </cell>
          <cell r="B3042" t="str">
            <v>Fully allocated</v>
          </cell>
          <cell r="C3042" t="str">
            <v>All stock items fulfilled</v>
          </cell>
          <cell r="D3042" t="str">
            <v>All stock tracked items shipped</v>
          </cell>
          <cell r="E3042" t="str">
            <v>Invoiced</v>
          </cell>
        </row>
        <row r="3043">
          <cell r="A3043" t="str">
            <v>TREU31331</v>
          </cell>
          <cell r="B3043" t="str">
            <v>Fully allocated</v>
          </cell>
          <cell r="C3043" t="str">
            <v>All stock items fulfilled</v>
          </cell>
          <cell r="D3043" t="str">
            <v>All stock tracked items shipped</v>
          </cell>
          <cell r="E3043" t="str">
            <v>Invoiced</v>
          </cell>
        </row>
        <row r="3044">
          <cell r="A3044" t="str">
            <v>TREU31323</v>
          </cell>
          <cell r="B3044" t="str">
            <v>Fully allocated</v>
          </cell>
          <cell r="C3044" t="str">
            <v>All stock items fulfilled</v>
          </cell>
          <cell r="D3044" t="str">
            <v>All stock tracked items shipped</v>
          </cell>
          <cell r="E3044" t="str">
            <v>Invoiced</v>
          </cell>
        </row>
        <row r="3045">
          <cell r="A3045" t="str">
            <v>TR51339</v>
          </cell>
          <cell r="B3045" t="str">
            <v>Fully allocated</v>
          </cell>
          <cell r="C3045" t="str">
            <v>All stock items fulfilled</v>
          </cell>
          <cell r="D3045" t="str">
            <v>All stock tracked items shipped</v>
          </cell>
          <cell r="E3045" t="str">
            <v>Invoiced</v>
          </cell>
        </row>
        <row r="3046">
          <cell r="A3046" t="str">
            <v>TREU31309</v>
          </cell>
          <cell r="B3046" t="str">
            <v>Fully allocated</v>
          </cell>
          <cell r="C3046" t="str">
            <v>All stock items fulfilled</v>
          </cell>
          <cell r="D3046" t="str">
            <v>All stock tracked items shipped</v>
          </cell>
          <cell r="E3046" t="str">
            <v>Invoiced</v>
          </cell>
        </row>
        <row r="3047">
          <cell r="A3047" t="str">
            <v>TR51175</v>
          </cell>
          <cell r="B3047" t="str">
            <v>Fully allocated</v>
          </cell>
          <cell r="C3047" t="str">
            <v>All stock items fulfilled</v>
          </cell>
          <cell r="D3047" t="str">
            <v>All stock tracked items shipped</v>
          </cell>
          <cell r="E3047" t="str">
            <v>Invoiced</v>
          </cell>
        </row>
        <row r="3048">
          <cell r="A3048" t="str">
            <v>TR51443</v>
          </cell>
          <cell r="B3048" t="str">
            <v>Fully allocated</v>
          </cell>
          <cell r="C3048" t="str">
            <v>All stock items fulfilled</v>
          </cell>
          <cell r="D3048" t="str">
            <v>All stock tracked items shipped</v>
          </cell>
          <cell r="E3048" t="str">
            <v>Invoiced</v>
          </cell>
        </row>
        <row r="3049">
          <cell r="A3049" t="str">
            <v>TR51783</v>
          </cell>
          <cell r="B3049" t="str">
            <v>Fully allocated</v>
          </cell>
          <cell r="C3049" t="str">
            <v>All stock items fulfilled</v>
          </cell>
          <cell r="D3049" t="str">
            <v>All stock tracked items shipped</v>
          </cell>
          <cell r="E3049" t="str">
            <v>Invoiced</v>
          </cell>
        </row>
        <row r="3050">
          <cell r="A3050" t="str">
            <v>TR51787</v>
          </cell>
          <cell r="B3050" t="str">
            <v>Fully allocated</v>
          </cell>
          <cell r="C3050" t="str">
            <v>All stock items fulfilled</v>
          </cell>
          <cell r="D3050" t="str">
            <v>All stock tracked items shipped</v>
          </cell>
          <cell r="E3050" t="str">
            <v>Invoiced</v>
          </cell>
        </row>
        <row r="3051">
          <cell r="A3051" t="str">
            <v>TR51285</v>
          </cell>
          <cell r="B3051" t="str">
            <v>Fully allocated</v>
          </cell>
          <cell r="C3051" t="str">
            <v>All stock items fulfilled</v>
          </cell>
          <cell r="D3051" t="str">
            <v>All stock tracked items shipped</v>
          </cell>
          <cell r="E3051" t="str">
            <v>Invoiced</v>
          </cell>
        </row>
        <row r="3052">
          <cell r="A3052" t="str">
            <v>TR50774</v>
          </cell>
          <cell r="B3052" t="str">
            <v>Fully allocated</v>
          </cell>
          <cell r="C3052" t="str">
            <v>All stock items fulfilled</v>
          </cell>
          <cell r="D3052" t="str">
            <v>All stock tracked items shipped</v>
          </cell>
          <cell r="E3052" t="str">
            <v>Invoiced</v>
          </cell>
        </row>
        <row r="3053">
          <cell r="A3053" t="str">
            <v>TREU31293</v>
          </cell>
          <cell r="B3053" t="str">
            <v>Fully allocated</v>
          </cell>
          <cell r="C3053" t="str">
            <v>All stock items fulfilled</v>
          </cell>
          <cell r="D3053" t="str">
            <v>All stock tracked items shipped</v>
          </cell>
          <cell r="E3053" t="str">
            <v>Invoiced</v>
          </cell>
        </row>
        <row r="3054">
          <cell r="A3054" t="str">
            <v>TR51149</v>
          </cell>
          <cell r="B3054" t="str">
            <v>Fully allocated</v>
          </cell>
          <cell r="C3054" t="str">
            <v>All stock items fulfilled</v>
          </cell>
          <cell r="D3054" t="str">
            <v>All stock tracked items shipped</v>
          </cell>
          <cell r="E3054" t="str">
            <v>Invoiced</v>
          </cell>
        </row>
        <row r="3055">
          <cell r="A3055" t="str">
            <v>TREU31288</v>
          </cell>
          <cell r="B3055" t="str">
            <v>Fully allocated</v>
          </cell>
          <cell r="C3055" t="str">
            <v>All stock items fulfilled</v>
          </cell>
          <cell r="D3055" t="str">
            <v>All stock tracked items shipped</v>
          </cell>
          <cell r="E3055" t="str">
            <v>Invoiced</v>
          </cell>
        </row>
        <row r="3056">
          <cell r="A3056" t="str">
            <v>TR51257</v>
          </cell>
          <cell r="B3056" t="str">
            <v>Fully allocated</v>
          </cell>
          <cell r="C3056" t="str">
            <v>All stock items fulfilled</v>
          </cell>
          <cell r="D3056" t="str">
            <v>All stock tracked items shipped</v>
          </cell>
          <cell r="E3056" t="str">
            <v>Invoiced</v>
          </cell>
        </row>
        <row r="3057">
          <cell r="A3057" t="str">
            <v>TR50597</v>
          </cell>
          <cell r="B3057" t="str">
            <v>Fully allocated</v>
          </cell>
          <cell r="C3057" t="str">
            <v>All stock items fulfilled</v>
          </cell>
          <cell r="D3057" t="str">
            <v>All stock tracked items shipped</v>
          </cell>
          <cell r="E3057" t="str">
            <v>Invoiced</v>
          </cell>
        </row>
        <row r="3058">
          <cell r="A3058" t="str">
            <v>TR51332</v>
          </cell>
          <cell r="B3058" t="str">
            <v>Fully allocated</v>
          </cell>
          <cell r="C3058" t="str">
            <v>All stock items fulfilled</v>
          </cell>
          <cell r="D3058" t="str">
            <v>All stock tracked items shipped</v>
          </cell>
          <cell r="E3058" t="str">
            <v>Invoiced</v>
          </cell>
        </row>
        <row r="3059">
          <cell r="A3059" t="str">
            <v>0</v>
          </cell>
          <cell r="B3059" t="str">
            <v>Fully allocated</v>
          </cell>
          <cell r="C3059" t="str">
            <v>All stock items fulfilled</v>
          </cell>
          <cell r="D3059" t="str">
            <v>All stock tracked items shipped</v>
          </cell>
          <cell r="E3059" t="str">
            <v>Invoiced</v>
          </cell>
        </row>
        <row r="3060">
          <cell r="A3060" t="str">
            <v>TR47202-2</v>
          </cell>
          <cell r="B3060" t="str">
            <v>Fully allocated</v>
          </cell>
          <cell r="C3060" t="str">
            <v>All stock items fulfilled</v>
          </cell>
          <cell r="D3060" t="str">
            <v>All stock tracked items shipped</v>
          </cell>
          <cell r="E3060" t="str">
            <v>Invoiced</v>
          </cell>
        </row>
        <row r="3061">
          <cell r="A3061" t="str">
            <v>TR50421</v>
          </cell>
          <cell r="B3061" t="str">
            <v>Fully allocated</v>
          </cell>
          <cell r="C3061" t="str">
            <v>All stock items fulfilled</v>
          </cell>
          <cell r="D3061" t="str">
            <v>All stock tracked items shipped</v>
          </cell>
          <cell r="E3061" t="str">
            <v>Invoiced</v>
          </cell>
        </row>
        <row r="3062">
          <cell r="A3062" t="str">
            <v>TR50266</v>
          </cell>
          <cell r="B3062" t="str">
            <v>Fully allocated</v>
          </cell>
          <cell r="C3062" t="str">
            <v>All stock items fulfilled</v>
          </cell>
          <cell r="D3062" t="str">
            <v>All stock tracked items shipped</v>
          </cell>
          <cell r="E3062" t="str">
            <v>Invoiced</v>
          </cell>
        </row>
        <row r="3063">
          <cell r="A3063" t="str">
            <v>TR50841</v>
          </cell>
          <cell r="B3063" t="str">
            <v>Fully allocated</v>
          </cell>
          <cell r="C3063" t="str">
            <v>All stock items fulfilled</v>
          </cell>
          <cell r="D3063" t="str">
            <v>All stock tracked items shipped</v>
          </cell>
          <cell r="E3063" t="str">
            <v>Invoiced</v>
          </cell>
        </row>
        <row r="3064">
          <cell r="A3064" t="str">
            <v>TR50860</v>
          </cell>
          <cell r="B3064" t="str">
            <v>Fully allocated</v>
          </cell>
          <cell r="C3064" t="str">
            <v>All stock items fulfilled</v>
          </cell>
          <cell r="D3064" t="str">
            <v>All stock tracked items shipped</v>
          </cell>
          <cell r="E3064" t="str">
            <v>Invoiced</v>
          </cell>
        </row>
        <row r="3065">
          <cell r="A3065" t="str">
            <v>TREU28269</v>
          </cell>
          <cell r="B3065" t="str">
            <v>Fully allocated</v>
          </cell>
          <cell r="C3065" t="str">
            <v>All stock items fulfilled</v>
          </cell>
          <cell r="D3065" t="str">
            <v>All stock tracked items shipped</v>
          </cell>
          <cell r="E3065" t="str">
            <v>Invoiced</v>
          </cell>
        </row>
        <row r="3066">
          <cell r="A3066" t="str">
            <v>TR51069</v>
          </cell>
          <cell r="B3066" t="str">
            <v>Fully allocated</v>
          </cell>
          <cell r="C3066" t="str">
            <v>All stock items fulfilled</v>
          </cell>
          <cell r="D3066" t="str">
            <v>All stock tracked items shipped</v>
          </cell>
          <cell r="E3066" t="str">
            <v>Invoiced</v>
          </cell>
        </row>
        <row r="3067">
          <cell r="A3067" t="str">
            <v>TR50075</v>
          </cell>
          <cell r="B3067" t="str">
            <v>Fully allocated</v>
          </cell>
          <cell r="C3067" t="str">
            <v>All stock items fulfilled</v>
          </cell>
          <cell r="D3067" t="str">
            <v>All stock tracked items shipped</v>
          </cell>
          <cell r="E3067" t="str">
            <v>Invoiced</v>
          </cell>
        </row>
        <row r="3068">
          <cell r="A3068" t="str">
            <v>TR50858</v>
          </cell>
          <cell r="B3068" t="str">
            <v>Fully allocated</v>
          </cell>
          <cell r="C3068" t="str">
            <v>All stock items fulfilled</v>
          </cell>
          <cell r="D3068" t="str">
            <v>All stock tracked items shipped</v>
          </cell>
          <cell r="E3068" t="str">
            <v>Invoiced</v>
          </cell>
        </row>
        <row r="3069">
          <cell r="A3069" t="str">
            <v>TR51753</v>
          </cell>
          <cell r="B3069" t="str">
            <v>-</v>
          </cell>
          <cell r="C3069" t="str">
            <v>-</v>
          </cell>
          <cell r="D3069" t="str">
            <v>-</v>
          </cell>
          <cell r="E3069" t="str">
            <v>Invoiced</v>
          </cell>
        </row>
        <row r="3070">
          <cell r="A3070" t="str">
            <v>TREU29358</v>
          </cell>
          <cell r="B3070" t="str">
            <v>Fully allocated</v>
          </cell>
          <cell r="C3070" t="str">
            <v>All stock items fulfilled</v>
          </cell>
          <cell r="D3070" t="str">
            <v>All stock tracked items shipped</v>
          </cell>
          <cell r="E3070" t="str">
            <v>Invoiced</v>
          </cell>
        </row>
        <row r="3071">
          <cell r="A3071" t="str">
            <v>TREU29913</v>
          </cell>
          <cell r="B3071" t="str">
            <v>Fully allocated</v>
          </cell>
          <cell r="C3071" t="str">
            <v>All stock items fulfilled</v>
          </cell>
          <cell r="D3071" t="str">
            <v>All stock tracked items shipped</v>
          </cell>
          <cell r="E3071" t="str">
            <v>Invoiced</v>
          </cell>
        </row>
        <row r="3072">
          <cell r="A3072" t="str">
            <v>TREU30442</v>
          </cell>
          <cell r="B3072" t="str">
            <v>Fully allocated</v>
          </cell>
          <cell r="C3072" t="str">
            <v>All stock items fulfilled</v>
          </cell>
          <cell r="D3072" t="str">
            <v>All stock tracked items shipped</v>
          </cell>
          <cell r="E3072" t="str">
            <v>Invoiced</v>
          </cell>
        </row>
        <row r="3073">
          <cell r="A3073" t="str">
            <v>TR51751</v>
          </cell>
          <cell r="B3073" t="str">
            <v>Fully allocated</v>
          </cell>
          <cell r="C3073" t="str">
            <v>All stock items fulfilled</v>
          </cell>
          <cell r="D3073" t="str">
            <v>All stock tracked items shipped</v>
          </cell>
          <cell r="E3073" t="str">
            <v>Invoiced</v>
          </cell>
        </row>
        <row r="3074">
          <cell r="A3074" t="str">
            <v>TR50366</v>
          </cell>
          <cell r="B3074" t="str">
            <v>Fully allocated</v>
          </cell>
          <cell r="C3074" t="str">
            <v>All stock items fulfilled</v>
          </cell>
          <cell r="D3074" t="str">
            <v>All stock tracked items shipped</v>
          </cell>
          <cell r="E3074" t="str">
            <v>Invoiced</v>
          </cell>
        </row>
        <row r="3075">
          <cell r="A3075" t="str">
            <v>TREU30482</v>
          </cell>
          <cell r="B3075" t="str">
            <v>Fully allocated</v>
          </cell>
          <cell r="C3075" t="str">
            <v>All stock items fulfilled</v>
          </cell>
          <cell r="D3075" t="str">
            <v>All stock tracked items shipped</v>
          </cell>
          <cell r="E3075" t="str">
            <v>Invoiced</v>
          </cell>
        </row>
        <row r="3076">
          <cell r="A3076" t="str">
            <v>TR51584</v>
          </cell>
          <cell r="B3076" t="str">
            <v>Fully allocated</v>
          </cell>
          <cell r="C3076" t="str">
            <v>All stock items fulfilled</v>
          </cell>
          <cell r="D3076" t="str">
            <v>All stock tracked items shipped</v>
          </cell>
          <cell r="E3076" t="str">
            <v>Invoiced</v>
          </cell>
        </row>
        <row r="3077">
          <cell r="A3077" t="str">
            <v>TREU29484</v>
          </cell>
          <cell r="B3077" t="str">
            <v>Fully allocated</v>
          </cell>
          <cell r="C3077" t="str">
            <v>All stock items fulfilled</v>
          </cell>
          <cell r="D3077" t="str">
            <v>All stock tracked items shipped</v>
          </cell>
          <cell r="E3077" t="str">
            <v>Invoiced</v>
          </cell>
        </row>
        <row r="3078">
          <cell r="A3078" t="str">
            <v>TR51739</v>
          </cell>
          <cell r="B3078" t="str">
            <v>Fully allocated</v>
          </cell>
          <cell r="C3078" t="str">
            <v>All stock items fulfilled</v>
          </cell>
          <cell r="D3078" t="str">
            <v>All stock tracked items shipped</v>
          </cell>
          <cell r="E3078" t="str">
            <v>Invoiced</v>
          </cell>
        </row>
        <row r="3079">
          <cell r="A3079" t="str">
            <v>TR51732</v>
          </cell>
          <cell r="B3079" t="str">
            <v>Fully allocated</v>
          </cell>
          <cell r="C3079" t="str">
            <v>All stock items fulfilled</v>
          </cell>
          <cell r="D3079" t="str">
            <v>All stock tracked items shipped</v>
          </cell>
          <cell r="E3079" t="str">
            <v>Invoiced</v>
          </cell>
        </row>
        <row r="3080">
          <cell r="A3080" t="str">
            <v>TR50679</v>
          </cell>
          <cell r="B3080" t="str">
            <v>-</v>
          </cell>
          <cell r="C3080" t="str">
            <v>-</v>
          </cell>
          <cell r="D3080" t="str">
            <v>-</v>
          </cell>
          <cell r="E3080" t="str">
            <v>Invoiced</v>
          </cell>
        </row>
        <row r="3081">
          <cell r="A3081" t="str">
            <v>TRUK13143</v>
          </cell>
          <cell r="B3081" t="str">
            <v>Fully allocated</v>
          </cell>
          <cell r="C3081" t="str">
            <v>All stock items fulfilled</v>
          </cell>
          <cell r="D3081" t="str">
            <v>All stock tracked items shipped</v>
          </cell>
          <cell r="E3081" t="str">
            <v>Invoiced</v>
          </cell>
        </row>
        <row r="3082">
          <cell r="A3082" t="str">
            <v>TREU31240</v>
          </cell>
          <cell r="B3082" t="str">
            <v>Fully allocated</v>
          </cell>
          <cell r="C3082" t="str">
            <v>All stock items fulfilled</v>
          </cell>
          <cell r="D3082" t="str">
            <v>All stock tracked items shipped</v>
          </cell>
          <cell r="E3082" t="str">
            <v>Invoiced</v>
          </cell>
        </row>
        <row r="3083">
          <cell r="A3083" t="str">
            <v>TREU29826</v>
          </cell>
          <cell r="B3083" t="str">
            <v>Fully allocated</v>
          </cell>
          <cell r="C3083" t="str">
            <v>All stock items fulfilled</v>
          </cell>
          <cell r="D3083" t="str">
            <v>All stock tracked items shipped</v>
          </cell>
          <cell r="E3083" t="str">
            <v>Invoiced</v>
          </cell>
        </row>
        <row r="3084">
          <cell r="A3084" t="str">
            <v>TR51034</v>
          </cell>
          <cell r="B3084" t="str">
            <v>Fully allocated</v>
          </cell>
          <cell r="C3084" t="str">
            <v>All stock items fulfilled</v>
          </cell>
          <cell r="D3084" t="str">
            <v>All stock tracked items shipped</v>
          </cell>
          <cell r="E3084" t="str">
            <v>Invoiced</v>
          </cell>
        </row>
        <row r="3085">
          <cell r="A3085" t="str">
            <v>TR51173</v>
          </cell>
          <cell r="B3085" t="str">
            <v>Fully allocated</v>
          </cell>
          <cell r="C3085" t="str">
            <v>All stock items fulfilled</v>
          </cell>
          <cell r="D3085" t="str">
            <v>All stock tracked items shipped</v>
          </cell>
          <cell r="E3085" t="str">
            <v>Invoiced</v>
          </cell>
        </row>
        <row r="3086">
          <cell r="A3086" t="str">
            <v>TR51164</v>
          </cell>
          <cell r="B3086" t="str">
            <v>Fully allocated</v>
          </cell>
          <cell r="C3086" t="str">
            <v>All stock items fulfilled</v>
          </cell>
          <cell r="D3086" t="str">
            <v>All stock tracked items shipped</v>
          </cell>
          <cell r="E3086" t="str">
            <v>Invoiced</v>
          </cell>
        </row>
        <row r="3087">
          <cell r="A3087" t="str">
            <v>TREU30404</v>
          </cell>
          <cell r="B3087" t="str">
            <v>Fully allocated</v>
          </cell>
          <cell r="C3087" t="str">
            <v>All stock items fulfilled</v>
          </cell>
          <cell r="D3087" t="str">
            <v>All stock tracked items shipped</v>
          </cell>
          <cell r="E3087" t="str">
            <v>Invoiced</v>
          </cell>
        </row>
        <row r="3088">
          <cell r="A3088" t="str">
            <v>TR51265</v>
          </cell>
          <cell r="B3088" t="str">
            <v>Fully allocated</v>
          </cell>
          <cell r="C3088" t="str">
            <v>All stock items fulfilled</v>
          </cell>
          <cell r="D3088" t="str">
            <v>All stock tracked items shipped</v>
          </cell>
          <cell r="E3088" t="str">
            <v>Invoiced</v>
          </cell>
        </row>
        <row r="3089">
          <cell r="A3089" t="str">
            <v>TR51556</v>
          </cell>
          <cell r="B3089" t="str">
            <v>Fully allocated</v>
          </cell>
          <cell r="C3089" t="str">
            <v>All stock items fulfilled</v>
          </cell>
          <cell r="D3089" t="str">
            <v>All stock tracked items shipped</v>
          </cell>
          <cell r="E3089" t="str">
            <v>Invoiced</v>
          </cell>
        </row>
        <row r="3090">
          <cell r="A3090" t="str">
            <v>TR50910</v>
          </cell>
          <cell r="B3090" t="str">
            <v>Fully allocated</v>
          </cell>
          <cell r="C3090" t="str">
            <v>All stock items fulfilled</v>
          </cell>
          <cell r="D3090" t="str">
            <v>All stock tracked items shipped</v>
          </cell>
          <cell r="E3090" t="str">
            <v>Invoiced</v>
          </cell>
        </row>
        <row r="3091">
          <cell r="A3091" t="str">
            <v>TR51671</v>
          </cell>
          <cell r="B3091" t="str">
            <v>Fully allocated</v>
          </cell>
          <cell r="C3091" t="str">
            <v>All stock items fulfilled</v>
          </cell>
          <cell r="D3091" t="str">
            <v>All stock tracked items shipped</v>
          </cell>
          <cell r="E3091" t="str">
            <v>Invoiced</v>
          </cell>
        </row>
        <row r="3092">
          <cell r="A3092" t="str">
            <v>TR51243</v>
          </cell>
          <cell r="B3092" t="str">
            <v>Fully allocated</v>
          </cell>
          <cell r="C3092" t="str">
            <v>All stock items fulfilled</v>
          </cell>
          <cell r="D3092" t="str">
            <v>All stock tracked items shipped</v>
          </cell>
          <cell r="E3092" t="str">
            <v>Invoiced</v>
          </cell>
        </row>
        <row r="3093">
          <cell r="A3093" t="str">
            <v>TREU27873</v>
          </cell>
          <cell r="B3093" t="str">
            <v>Not allocated</v>
          </cell>
          <cell r="C3093" t="str">
            <v>No stock items fulfilled</v>
          </cell>
          <cell r="D3093" t="str">
            <v>No stock tracked items shipped</v>
          </cell>
          <cell r="E3093" t="str">
            <v>Invoiced</v>
          </cell>
        </row>
        <row r="3094">
          <cell r="A3094" t="str">
            <v>TR51576</v>
          </cell>
          <cell r="B3094" t="str">
            <v>Fully allocated</v>
          </cell>
          <cell r="C3094" t="str">
            <v>All stock items fulfilled</v>
          </cell>
          <cell r="D3094" t="str">
            <v>All stock tracked items shipped</v>
          </cell>
          <cell r="E3094" t="str">
            <v>Invoiced</v>
          </cell>
        </row>
        <row r="3095">
          <cell r="A3095" t="str">
            <v>TREU29316</v>
          </cell>
          <cell r="B3095" t="str">
            <v>Fully allocated</v>
          </cell>
          <cell r="C3095" t="str">
            <v>All stock items fulfilled</v>
          </cell>
          <cell r="D3095" t="str">
            <v>All stock tracked items shipped</v>
          </cell>
          <cell r="E3095" t="str">
            <v>Invoiced</v>
          </cell>
        </row>
        <row r="3096">
          <cell r="A3096" t="str">
            <v>TR51632</v>
          </cell>
          <cell r="B3096" t="str">
            <v>Fully allocated</v>
          </cell>
          <cell r="C3096" t="str">
            <v>All stock items fulfilled</v>
          </cell>
          <cell r="D3096" t="str">
            <v>All stock tracked items shipped</v>
          </cell>
          <cell r="E3096" t="str">
            <v>Invoiced</v>
          </cell>
        </row>
        <row r="3097">
          <cell r="A3097" t="str">
            <v>TREU31189</v>
          </cell>
          <cell r="B3097" t="str">
            <v>Fully allocated</v>
          </cell>
          <cell r="C3097" t="str">
            <v>All stock items fulfilled</v>
          </cell>
          <cell r="D3097" t="str">
            <v>All stock tracked items shipped</v>
          </cell>
          <cell r="E3097" t="str">
            <v>Invoiced</v>
          </cell>
        </row>
        <row r="3098">
          <cell r="A3098" t="str">
            <v>TR51630</v>
          </cell>
          <cell r="B3098" t="str">
            <v>Fully allocated</v>
          </cell>
          <cell r="C3098" t="str">
            <v>All stock items fulfilled</v>
          </cell>
          <cell r="D3098" t="str">
            <v>All stock tracked items shipped</v>
          </cell>
          <cell r="E3098" t="str">
            <v>Invoiced</v>
          </cell>
        </row>
        <row r="3099">
          <cell r="A3099" t="str">
            <v>TR51621</v>
          </cell>
          <cell r="B3099" t="str">
            <v>Fully allocated</v>
          </cell>
          <cell r="C3099" t="str">
            <v>All stock items fulfilled</v>
          </cell>
          <cell r="D3099" t="str">
            <v>All stock tracked items shipped</v>
          </cell>
          <cell r="E3099" t="str">
            <v>Invoiced</v>
          </cell>
        </row>
        <row r="3100">
          <cell r="A3100" t="str">
            <v>TR51614</v>
          </cell>
          <cell r="B3100" t="str">
            <v>Fully allocated</v>
          </cell>
          <cell r="C3100" t="str">
            <v>All stock items fulfilled</v>
          </cell>
          <cell r="D3100" t="str">
            <v>All stock tracked items shipped</v>
          </cell>
          <cell r="E3100" t="str">
            <v>Invoiced</v>
          </cell>
        </row>
        <row r="3101">
          <cell r="A3101" t="str">
            <v>TR51607</v>
          </cell>
          <cell r="B3101" t="str">
            <v>Fully allocated</v>
          </cell>
          <cell r="C3101" t="str">
            <v>All stock items fulfilled</v>
          </cell>
          <cell r="D3101" t="str">
            <v>All stock tracked items shipped</v>
          </cell>
          <cell r="E3101" t="str">
            <v>Invoiced</v>
          </cell>
        </row>
        <row r="3102">
          <cell r="A3102" t="str">
            <v>TR51596</v>
          </cell>
          <cell r="B3102" t="str">
            <v>Fully allocated</v>
          </cell>
          <cell r="C3102" t="str">
            <v>All stock items fulfilled</v>
          </cell>
          <cell r="D3102" t="str">
            <v>All stock tracked items shipped</v>
          </cell>
          <cell r="E3102" t="str">
            <v>Invoiced</v>
          </cell>
        </row>
        <row r="3103">
          <cell r="A3103" t="str">
            <v>TR51587</v>
          </cell>
          <cell r="B3103" t="str">
            <v>Fully allocated</v>
          </cell>
          <cell r="C3103" t="str">
            <v>All stock items fulfilled</v>
          </cell>
          <cell r="D3103" t="str">
            <v>All stock tracked items shipped</v>
          </cell>
          <cell r="E3103" t="str">
            <v>Invoiced</v>
          </cell>
        </row>
        <row r="3104">
          <cell r="A3104" t="str">
            <v>TR51147</v>
          </cell>
          <cell r="B3104" t="str">
            <v>Fully allocated</v>
          </cell>
          <cell r="C3104" t="str">
            <v>All stock items fulfilled</v>
          </cell>
          <cell r="D3104" t="str">
            <v>All stock tracked items shipped</v>
          </cell>
          <cell r="E3104" t="str">
            <v>Invoiced</v>
          </cell>
        </row>
        <row r="3105">
          <cell r="A3105" t="str">
            <v>TR51515</v>
          </cell>
          <cell r="B3105" t="str">
            <v>Fully allocated</v>
          </cell>
          <cell r="C3105" t="str">
            <v>All stock items fulfilled</v>
          </cell>
          <cell r="D3105" t="str">
            <v>All stock tracked items shipped</v>
          </cell>
          <cell r="E3105" t="str">
            <v>Invoiced</v>
          </cell>
        </row>
        <row r="3106">
          <cell r="A3106" t="str">
            <v>TR51505</v>
          </cell>
          <cell r="B3106" t="str">
            <v>Fully allocated</v>
          </cell>
          <cell r="C3106" t="str">
            <v>All stock items fulfilled</v>
          </cell>
          <cell r="D3106" t="str">
            <v>All stock tracked items shipped</v>
          </cell>
          <cell r="E3106" t="str">
            <v>Invoiced</v>
          </cell>
        </row>
        <row r="3107">
          <cell r="A3107" t="str">
            <v>TR51476</v>
          </cell>
          <cell r="B3107" t="str">
            <v>Fully allocated</v>
          </cell>
          <cell r="C3107" t="str">
            <v>All stock items fulfilled</v>
          </cell>
          <cell r="D3107" t="str">
            <v>All stock tracked items shipped</v>
          </cell>
          <cell r="E3107" t="str">
            <v>Invoiced</v>
          </cell>
        </row>
        <row r="3108">
          <cell r="A3108" t="str">
            <v>TR51457</v>
          </cell>
          <cell r="B3108" t="str">
            <v>Fully allocated</v>
          </cell>
          <cell r="C3108" t="str">
            <v>All stock items fulfilled</v>
          </cell>
          <cell r="D3108" t="str">
            <v>All stock tracked items shipped</v>
          </cell>
          <cell r="E3108" t="str">
            <v>Invoiced</v>
          </cell>
        </row>
        <row r="3109">
          <cell r="A3109" t="str">
            <v>TR50448</v>
          </cell>
          <cell r="B3109" t="str">
            <v>Fully allocated</v>
          </cell>
          <cell r="C3109" t="str">
            <v>All stock items fulfilled</v>
          </cell>
          <cell r="D3109" t="str">
            <v>All stock tracked items shipped</v>
          </cell>
          <cell r="E3109" t="str">
            <v>Invoiced</v>
          </cell>
        </row>
        <row r="3110">
          <cell r="A3110" t="str">
            <v>TREU29593</v>
          </cell>
          <cell r="B3110" t="str">
            <v>Fully allocated</v>
          </cell>
          <cell r="C3110" t="str">
            <v>All stock items fulfilled</v>
          </cell>
          <cell r="D3110" t="str">
            <v>All stock tracked items shipped</v>
          </cell>
          <cell r="E3110" t="str">
            <v>Invoiced</v>
          </cell>
        </row>
        <row r="3111">
          <cell r="A3111" t="str">
            <v>TR51448</v>
          </cell>
          <cell r="B3111" t="str">
            <v>Fully allocated</v>
          </cell>
          <cell r="C3111" t="str">
            <v>All stock items fulfilled</v>
          </cell>
          <cell r="D3111" t="str">
            <v>All stock tracked items shipped</v>
          </cell>
          <cell r="E3111" t="str">
            <v>Invoiced</v>
          </cell>
        </row>
        <row r="3112">
          <cell r="A3112" t="str">
            <v>TR51441</v>
          </cell>
          <cell r="B3112" t="str">
            <v>Fully allocated</v>
          </cell>
          <cell r="C3112" t="str">
            <v>All stock items fulfilled</v>
          </cell>
          <cell r="D3112" t="str">
            <v>All stock tracked items shipped</v>
          </cell>
          <cell r="E3112" t="str">
            <v>Invoiced</v>
          </cell>
        </row>
        <row r="3113">
          <cell r="A3113" t="str">
            <v>TREU31084</v>
          </cell>
          <cell r="B3113" t="str">
            <v>Fully allocated</v>
          </cell>
          <cell r="C3113" t="str">
            <v>All stock items fulfilled</v>
          </cell>
          <cell r="D3113" t="str">
            <v>All stock tracked items shipped</v>
          </cell>
          <cell r="E3113" t="str">
            <v>Invoiced</v>
          </cell>
        </row>
        <row r="3114">
          <cell r="A3114" t="str">
            <v>TR50738</v>
          </cell>
          <cell r="B3114" t="str">
            <v>Fully allocated</v>
          </cell>
          <cell r="C3114" t="str">
            <v>All stock items fulfilled</v>
          </cell>
          <cell r="D3114" t="str">
            <v>All stock tracked items shipped</v>
          </cell>
          <cell r="E3114" t="str">
            <v>Invoiced</v>
          </cell>
        </row>
        <row r="3115">
          <cell r="A3115" t="str">
            <v>TREU31064</v>
          </cell>
          <cell r="B3115" t="str">
            <v>Partially allocated</v>
          </cell>
          <cell r="C3115" t="str">
            <v>Stock items partially fulfilled</v>
          </cell>
          <cell r="D3115" t="str">
            <v>Some stock tracked items shipped</v>
          </cell>
          <cell r="E3115" t="str">
            <v>Invoiced</v>
          </cell>
        </row>
        <row r="3116">
          <cell r="A3116" t="str">
            <v>TR51403</v>
          </cell>
          <cell r="B3116" t="str">
            <v>Fully allocated</v>
          </cell>
          <cell r="C3116" t="str">
            <v>All stock items fulfilled</v>
          </cell>
          <cell r="D3116" t="str">
            <v>All stock tracked items shipped</v>
          </cell>
          <cell r="E3116" t="str">
            <v>Invoiced</v>
          </cell>
        </row>
        <row r="3117">
          <cell r="A3117" t="str">
            <v>TRUK13118</v>
          </cell>
          <cell r="B3117" t="str">
            <v>Fully allocated</v>
          </cell>
          <cell r="C3117" t="str">
            <v>All stock items fulfilled</v>
          </cell>
          <cell r="D3117" t="str">
            <v>All stock tracked items shipped</v>
          </cell>
          <cell r="E3117" t="str">
            <v>Invoiced</v>
          </cell>
        </row>
        <row r="3118">
          <cell r="A3118" t="str">
            <v>TRUK13117</v>
          </cell>
          <cell r="B3118" t="str">
            <v>Fully allocated</v>
          </cell>
          <cell r="C3118" t="str">
            <v>All stock items fulfilled</v>
          </cell>
          <cell r="D3118" t="str">
            <v>All stock tracked items shipped</v>
          </cell>
          <cell r="E3118" t="str">
            <v>Invoiced</v>
          </cell>
        </row>
        <row r="3119">
          <cell r="A3119" t="str">
            <v>TR51394</v>
          </cell>
          <cell r="B3119" t="str">
            <v>Fully allocated</v>
          </cell>
          <cell r="C3119" t="str">
            <v>All stock items fulfilled</v>
          </cell>
          <cell r="D3119" t="str">
            <v>All stock tracked items shipped</v>
          </cell>
          <cell r="E3119" t="str">
            <v>Invoiced</v>
          </cell>
        </row>
        <row r="3120">
          <cell r="A3120" t="str">
            <v>TR51389</v>
          </cell>
          <cell r="B3120" t="str">
            <v>Fully allocated</v>
          </cell>
          <cell r="C3120" t="str">
            <v>All stock items fulfilled</v>
          </cell>
          <cell r="D3120" t="str">
            <v>All stock tracked items shipped</v>
          </cell>
          <cell r="E3120" t="str">
            <v>Invoiced</v>
          </cell>
        </row>
        <row r="3121">
          <cell r="A3121" t="str">
            <v>TR51387</v>
          </cell>
          <cell r="B3121" t="str">
            <v>Fully allocated</v>
          </cell>
          <cell r="C3121" t="str">
            <v>All stock items fulfilled</v>
          </cell>
          <cell r="D3121" t="str">
            <v>All stock tracked items shipped</v>
          </cell>
          <cell r="E3121" t="str">
            <v>Invoiced</v>
          </cell>
        </row>
        <row r="3122">
          <cell r="A3122" t="str">
            <v>TR51060</v>
          </cell>
          <cell r="B3122" t="str">
            <v>Fully allocated</v>
          </cell>
          <cell r="C3122" t="str">
            <v>All stock items fulfilled</v>
          </cell>
          <cell r="D3122" t="str">
            <v>All stock tracked items shipped</v>
          </cell>
          <cell r="E3122" t="str">
            <v>Invoiced</v>
          </cell>
        </row>
        <row r="3123">
          <cell r="A3123" t="str">
            <v>TR50743</v>
          </cell>
          <cell r="B3123" t="str">
            <v>Fully allocated</v>
          </cell>
          <cell r="C3123" t="str">
            <v>All stock items fulfilled</v>
          </cell>
          <cell r="D3123" t="str">
            <v>All stock tracked items shipped</v>
          </cell>
          <cell r="E3123" t="str">
            <v>Invoiced</v>
          </cell>
        </row>
        <row r="3124">
          <cell r="A3124" t="str">
            <v>TR51382</v>
          </cell>
          <cell r="B3124" t="str">
            <v>Fully allocated</v>
          </cell>
          <cell r="C3124" t="str">
            <v>All stock items fulfilled</v>
          </cell>
          <cell r="D3124" t="str">
            <v>All stock tracked items shipped</v>
          </cell>
          <cell r="E3124" t="str">
            <v>Invoiced</v>
          </cell>
        </row>
        <row r="3125">
          <cell r="A3125" t="str">
            <v>TR50623</v>
          </cell>
          <cell r="B3125" t="str">
            <v>Fully allocated</v>
          </cell>
          <cell r="C3125" t="str">
            <v>All stock items fulfilled</v>
          </cell>
          <cell r="D3125" t="str">
            <v>All stock tracked items shipped</v>
          </cell>
          <cell r="E3125" t="str">
            <v>Invoiced</v>
          </cell>
        </row>
        <row r="3126">
          <cell r="A3126" t="str">
            <v>TR51357</v>
          </cell>
          <cell r="B3126" t="str">
            <v>Fully allocated</v>
          </cell>
          <cell r="C3126" t="str">
            <v>All stock items fulfilled</v>
          </cell>
          <cell r="D3126" t="str">
            <v>All stock tracked items shipped</v>
          </cell>
          <cell r="E3126" t="str">
            <v>Invoiced</v>
          </cell>
        </row>
        <row r="3127">
          <cell r="A3127" t="str">
            <v>TR50357</v>
          </cell>
          <cell r="B3127" t="str">
            <v>Fully allocated</v>
          </cell>
          <cell r="C3127" t="str">
            <v>All stock items fulfilled</v>
          </cell>
          <cell r="D3127" t="str">
            <v>All stock tracked items shipped</v>
          </cell>
          <cell r="E3127" t="str">
            <v>Invoiced</v>
          </cell>
        </row>
        <row r="3128">
          <cell r="A3128" t="str">
            <v>TREU30378</v>
          </cell>
          <cell r="B3128" t="str">
            <v>Fully allocated</v>
          </cell>
          <cell r="C3128" t="str">
            <v>All stock items fulfilled</v>
          </cell>
          <cell r="D3128" t="str">
            <v>All stock tracked items shipped</v>
          </cell>
          <cell r="E3128" t="str">
            <v>Invoiced</v>
          </cell>
        </row>
        <row r="3129">
          <cell r="A3129" t="str">
            <v>TREU31001</v>
          </cell>
          <cell r="B3129" t="str">
            <v>Fully allocated</v>
          </cell>
          <cell r="C3129" t="str">
            <v>All stock items fulfilled</v>
          </cell>
          <cell r="D3129" t="str">
            <v>All stock tracked items shipped</v>
          </cell>
          <cell r="E3129" t="str">
            <v>Invoiced</v>
          </cell>
        </row>
        <row r="3130">
          <cell r="A3130" t="str">
            <v>TR51362</v>
          </cell>
          <cell r="B3130" t="str">
            <v>Fully allocated</v>
          </cell>
          <cell r="C3130" t="str">
            <v>All stock items fulfilled</v>
          </cell>
          <cell r="D3130" t="str">
            <v>All stock tracked items shipped</v>
          </cell>
          <cell r="E3130" t="str">
            <v>Invoiced</v>
          </cell>
        </row>
        <row r="3131">
          <cell r="A3131" t="str">
            <v>TR51241</v>
          </cell>
          <cell r="B3131" t="str">
            <v>Fully allocated</v>
          </cell>
          <cell r="C3131" t="str">
            <v>All stock items fulfilled</v>
          </cell>
          <cell r="D3131" t="str">
            <v>All stock tracked items shipped</v>
          </cell>
          <cell r="E3131" t="str">
            <v>Invoiced</v>
          </cell>
        </row>
        <row r="3132">
          <cell r="A3132" t="str">
            <v>TR51348</v>
          </cell>
          <cell r="B3132" t="str">
            <v>Fully allocated</v>
          </cell>
          <cell r="C3132" t="str">
            <v>All stock items fulfilled</v>
          </cell>
          <cell r="D3132" t="str">
            <v>All stock tracked items shipped</v>
          </cell>
          <cell r="E3132" t="str">
            <v>Invoiced</v>
          </cell>
        </row>
        <row r="3133">
          <cell r="A3133" t="str">
            <v>TR51240</v>
          </cell>
          <cell r="B3133" t="str">
            <v>Fully allocated</v>
          </cell>
          <cell r="C3133" t="str">
            <v>All stock items fulfilled</v>
          </cell>
          <cell r="D3133" t="str">
            <v>All stock tracked items shipped</v>
          </cell>
          <cell r="E3133" t="str">
            <v>Invoiced</v>
          </cell>
        </row>
        <row r="3134">
          <cell r="A3134" t="str">
            <v>TR51342</v>
          </cell>
          <cell r="B3134" t="str">
            <v>Fully allocated</v>
          </cell>
          <cell r="C3134" t="str">
            <v>All stock items fulfilled</v>
          </cell>
          <cell r="D3134" t="str">
            <v>All stock tracked items shipped</v>
          </cell>
          <cell r="E3134" t="str">
            <v>Invoiced</v>
          </cell>
        </row>
        <row r="3135">
          <cell r="A3135" t="str">
            <v>TR51338</v>
          </cell>
          <cell r="B3135" t="str">
            <v>Fully allocated</v>
          </cell>
          <cell r="C3135" t="str">
            <v>All stock items fulfilled</v>
          </cell>
          <cell r="D3135" t="str">
            <v>All stock tracked items shipped</v>
          </cell>
          <cell r="E3135" t="str">
            <v>Invoiced</v>
          </cell>
        </row>
        <row r="3136">
          <cell r="A3136" t="str">
            <v>TR50923</v>
          </cell>
          <cell r="B3136" t="str">
            <v>Fully allocated</v>
          </cell>
          <cell r="C3136" t="str">
            <v>All stock items fulfilled</v>
          </cell>
          <cell r="D3136" t="str">
            <v>All stock tracked items shipped</v>
          </cell>
          <cell r="E3136" t="str">
            <v>Invoiced</v>
          </cell>
        </row>
        <row r="3137">
          <cell r="A3137" t="str">
            <v>TREU30916</v>
          </cell>
          <cell r="B3137" t="str">
            <v>Fully allocated</v>
          </cell>
          <cell r="C3137" t="str">
            <v>All stock items fulfilled</v>
          </cell>
          <cell r="D3137" t="str">
            <v>All stock tracked items shipped</v>
          </cell>
          <cell r="E3137" t="str">
            <v>Invoiced</v>
          </cell>
        </row>
        <row r="3138">
          <cell r="A3138" t="str">
            <v>TREU30988</v>
          </cell>
          <cell r="B3138" t="str">
            <v>Fully allocated</v>
          </cell>
          <cell r="C3138" t="str">
            <v>All stock items fulfilled</v>
          </cell>
          <cell r="D3138" t="str">
            <v>All stock tracked items shipped</v>
          </cell>
          <cell r="E3138" t="str">
            <v>Invoiced</v>
          </cell>
        </row>
        <row r="3139">
          <cell r="A3139" t="str">
            <v>TREU30978</v>
          </cell>
          <cell r="B3139" t="str">
            <v>Fully allocated</v>
          </cell>
          <cell r="C3139" t="str">
            <v>All stock items fulfilled</v>
          </cell>
          <cell r="D3139" t="str">
            <v>All stock tracked items shipped</v>
          </cell>
          <cell r="E3139" t="str">
            <v>Invoiced</v>
          </cell>
        </row>
        <row r="3140">
          <cell r="A3140" t="str">
            <v>TR51315</v>
          </cell>
          <cell r="B3140" t="str">
            <v>Fully allocated</v>
          </cell>
          <cell r="C3140" t="str">
            <v>All stock items fulfilled</v>
          </cell>
          <cell r="D3140" t="str">
            <v>All stock tracked items shipped</v>
          </cell>
          <cell r="E3140" t="str">
            <v>Invoiced</v>
          </cell>
        </row>
        <row r="3141">
          <cell r="A3141" t="str">
            <v>TR51304</v>
          </cell>
          <cell r="B3141" t="str">
            <v>Fully allocated</v>
          </cell>
          <cell r="C3141" t="str">
            <v>All stock items fulfilled</v>
          </cell>
          <cell r="D3141" t="str">
            <v>All stock tracked items shipped</v>
          </cell>
          <cell r="E3141" t="str">
            <v>Invoiced</v>
          </cell>
        </row>
        <row r="3142">
          <cell r="A3142" t="str">
            <v>TR51300</v>
          </cell>
          <cell r="B3142" t="str">
            <v>Fully allocated</v>
          </cell>
          <cell r="C3142" t="str">
            <v>All stock items fulfilled</v>
          </cell>
          <cell r="D3142" t="str">
            <v>All stock tracked items shipped</v>
          </cell>
          <cell r="E3142" t="str">
            <v>Invoiced</v>
          </cell>
        </row>
        <row r="3143">
          <cell r="A3143" t="str">
            <v>TR51298</v>
          </cell>
          <cell r="B3143" t="str">
            <v>Fully allocated</v>
          </cell>
          <cell r="C3143" t="str">
            <v>All stock items fulfilled</v>
          </cell>
          <cell r="D3143" t="str">
            <v>All stock tracked items shipped</v>
          </cell>
          <cell r="E3143" t="str">
            <v>Invoiced</v>
          </cell>
        </row>
        <row r="3144">
          <cell r="A3144" t="str">
            <v>TREU30942</v>
          </cell>
          <cell r="B3144" t="str">
            <v>Fully allocated</v>
          </cell>
          <cell r="C3144" t="str">
            <v>All stock items fulfilled</v>
          </cell>
          <cell r="D3144" t="str">
            <v>All stock tracked items shipped</v>
          </cell>
          <cell r="E3144" t="str">
            <v>Invoiced</v>
          </cell>
        </row>
        <row r="3145">
          <cell r="A3145" t="str">
            <v>TR51291</v>
          </cell>
          <cell r="B3145" t="str">
            <v>Partially allocated</v>
          </cell>
          <cell r="C3145" t="str">
            <v>Stock items partially fulfilled</v>
          </cell>
          <cell r="D3145" t="str">
            <v>Some stock tracked items shipped</v>
          </cell>
          <cell r="E3145" t="str">
            <v>Invoiced</v>
          </cell>
        </row>
        <row r="3146">
          <cell r="A3146" t="str">
            <v>TRUK13091</v>
          </cell>
          <cell r="B3146" t="str">
            <v>Fully allocated</v>
          </cell>
          <cell r="C3146" t="str">
            <v>All stock items fulfilled</v>
          </cell>
          <cell r="D3146" t="str">
            <v>All stock tracked items shipped</v>
          </cell>
          <cell r="E3146" t="str">
            <v>Invoiced</v>
          </cell>
        </row>
        <row r="3147">
          <cell r="A3147" t="str">
            <v>TREU30920</v>
          </cell>
          <cell r="B3147" t="str">
            <v>Fully allocated</v>
          </cell>
          <cell r="C3147" t="str">
            <v>All stock items fulfilled</v>
          </cell>
          <cell r="D3147" t="str">
            <v>All stock tracked items shipped</v>
          </cell>
          <cell r="E3147" t="str">
            <v>Fulfilled</v>
          </cell>
        </row>
        <row r="3148">
          <cell r="A3148" t="str">
            <v>TR51229</v>
          </cell>
          <cell r="B3148" t="str">
            <v>Fully allocated</v>
          </cell>
          <cell r="C3148" t="str">
            <v>All stock items fulfilled</v>
          </cell>
          <cell r="D3148" t="str">
            <v>All stock tracked items shipped</v>
          </cell>
          <cell r="E3148" t="str">
            <v>Invoiced</v>
          </cell>
        </row>
        <row r="3149">
          <cell r="A3149" t="str">
            <v>TR51221</v>
          </cell>
          <cell r="B3149" t="str">
            <v>Fully allocated</v>
          </cell>
          <cell r="C3149" t="str">
            <v>All stock items fulfilled</v>
          </cell>
          <cell r="D3149" t="str">
            <v>All stock tracked items shipped</v>
          </cell>
          <cell r="E3149" t="str">
            <v>Invoiced</v>
          </cell>
        </row>
        <row r="3150">
          <cell r="A3150" t="str">
            <v>TREU30896</v>
          </cell>
          <cell r="B3150" t="str">
            <v>Fully allocated</v>
          </cell>
          <cell r="C3150" t="str">
            <v>All stock items fulfilled</v>
          </cell>
          <cell r="D3150" t="str">
            <v>All stock tracked items shipped</v>
          </cell>
          <cell r="E3150" t="str">
            <v>Invoiced</v>
          </cell>
        </row>
        <row r="3151">
          <cell r="A3151" t="str">
            <v>TR51208</v>
          </cell>
          <cell r="B3151" t="str">
            <v>Fully allocated</v>
          </cell>
          <cell r="C3151" t="str">
            <v>All stock items fulfilled</v>
          </cell>
          <cell r="D3151" t="str">
            <v>All stock tracked items shipped</v>
          </cell>
          <cell r="E3151" t="str">
            <v>Invoiced</v>
          </cell>
        </row>
        <row r="3152">
          <cell r="A3152" t="str">
            <v>TR51195</v>
          </cell>
          <cell r="B3152" t="str">
            <v>Fully allocated</v>
          </cell>
          <cell r="C3152" t="str">
            <v>All stock items fulfilled</v>
          </cell>
          <cell r="D3152" t="str">
            <v>All stock tracked items shipped</v>
          </cell>
          <cell r="E3152" t="str">
            <v>Invoiced</v>
          </cell>
        </row>
        <row r="3153">
          <cell r="A3153" t="str">
            <v>TR51190</v>
          </cell>
          <cell r="B3153" t="str">
            <v>Fully allocated</v>
          </cell>
          <cell r="C3153" t="str">
            <v>All stock items fulfilled</v>
          </cell>
          <cell r="D3153" t="str">
            <v>All stock tracked items shipped</v>
          </cell>
          <cell r="E3153" t="str">
            <v>Invoiced</v>
          </cell>
        </row>
        <row r="3154">
          <cell r="A3154" t="str">
            <v>TR51187</v>
          </cell>
          <cell r="B3154" t="str">
            <v>Fully allocated</v>
          </cell>
          <cell r="C3154" t="str">
            <v>All stock items fulfilled</v>
          </cell>
          <cell r="D3154" t="str">
            <v>All stock tracked items shipped</v>
          </cell>
          <cell r="E3154" t="str">
            <v>Invoiced</v>
          </cell>
        </row>
        <row r="3155">
          <cell r="A3155" t="str">
            <v>TR50558</v>
          </cell>
          <cell r="B3155" t="str">
            <v>Fully allocated</v>
          </cell>
          <cell r="C3155" t="str">
            <v>All stock items fulfilled</v>
          </cell>
          <cell r="D3155" t="str">
            <v>All stock tracked items shipped</v>
          </cell>
          <cell r="E3155" t="str">
            <v>Invoiced</v>
          </cell>
        </row>
        <row r="3156">
          <cell r="A3156" t="str">
            <v>TR50507</v>
          </cell>
          <cell r="B3156" t="str">
            <v>Fully allocated</v>
          </cell>
          <cell r="C3156" t="str">
            <v>All stock items fulfilled</v>
          </cell>
          <cell r="D3156" t="str">
            <v>All stock tracked items shipped</v>
          </cell>
          <cell r="E3156" t="str">
            <v>Invoiced</v>
          </cell>
        </row>
        <row r="3157">
          <cell r="A3157" t="str">
            <v>TR50385</v>
          </cell>
          <cell r="B3157" t="str">
            <v>Fully allocated</v>
          </cell>
          <cell r="C3157" t="str">
            <v>All stock items fulfilled</v>
          </cell>
          <cell r="D3157" t="str">
            <v>All stock tracked items shipped</v>
          </cell>
          <cell r="E3157" t="str">
            <v>Invoiced</v>
          </cell>
        </row>
        <row r="3158">
          <cell r="A3158" t="str">
            <v>TR50337</v>
          </cell>
          <cell r="B3158" t="str">
            <v>Fully allocated</v>
          </cell>
          <cell r="C3158" t="str">
            <v>All stock items fulfilled</v>
          </cell>
          <cell r="D3158" t="str">
            <v>All stock tracked items shipped</v>
          </cell>
          <cell r="E3158" t="str">
            <v>Invoiced</v>
          </cell>
        </row>
        <row r="3159">
          <cell r="A3159" t="str">
            <v>TR48733</v>
          </cell>
          <cell r="B3159" t="str">
            <v>Fully allocated</v>
          </cell>
          <cell r="C3159" t="str">
            <v>All stock items fulfilled</v>
          </cell>
          <cell r="D3159" t="str">
            <v>All stock tracked items shipped</v>
          </cell>
          <cell r="E3159" t="str">
            <v>Invoiced</v>
          </cell>
        </row>
        <row r="3160">
          <cell r="A3160" t="str">
            <v>TR49247</v>
          </cell>
          <cell r="B3160" t="str">
            <v>Fully allocated</v>
          </cell>
          <cell r="C3160" t="str">
            <v>All stock items fulfilled</v>
          </cell>
          <cell r="D3160" t="str">
            <v>All stock tracked items shipped</v>
          </cell>
          <cell r="E3160" t="str">
            <v>Invoiced</v>
          </cell>
        </row>
        <row r="3161">
          <cell r="A3161" t="str">
            <v>TR50706</v>
          </cell>
          <cell r="B3161" t="str">
            <v>Fully allocated</v>
          </cell>
          <cell r="C3161" t="str">
            <v>All stock items fulfilled</v>
          </cell>
          <cell r="D3161" t="str">
            <v>All stock tracked items shipped</v>
          </cell>
          <cell r="E3161" t="str">
            <v>Invoiced</v>
          </cell>
        </row>
        <row r="3162">
          <cell r="A3162" t="str">
            <v>TR50148</v>
          </cell>
          <cell r="B3162" t="str">
            <v>Fully allocated</v>
          </cell>
          <cell r="C3162" t="str">
            <v>All stock items fulfilled</v>
          </cell>
          <cell r="D3162" t="str">
            <v>All stock tracked items shipped</v>
          </cell>
          <cell r="E3162" t="str">
            <v>Invoiced</v>
          </cell>
        </row>
        <row r="3163">
          <cell r="A3163" t="str">
            <v>TR51155</v>
          </cell>
          <cell r="B3163" t="str">
            <v>Fully allocated</v>
          </cell>
          <cell r="C3163" t="str">
            <v>All stock items fulfilled</v>
          </cell>
          <cell r="D3163" t="str">
            <v>All stock tracked items shipped</v>
          </cell>
          <cell r="E3163" t="str">
            <v>Invoiced</v>
          </cell>
        </row>
        <row r="3164">
          <cell r="A3164" t="str">
            <v>TRUK13065</v>
          </cell>
          <cell r="B3164" t="str">
            <v>Fully allocated</v>
          </cell>
          <cell r="C3164" t="str">
            <v>All stock items fulfilled</v>
          </cell>
          <cell r="D3164" t="str">
            <v>All stock tracked items shipped</v>
          </cell>
          <cell r="E3164" t="str">
            <v>Invoiced</v>
          </cell>
        </row>
        <row r="3165">
          <cell r="A3165" t="str">
            <v>TR50268</v>
          </cell>
          <cell r="B3165" t="str">
            <v>Fully allocated</v>
          </cell>
          <cell r="C3165" t="str">
            <v>All stock items fulfilled</v>
          </cell>
          <cell r="D3165" t="str">
            <v>All stock tracked items shipped</v>
          </cell>
          <cell r="E3165" t="str">
            <v>Invoiced</v>
          </cell>
        </row>
        <row r="3166">
          <cell r="A3166" t="str">
            <v>TR51127</v>
          </cell>
          <cell r="B3166" t="str">
            <v>Fully allocated</v>
          </cell>
          <cell r="C3166" t="str">
            <v>All stock items fulfilled</v>
          </cell>
          <cell r="D3166" t="str">
            <v>All stock tracked items shipped</v>
          </cell>
          <cell r="E3166" t="str">
            <v>Invoiced</v>
          </cell>
        </row>
        <row r="3167">
          <cell r="A3167" t="str">
            <v>TR49368</v>
          </cell>
          <cell r="B3167" t="str">
            <v>Fully allocated</v>
          </cell>
          <cell r="C3167" t="str">
            <v>All stock items fulfilled</v>
          </cell>
          <cell r="D3167" t="str">
            <v>All stock tracked items shipped</v>
          </cell>
          <cell r="E3167" t="str">
            <v>Invoiced</v>
          </cell>
        </row>
        <row r="3168">
          <cell r="A3168" t="str">
            <v>TREU30824</v>
          </cell>
          <cell r="B3168" t="str">
            <v>Partially allocated</v>
          </cell>
          <cell r="C3168" t="str">
            <v>Stock items partially fulfilled</v>
          </cell>
          <cell r="D3168" t="str">
            <v>Some stock tracked items shipped</v>
          </cell>
          <cell r="E3168" t="str">
            <v>Invoiced</v>
          </cell>
        </row>
        <row r="3169">
          <cell r="A3169" t="str">
            <v>TREU30234</v>
          </cell>
          <cell r="B3169" t="str">
            <v>Fully allocated</v>
          </cell>
          <cell r="C3169" t="str">
            <v>All stock items fulfilled</v>
          </cell>
          <cell r="D3169" t="str">
            <v>All stock tracked items shipped</v>
          </cell>
          <cell r="E3169" t="str">
            <v>Invoiced</v>
          </cell>
        </row>
        <row r="3170">
          <cell r="A3170" t="str">
            <v>TR50132</v>
          </cell>
          <cell r="B3170" t="str">
            <v>Fully allocated</v>
          </cell>
          <cell r="C3170" t="str">
            <v>All stock items fulfilled</v>
          </cell>
          <cell r="D3170" t="str">
            <v>All stock tracked items shipped</v>
          </cell>
          <cell r="E3170" t="str">
            <v>Invoiced</v>
          </cell>
        </row>
        <row r="3171">
          <cell r="A3171" t="str">
            <v>TREU30373</v>
          </cell>
          <cell r="B3171" t="str">
            <v>Fully allocated</v>
          </cell>
          <cell r="C3171" t="str">
            <v>All stock items fulfilled</v>
          </cell>
          <cell r="D3171" t="str">
            <v>All stock tracked items shipped</v>
          </cell>
          <cell r="E3171" t="str">
            <v>Invoiced</v>
          </cell>
        </row>
        <row r="3172">
          <cell r="A3172" t="str">
            <v>TR51103</v>
          </cell>
          <cell r="B3172" t="str">
            <v>Fully allocated</v>
          </cell>
          <cell r="C3172" t="str">
            <v>All stock items fulfilled</v>
          </cell>
          <cell r="D3172" t="str">
            <v>All stock tracked items shipped</v>
          </cell>
          <cell r="E3172" t="str">
            <v>Invoiced</v>
          </cell>
        </row>
        <row r="3173">
          <cell r="A3173" t="str">
            <v>TR51101</v>
          </cell>
          <cell r="B3173" t="str">
            <v>Fully allocated</v>
          </cell>
          <cell r="C3173" t="str">
            <v>All stock items fulfilled</v>
          </cell>
          <cell r="D3173" t="str">
            <v>All stock tracked items shipped</v>
          </cell>
          <cell r="E3173" t="str">
            <v>Invoiced</v>
          </cell>
        </row>
        <row r="3174">
          <cell r="A3174" t="str">
            <v>TR49974</v>
          </cell>
          <cell r="B3174" t="str">
            <v>Fully allocated</v>
          </cell>
          <cell r="C3174" t="str">
            <v>All stock items fulfilled</v>
          </cell>
          <cell r="D3174" t="str">
            <v>All stock tracked items shipped</v>
          </cell>
          <cell r="E3174" t="str">
            <v>Invoiced</v>
          </cell>
        </row>
        <row r="3175">
          <cell r="A3175" t="str">
            <v>TREU30781</v>
          </cell>
          <cell r="B3175" t="str">
            <v>Partially allocated</v>
          </cell>
          <cell r="C3175" t="str">
            <v>Stock items partially fulfilled</v>
          </cell>
          <cell r="D3175" t="str">
            <v>Some stock tracked items shipped</v>
          </cell>
          <cell r="E3175" t="str">
            <v>Invoiced</v>
          </cell>
        </row>
        <row r="3176">
          <cell r="A3176" t="str">
            <v>TR51073</v>
          </cell>
          <cell r="B3176" t="str">
            <v>Fully allocated</v>
          </cell>
          <cell r="C3176" t="str">
            <v>All stock items fulfilled</v>
          </cell>
          <cell r="D3176" t="str">
            <v>All stock tracked items shipped</v>
          </cell>
          <cell r="E3176" t="str">
            <v>Invoiced</v>
          </cell>
        </row>
        <row r="3177">
          <cell r="A3177" t="str">
            <v>TR51072</v>
          </cell>
          <cell r="B3177" t="str">
            <v>Fully allocated</v>
          </cell>
          <cell r="C3177" t="str">
            <v>All stock items fulfilled</v>
          </cell>
          <cell r="D3177" t="str">
            <v>All stock tracked items shipped</v>
          </cell>
          <cell r="E3177" t="str">
            <v>Invoiced</v>
          </cell>
        </row>
        <row r="3178">
          <cell r="A3178" t="str">
            <v>TREU29779</v>
          </cell>
          <cell r="B3178" t="str">
            <v>Fully allocated</v>
          </cell>
          <cell r="C3178" t="str">
            <v>All stock items fulfilled</v>
          </cell>
          <cell r="D3178" t="str">
            <v>All stock tracked items shipped</v>
          </cell>
          <cell r="E3178" t="str">
            <v>Invoiced</v>
          </cell>
        </row>
        <row r="3179">
          <cell r="A3179" t="str">
            <v>TR51056</v>
          </cell>
          <cell r="B3179" t="str">
            <v>Fully allocated</v>
          </cell>
          <cell r="C3179" t="str">
            <v>All stock items fulfilled</v>
          </cell>
          <cell r="D3179" t="str">
            <v>All stock tracked items shipped</v>
          </cell>
          <cell r="E3179" t="str">
            <v>Invoiced</v>
          </cell>
        </row>
        <row r="3180">
          <cell r="A3180" t="str">
            <v>TR51055</v>
          </cell>
          <cell r="B3180" t="str">
            <v>Fully allocated</v>
          </cell>
          <cell r="C3180" t="str">
            <v>All stock items fulfilled</v>
          </cell>
          <cell r="D3180" t="str">
            <v>All stock tracked items shipped</v>
          </cell>
          <cell r="E3180" t="str">
            <v>Invoiced</v>
          </cell>
        </row>
        <row r="3181">
          <cell r="A3181" t="str">
            <v>TR51050</v>
          </cell>
          <cell r="B3181" t="str">
            <v>Fully allocated</v>
          </cell>
          <cell r="C3181" t="str">
            <v>All stock items fulfilled</v>
          </cell>
          <cell r="D3181" t="str">
            <v>All stock tracked items shipped</v>
          </cell>
          <cell r="E3181" t="str">
            <v>Invoiced</v>
          </cell>
        </row>
        <row r="3182">
          <cell r="A3182" t="str">
            <v>TR51045</v>
          </cell>
          <cell r="B3182" t="str">
            <v>Fully allocated</v>
          </cell>
          <cell r="C3182" t="str">
            <v>All stock items fulfilled</v>
          </cell>
          <cell r="D3182" t="str">
            <v>All stock tracked items shipped</v>
          </cell>
          <cell r="E3182" t="str">
            <v>Invoiced</v>
          </cell>
        </row>
        <row r="3183">
          <cell r="A3183" t="str">
            <v>TR50106</v>
          </cell>
          <cell r="B3183" t="str">
            <v>Fully allocated</v>
          </cell>
          <cell r="C3183" t="str">
            <v>All stock items fulfilled</v>
          </cell>
          <cell r="D3183" t="str">
            <v>All stock tracked items shipped</v>
          </cell>
          <cell r="E3183" t="str">
            <v>Invoiced</v>
          </cell>
        </row>
        <row r="3184">
          <cell r="A3184" t="str">
            <v>TREU30565</v>
          </cell>
          <cell r="B3184" t="str">
            <v>Fully allocated</v>
          </cell>
          <cell r="C3184" t="str">
            <v>All stock items fulfilled</v>
          </cell>
          <cell r="D3184" t="str">
            <v>All stock tracked items shipped</v>
          </cell>
          <cell r="E3184" t="str">
            <v>Invoiced</v>
          </cell>
        </row>
        <row r="3185">
          <cell r="A3185" t="str">
            <v>TREU30143</v>
          </cell>
          <cell r="B3185" t="str">
            <v>Fully allocated</v>
          </cell>
          <cell r="C3185" t="str">
            <v>All stock items fulfilled</v>
          </cell>
          <cell r="D3185" t="str">
            <v>All stock tracked items shipped</v>
          </cell>
          <cell r="E3185" t="str">
            <v>Invoiced</v>
          </cell>
        </row>
        <row r="3186">
          <cell r="A3186" t="str">
            <v>TR49924</v>
          </cell>
          <cell r="B3186" t="str">
            <v>Fully allocated</v>
          </cell>
          <cell r="C3186" t="str">
            <v>All stock items fulfilled</v>
          </cell>
          <cell r="D3186" t="str">
            <v>All stock tracked items shipped</v>
          </cell>
          <cell r="E3186" t="str">
            <v>Invoiced</v>
          </cell>
        </row>
        <row r="3187">
          <cell r="A3187" t="str">
            <v>TR51036</v>
          </cell>
          <cell r="B3187" t="str">
            <v>Fully allocated</v>
          </cell>
          <cell r="C3187" t="str">
            <v>All stock items fulfilled</v>
          </cell>
          <cell r="D3187" t="str">
            <v>All stock tracked items shipped</v>
          </cell>
          <cell r="E3187" t="str">
            <v>Invoiced</v>
          </cell>
        </row>
        <row r="3188">
          <cell r="A3188" t="str">
            <v>TR51030</v>
          </cell>
          <cell r="B3188" t="str">
            <v>Fully allocated</v>
          </cell>
          <cell r="C3188" t="str">
            <v>All stock items fulfilled</v>
          </cell>
          <cell r="D3188" t="str">
            <v>All stock tracked items shipped</v>
          </cell>
          <cell r="E3188" t="str">
            <v>Invoiced</v>
          </cell>
        </row>
        <row r="3189">
          <cell r="A3189" t="str">
            <v>TR51029</v>
          </cell>
          <cell r="B3189" t="str">
            <v>Fully allocated</v>
          </cell>
          <cell r="C3189" t="str">
            <v>All stock items fulfilled</v>
          </cell>
          <cell r="D3189" t="str">
            <v>All stock tracked items shipped</v>
          </cell>
          <cell r="E3189" t="str">
            <v>Invoiced</v>
          </cell>
        </row>
        <row r="3190">
          <cell r="A3190" t="str">
            <v>TR51027</v>
          </cell>
          <cell r="B3190" t="str">
            <v>Fully allocated</v>
          </cell>
          <cell r="C3190" t="str">
            <v>All stock items fulfilled</v>
          </cell>
          <cell r="D3190" t="str">
            <v>All stock tracked items shipped</v>
          </cell>
          <cell r="E3190" t="str">
            <v>Invoiced</v>
          </cell>
        </row>
        <row r="3191">
          <cell r="A3191" t="str">
            <v>TREU30746</v>
          </cell>
          <cell r="B3191" t="str">
            <v>Partially allocated</v>
          </cell>
          <cell r="C3191" t="str">
            <v>Stock items partially fulfilled</v>
          </cell>
          <cell r="D3191" t="str">
            <v>Some stock tracked items shipped</v>
          </cell>
          <cell r="E3191" t="str">
            <v>Invoiced</v>
          </cell>
        </row>
        <row r="3192">
          <cell r="A3192" t="str">
            <v>TR51002</v>
          </cell>
          <cell r="B3192" t="str">
            <v>Fully allocated</v>
          </cell>
          <cell r="C3192" t="str">
            <v>All stock items fulfilled</v>
          </cell>
          <cell r="D3192" t="str">
            <v>All stock tracked items shipped</v>
          </cell>
          <cell r="E3192" t="str">
            <v>Invoiced</v>
          </cell>
        </row>
        <row r="3193">
          <cell r="A3193" t="str">
            <v>TR51001</v>
          </cell>
          <cell r="B3193" t="str">
            <v>Fully allocated</v>
          </cell>
          <cell r="C3193" t="str">
            <v>All stock items fulfilled</v>
          </cell>
          <cell r="D3193" t="str">
            <v>All stock tracked items shipped</v>
          </cell>
          <cell r="E3193" t="str">
            <v>Invoiced</v>
          </cell>
        </row>
        <row r="3194">
          <cell r="A3194" t="str">
            <v>TR50997</v>
          </cell>
          <cell r="B3194" t="str">
            <v>Fully allocated</v>
          </cell>
          <cell r="C3194" t="str">
            <v>All stock items fulfilled</v>
          </cell>
          <cell r="D3194" t="str">
            <v>All stock tracked items shipped</v>
          </cell>
          <cell r="E3194" t="str">
            <v>Invoiced</v>
          </cell>
        </row>
        <row r="3195">
          <cell r="A3195" t="str">
            <v>TR50992</v>
          </cell>
          <cell r="B3195" t="str">
            <v>Fully allocated</v>
          </cell>
          <cell r="C3195" t="str">
            <v>All stock items fulfilled</v>
          </cell>
          <cell r="D3195" t="str">
            <v>All stock tracked items shipped</v>
          </cell>
          <cell r="E3195" t="str">
            <v>Invoiced</v>
          </cell>
        </row>
        <row r="3196">
          <cell r="A3196" t="str">
            <v>TR50703</v>
          </cell>
          <cell r="B3196" t="str">
            <v>Fully allocated</v>
          </cell>
          <cell r="C3196" t="str">
            <v>All stock items fulfilled</v>
          </cell>
          <cell r="D3196" t="str">
            <v>All stock tracked items shipped</v>
          </cell>
          <cell r="E3196" t="str">
            <v>Invoiced</v>
          </cell>
        </row>
        <row r="3197">
          <cell r="A3197" t="str">
            <v>TR49968</v>
          </cell>
          <cell r="B3197" t="str">
            <v>Fully allocated</v>
          </cell>
          <cell r="C3197" t="str">
            <v>All stock items fulfilled</v>
          </cell>
          <cell r="D3197" t="str">
            <v>All stock tracked items shipped</v>
          </cell>
          <cell r="E3197" t="str">
            <v>Invoiced</v>
          </cell>
        </row>
        <row r="3198">
          <cell r="A3198" t="str">
            <v>TR50986</v>
          </cell>
          <cell r="B3198" t="str">
            <v>Fully allocated</v>
          </cell>
          <cell r="C3198" t="str">
            <v>All stock items fulfilled</v>
          </cell>
          <cell r="D3198" t="str">
            <v>All stock tracked items shipped</v>
          </cell>
          <cell r="E3198" t="str">
            <v>Invoiced</v>
          </cell>
        </row>
        <row r="3199">
          <cell r="A3199" t="str">
            <v>TR50972</v>
          </cell>
          <cell r="B3199" t="str">
            <v>Fully allocated</v>
          </cell>
          <cell r="C3199" t="str">
            <v>All stock items fulfilled</v>
          </cell>
          <cell r="D3199" t="str">
            <v>All stock tracked items shipped</v>
          </cell>
          <cell r="E3199" t="str">
            <v>Invoiced</v>
          </cell>
        </row>
        <row r="3200">
          <cell r="A3200" t="str">
            <v>TR50969</v>
          </cell>
          <cell r="B3200" t="str">
            <v>Fully allocated</v>
          </cell>
          <cell r="C3200" t="str">
            <v>All stock items fulfilled</v>
          </cell>
          <cell r="D3200" t="str">
            <v>All stock tracked items shipped</v>
          </cell>
          <cell r="E3200" t="str">
            <v>Invoiced</v>
          </cell>
        </row>
        <row r="3201">
          <cell r="A3201" t="str">
            <v>TR50935</v>
          </cell>
          <cell r="B3201" t="str">
            <v>Fully allocated</v>
          </cell>
          <cell r="C3201" t="str">
            <v>All stock items fulfilled</v>
          </cell>
          <cell r="D3201" t="str">
            <v>All stock tracked items shipped</v>
          </cell>
          <cell r="E3201" t="str">
            <v>Invoiced</v>
          </cell>
        </row>
        <row r="3202">
          <cell r="A3202" t="str">
            <v>TR50916</v>
          </cell>
          <cell r="B3202" t="str">
            <v>Fully allocated</v>
          </cell>
          <cell r="C3202" t="str">
            <v>All stock items fulfilled</v>
          </cell>
          <cell r="D3202" t="str">
            <v>All stock tracked items shipped</v>
          </cell>
          <cell r="E3202" t="str">
            <v>Invoiced</v>
          </cell>
        </row>
        <row r="3203">
          <cell r="A3203" t="str">
            <v>TREU30674</v>
          </cell>
          <cell r="B3203" t="str">
            <v>Fully allocated</v>
          </cell>
          <cell r="C3203" t="str">
            <v>All stock items fulfilled</v>
          </cell>
          <cell r="D3203" t="str">
            <v>All stock tracked items shipped</v>
          </cell>
          <cell r="E3203" t="str">
            <v>Invoiced</v>
          </cell>
        </row>
        <row r="3204">
          <cell r="A3204" t="str">
            <v>TRUK13004</v>
          </cell>
          <cell r="B3204" t="str">
            <v>Fully allocated</v>
          </cell>
          <cell r="C3204" t="str">
            <v>All stock items fulfilled</v>
          </cell>
          <cell r="D3204" t="str">
            <v>All stock tracked items shipped</v>
          </cell>
          <cell r="E3204" t="str">
            <v>Invoiced</v>
          </cell>
        </row>
        <row r="3205">
          <cell r="A3205" t="str">
            <v>TREU30650</v>
          </cell>
          <cell r="B3205" t="str">
            <v>Fully allocated</v>
          </cell>
          <cell r="C3205" t="str">
            <v>All stock items fulfilled</v>
          </cell>
          <cell r="D3205" t="str">
            <v>All stock tracked items shipped</v>
          </cell>
          <cell r="E3205" t="str">
            <v>Invoiced</v>
          </cell>
        </row>
        <row r="3206">
          <cell r="A3206" t="str">
            <v>TR50027</v>
          </cell>
          <cell r="B3206" t="str">
            <v>Fully allocated</v>
          </cell>
          <cell r="C3206" t="str">
            <v>All stock items fulfilled</v>
          </cell>
          <cell r="D3206" t="str">
            <v>All stock tracked items shipped</v>
          </cell>
          <cell r="E3206" t="str">
            <v>Invoiced</v>
          </cell>
        </row>
        <row r="3207">
          <cell r="A3207" t="str">
            <v>TR50886</v>
          </cell>
          <cell r="B3207" t="str">
            <v>-</v>
          </cell>
          <cell r="C3207" t="str">
            <v>-</v>
          </cell>
          <cell r="D3207" t="str">
            <v>-</v>
          </cell>
          <cell r="E3207" t="str">
            <v>Invoiced</v>
          </cell>
        </row>
        <row r="3208">
          <cell r="A3208" t="str">
            <v>TR50871</v>
          </cell>
          <cell r="B3208" t="str">
            <v>Fully allocated</v>
          </cell>
          <cell r="C3208" t="str">
            <v>All stock items fulfilled</v>
          </cell>
          <cell r="D3208" t="str">
            <v>All stock tracked items shipped</v>
          </cell>
          <cell r="E3208" t="str">
            <v>Invoiced</v>
          </cell>
        </row>
        <row r="3209">
          <cell r="A3209" t="str">
            <v>TR50394</v>
          </cell>
          <cell r="B3209" t="str">
            <v>Fully allocated</v>
          </cell>
          <cell r="C3209" t="str">
            <v>All stock items fulfilled</v>
          </cell>
          <cell r="D3209" t="str">
            <v>All stock tracked items shipped</v>
          </cell>
          <cell r="E3209" t="str">
            <v>Invoiced</v>
          </cell>
        </row>
        <row r="3210">
          <cell r="A3210" t="str">
            <v>TR50870</v>
          </cell>
          <cell r="B3210" t="str">
            <v>Fully allocated</v>
          </cell>
          <cell r="C3210" t="str">
            <v>All stock items fulfilled</v>
          </cell>
          <cell r="D3210" t="str">
            <v>All stock tracked items shipped</v>
          </cell>
          <cell r="E3210" t="str">
            <v>Invoiced</v>
          </cell>
        </row>
        <row r="3211">
          <cell r="A3211" t="str">
            <v>TR50867</v>
          </cell>
          <cell r="B3211" t="str">
            <v>Fully allocated</v>
          </cell>
          <cell r="C3211" t="str">
            <v>All stock items fulfilled</v>
          </cell>
          <cell r="D3211" t="str">
            <v>All stock tracked items shipped</v>
          </cell>
          <cell r="E3211" t="str">
            <v>Invoiced</v>
          </cell>
        </row>
        <row r="3212">
          <cell r="A3212" t="str">
            <v>TR50848</v>
          </cell>
          <cell r="B3212" t="str">
            <v>Fully allocated</v>
          </cell>
          <cell r="C3212" t="str">
            <v>All stock items fulfilled</v>
          </cell>
          <cell r="D3212" t="str">
            <v>All stock tracked items shipped</v>
          </cell>
          <cell r="E3212" t="str">
            <v>Invoiced</v>
          </cell>
        </row>
        <row r="3213">
          <cell r="A3213" t="str">
            <v>TREU30609</v>
          </cell>
          <cell r="B3213" t="str">
            <v>Fully allocated</v>
          </cell>
          <cell r="C3213" t="str">
            <v>All stock items fulfilled</v>
          </cell>
          <cell r="D3213" t="str">
            <v>All stock tracked items shipped</v>
          </cell>
          <cell r="E3213" t="str">
            <v>Invoiced</v>
          </cell>
        </row>
        <row r="3214">
          <cell r="A3214" t="str">
            <v>TR50823</v>
          </cell>
          <cell r="B3214" t="str">
            <v>Fully allocated</v>
          </cell>
          <cell r="C3214" t="str">
            <v>All stock items fulfilled</v>
          </cell>
          <cell r="D3214" t="str">
            <v>All stock tracked items shipped</v>
          </cell>
          <cell r="E3214" t="str">
            <v>Invoiced</v>
          </cell>
        </row>
        <row r="3215">
          <cell r="A3215" t="str">
            <v>TR42717</v>
          </cell>
          <cell r="B3215" t="str">
            <v>Fully allocated</v>
          </cell>
          <cell r="C3215" t="str">
            <v>All stock items fulfilled</v>
          </cell>
          <cell r="D3215" t="str">
            <v>All stock tracked items shipped</v>
          </cell>
          <cell r="E3215" t="str">
            <v>Invoiced</v>
          </cell>
        </row>
        <row r="3216">
          <cell r="A3216" t="str">
            <v>TR50801</v>
          </cell>
          <cell r="B3216" t="str">
            <v>Fully allocated</v>
          </cell>
          <cell r="C3216" t="str">
            <v>All stock items fulfilled</v>
          </cell>
          <cell r="D3216" t="str">
            <v>All stock tracked items shipped</v>
          </cell>
          <cell r="E3216" t="str">
            <v>Invoiced</v>
          </cell>
        </row>
        <row r="3217">
          <cell r="A3217" t="str">
            <v>TREU30585</v>
          </cell>
          <cell r="B3217" t="str">
            <v>Partially allocated</v>
          </cell>
          <cell r="C3217" t="str">
            <v>Stock items partially fulfilled</v>
          </cell>
          <cell r="D3217" t="str">
            <v>Some stock tracked items shipped</v>
          </cell>
          <cell r="E3217" t="str">
            <v>Invoiced</v>
          </cell>
        </row>
        <row r="3218">
          <cell r="A3218" t="str">
            <v>TREU30584</v>
          </cell>
          <cell r="B3218" t="str">
            <v>Fully allocated</v>
          </cell>
          <cell r="C3218" t="str">
            <v>All stock items fulfilled</v>
          </cell>
          <cell r="D3218" t="str">
            <v>All stock tracked items shipped</v>
          </cell>
          <cell r="E3218" t="str">
            <v>Invoiced</v>
          </cell>
        </row>
        <row r="3219">
          <cell r="A3219" t="str">
            <v>TR50780</v>
          </cell>
          <cell r="B3219" t="str">
            <v>Fully allocated</v>
          </cell>
          <cell r="C3219" t="str">
            <v>All stock items fulfilled</v>
          </cell>
          <cell r="D3219" t="str">
            <v>All stock tracked items shipped</v>
          </cell>
          <cell r="E3219" t="str">
            <v>Invoiced</v>
          </cell>
        </row>
        <row r="3220">
          <cell r="A3220" t="str">
            <v>TR50666</v>
          </cell>
          <cell r="B3220" t="str">
            <v>Fully allocated</v>
          </cell>
          <cell r="C3220" t="str">
            <v>All stock items fulfilled</v>
          </cell>
          <cell r="D3220" t="str">
            <v>All stock tracked items shipped</v>
          </cell>
          <cell r="E3220" t="str">
            <v>Invoiced</v>
          </cell>
        </row>
        <row r="3221">
          <cell r="A3221" t="str">
            <v>TR50469</v>
          </cell>
          <cell r="B3221" t="str">
            <v>Fully allocated</v>
          </cell>
          <cell r="C3221" t="str">
            <v>All stock items fulfilled</v>
          </cell>
          <cell r="D3221" t="str">
            <v>All stock tracked items shipped</v>
          </cell>
          <cell r="E3221" t="str">
            <v>Invoiced</v>
          </cell>
        </row>
        <row r="3222">
          <cell r="A3222" t="str">
            <v>TR50230</v>
          </cell>
          <cell r="B3222" t="str">
            <v>Fully allocated</v>
          </cell>
          <cell r="C3222" t="str">
            <v>All stock items fulfilled</v>
          </cell>
          <cell r="D3222" t="str">
            <v>All stock tracked items shipped</v>
          </cell>
          <cell r="E3222" t="str">
            <v>Invoiced</v>
          </cell>
        </row>
        <row r="3223">
          <cell r="A3223" t="str">
            <v>TR49406</v>
          </cell>
          <cell r="B3223" t="str">
            <v>Fully allocated</v>
          </cell>
          <cell r="C3223" t="str">
            <v>All stock items fulfilled</v>
          </cell>
          <cell r="D3223" t="str">
            <v>All stock tracked items shipped</v>
          </cell>
          <cell r="E3223" t="str">
            <v>Invoiced</v>
          </cell>
        </row>
        <row r="3224">
          <cell r="A3224" t="str">
            <v>TRUK12977</v>
          </cell>
          <cell r="B3224" t="str">
            <v>Fully allocated</v>
          </cell>
          <cell r="C3224" t="str">
            <v>All stock items fulfilled</v>
          </cell>
          <cell r="D3224" t="str">
            <v>All stock tracked items shipped</v>
          </cell>
          <cell r="E3224" t="str">
            <v>Invoiced</v>
          </cell>
        </row>
        <row r="3225">
          <cell r="A3225" t="str">
            <v>TR50730</v>
          </cell>
          <cell r="B3225" t="str">
            <v>-</v>
          </cell>
          <cell r="C3225" t="str">
            <v>-</v>
          </cell>
          <cell r="D3225" t="str">
            <v>-</v>
          </cell>
          <cell r="E3225" t="str">
            <v>Invoiced</v>
          </cell>
        </row>
        <row r="3226">
          <cell r="A3226" t="str">
            <v>TR50418</v>
          </cell>
          <cell r="B3226" t="str">
            <v>Fully allocated</v>
          </cell>
          <cell r="C3226" t="str">
            <v>All stock items fulfilled</v>
          </cell>
          <cell r="D3226" t="str">
            <v>All stock tracked items shipped</v>
          </cell>
          <cell r="E3226" t="str">
            <v>Invoiced</v>
          </cell>
        </row>
        <row r="3227">
          <cell r="A3227" t="str">
            <v>TREU30525</v>
          </cell>
          <cell r="B3227" t="str">
            <v>Fully allocated</v>
          </cell>
          <cell r="C3227" t="str">
            <v>All stock items fulfilled</v>
          </cell>
          <cell r="D3227" t="str">
            <v>All stock tracked items shipped</v>
          </cell>
          <cell r="E3227" t="str">
            <v>Invoiced</v>
          </cell>
        </row>
        <row r="3228">
          <cell r="A3228" t="str">
            <v>TREU29469</v>
          </cell>
          <cell r="B3228" t="str">
            <v>Fully allocated</v>
          </cell>
          <cell r="C3228" t="str">
            <v>All stock items fulfilled</v>
          </cell>
          <cell r="D3228" t="str">
            <v>All stock tracked items shipped</v>
          </cell>
          <cell r="E3228" t="str">
            <v>Invoiced</v>
          </cell>
        </row>
        <row r="3229">
          <cell r="A3229" t="str">
            <v>TR50393</v>
          </cell>
          <cell r="B3229" t="str">
            <v>Fully allocated</v>
          </cell>
          <cell r="C3229" t="str">
            <v>All stock items fulfilled</v>
          </cell>
          <cell r="D3229" t="str">
            <v>All stock tracked items shipped</v>
          </cell>
          <cell r="E3229" t="str">
            <v>Invoiced</v>
          </cell>
        </row>
        <row r="3230">
          <cell r="A3230" t="str">
            <v>TR50393</v>
          </cell>
          <cell r="B3230" t="str">
            <v>Fully allocated</v>
          </cell>
          <cell r="C3230" t="str">
            <v>All stock items fulfilled</v>
          </cell>
          <cell r="D3230" t="str">
            <v>All stock tracked items shipped</v>
          </cell>
          <cell r="E3230" t="str">
            <v>Invoiced</v>
          </cell>
        </row>
        <row r="3231">
          <cell r="A3231" t="str">
            <v>TR50344</v>
          </cell>
          <cell r="B3231" t="str">
            <v>Fully allocated</v>
          </cell>
          <cell r="C3231" t="str">
            <v>All stock items fulfilled</v>
          </cell>
          <cell r="D3231" t="str">
            <v>All stock tracked items shipped</v>
          </cell>
          <cell r="E3231" t="str">
            <v>Invoiced</v>
          </cell>
        </row>
        <row r="3232">
          <cell r="A3232" t="str">
            <v>TR50181</v>
          </cell>
          <cell r="B3232" t="str">
            <v>Fully allocated</v>
          </cell>
          <cell r="C3232" t="str">
            <v>All stock items fulfilled</v>
          </cell>
          <cell r="D3232" t="str">
            <v>All stock tracked items shipped</v>
          </cell>
          <cell r="E3232" t="str">
            <v>Invoiced</v>
          </cell>
        </row>
        <row r="3233">
          <cell r="A3233" t="str">
            <v>TR50519</v>
          </cell>
          <cell r="B3233" t="str">
            <v>Fully allocated</v>
          </cell>
          <cell r="C3233" t="str">
            <v>All stock items fulfilled</v>
          </cell>
          <cell r="D3233" t="str">
            <v>All stock tracked items shipped</v>
          </cell>
          <cell r="E3233" t="str">
            <v>Invoiced</v>
          </cell>
        </row>
        <row r="3234">
          <cell r="A3234" t="str">
            <v>TR50216</v>
          </cell>
          <cell r="B3234" t="str">
            <v>Fully allocated</v>
          </cell>
          <cell r="C3234" t="str">
            <v>All stock items fulfilled</v>
          </cell>
          <cell r="D3234" t="str">
            <v>All stock tracked items shipped</v>
          </cell>
          <cell r="E3234" t="str">
            <v>Invoiced</v>
          </cell>
        </row>
        <row r="3235">
          <cell r="A3235" t="str">
            <v>TR50371</v>
          </cell>
          <cell r="B3235" t="str">
            <v>Fully allocated</v>
          </cell>
          <cell r="C3235" t="str">
            <v>All stock items fulfilled</v>
          </cell>
          <cell r="D3235" t="str">
            <v>All stock tracked items shipped</v>
          </cell>
          <cell r="E3235" t="str">
            <v>Invoiced</v>
          </cell>
        </row>
        <row r="3236">
          <cell r="A3236" t="str">
            <v>TREU30482</v>
          </cell>
          <cell r="B3236" t="str">
            <v>Fully allocated</v>
          </cell>
          <cell r="C3236" t="str">
            <v>All stock items fulfilled</v>
          </cell>
          <cell r="D3236" t="str">
            <v>All stock tracked items shipped</v>
          </cell>
          <cell r="E3236" t="str">
            <v>Invoiced</v>
          </cell>
        </row>
        <row r="3237">
          <cell r="A3237" t="str">
            <v>TR50665</v>
          </cell>
          <cell r="B3237" t="str">
            <v>Fully allocated</v>
          </cell>
          <cell r="C3237" t="str">
            <v>All stock items fulfilled</v>
          </cell>
          <cell r="D3237" t="str">
            <v>All stock tracked items shipped</v>
          </cell>
          <cell r="E3237" t="str">
            <v>Invoiced</v>
          </cell>
        </row>
        <row r="3238">
          <cell r="A3238" t="str">
            <v>TR50654</v>
          </cell>
          <cell r="B3238" t="str">
            <v>Fully allocated</v>
          </cell>
          <cell r="C3238" t="str">
            <v>All stock items fulfilled</v>
          </cell>
          <cell r="D3238" t="str">
            <v>All stock tracked items shipped</v>
          </cell>
          <cell r="E3238" t="str">
            <v>Invoiced</v>
          </cell>
        </row>
        <row r="3239">
          <cell r="A3239" t="str">
            <v>TR50628</v>
          </cell>
          <cell r="B3239" t="str">
            <v>Fully allocated</v>
          </cell>
          <cell r="C3239" t="str">
            <v>All stock items fulfilled</v>
          </cell>
          <cell r="D3239" t="str">
            <v>All stock tracked items shipped</v>
          </cell>
          <cell r="E3239" t="str">
            <v>Invoiced</v>
          </cell>
        </row>
        <row r="3240">
          <cell r="A3240" t="str">
            <v>TR50623</v>
          </cell>
          <cell r="B3240" t="str">
            <v>Fully allocated</v>
          </cell>
          <cell r="C3240" t="str">
            <v>All stock items fulfilled</v>
          </cell>
          <cell r="D3240" t="str">
            <v>All stock tracked items shipped</v>
          </cell>
          <cell r="E3240" t="str">
            <v>Invoiced</v>
          </cell>
        </row>
        <row r="3241">
          <cell r="A3241" t="str">
            <v>TREU30452</v>
          </cell>
          <cell r="B3241" t="str">
            <v>Fully allocated</v>
          </cell>
          <cell r="C3241" t="str">
            <v>All stock items fulfilled</v>
          </cell>
          <cell r="D3241" t="str">
            <v>All stock tracked items shipped</v>
          </cell>
          <cell r="E3241" t="str">
            <v>Invoiced</v>
          </cell>
        </row>
        <row r="3242">
          <cell r="A3242" t="str">
            <v>TR50107</v>
          </cell>
          <cell r="B3242" t="str">
            <v>Fully allocated</v>
          </cell>
          <cell r="C3242" t="str">
            <v>All stock items fulfilled</v>
          </cell>
          <cell r="D3242" t="str">
            <v>All stock tracked items shipped</v>
          </cell>
          <cell r="E3242" t="str">
            <v>Invoiced</v>
          </cell>
        </row>
        <row r="3243">
          <cell r="A3243" t="str">
            <v>TR50033</v>
          </cell>
          <cell r="B3243" t="str">
            <v>Fully allocated</v>
          </cell>
          <cell r="C3243" t="str">
            <v>All stock items fulfilled</v>
          </cell>
          <cell r="D3243" t="str">
            <v>All stock tracked items shipped</v>
          </cell>
          <cell r="E3243" t="str">
            <v>Invoiced</v>
          </cell>
        </row>
        <row r="3244">
          <cell r="A3244" t="str">
            <v>TR50601</v>
          </cell>
          <cell r="B3244" t="str">
            <v>Fully allocated</v>
          </cell>
          <cell r="C3244" t="str">
            <v>All stock items fulfilled</v>
          </cell>
          <cell r="D3244" t="str">
            <v>All stock tracked items shipped</v>
          </cell>
          <cell r="E3244" t="str">
            <v>Invoiced</v>
          </cell>
        </row>
        <row r="3245">
          <cell r="A3245" t="str">
            <v>TREU30373</v>
          </cell>
          <cell r="B3245" t="str">
            <v>Fully allocated</v>
          </cell>
          <cell r="C3245" t="str">
            <v>All stock items fulfilled</v>
          </cell>
          <cell r="D3245" t="str">
            <v>All stock tracked items shipped</v>
          </cell>
          <cell r="E3245" t="str">
            <v>Invoiced</v>
          </cell>
        </row>
        <row r="3246">
          <cell r="A3246" t="str">
            <v>TREU30364</v>
          </cell>
          <cell r="B3246" t="str">
            <v>Fully allocated</v>
          </cell>
          <cell r="C3246" t="str">
            <v>All stock items fulfilled</v>
          </cell>
          <cell r="D3246" t="str">
            <v>All stock tracked items shipped</v>
          </cell>
          <cell r="E3246" t="str">
            <v>Invoiced</v>
          </cell>
        </row>
        <row r="3247">
          <cell r="A3247" t="str">
            <v>TR50509</v>
          </cell>
          <cell r="B3247" t="str">
            <v>Fully allocated</v>
          </cell>
          <cell r="C3247" t="str">
            <v>All stock items fulfilled</v>
          </cell>
          <cell r="D3247" t="str">
            <v>All stock tracked items shipped</v>
          </cell>
          <cell r="E3247" t="str">
            <v>Invoiced</v>
          </cell>
        </row>
        <row r="3248">
          <cell r="A3248" t="str">
            <v>TR50472</v>
          </cell>
          <cell r="B3248" t="str">
            <v>Fully allocated</v>
          </cell>
          <cell r="C3248" t="str">
            <v>All stock items fulfilled</v>
          </cell>
          <cell r="D3248" t="str">
            <v>All stock tracked items shipped</v>
          </cell>
          <cell r="E3248" t="str">
            <v>Invoiced</v>
          </cell>
        </row>
        <row r="3249">
          <cell r="A3249" t="str">
            <v>TR50471</v>
          </cell>
          <cell r="B3249" t="str">
            <v>Fully allocated</v>
          </cell>
          <cell r="C3249" t="str">
            <v>All stock items fulfilled</v>
          </cell>
          <cell r="D3249" t="str">
            <v>All stock tracked items shipped</v>
          </cell>
          <cell r="E3249" t="str">
            <v>Invoiced</v>
          </cell>
        </row>
        <row r="3250">
          <cell r="A3250" t="str">
            <v>TREU30339</v>
          </cell>
          <cell r="B3250" t="str">
            <v>Fully allocated</v>
          </cell>
          <cell r="C3250" t="str">
            <v>All stock items fulfilled</v>
          </cell>
          <cell r="D3250" t="str">
            <v>All stock tracked items shipped</v>
          </cell>
          <cell r="E3250" t="str">
            <v>Invoiced</v>
          </cell>
        </row>
        <row r="3251">
          <cell r="A3251" t="str">
            <v>TR50450</v>
          </cell>
          <cell r="B3251" t="str">
            <v>Fully allocated</v>
          </cell>
          <cell r="C3251" t="str">
            <v>All stock items fulfilled</v>
          </cell>
          <cell r="D3251" t="str">
            <v>All stock tracked items shipped</v>
          </cell>
          <cell r="E3251" t="str">
            <v>Invoiced</v>
          </cell>
        </row>
        <row r="3252">
          <cell r="A3252" t="str">
            <v>TR50436</v>
          </cell>
          <cell r="B3252" t="str">
            <v>Fully allocated</v>
          </cell>
          <cell r="C3252" t="str">
            <v>All stock items fulfilled</v>
          </cell>
          <cell r="D3252" t="str">
            <v>All stock tracked items shipped</v>
          </cell>
          <cell r="E3252" t="str">
            <v>Invoiced</v>
          </cell>
        </row>
        <row r="3253">
          <cell r="A3253" t="str">
            <v>TREU30278</v>
          </cell>
          <cell r="B3253" t="str">
            <v>Fully allocated</v>
          </cell>
          <cell r="C3253" t="str">
            <v>All stock items fulfilled</v>
          </cell>
          <cell r="D3253" t="str">
            <v>All stock tracked items shipped</v>
          </cell>
          <cell r="E3253" t="str">
            <v>Invoiced</v>
          </cell>
        </row>
        <row r="3254">
          <cell r="A3254" t="str">
            <v>TR48039</v>
          </cell>
          <cell r="B3254" t="str">
            <v>Fully allocated</v>
          </cell>
          <cell r="C3254" t="str">
            <v>All stock items fulfilled</v>
          </cell>
          <cell r="D3254" t="str">
            <v>All stock tracked items shipped</v>
          </cell>
          <cell r="E3254" t="str">
            <v>Invoiced</v>
          </cell>
        </row>
        <row r="3255">
          <cell r="A3255" t="str">
            <v>TREU30195</v>
          </cell>
          <cell r="B3255" t="str">
            <v>Fully allocated</v>
          </cell>
          <cell r="C3255" t="str">
            <v>All stock items fulfilled</v>
          </cell>
          <cell r="D3255" t="str">
            <v>All stock tracked items shipped</v>
          </cell>
          <cell r="E3255" t="str">
            <v>Invoiced</v>
          </cell>
        </row>
        <row r="3256">
          <cell r="A3256" t="str">
            <v>TREU29726</v>
          </cell>
          <cell r="B3256" t="str">
            <v>Fully allocated</v>
          </cell>
          <cell r="C3256" t="str">
            <v>All stock items fulfilled</v>
          </cell>
          <cell r="D3256" t="str">
            <v>All stock tracked items shipped</v>
          </cell>
          <cell r="E3256" t="str">
            <v>Invoiced</v>
          </cell>
        </row>
        <row r="3257">
          <cell r="A3257" t="str">
            <v>TREU30190</v>
          </cell>
          <cell r="B3257" t="str">
            <v>Fully allocated</v>
          </cell>
          <cell r="C3257" t="str">
            <v>All stock items fulfilled</v>
          </cell>
          <cell r="D3257" t="str">
            <v>All stock tracked items shipped</v>
          </cell>
          <cell r="E3257" t="str">
            <v>Invoiced</v>
          </cell>
        </row>
        <row r="3258">
          <cell r="A3258" t="str">
            <v>TR50394</v>
          </cell>
          <cell r="B3258" t="str">
            <v>Fully allocated</v>
          </cell>
          <cell r="C3258" t="str">
            <v>All stock items fulfilled</v>
          </cell>
          <cell r="D3258" t="str">
            <v>All stock tracked items shipped</v>
          </cell>
          <cell r="E3258" t="str">
            <v>Invoiced</v>
          </cell>
        </row>
        <row r="3259">
          <cell r="A3259" t="str">
            <v>TREU30282</v>
          </cell>
          <cell r="B3259" t="str">
            <v>Fully allocated</v>
          </cell>
          <cell r="C3259" t="str">
            <v>All stock items fulfilled</v>
          </cell>
          <cell r="D3259" t="str">
            <v>All stock tracked items shipped</v>
          </cell>
          <cell r="E3259" t="str">
            <v>Invoiced</v>
          </cell>
        </row>
        <row r="3260">
          <cell r="A3260" t="str">
            <v>TRUK12846</v>
          </cell>
          <cell r="B3260" t="str">
            <v>Fully allocated</v>
          </cell>
          <cell r="C3260" t="str">
            <v>All stock items fulfilled</v>
          </cell>
          <cell r="D3260" t="str">
            <v>All stock tracked items shipped</v>
          </cell>
          <cell r="E3260" t="str">
            <v>Invoiced</v>
          </cell>
        </row>
        <row r="3261">
          <cell r="A3261" t="str">
            <v>TREU30280</v>
          </cell>
          <cell r="B3261" t="str">
            <v>Fully allocated</v>
          </cell>
          <cell r="C3261" t="str">
            <v>All stock items fulfilled</v>
          </cell>
          <cell r="D3261" t="str">
            <v>All stock tracked items shipped</v>
          </cell>
          <cell r="E3261" t="str">
            <v>Invoiced</v>
          </cell>
        </row>
        <row r="3262">
          <cell r="A3262" t="str">
            <v>TREU29682</v>
          </cell>
          <cell r="B3262" t="str">
            <v>Fully allocated</v>
          </cell>
          <cell r="C3262" t="str">
            <v>All stock items fulfilled</v>
          </cell>
          <cell r="D3262" t="str">
            <v>All stock tracked items shipped</v>
          </cell>
          <cell r="E3262" t="str">
            <v>Invoiced</v>
          </cell>
        </row>
        <row r="3263">
          <cell r="A3263" t="str">
            <v>TREU26294</v>
          </cell>
          <cell r="B3263" t="str">
            <v>Fully allocated</v>
          </cell>
          <cell r="C3263" t="str">
            <v>All stock items fulfilled</v>
          </cell>
          <cell r="D3263" t="str">
            <v>All stock tracked items shipped</v>
          </cell>
          <cell r="E3263" t="str">
            <v>Invoiced</v>
          </cell>
        </row>
        <row r="3264">
          <cell r="A3264" t="str">
            <v>TR47456</v>
          </cell>
          <cell r="B3264" t="str">
            <v>Fully allocated</v>
          </cell>
          <cell r="C3264" t="str">
            <v>All stock items fulfilled</v>
          </cell>
          <cell r="D3264" t="str">
            <v>All stock tracked items shipped</v>
          </cell>
          <cell r="E3264" t="str">
            <v>Invoiced</v>
          </cell>
        </row>
        <row r="3265">
          <cell r="A3265" t="str">
            <v>TR50335</v>
          </cell>
          <cell r="B3265" t="str">
            <v>Fully allocated</v>
          </cell>
          <cell r="C3265" t="str">
            <v>All stock items fulfilled</v>
          </cell>
          <cell r="D3265" t="str">
            <v>All stock tracked items shipped</v>
          </cell>
          <cell r="E3265" t="str">
            <v>Invoiced</v>
          </cell>
        </row>
        <row r="3266">
          <cell r="A3266" t="str">
            <v>TR50334</v>
          </cell>
          <cell r="B3266" t="str">
            <v>Fully allocated</v>
          </cell>
          <cell r="C3266" t="str">
            <v>All stock items fulfilled</v>
          </cell>
          <cell r="D3266" t="str">
            <v>All stock tracked items shipped</v>
          </cell>
          <cell r="E3266" t="str">
            <v>Invoiced</v>
          </cell>
        </row>
        <row r="3267">
          <cell r="A3267" t="str">
            <v>TR50305</v>
          </cell>
          <cell r="B3267" t="str">
            <v>Fully allocated</v>
          </cell>
          <cell r="C3267" t="str">
            <v>All stock items fulfilled</v>
          </cell>
          <cell r="D3267" t="str">
            <v>All stock tracked items shipped</v>
          </cell>
          <cell r="E3267" t="str">
            <v>Invoiced</v>
          </cell>
        </row>
        <row r="3268">
          <cell r="A3268" t="str">
            <v>TREU29380</v>
          </cell>
          <cell r="B3268" t="str">
            <v>Fully allocated</v>
          </cell>
          <cell r="C3268" t="str">
            <v>All stock items fulfilled</v>
          </cell>
          <cell r="D3268" t="str">
            <v>All stock tracked items shipped</v>
          </cell>
          <cell r="E3268" t="str">
            <v>Invoiced</v>
          </cell>
        </row>
        <row r="3269">
          <cell r="A3269" t="str">
            <v>TR50299</v>
          </cell>
          <cell r="B3269" t="str">
            <v>Fully allocated</v>
          </cell>
          <cell r="C3269" t="str">
            <v>All stock items fulfilled</v>
          </cell>
          <cell r="D3269" t="str">
            <v>All stock tracked items shipped</v>
          </cell>
          <cell r="E3269" t="str">
            <v>Invoiced</v>
          </cell>
        </row>
        <row r="3270">
          <cell r="A3270" t="str">
            <v>TR50182</v>
          </cell>
          <cell r="B3270" t="str">
            <v>Fully allocated</v>
          </cell>
          <cell r="C3270" t="str">
            <v>All stock items fulfilled</v>
          </cell>
          <cell r="D3270" t="str">
            <v>All stock tracked items shipped</v>
          </cell>
          <cell r="E3270" t="str">
            <v>Invoiced</v>
          </cell>
        </row>
        <row r="3271">
          <cell r="A3271" t="str">
            <v>TR50149</v>
          </cell>
          <cell r="B3271" t="str">
            <v>Fully allocated</v>
          </cell>
          <cell r="C3271" t="str">
            <v>All stock items fulfilled</v>
          </cell>
          <cell r="D3271" t="str">
            <v>All stock tracked items shipped</v>
          </cell>
          <cell r="E3271" t="str">
            <v>Invoiced</v>
          </cell>
        </row>
        <row r="3272">
          <cell r="A3272" t="str">
            <v>TR50268</v>
          </cell>
          <cell r="B3272" t="str">
            <v>Fully allocated</v>
          </cell>
          <cell r="C3272" t="str">
            <v>All stock items fulfilled</v>
          </cell>
          <cell r="D3272" t="str">
            <v>All stock tracked items shipped</v>
          </cell>
          <cell r="E3272" t="str">
            <v>Invoiced</v>
          </cell>
        </row>
        <row r="3273">
          <cell r="A3273" t="str">
            <v>TREU29469</v>
          </cell>
          <cell r="B3273" t="str">
            <v>Fully allocated</v>
          </cell>
          <cell r="C3273" t="str">
            <v>All stock items fulfilled</v>
          </cell>
          <cell r="D3273" t="str">
            <v>All stock tracked items shipped</v>
          </cell>
          <cell r="E3273" t="str">
            <v>Fulfilled</v>
          </cell>
        </row>
        <row r="3274">
          <cell r="A3274" t="str">
            <v>TR49579</v>
          </cell>
          <cell r="B3274" t="str">
            <v>Fully allocated</v>
          </cell>
          <cell r="C3274" t="str">
            <v>All stock items fulfilled</v>
          </cell>
          <cell r="D3274" t="str">
            <v>All stock tracked items shipped</v>
          </cell>
          <cell r="E3274" t="str">
            <v>Invoiced</v>
          </cell>
        </row>
        <row r="3275">
          <cell r="A3275" t="str">
            <v>TR49775</v>
          </cell>
          <cell r="B3275" t="str">
            <v>Fully allocated</v>
          </cell>
          <cell r="C3275" t="str">
            <v>All stock items fulfilled</v>
          </cell>
          <cell r="D3275" t="str">
            <v>All stock tracked items shipped</v>
          </cell>
          <cell r="E3275" t="str">
            <v>Invoiced</v>
          </cell>
        </row>
        <row r="3276">
          <cell r="A3276" t="str">
            <v>TR50228</v>
          </cell>
          <cell r="B3276" t="str">
            <v>Fully allocated</v>
          </cell>
          <cell r="C3276" t="str">
            <v>All stock items fulfilled</v>
          </cell>
          <cell r="D3276" t="str">
            <v>All stock tracked items shipped</v>
          </cell>
          <cell r="E3276" t="str">
            <v>Invoiced</v>
          </cell>
        </row>
        <row r="3277">
          <cell r="A3277" t="str">
            <v>TR50010</v>
          </cell>
          <cell r="B3277" t="str">
            <v>Fully allocated</v>
          </cell>
          <cell r="C3277" t="str">
            <v>All stock items fulfilled</v>
          </cell>
          <cell r="D3277" t="str">
            <v>All stock tracked items shipped</v>
          </cell>
          <cell r="E3277" t="str">
            <v>Invoiced</v>
          </cell>
        </row>
        <row r="3278">
          <cell r="A3278" t="str">
            <v>TR49848</v>
          </cell>
          <cell r="B3278" t="str">
            <v>Fully allocated</v>
          </cell>
          <cell r="C3278" t="str">
            <v>All stock items fulfilled</v>
          </cell>
          <cell r="D3278" t="str">
            <v>All stock tracked items shipped</v>
          </cell>
          <cell r="E3278" t="str">
            <v>Invoiced</v>
          </cell>
        </row>
        <row r="3279">
          <cell r="A3279" t="str">
            <v>TRUK12762</v>
          </cell>
          <cell r="B3279" t="str">
            <v>Fully allocated</v>
          </cell>
          <cell r="C3279" t="str">
            <v>All stock items fulfilled</v>
          </cell>
          <cell r="D3279" t="str">
            <v>All stock tracked items shipped</v>
          </cell>
          <cell r="E3279" t="str">
            <v>Invoiced</v>
          </cell>
        </row>
        <row r="3280">
          <cell r="A3280" t="str">
            <v>TR50197</v>
          </cell>
          <cell r="B3280" t="str">
            <v>Fully allocated</v>
          </cell>
          <cell r="C3280" t="str">
            <v>All stock items fulfilled</v>
          </cell>
          <cell r="D3280" t="str">
            <v>All stock tracked items shipped</v>
          </cell>
          <cell r="E3280" t="str">
            <v>Invoiced</v>
          </cell>
        </row>
        <row r="3281">
          <cell r="A3281" t="str">
            <v>TR50183</v>
          </cell>
          <cell r="B3281" t="str">
            <v>Fully allocated</v>
          </cell>
          <cell r="C3281" t="str">
            <v>All stock items fulfilled</v>
          </cell>
          <cell r="D3281" t="str">
            <v>All stock tracked items shipped</v>
          </cell>
          <cell r="E3281" t="str">
            <v>Invoiced</v>
          </cell>
        </row>
        <row r="3282">
          <cell r="A3282" t="str">
            <v>TR50174</v>
          </cell>
          <cell r="B3282" t="str">
            <v>Fully allocated</v>
          </cell>
          <cell r="C3282" t="str">
            <v>All stock items fulfilled</v>
          </cell>
          <cell r="D3282" t="str">
            <v>All stock tracked items shipped</v>
          </cell>
          <cell r="E3282" t="str">
            <v>Invoiced</v>
          </cell>
        </row>
        <row r="3283">
          <cell r="A3283" t="str">
            <v>TRUK12789</v>
          </cell>
          <cell r="B3283" t="str">
            <v>Fully allocated</v>
          </cell>
          <cell r="C3283" t="str">
            <v>All stock items fulfilled</v>
          </cell>
          <cell r="D3283" t="str">
            <v>All stock tracked items shipped</v>
          </cell>
          <cell r="E3283" t="str">
            <v>Invoiced</v>
          </cell>
        </row>
        <row r="3284">
          <cell r="A3284" t="str">
            <v>TREU30051</v>
          </cell>
          <cell r="B3284" t="str">
            <v>Fully allocated</v>
          </cell>
          <cell r="C3284" t="str">
            <v>All stock items fulfilled</v>
          </cell>
          <cell r="D3284" t="str">
            <v>All stock tracked items shipped</v>
          </cell>
          <cell r="E3284" t="str">
            <v>Invoiced</v>
          </cell>
        </row>
        <row r="3285">
          <cell r="A3285" t="str">
            <v>TREU30068</v>
          </cell>
          <cell r="B3285" t="str">
            <v>Fully allocated</v>
          </cell>
          <cell r="C3285" t="str">
            <v>All stock items fulfilled</v>
          </cell>
          <cell r="D3285" t="str">
            <v>All stock tracked items shipped</v>
          </cell>
          <cell r="E3285" t="str">
            <v>Invoiced</v>
          </cell>
        </row>
        <row r="3286">
          <cell r="A3286" t="str">
            <v>TR49021</v>
          </cell>
          <cell r="B3286" t="str">
            <v>Fully allocated</v>
          </cell>
          <cell r="C3286" t="str">
            <v>All stock items fulfilled</v>
          </cell>
          <cell r="D3286" t="str">
            <v>All stock tracked items shipped</v>
          </cell>
          <cell r="E3286" t="str">
            <v>Invoiced</v>
          </cell>
        </row>
        <row r="3287">
          <cell r="A3287" t="str">
            <v>TR50048</v>
          </cell>
          <cell r="B3287" t="str">
            <v>Fully allocated</v>
          </cell>
          <cell r="C3287" t="str">
            <v>All stock items fulfilled</v>
          </cell>
          <cell r="D3287" t="str">
            <v>All stock tracked items shipped</v>
          </cell>
          <cell r="E3287" t="str">
            <v>Invoiced</v>
          </cell>
        </row>
        <row r="3288">
          <cell r="A3288" t="str">
            <v>TR49802</v>
          </cell>
          <cell r="B3288" t="str">
            <v>Fully allocated</v>
          </cell>
          <cell r="C3288" t="str">
            <v>All stock items fulfilled</v>
          </cell>
          <cell r="D3288" t="str">
            <v>All stock tracked items shipped</v>
          </cell>
          <cell r="E3288" t="str">
            <v>Invoiced</v>
          </cell>
        </row>
        <row r="3289">
          <cell r="A3289" t="str">
            <v>TR39636</v>
          </cell>
          <cell r="B3289" t="str">
            <v>Fully allocated</v>
          </cell>
          <cell r="C3289" t="str">
            <v>All stock items fulfilled</v>
          </cell>
          <cell r="D3289" t="str">
            <v>All stock tracked items shipped</v>
          </cell>
          <cell r="E3289" t="str">
            <v>Invoiced</v>
          </cell>
        </row>
        <row r="3290">
          <cell r="A3290" t="str">
            <v>TR49616</v>
          </cell>
          <cell r="B3290" t="str">
            <v>Fully allocated</v>
          </cell>
          <cell r="C3290" t="str">
            <v>All stock items fulfilled</v>
          </cell>
          <cell r="D3290" t="str">
            <v>All stock tracked items shipped</v>
          </cell>
          <cell r="E3290" t="str">
            <v>Invoiced</v>
          </cell>
        </row>
        <row r="3291">
          <cell r="A3291" t="str">
            <v>TR50002</v>
          </cell>
          <cell r="B3291" t="str">
            <v>Not allocated</v>
          </cell>
          <cell r="C3291" t="str">
            <v>No stock items fulfilled</v>
          </cell>
          <cell r="D3291" t="str">
            <v>No stock tracked items shipped</v>
          </cell>
          <cell r="E3291" t="str">
            <v>Invoiced</v>
          </cell>
        </row>
        <row r="3292">
          <cell r="A3292" t="str">
            <v>TR49340</v>
          </cell>
          <cell r="B3292" t="str">
            <v>Fully allocated</v>
          </cell>
          <cell r="C3292" t="str">
            <v>All stock items fulfilled</v>
          </cell>
          <cell r="D3292" t="str">
            <v>All stock tracked items shipped</v>
          </cell>
          <cell r="E3292" t="str">
            <v>Invoiced</v>
          </cell>
        </row>
        <row r="3293">
          <cell r="A3293" t="str">
            <v>TR49641</v>
          </cell>
          <cell r="B3293" t="str">
            <v>Fully allocated</v>
          </cell>
          <cell r="C3293" t="str">
            <v>All stock items fulfilled</v>
          </cell>
          <cell r="D3293" t="str">
            <v>All stock tracked items shipped</v>
          </cell>
          <cell r="E3293" t="str">
            <v>Invoiced</v>
          </cell>
        </row>
        <row r="3294">
          <cell r="A3294" t="str">
            <v>TR49982</v>
          </cell>
          <cell r="B3294" t="str">
            <v>Partially allocated</v>
          </cell>
          <cell r="C3294" t="str">
            <v>Stock items partially fulfilled</v>
          </cell>
          <cell r="D3294" t="str">
            <v>Some stock tracked items shipped</v>
          </cell>
          <cell r="E3294" t="str">
            <v>Invoiced</v>
          </cell>
        </row>
        <row r="3295">
          <cell r="A3295" t="str">
            <v>TR48146</v>
          </cell>
          <cell r="B3295" t="str">
            <v>Fully allocated</v>
          </cell>
          <cell r="C3295" t="str">
            <v>All stock items fulfilled</v>
          </cell>
          <cell r="D3295" t="str">
            <v>All stock tracked items shipped</v>
          </cell>
          <cell r="E3295" t="str">
            <v>Invoiced</v>
          </cell>
        </row>
        <row r="3296">
          <cell r="A3296" t="str">
            <v>TR48420</v>
          </cell>
          <cell r="B3296" t="str">
            <v>Fully allocated</v>
          </cell>
          <cell r="C3296" t="str">
            <v>All stock items fulfilled</v>
          </cell>
          <cell r="D3296" t="str">
            <v>All stock tracked items shipped</v>
          </cell>
          <cell r="E3296" t="str">
            <v>Invoiced</v>
          </cell>
        </row>
        <row r="3297">
          <cell r="A3297" t="str">
            <v>TR49892</v>
          </cell>
          <cell r="B3297" t="str">
            <v>Fully allocated</v>
          </cell>
          <cell r="C3297" t="str">
            <v>All stock items fulfilled</v>
          </cell>
          <cell r="D3297" t="str">
            <v>All stock tracked items shipped</v>
          </cell>
          <cell r="E3297" t="str">
            <v>Invoiced</v>
          </cell>
        </row>
        <row r="3298">
          <cell r="A3298" t="str">
            <v>TR49631</v>
          </cell>
          <cell r="B3298" t="str">
            <v>Fully allocated</v>
          </cell>
          <cell r="C3298" t="str">
            <v>All stock items fulfilled</v>
          </cell>
          <cell r="D3298" t="str">
            <v>All stock tracked items shipped</v>
          </cell>
          <cell r="E3298" t="str">
            <v>Invoiced</v>
          </cell>
        </row>
        <row r="3299">
          <cell r="A3299" t="str">
            <v>TR49960</v>
          </cell>
          <cell r="B3299" t="str">
            <v>Fully allocated</v>
          </cell>
          <cell r="C3299" t="str">
            <v>All stock items fulfilled</v>
          </cell>
          <cell r="D3299" t="str">
            <v>All stock tracked items shipped</v>
          </cell>
          <cell r="E3299" t="str">
            <v>Invoiced</v>
          </cell>
        </row>
        <row r="3300">
          <cell r="A3300" t="str">
            <v>TR49956-w1</v>
          </cell>
          <cell r="B3300" t="str">
            <v>Fully allocated</v>
          </cell>
          <cell r="C3300" t="str">
            <v>All stock items fulfilled</v>
          </cell>
          <cell r="D3300" t="str">
            <v>All stock tracked items shipped</v>
          </cell>
          <cell r="E3300" t="str">
            <v>Invoiced</v>
          </cell>
        </row>
        <row r="3301">
          <cell r="A3301" t="str">
            <v>TREU29991</v>
          </cell>
          <cell r="B3301" t="str">
            <v>Fully allocated</v>
          </cell>
          <cell r="C3301" t="str">
            <v>All stock items fulfilled</v>
          </cell>
          <cell r="D3301" t="str">
            <v>All stock tracked items shipped</v>
          </cell>
          <cell r="E3301" t="str">
            <v>Invoiced</v>
          </cell>
        </row>
        <row r="3302">
          <cell r="A3302" t="str">
            <v>TR49914</v>
          </cell>
          <cell r="B3302" t="str">
            <v>Fully allocated</v>
          </cell>
          <cell r="C3302" t="str">
            <v>All stock items fulfilled</v>
          </cell>
          <cell r="D3302" t="str">
            <v>All stock tracked items shipped</v>
          </cell>
          <cell r="E3302" t="str">
            <v>Invoiced</v>
          </cell>
        </row>
        <row r="3303">
          <cell r="A3303" t="str">
            <v>TR49540</v>
          </cell>
          <cell r="B3303" t="str">
            <v>Fully allocated</v>
          </cell>
          <cell r="C3303" t="str">
            <v>All stock items fulfilled</v>
          </cell>
          <cell r="D3303" t="str">
            <v>All stock tracked items shipped</v>
          </cell>
          <cell r="E3303" t="str">
            <v>Invoiced</v>
          </cell>
        </row>
        <row r="3304">
          <cell r="A3304" t="str">
            <v>TR49809</v>
          </cell>
          <cell r="B3304" t="str">
            <v>Fully allocated</v>
          </cell>
          <cell r="C3304" t="str">
            <v>All stock items fulfilled</v>
          </cell>
          <cell r="D3304" t="str">
            <v>All stock tracked items shipped</v>
          </cell>
          <cell r="E3304" t="str">
            <v>Invoiced</v>
          </cell>
        </row>
        <row r="3305">
          <cell r="A3305" t="str">
            <v>TR49802</v>
          </cell>
          <cell r="B3305" t="str">
            <v>Fully allocated</v>
          </cell>
          <cell r="C3305" t="str">
            <v>All stock items fulfilled</v>
          </cell>
          <cell r="D3305" t="str">
            <v>All stock tracked items shipped</v>
          </cell>
          <cell r="E3305" t="str">
            <v>Invoiced</v>
          </cell>
        </row>
        <row r="3306">
          <cell r="A3306" t="str">
            <v>TR49769</v>
          </cell>
          <cell r="B3306" t="str">
            <v>Fully allocated</v>
          </cell>
          <cell r="C3306" t="str">
            <v>All stock items fulfilled</v>
          </cell>
          <cell r="D3306" t="str">
            <v>All stock tracked items shipped</v>
          </cell>
          <cell r="E3306" t="str">
            <v>Invoiced</v>
          </cell>
        </row>
        <row r="3307">
          <cell r="A3307" t="str">
            <v>TR49290</v>
          </cell>
          <cell r="B3307" t="str">
            <v>Fully allocated</v>
          </cell>
          <cell r="C3307" t="str">
            <v>All stock items fulfilled</v>
          </cell>
          <cell r="D3307" t="str">
            <v>All stock tracked items shipped</v>
          </cell>
          <cell r="E3307" t="str">
            <v>Invoiced</v>
          </cell>
        </row>
        <row r="3308">
          <cell r="A3308" t="str">
            <v>TR49731</v>
          </cell>
          <cell r="B3308" t="str">
            <v>Fully allocated</v>
          </cell>
          <cell r="C3308" t="str">
            <v>All stock items fulfilled</v>
          </cell>
          <cell r="D3308" t="str">
            <v>All stock tracked items shipped</v>
          </cell>
          <cell r="E3308" t="str">
            <v>Invoiced</v>
          </cell>
        </row>
        <row r="3309">
          <cell r="A3309" t="str">
            <v>TR48626</v>
          </cell>
          <cell r="B3309" t="str">
            <v>Fully allocated</v>
          </cell>
          <cell r="C3309" t="str">
            <v>All stock items fulfilled</v>
          </cell>
          <cell r="D3309" t="str">
            <v>All stock tracked items shipped</v>
          </cell>
          <cell r="E3309" t="str">
            <v>Invoiced</v>
          </cell>
        </row>
        <row r="3310">
          <cell r="A3310" t="str">
            <v>TREU29837</v>
          </cell>
          <cell r="B3310" t="str">
            <v>Fully allocated</v>
          </cell>
          <cell r="C3310" t="str">
            <v>All stock items fulfilled</v>
          </cell>
          <cell r="D3310" t="str">
            <v>All stock tracked items shipped</v>
          </cell>
          <cell r="E3310" t="str">
            <v>Invoiced</v>
          </cell>
        </row>
        <row r="3311">
          <cell r="A3311" t="str">
            <v>TR49629</v>
          </cell>
          <cell r="B3311" t="str">
            <v>Not allocated</v>
          </cell>
          <cell r="C3311" t="str">
            <v>No stock items fulfilled</v>
          </cell>
          <cell r="D3311" t="str">
            <v>No stock tracked items shipped</v>
          </cell>
          <cell r="E3311" t="str">
            <v>Invoiced</v>
          </cell>
        </row>
        <row r="3312">
          <cell r="A3312" t="str">
            <v>TR49647</v>
          </cell>
          <cell r="B3312" t="str">
            <v>Fully allocated</v>
          </cell>
          <cell r="C3312" t="str">
            <v>All stock items fulfilled</v>
          </cell>
          <cell r="D3312" t="str">
            <v>All stock tracked items shipped</v>
          </cell>
          <cell r="E3312" t="str">
            <v>Invoiced</v>
          </cell>
        </row>
        <row r="3313">
          <cell r="A3313" t="str">
            <v>TR49638</v>
          </cell>
          <cell r="B3313" t="str">
            <v>Fully allocated</v>
          </cell>
          <cell r="C3313" t="str">
            <v>All stock items fulfilled</v>
          </cell>
          <cell r="D3313" t="str">
            <v>All stock tracked items shipped</v>
          </cell>
          <cell r="E3313" t="str">
            <v>Invoiced</v>
          </cell>
        </row>
        <row r="3314">
          <cell r="A3314" t="str">
            <v>TR48700</v>
          </cell>
          <cell r="B3314" t="str">
            <v>Fully allocated</v>
          </cell>
          <cell r="C3314" t="str">
            <v>All stock items fulfilled</v>
          </cell>
          <cell r="D3314" t="str">
            <v>All stock tracked items shipped</v>
          </cell>
          <cell r="E3314" t="str">
            <v>Invoiced</v>
          </cell>
        </row>
        <row r="3315">
          <cell r="A3315" t="str">
            <v>TR49590</v>
          </cell>
          <cell r="B3315" t="str">
            <v>Fully allocated</v>
          </cell>
          <cell r="C3315" t="str">
            <v>All stock items fulfilled</v>
          </cell>
          <cell r="D3315" t="str">
            <v>All stock tracked items shipped</v>
          </cell>
          <cell r="E3315" t="str">
            <v>Invoiced</v>
          </cell>
        </row>
        <row r="3316">
          <cell r="A3316" t="str">
            <v>TR49566</v>
          </cell>
          <cell r="B3316" t="str">
            <v>Fully allocated</v>
          </cell>
          <cell r="C3316" t="str">
            <v>All stock items fulfilled</v>
          </cell>
          <cell r="D3316" t="str">
            <v>All stock tracked items shipped</v>
          </cell>
          <cell r="E3316" t="str">
            <v>Invoiced</v>
          </cell>
        </row>
        <row r="3317">
          <cell r="A3317" t="str">
            <v>TR49549</v>
          </cell>
          <cell r="B3317" t="str">
            <v>Fully allocated</v>
          </cell>
          <cell r="C3317" t="str">
            <v>All stock items fulfilled</v>
          </cell>
          <cell r="D3317" t="str">
            <v>All stock tracked items shipped</v>
          </cell>
          <cell r="E3317" t="str">
            <v>Invoiced</v>
          </cell>
        </row>
        <row r="3318">
          <cell r="A3318" t="str">
            <v>TR49466</v>
          </cell>
          <cell r="B3318" t="str">
            <v>-</v>
          </cell>
          <cell r="C3318" t="str">
            <v>-</v>
          </cell>
          <cell r="D3318" t="str">
            <v>-</v>
          </cell>
          <cell r="E3318" t="str">
            <v>Invoiced</v>
          </cell>
        </row>
        <row r="3319">
          <cell r="A3319" t="str">
            <v>TR49460</v>
          </cell>
          <cell r="B3319" t="str">
            <v>Partially allocated</v>
          </cell>
          <cell r="C3319" t="str">
            <v>Stock items partially fulfilled</v>
          </cell>
          <cell r="D3319" t="str">
            <v>Some stock tracked items shipped</v>
          </cell>
          <cell r="E3319" t="str">
            <v>Invoiced</v>
          </cell>
        </row>
        <row r="3320">
          <cell r="A3320" t="str">
            <v>TR49456</v>
          </cell>
          <cell r="B3320" t="str">
            <v>Fully allocated</v>
          </cell>
          <cell r="C3320" t="str">
            <v>All stock items fulfilled</v>
          </cell>
          <cell r="D3320" t="str">
            <v>All stock tracked items shipped</v>
          </cell>
          <cell r="E3320" t="str">
            <v>Invoiced</v>
          </cell>
        </row>
        <row r="3321">
          <cell r="A3321" t="str">
            <v>TR49246</v>
          </cell>
          <cell r="B3321" t="str">
            <v>Fully allocated</v>
          </cell>
          <cell r="C3321" t="str">
            <v>All stock items fulfilled</v>
          </cell>
          <cell r="D3321" t="str">
            <v>All stock tracked items shipped</v>
          </cell>
          <cell r="E3321" t="str">
            <v>Invoiced</v>
          </cell>
        </row>
        <row r="3322">
          <cell r="A3322" t="str">
            <v>TR47563</v>
          </cell>
          <cell r="B3322" t="str">
            <v>Fully allocated</v>
          </cell>
          <cell r="C3322" t="str">
            <v>All stock items fulfilled</v>
          </cell>
          <cell r="D3322" t="str">
            <v>All stock tracked items shipped</v>
          </cell>
          <cell r="E3322" t="str">
            <v>Invoiced</v>
          </cell>
        </row>
        <row r="3323">
          <cell r="A3323" t="str">
            <v>TR49378</v>
          </cell>
          <cell r="B3323" t="str">
            <v>Fully allocated</v>
          </cell>
          <cell r="C3323" t="str">
            <v>All stock items fulfilled</v>
          </cell>
          <cell r="D3323" t="str">
            <v>All stock tracked items shipped</v>
          </cell>
          <cell r="E3323" t="str">
            <v>Invoiced</v>
          </cell>
        </row>
        <row r="3324">
          <cell r="A3324" t="str">
            <v>TR46987</v>
          </cell>
          <cell r="B3324" t="str">
            <v>Fully allocated</v>
          </cell>
          <cell r="C3324" t="str">
            <v>All stock items fulfilled</v>
          </cell>
          <cell r="D3324" t="str">
            <v>All stock tracked items shipped</v>
          </cell>
          <cell r="E3324" t="str">
            <v>Invoiced</v>
          </cell>
        </row>
        <row r="3325">
          <cell r="A3325" t="str">
            <v>TR49090</v>
          </cell>
          <cell r="B3325" t="str">
            <v>Fully allocated</v>
          </cell>
          <cell r="C3325" t="str">
            <v>All stock items fulfilled</v>
          </cell>
          <cell r="D3325" t="str">
            <v>All stock tracked items shipped</v>
          </cell>
          <cell r="E3325" t="str">
            <v>Invoiced</v>
          </cell>
        </row>
        <row r="3326">
          <cell r="A3326" t="str">
            <v>TR47479</v>
          </cell>
          <cell r="B3326" t="str">
            <v>Fully allocated</v>
          </cell>
          <cell r="C3326" t="str">
            <v>All stock items fulfilled</v>
          </cell>
          <cell r="D3326" t="str">
            <v>All stock tracked items shipped</v>
          </cell>
          <cell r="E3326" t="str">
            <v>Invoiced</v>
          </cell>
        </row>
        <row r="3327">
          <cell r="A3327" t="str">
            <v>TR45400</v>
          </cell>
          <cell r="B3327" t="str">
            <v>Fully allocated</v>
          </cell>
          <cell r="C3327" t="str">
            <v>All stock items fulfilled</v>
          </cell>
          <cell r="D3327" t="str">
            <v>All stock tracked items shipped</v>
          </cell>
          <cell r="E3327" t="str">
            <v>Invoiced</v>
          </cell>
        </row>
        <row r="3328">
          <cell r="A3328" t="str">
            <v>TR45909</v>
          </cell>
          <cell r="B3328" t="str">
            <v>Fully allocated</v>
          </cell>
          <cell r="C3328" t="str">
            <v>All stock items fulfilled</v>
          </cell>
          <cell r="D3328" t="str">
            <v>All stock tracked items shipped</v>
          </cell>
          <cell r="E3328" t="str">
            <v>Invoiced</v>
          </cell>
        </row>
        <row r="3329">
          <cell r="A3329" t="str">
            <v>TR49358</v>
          </cell>
          <cell r="B3329" t="str">
            <v>Fully allocated</v>
          </cell>
          <cell r="C3329" t="str">
            <v>All stock items fulfilled</v>
          </cell>
          <cell r="D3329" t="str">
            <v>All stock tracked items shipped</v>
          </cell>
          <cell r="E3329" t="str">
            <v>Invoiced</v>
          </cell>
        </row>
        <row r="3330">
          <cell r="A3330" t="str">
            <v>TR49349</v>
          </cell>
          <cell r="B3330" t="str">
            <v>Fully allocated</v>
          </cell>
          <cell r="C3330" t="str">
            <v>All stock items fulfilled</v>
          </cell>
          <cell r="D3330" t="str">
            <v>All stock tracked items shipped</v>
          </cell>
          <cell r="E3330" t="str">
            <v>Invoiced</v>
          </cell>
        </row>
        <row r="3331">
          <cell r="A3331" t="str">
            <v>TR49334</v>
          </cell>
          <cell r="B3331" t="str">
            <v>Fully allocated</v>
          </cell>
          <cell r="C3331" t="str">
            <v>All stock items fulfilled</v>
          </cell>
          <cell r="D3331" t="str">
            <v>All stock tracked items shipped</v>
          </cell>
          <cell r="E3331" t="str">
            <v>Invoiced</v>
          </cell>
        </row>
        <row r="3332">
          <cell r="A3332" t="str">
            <v>TR49326</v>
          </cell>
          <cell r="B3332" t="str">
            <v>Fully allocated</v>
          </cell>
          <cell r="C3332" t="str">
            <v>All stock items fulfilled</v>
          </cell>
          <cell r="D3332" t="str">
            <v>All stock tracked items shipped</v>
          </cell>
          <cell r="E3332" t="str">
            <v>Invoiced</v>
          </cell>
        </row>
        <row r="3333">
          <cell r="A3333" t="str">
            <v>TR49316</v>
          </cell>
          <cell r="B3333" t="str">
            <v>Fully allocated</v>
          </cell>
          <cell r="C3333" t="str">
            <v>All stock items fulfilled</v>
          </cell>
          <cell r="D3333" t="str">
            <v>All stock tracked items shipped</v>
          </cell>
          <cell r="E3333" t="str">
            <v>Invoiced</v>
          </cell>
        </row>
        <row r="3334">
          <cell r="A3334" t="str">
            <v>TR49309</v>
          </cell>
          <cell r="B3334" t="str">
            <v>Fully allocated</v>
          </cell>
          <cell r="C3334" t="str">
            <v>All stock items fulfilled</v>
          </cell>
          <cell r="D3334" t="str">
            <v>All stock tracked items shipped</v>
          </cell>
          <cell r="E3334" t="str">
            <v>Invoiced</v>
          </cell>
        </row>
        <row r="3335">
          <cell r="A3335" t="str">
            <v>TR49299</v>
          </cell>
          <cell r="B3335" t="str">
            <v>Fully allocated</v>
          </cell>
          <cell r="C3335" t="str">
            <v>All stock items fulfilled</v>
          </cell>
          <cell r="D3335" t="str">
            <v>All stock tracked items shipped</v>
          </cell>
          <cell r="E3335" t="str">
            <v>Invoiced</v>
          </cell>
        </row>
        <row r="3336">
          <cell r="A3336" t="str">
            <v>TREU29542</v>
          </cell>
          <cell r="B3336" t="str">
            <v>Fully allocated</v>
          </cell>
          <cell r="C3336" t="str">
            <v>All stock items fulfilled</v>
          </cell>
          <cell r="D3336" t="str">
            <v>All stock tracked items shipped</v>
          </cell>
          <cell r="E3336" t="str">
            <v>Invoiced</v>
          </cell>
        </row>
        <row r="3337">
          <cell r="A3337" t="str">
            <v>TR49270</v>
          </cell>
          <cell r="B3337" t="str">
            <v>Fully allocated</v>
          </cell>
          <cell r="C3337" t="str">
            <v>All stock items fulfilled</v>
          </cell>
          <cell r="D3337" t="str">
            <v>All stock tracked items shipped</v>
          </cell>
          <cell r="E3337" t="str">
            <v>Invoiced</v>
          </cell>
        </row>
        <row r="3338">
          <cell r="A3338" t="str">
            <v>TR49106</v>
          </cell>
          <cell r="B3338" t="str">
            <v>Fully allocated</v>
          </cell>
          <cell r="C3338" t="str">
            <v>All stock items fulfilled</v>
          </cell>
          <cell r="D3338" t="str">
            <v>All stock tracked items shipped</v>
          </cell>
          <cell r="E3338" t="str">
            <v>Invoiced</v>
          </cell>
        </row>
        <row r="3339">
          <cell r="A3339" t="str">
            <v>TR47560</v>
          </cell>
          <cell r="B3339" t="str">
            <v>Fully allocated</v>
          </cell>
          <cell r="C3339" t="str">
            <v>All stock items fulfilled</v>
          </cell>
          <cell r="D3339" t="str">
            <v>All stock tracked items shipped</v>
          </cell>
          <cell r="E3339" t="str">
            <v>Invoiced</v>
          </cell>
        </row>
        <row r="3340">
          <cell r="A3340" t="str">
            <v>TREU29507</v>
          </cell>
          <cell r="B3340" t="str">
            <v>Fully allocated</v>
          </cell>
          <cell r="C3340" t="str">
            <v>All stock items fulfilled</v>
          </cell>
          <cell r="D3340" t="str">
            <v>All stock tracked items shipped</v>
          </cell>
          <cell r="E3340" t="str">
            <v>Invoiced</v>
          </cell>
        </row>
        <row r="3341">
          <cell r="A3341" t="str">
            <v>TR48652</v>
          </cell>
          <cell r="B3341" t="str">
            <v>Fully allocated</v>
          </cell>
          <cell r="C3341" t="str">
            <v>All stock items fulfilled</v>
          </cell>
          <cell r="D3341" t="str">
            <v>All stock tracked items shipped</v>
          </cell>
          <cell r="E3341" t="str">
            <v>Invoiced</v>
          </cell>
        </row>
        <row r="3342">
          <cell r="A3342" t="str">
            <v>TR49199</v>
          </cell>
          <cell r="B3342" t="str">
            <v>Fully allocated</v>
          </cell>
          <cell r="C3342" t="str">
            <v>All stock items fulfilled</v>
          </cell>
          <cell r="D3342" t="str">
            <v>All stock tracked items shipped</v>
          </cell>
          <cell r="E3342" t="str">
            <v>Invoiced</v>
          </cell>
        </row>
        <row r="3343">
          <cell r="A3343" t="str">
            <v>TR49148</v>
          </cell>
          <cell r="B3343" t="str">
            <v>Fully allocated</v>
          </cell>
          <cell r="C3343" t="str">
            <v>All stock items fulfilled</v>
          </cell>
          <cell r="D3343" t="str">
            <v>All stock tracked items shipped</v>
          </cell>
          <cell r="E3343" t="str">
            <v>Invoiced</v>
          </cell>
        </row>
        <row r="3344">
          <cell r="A3344" t="str">
            <v>TR49125</v>
          </cell>
          <cell r="B3344" t="str">
            <v>Fully allocated</v>
          </cell>
          <cell r="C3344" t="str">
            <v>All stock items fulfilled</v>
          </cell>
          <cell r="D3344" t="str">
            <v>All stock tracked items shipped</v>
          </cell>
          <cell r="E3344" t="str">
            <v>Invoiced</v>
          </cell>
        </row>
        <row r="3345">
          <cell r="A3345" t="str">
            <v>TR49021</v>
          </cell>
          <cell r="B3345" t="str">
            <v>Not allocated</v>
          </cell>
          <cell r="C3345" t="str">
            <v>No stock items fulfilled</v>
          </cell>
          <cell r="D3345" t="str">
            <v>No stock tracked items shipped</v>
          </cell>
          <cell r="E3345" t="str">
            <v>Invoiced</v>
          </cell>
        </row>
        <row r="3346">
          <cell r="A3346" t="str">
            <v>TR49012</v>
          </cell>
          <cell r="B3346" t="str">
            <v>Fully allocated</v>
          </cell>
          <cell r="C3346" t="str">
            <v>All stock items fulfilled</v>
          </cell>
          <cell r="D3346" t="str">
            <v>All stock tracked items shipped</v>
          </cell>
          <cell r="E3346" t="str">
            <v>Invoiced</v>
          </cell>
        </row>
        <row r="3347">
          <cell r="A3347" t="str">
            <v>TR49009</v>
          </cell>
          <cell r="B3347" t="str">
            <v>Fully allocated</v>
          </cell>
          <cell r="C3347" t="str">
            <v>All stock items fulfilled</v>
          </cell>
          <cell r="D3347" t="str">
            <v>All stock tracked items shipped</v>
          </cell>
          <cell r="E3347" t="str">
            <v>Invoiced</v>
          </cell>
        </row>
        <row r="3348">
          <cell r="A3348" t="str">
            <v>TRUK12330</v>
          </cell>
          <cell r="B3348" t="str">
            <v>Fully allocated</v>
          </cell>
          <cell r="C3348" t="str">
            <v>All stock items fulfilled</v>
          </cell>
          <cell r="D3348" t="str">
            <v>All stock tracked items shipped</v>
          </cell>
          <cell r="E3348" t="str">
            <v>Invoiced</v>
          </cell>
        </row>
        <row r="3349">
          <cell r="A3349" t="str">
            <v>TR48712</v>
          </cell>
          <cell r="B3349" t="str">
            <v>Fully allocated</v>
          </cell>
          <cell r="C3349" t="str">
            <v>All stock items fulfilled</v>
          </cell>
          <cell r="D3349" t="str">
            <v>All stock tracked items shipped</v>
          </cell>
          <cell r="E3349" t="str">
            <v>Invoiced</v>
          </cell>
        </row>
        <row r="3350">
          <cell r="A3350" t="str">
            <v>TR48992</v>
          </cell>
          <cell r="B3350" t="str">
            <v>Fully allocated</v>
          </cell>
          <cell r="C3350" t="str">
            <v>All stock items fulfilled</v>
          </cell>
          <cell r="D3350" t="str">
            <v>All stock tracked items shipped</v>
          </cell>
          <cell r="E3350" t="str">
            <v>Invoiced</v>
          </cell>
        </row>
        <row r="3351">
          <cell r="A3351" t="str">
            <v>TR48704</v>
          </cell>
          <cell r="B3351" t="str">
            <v>Fully allocated</v>
          </cell>
          <cell r="C3351" t="str">
            <v>All stock items fulfilled</v>
          </cell>
          <cell r="D3351" t="str">
            <v>All stock tracked items shipped</v>
          </cell>
          <cell r="E3351" t="str">
            <v>Invoiced</v>
          </cell>
        </row>
        <row r="3352">
          <cell r="A3352" t="str">
            <v>TR48966</v>
          </cell>
          <cell r="B3352" t="str">
            <v>Fully allocated</v>
          </cell>
          <cell r="C3352" t="str">
            <v>All stock items fulfilled</v>
          </cell>
          <cell r="D3352" t="str">
            <v>All stock tracked items shipped</v>
          </cell>
          <cell r="E3352" t="str">
            <v>Invoiced</v>
          </cell>
        </row>
        <row r="3353">
          <cell r="A3353" t="str">
            <v>TR48520</v>
          </cell>
          <cell r="B3353" t="str">
            <v>Fully allocated</v>
          </cell>
          <cell r="C3353" t="str">
            <v>All stock items fulfilled</v>
          </cell>
          <cell r="D3353" t="str">
            <v>All stock tracked items shipped</v>
          </cell>
          <cell r="E3353" t="str">
            <v>Invoiced</v>
          </cell>
        </row>
        <row r="3354">
          <cell r="A3354" t="str">
            <v>TR48603</v>
          </cell>
          <cell r="B3354" t="str">
            <v>Fully allocated</v>
          </cell>
          <cell r="C3354" t="str">
            <v>All stock items fulfilled</v>
          </cell>
          <cell r="D3354" t="str">
            <v>All stock tracked items shipped</v>
          </cell>
          <cell r="E3354" t="str">
            <v>Invoiced</v>
          </cell>
        </row>
        <row r="3355">
          <cell r="A3355" t="str">
            <v>TR48944</v>
          </cell>
          <cell r="B3355" t="str">
            <v>Fully allocated</v>
          </cell>
          <cell r="C3355" t="str">
            <v>All stock items fulfilled</v>
          </cell>
          <cell r="D3355" t="str">
            <v>All stock tracked items shipped</v>
          </cell>
          <cell r="E3355" t="str">
            <v>Invoiced</v>
          </cell>
        </row>
        <row r="3356">
          <cell r="A3356" t="str">
            <v>TR45351</v>
          </cell>
          <cell r="B3356" t="str">
            <v>Fully allocated</v>
          </cell>
          <cell r="C3356" t="str">
            <v>All stock items fulfilled</v>
          </cell>
          <cell r="D3356" t="str">
            <v>All stock tracked items shipped</v>
          </cell>
          <cell r="E3356" t="str">
            <v>Invoiced</v>
          </cell>
        </row>
        <row r="3357">
          <cell r="A3357" t="str">
            <v>TR48674</v>
          </cell>
          <cell r="B3357" t="str">
            <v>Fully allocated</v>
          </cell>
          <cell r="C3357" t="str">
            <v>All stock items fulfilled</v>
          </cell>
          <cell r="D3357" t="str">
            <v>All stock tracked items shipped</v>
          </cell>
          <cell r="E3357" t="str">
            <v>Invoiced</v>
          </cell>
        </row>
        <row r="3358">
          <cell r="A3358" t="str">
            <v>TR48664</v>
          </cell>
          <cell r="B3358" t="str">
            <v>Fully allocated</v>
          </cell>
          <cell r="C3358" t="str">
            <v>All stock items fulfilled</v>
          </cell>
          <cell r="D3358" t="str">
            <v>All stock tracked items shipped</v>
          </cell>
          <cell r="E3358" t="str">
            <v>Invoiced</v>
          </cell>
        </row>
        <row r="3359">
          <cell r="A3359" t="str">
            <v>TREU29300</v>
          </cell>
          <cell r="B3359" t="str">
            <v>Partially allocated</v>
          </cell>
          <cell r="C3359" t="str">
            <v>Stock items partially fulfilled</v>
          </cell>
          <cell r="D3359" t="str">
            <v>Some stock tracked items shipped</v>
          </cell>
          <cell r="E3359" t="str">
            <v>Invoiced</v>
          </cell>
        </row>
        <row r="3360">
          <cell r="A3360" t="str">
            <v>TR48918</v>
          </cell>
          <cell r="B3360" t="str">
            <v>Fully allocated</v>
          </cell>
          <cell r="C3360" t="str">
            <v>All stock items fulfilled</v>
          </cell>
          <cell r="D3360" t="str">
            <v>All stock tracked items shipped</v>
          </cell>
          <cell r="E3360" t="str">
            <v>Invoiced</v>
          </cell>
        </row>
        <row r="3361">
          <cell r="A3361" t="str">
            <v>TR48661</v>
          </cell>
          <cell r="B3361" t="str">
            <v>Fully allocated</v>
          </cell>
          <cell r="C3361" t="str">
            <v>All stock items fulfilled</v>
          </cell>
          <cell r="D3361" t="str">
            <v>All stock tracked items shipped</v>
          </cell>
          <cell r="E3361" t="str">
            <v>Invoiced</v>
          </cell>
        </row>
        <row r="3362">
          <cell r="A3362" t="str">
            <v>TREU29274</v>
          </cell>
          <cell r="B3362" t="str">
            <v>Fully allocated</v>
          </cell>
          <cell r="C3362" t="str">
            <v>All stock items fulfilled</v>
          </cell>
          <cell r="D3362" t="str">
            <v>All stock tracked items shipped</v>
          </cell>
          <cell r="E3362" t="str">
            <v>Invoiced</v>
          </cell>
        </row>
        <row r="3363">
          <cell r="A3363" t="str">
            <v>TR48597</v>
          </cell>
          <cell r="B3363" t="str">
            <v>Fully allocated</v>
          </cell>
          <cell r="C3363" t="str">
            <v>All stock items fulfilled</v>
          </cell>
          <cell r="D3363" t="str">
            <v>All stock tracked items shipped</v>
          </cell>
          <cell r="E3363" t="str">
            <v>Invoiced</v>
          </cell>
        </row>
        <row r="3364">
          <cell r="A3364" t="str">
            <v>TR48639</v>
          </cell>
          <cell r="B3364" t="str">
            <v>Fully allocated</v>
          </cell>
          <cell r="C3364" t="str">
            <v>All stock items fulfilled</v>
          </cell>
          <cell r="D3364" t="str">
            <v>All stock tracked items shipped</v>
          </cell>
          <cell r="E3364" t="str">
            <v>Invoiced</v>
          </cell>
        </row>
        <row r="3365">
          <cell r="A3365" t="str">
            <v>TR48860</v>
          </cell>
          <cell r="B3365" t="str">
            <v>Fully allocated</v>
          </cell>
          <cell r="C3365" t="str">
            <v>All stock items fulfilled</v>
          </cell>
          <cell r="D3365" t="str">
            <v>All stock tracked items shipped</v>
          </cell>
          <cell r="E3365" t="str">
            <v>Invoiced</v>
          </cell>
        </row>
        <row r="3366">
          <cell r="A3366" t="str">
            <v>TR48266</v>
          </cell>
          <cell r="B3366" t="str">
            <v>Fully allocated</v>
          </cell>
          <cell r="C3366" t="str">
            <v>All stock items fulfilled</v>
          </cell>
          <cell r="D3366" t="str">
            <v>All stock tracked items shipped</v>
          </cell>
          <cell r="E3366" t="str">
            <v>Invoiced</v>
          </cell>
        </row>
        <row r="3367">
          <cell r="A3367" t="str">
            <v>TR48553</v>
          </cell>
          <cell r="B3367" t="str">
            <v>Fully allocated</v>
          </cell>
          <cell r="C3367" t="str">
            <v>All stock items fulfilled</v>
          </cell>
          <cell r="D3367" t="str">
            <v>All stock tracked items shipped</v>
          </cell>
          <cell r="E3367" t="str">
            <v>Invoiced</v>
          </cell>
        </row>
        <row r="3368">
          <cell r="A3368" t="str">
            <v>TR48784</v>
          </cell>
          <cell r="B3368" t="str">
            <v>Fully allocated</v>
          </cell>
          <cell r="C3368" t="str">
            <v>All stock items fulfilled</v>
          </cell>
          <cell r="D3368" t="str">
            <v>All stock tracked items shipped</v>
          </cell>
          <cell r="E3368" t="str">
            <v>Invoiced</v>
          </cell>
        </row>
        <row r="3369">
          <cell r="A3369" t="str">
            <v>TRUK12467</v>
          </cell>
          <cell r="B3369" t="str">
            <v>Partially allocated</v>
          </cell>
          <cell r="C3369" t="str">
            <v>Stock items partially fulfilled</v>
          </cell>
          <cell r="D3369" t="str">
            <v>Some stock tracked items shipped</v>
          </cell>
          <cell r="E3369" t="str">
            <v>Invoiced</v>
          </cell>
        </row>
        <row r="3370">
          <cell r="A3370" t="str">
            <v>TR48743</v>
          </cell>
          <cell r="B3370" t="str">
            <v>Fully allocated</v>
          </cell>
          <cell r="C3370" t="str">
            <v>All stock items fulfilled</v>
          </cell>
          <cell r="D3370" t="str">
            <v>All stock tracked items shipped</v>
          </cell>
          <cell r="E3370" t="str">
            <v>Invoiced</v>
          </cell>
        </row>
        <row r="3371">
          <cell r="A3371" t="str">
            <v>TR48396</v>
          </cell>
          <cell r="B3371" t="str">
            <v>Fully allocated</v>
          </cell>
          <cell r="C3371" t="str">
            <v>All stock items fulfilled</v>
          </cell>
          <cell r="D3371" t="str">
            <v>All stock tracked items shipped</v>
          </cell>
          <cell r="E3371" t="str">
            <v>Invoiced</v>
          </cell>
        </row>
        <row r="3372">
          <cell r="A3372" t="str">
            <v>TR48673</v>
          </cell>
          <cell r="B3372" t="str">
            <v>Fully allocated</v>
          </cell>
          <cell r="C3372" t="str">
            <v>All stock items fulfilled</v>
          </cell>
          <cell r="D3372" t="str">
            <v>All stock tracked items shipped</v>
          </cell>
          <cell r="E3372" t="str">
            <v>Invoiced</v>
          </cell>
        </row>
        <row r="3373">
          <cell r="A3373" t="str">
            <v>TR48217</v>
          </cell>
          <cell r="B3373" t="str">
            <v>Fully allocated</v>
          </cell>
          <cell r="C3373" t="str">
            <v>All stock items fulfilled</v>
          </cell>
          <cell r="D3373" t="str">
            <v>All stock tracked items shipped</v>
          </cell>
          <cell r="E3373" t="str">
            <v>Invoiced</v>
          </cell>
        </row>
        <row r="3374">
          <cell r="A3374" t="str">
            <v>TR48166</v>
          </cell>
          <cell r="B3374" t="str">
            <v>Fully allocated</v>
          </cell>
          <cell r="C3374" t="str">
            <v>All stock items fulfilled</v>
          </cell>
          <cell r="D3374" t="str">
            <v>All stock tracked items shipped</v>
          </cell>
          <cell r="E3374" t="str">
            <v>Invoiced</v>
          </cell>
        </row>
        <row r="3375">
          <cell r="A3375" t="str">
            <v>TR48290</v>
          </cell>
          <cell r="B3375" t="str">
            <v>Fully allocated</v>
          </cell>
          <cell r="C3375" t="str">
            <v>All stock items fulfilled</v>
          </cell>
          <cell r="D3375" t="str">
            <v>All stock tracked items shipped</v>
          </cell>
          <cell r="E3375" t="str">
            <v>Invoiced</v>
          </cell>
        </row>
        <row r="3376">
          <cell r="A3376" t="str">
            <v>TR48622</v>
          </cell>
          <cell r="B3376" t="str">
            <v>-</v>
          </cell>
          <cell r="C3376" t="str">
            <v>-</v>
          </cell>
          <cell r="D3376" t="str">
            <v>-</v>
          </cell>
          <cell r="E3376" t="str">
            <v>Invoiced</v>
          </cell>
        </row>
        <row r="3377">
          <cell r="A3377" t="str">
            <v>TR48613</v>
          </cell>
          <cell r="B3377" t="str">
            <v>Fully allocated</v>
          </cell>
          <cell r="C3377" t="str">
            <v>All stock items fulfilled</v>
          </cell>
          <cell r="D3377" t="str">
            <v>All stock tracked items shipped</v>
          </cell>
          <cell r="E3377" t="str">
            <v>Invoiced</v>
          </cell>
        </row>
        <row r="3378">
          <cell r="A3378" t="str">
            <v>TR48241</v>
          </cell>
          <cell r="B3378" t="str">
            <v>Fully allocated</v>
          </cell>
          <cell r="C3378" t="str">
            <v>All stock items fulfilled</v>
          </cell>
          <cell r="D3378" t="str">
            <v>All stock tracked items shipped</v>
          </cell>
          <cell r="E3378" t="str">
            <v>Invoiced</v>
          </cell>
        </row>
        <row r="3379">
          <cell r="A3379" t="str">
            <v>TR47061</v>
          </cell>
          <cell r="B3379" t="str">
            <v>Fully allocated</v>
          </cell>
          <cell r="C3379" t="str">
            <v>All stock items fulfilled</v>
          </cell>
          <cell r="D3379" t="str">
            <v>All stock tracked items shipped</v>
          </cell>
          <cell r="E3379" t="str">
            <v>Invoiced</v>
          </cell>
        </row>
        <row r="3380">
          <cell r="A3380" t="str">
            <v>TR48315</v>
          </cell>
          <cell r="B3380" t="str">
            <v>Fully allocated</v>
          </cell>
          <cell r="C3380" t="str">
            <v>All stock items fulfilled</v>
          </cell>
          <cell r="D3380" t="str">
            <v>All stock tracked items shipped</v>
          </cell>
          <cell r="E3380" t="str">
            <v>Invoiced</v>
          </cell>
        </row>
        <row r="3381">
          <cell r="A3381" t="str">
            <v>TR48468</v>
          </cell>
          <cell r="B3381" t="str">
            <v>Fully allocated</v>
          </cell>
          <cell r="C3381" t="str">
            <v>All stock items fulfilled</v>
          </cell>
          <cell r="D3381" t="str">
            <v>All stock tracked items shipped</v>
          </cell>
          <cell r="E3381" t="str">
            <v>Invoiced</v>
          </cell>
        </row>
        <row r="3382">
          <cell r="A3382" t="str">
            <v>TR48448</v>
          </cell>
          <cell r="B3382" t="str">
            <v>Fully allocated</v>
          </cell>
          <cell r="C3382" t="str">
            <v>All stock items fulfilled</v>
          </cell>
          <cell r="D3382" t="str">
            <v>All stock tracked items shipped</v>
          </cell>
          <cell r="E3382" t="str">
            <v>Invoiced</v>
          </cell>
        </row>
        <row r="3383">
          <cell r="A3383" t="str">
            <v>TR48436</v>
          </cell>
          <cell r="B3383" t="str">
            <v>Fully allocated</v>
          </cell>
          <cell r="C3383" t="str">
            <v>All stock items fulfilled</v>
          </cell>
          <cell r="D3383" t="str">
            <v>All stock tracked items shipped</v>
          </cell>
          <cell r="E3383" t="str">
            <v>Invoiced</v>
          </cell>
        </row>
        <row r="3384">
          <cell r="A3384" t="str">
            <v>TR48386</v>
          </cell>
          <cell r="B3384" t="str">
            <v>Fully allocated</v>
          </cell>
          <cell r="C3384" t="str">
            <v>All stock items fulfilled</v>
          </cell>
          <cell r="D3384" t="str">
            <v>All stock tracked items shipped</v>
          </cell>
          <cell r="E3384" t="str">
            <v>Invoiced</v>
          </cell>
        </row>
        <row r="3385">
          <cell r="A3385" t="str">
            <v>TR43324</v>
          </cell>
          <cell r="B3385" t="str">
            <v>Fully allocated</v>
          </cell>
          <cell r="C3385" t="str">
            <v>All stock items fulfilled</v>
          </cell>
          <cell r="D3385" t="str">
            <v>All stock tracked items shipped</v>
          </cell>
          <cell r="E3385" t="str">
            <v>Invoiced</v>
          </cell>
        </row>
        <row r="3386">
          <cell r="A3386" t="str">
            <v>TR47166</v>
          </cell>
          <cell r="B3386" t="str">
            <v>Fully allocated</v>
          </cell>
          <cell r="C3386" t="str">
            <v>All stock items fulfilled</v>
          </cell>
          <cell r="D3386" t="str">
            <v>All stock tracked items shipped</v>
          </cell>
          <cell r="E3386" t="str">
            <v>Invoiced</v>
          </cell>
        </row>
        <row r="3387">
          <cell r="A3387" t="str">
            <v>TR46111</v>
          </cell>
          <cell r="B3387" t="str">
            <v>Fully allocated</v>
          </cell>
          <cell r="C3387" t="str">
            <v>All stock items fulfilled</v>
          </cell>
          <cell r="D3387" t="str">
            <v>All stock tracked items shipped</v>
          </cell>
          <cell r="E3387" t="str">
            <v>Invoiced</v>
          </cell>
        </row>
        <row r="3388">
          <cell r="A3388" t="str">
            <v>TR48339</v>
          </cell>
          <cell r="B3388" t="str">
            <v>Fully allocated</v>
          </cell>
          <cell r="C3388" t="str">
            <v>All stock items fulfilled</v>
          </cell>
          <cell r="D3388" t="str">
            <v>All stock tracked items shipped</v>
          </cell>
          <cell r="E3388" t="str">
            <v>Invoiced</v>
          </cell>
        </row>
        <row r="3389">
          <cell r="A3389" t="str">
            <v>TR48206</v>
          </cell>
          <cell r="B3389" t="str">
            <v>Fully allocated</v>
          </cell>
          <cell r="C3389" t="str">
            <v>All stock items fulfilled</v>
          </cell>
          <cell r="D3389" t="str">
            <v>All stock tracked items shipped</v>
          </cell>
          <cell r="E3389" t="str">
            <v>Invoiced</v>
          </cell>
        </row>
        <row r="3390">
          <cell r="A3390" t="str">
            <v>TR47972</v>
          </cell>
          <cell r="B3390" t="str">
            <v>Fully allocated</v>
          </cell>
          <cell r="C3390" t="str">
            <v>All stock items fulfilled</v>
          </cell>
          <cell r="D3390" t="str">
            <v>All stock tracked items shipped</v>
          </cell>
          <cell r="E3390" t="str">
            <v>Invoiced</v>
          </cell>
        </row>
        <row r="3391">
          <cell r="A3391" t="str">
            <v>TR47807</v>
          </cell>
          <cell r="B3391" t="str">
            <v>Fully allocated</v>
          </cell>
          <cell r="C3391" t="str">
            <v>All stock items fulfilled</v>
          </cell>
          <cell r="D3391" t="str">
            <v>All stock tracked items shipped</v>
          </cell>
          <cell r="E3391" t="str">
            <v>Invoiced</v>
          </cell>
        </row>
        <row r="3392">
          <cell r="A3392" t="str">
            <v>TRUK12408</v>
          </cell>
          <cell r="B3392" t="str">
            <v>Fully allocated</v>
          </cell>
          <cell r="C3392" t="str">
            <v>All stock items fulfilled</v>
          </cell>
          <cell r="D3392" t="str">
            <v>All stock tracked items shipped</v>
          </cell>
          <cell r="E3392" t="str">
            <v>Invoiced</v>
          </cell>
        </row>
        <row r="3393">
          <cell r="A3393" t="str">
            <v>TR47855</v>
          </cell>
          <cell r="B3393" t="str">
            <v>Fully allocated</v>
          </cell>
          <cell r="C3393" t="str">
            <v>All stock items fulfilled</v>
          </cell>
          <cell r="D3393" t="str">
            <v>All stock tracked items shipped</v>
          </cell>
          <cell r="E3393" t="str">
            <v>Invoiced</v>
          </cell>
        </row>
        <row r="3394">
          <cell r="A3394" t="str">
            <v>TR44145</v>
          </cell>
          <cell r="B3394" t="str">
            <v>Fully allocated</v>
          </cell>
          <cell r="C3394" t="str">
            <v>All stock items fulfilled</v>
          </cell>
          <cell r="D3394" t="str">
            <v>All stock tracked items shipped</v>
          </cell>
          <cell r="E3394" t="str">
            <v>Invoiced</v>
          </cell>
        </row>
        <row r="3395">
          <cell r="A3395" t="str">
            <v>TR46318</v>
          </cell>
          <cell r="B3395" t="str">
            <v>Fully allocated</v>
          </cell>
          <cell r="C3395" t="str">
            <v>All stock items fulfilled</v>
          </cell>
          <cell r="D3395" t="str">
            <v>All stock tracked items shipped</v>
          </cell>
          <cell r="E3395" t="str">
            <v>Invoiced</v>
          </cell>
        </row>
        <row r="3396">
          <cell r="A3396" t="str">
            <v>TR46133</v>
          </cell>
          <cell r="B3396" t="str">
            <v>Fully allocated</v>
          </cell>
          <cell r="C3396" t="str">
            <v>All stock items fulfilled</v>
          </cell>
          <cell r="D3396" t="str">
            <v>All stock tracked items shipped</v>
          </cell>
          <cell r="E3396" t="str">
            <v>Invoiced</v>
          </cell>
        </row>
        <row r="3397">
          <cell r="A3397" t="str">
            <v>TR48288</v>
          </cell>
          <cell r="B3397" t="str">
            <v>Fully allocated</v>
          </cell>
          <cell r="C3397" t="str">
            <v>All stock items fulfilled</v>
          </cell>
          <cell r="D3397" t="str">
            <v>All stock tracked items shipped</v>
          </cell>
          <cell r="E3397" t="str">
            <v>Invoiced</v>
          </cell>
        </row>
        <row r="3398">
          <cell r="A3398" t="str">
            <v>TR48271</v>
          </cell>
          <cell r="B3398" t="str">
            <v>Fully allocated</v>
          </cell>
          <cell r="C3398" t="str">
            <v>All stock items fulfilled</v>
          </cell>
          <cell r="D3398" t="str">
            <v>All stock tracked items shipped</v>
          </cell>
          <cell r="E3398" t="str">
            <v>Invoiced</v>
          </cell>
        </row>
        <row r="3399">
          <cell r="A3399" t="str">
            <v>TR48227</v>
          </cell>
          <cell r="B3399" t="str">
            <v>Fully allocated</v>
          </cell>
          <cell r="C3399" t="str">
            <v>All stock items fulfilled</v>
          </cell>
          <cell r="D3399" t="str">
            <v>All stock tracked items shipped</v>
          </cell>
          <cell r="E3399" t="str">
            <v>Invoiced</v>
          </cell>
        </row>
        <row r="3400">
          <cell r="A3400" t="str">
            <v>TR46584-2</v>
          </cell>
          <cell r="B3400" t="str">
            <v>Fully allocated</v>
          </cell>
          <cell r="C3400" t="str">
            <v>All stock items fulfilled</v>
          </cell>
          <cell r="D3400" t="str">
            <v>All stock tracked items shipped</v>
          </cell>
          <cell r="E3400" t="str">
            <v>Invoiced</v>
          </cell>
        </row>
        <row r="3401">
          <cell r="A3401" t="str">
            <v>TR44493</v>
          </cell>
          <cell r="B3401" t="str">
            <v>Fully allocated</v>
          </cell>
          <cell r="C3401" t="str">
            <v>All stock items fulfilled</v>
          </cell>
          <cell r="D3401" t="str">
            <v>All stock tracked items shipped</v>
          </cell>
          <cell r="E3401" t="str">
            <v>Invoiced</v>
          </cell>
        </row>
        <row r="3402">
          <cell r="A3402" t="str">
            <v>TR41670</v>
          </cell>
          <cell r="B3402" t="str">
            <v>Fully allocated</v>
          </cell>
          <cell r="C3402" t="str">
            <v>All stock items fulfilled</v>
          </cell>
          <cell r="D3402" t="str">
            <v>All stock tracked items shipped</v>
          </cell>
          <cell r="E3402" t="str">
            <v>Invoiced</v>
          </cell>
        </row>
        <row r="3403">
          <cell r="A3403" t="str">
            <v>TR45643</v>
          </cell>
          <cell r="B3403" t="str">
            <v>Fully allocated</v>
          </cell>
          <cell r="C3403" t="str">
            <v>All stock items fulfilled</v>
          </cell>
          <cell r="D3403" t="str">
            <v>All stock tracked items shipped</v>
          </cell>
          <cell r="E3403" t="str">
            <v>Invoiced</v>
          </cell>
        </row>
        <row r="3404">
          <cell r="A3404" t="str">
            <v>TR48119</v>
          </cell>
          <cell r="B3404" t="str">
            <v>Fully allocated</v>
          </cell>
          <cell r="C3404" t="str">
            <v>All stock items fulfilled</v>
          </cell>
          <cell r="D3404" t="str">
            <v>All stock tracked items shipped</v>
          </cell>
          <cell r="E3404" t="str">
            <v>Invoiced</v>
          </cell>
        </row>
        <row r="3405">
          <cell r="A3405" t="str">
            <v>TR47127</v>
          </cell>
          <cell r="B3405" t="str">
            <v>Fully allocated</v>
          </cell>
          <cell r="C3405" t="str">
            <v>All stock items fulfilled</v>
          </cell>
          <cell r="D3405" t="str">
            <v>All stock tracked items shipped</v>
          </cell>
          <cell r="E3405" t="str">
            <v>Invoiced</v>
          </cell>
        </row>
        <row r="3406">
          <cell r="A3406" t="str">
            <v>TR47704</v>
          </cell>
          <cell r="B3406" t="str">
            <v>Fully allocated</v>
          </cell>
          <cell r="C3406" t="str">
            <v>All stock items fulfilled</v>
          </cell>
          <cell r="D3406" t="str">
            <v>All stock tracked items shipped</v>
          </cell>
          <cell r="E3406" t="str">
            <v>Invoiced</v>
          </cell>
        </row>
        <row r="3407">
          <cell r="A3407" t="str">
            <v>TR47761</v>
          </cell>
          <cell r="B3407" t="str">
            <v>Fully allocated</v>
          </cell>
          <cell r="C3407" t="str">
            <v>All stock items fulfilled</v>
          </cell>
          <cell r="D3407" t="str">
            <v>All stock tracked items shipped</v>
          </cell>
          <cell r="E3407" t="str">
            <v>Invoiced</v>
          </cell>
        </row>
        <row r="3408">
          <cell r="A3408" t="str">
            <v>TR47797</v>
          </cell>
          <cell r="B3408" t="str">
            <v>Fully allocated</v>
          </cell>
          <cell r="C3408" t="str">
            <v>All stock items fulfilled</v>
          </cell>
          <cell r="D3408" t="str">
            <v>All stock tracked items shipped</v>
          </cell>
          <cell r="E3408" t="str">
            <v>Invoiced</v>
          </cell>
        </row>
        <row r="3409">
          <cell r="A3409" t="str">
            <v>TR47845</v>
          </cell>
          <cell r="B3409" t="str">
            <v>Fully allocated</v>
          </cell>
          <cell r="C3409" t="str">
            <v>All stock items fulfilled</v>
          </cell>
          <cell r="D3409" t="str">
            <v>All stock tracked items shipped</v>
          </cell>
          <cell r="E3409" t="str">
            <v>Invoiced</v>
          </cell>
        </row>
        <row r="3410">
          <cell r="A3410" t="str">
            <v>TR47991</v>
          </cell>
          <cell r="B3410" t="str">
            <v>Fully allocated</v>
          </cell>
          <cell r="C3410" t="str">
            <v>All stock items fulfilled</v>
          </cell>
          <cell r="D3410" t="str">
            <v>All stock tracked items shipped</v>
          </cell>
          <cell r="E3410" t="str">
            <v>Invoiced</v>
          </cell>
        </row>
        <row r="3411">
          <cell r="A3411" t="str">
            <v>TR47929</v>
          </cell>
          <cell r="B3411" t="str">
            <v>Fully allocated</v>
          </cell>
          <cell r="C3411" t="str">
            <v>All stock items fulfilled</v>
          </cell>
          <cell r="D3411" t="str">
            <v>All stock tracked items shipped</v>
          </cell>
          <cell r="E3411" t="str">
            <v>Invoiced</v>
          </cell>
        </row>
        <row r="3412">
          <cell r="A3412" t="str">
            <v>TR48045</v>
          </cell>
          <cell r="B3412" t="str">
            <v>Fully allocated</v>
          </cell>
          <cell r="C3412" t="str">
            <v>All stock items fulfilled</v>
          </cell>
          <cell r="D3412" t="str">
            <v>All stock tracked items shipped</v>
          </cell>
          <cell r="E3412" t="str">
            <v>Invoiced</v>
          </cell>
        </row>
        <row r="3413">
          <cell r="A3413" t="str">
            <v>TR48010</v>
          </cell>
          <cell r="B3413" t="str">
            <v>Fully allocated</v>
          </cell>
          <cell r="C3413" t="str">
            <v>All stock items fulfilled</v>
          </cell>
          <cell r="D3413" t="str">
            <v>All stock tracked items shipped</v>
          </cell>
          <cell r="E3413" t="str">
            <v>Invoiced</v>
          </cell>
        </row>
        <row r="3414">
          <cell r="A3414" t="str">
            <v>TR48076</v>
          </cell>
          <cell r="B3414" t="str">
            <v>Fully allocated</v>
          </cell>
          <cell r="C3414" t="str">
            <v>All stock items fulfilled</v>
          </cell>
          <cell r="D3414" t="str">
            <v>All stock tracked items shipped</v>
          </cell>
          <cell r="E3414" t="str">
            <v>Invoiced</v>
          </cell>
        </row>
        <row r="3415">
          <cell r="A3415" t="str">
            <v>TR47813</v>
          </cell>
          <cell r="B3415" t="str">
            <v>Fully allocated</v>
          </cell>
          <cell r="C3415" t="str">
            <v>All stock items fulfilled</v>
          </cell>
          <cell r="D3415" t="str">
            <v>All stock tracked items shipped</v>
          </cell>
          <cell r="E3415" t="str">
            <v>Invoiced</v>
          </cell>
        </row>
        <row r="3416">
          <cell r="A3416" t="str">
            <v>TR48099</v>
          </cell>
          <cell r="B3416" t="str">
            <v>Fully allocated</v>
          </cell>
          <cell r="C3416" t="str">
            <v>All stock items fulfilled</v>
          </cell>
          <cell r="D3416" t="str">
            <v>All stock tracked items shipped</v>
          </cell>
          <cell r="E3416" t="str">
            <v>Invoiced</v>
          </cell>
        </row>
        <row r="3417">
          <cell r="A3417" t="str">
            <v>TR48135</v>
          </cell>
          <cell r="B3417" t="str">
            <v>Fully allocated</v>
          </cell>
          <cell r="C3417" t="str">
            <v>All stock items fulfilled</v>
          </cell>
          <cell r="D3417" t="str">
            <v>All stock tracked items shipped</v>
          </cell>
          <cell r="E3417" t="str">
            <v>Invoiced</v>
          </cell>
        </row>
        <row r="3418">
          <cell r="A3418" t="str">
            <v>TR48134</v>
          </cell>
          <cell r="B3418" t="str">
            <v>Fully allocated</v>
          </cell>
          <cell r="C3418" t="str">
            <v>All stock items fulfilled</v>
          </cell>
          <cell r="D3418" t="str">
            <v>All stock tracked items shipped</v>
          </cell>
          <cell r="E3418" t="str">
            <v>Invoiced</v>
          </cell>
        </row>
        <row r="3419">
          <cell r="A3419" t="str">
            <v>TR48131</v>
          </cell>
          <cell r="B3419" t="str">
            <v>Partially allocated</v>
          </cell>
          <cell r="C3419" t="str">
            <v>Stock items partially fulfilled</v>
          </cell>
          <cell r="D3419" t="str">
            <v>Some stock tracked items shipped</v>
          </cell>
          <cell r="E3419" t="str">
            <v>Invoiced</v>
          </cell>
        </row>
        <row r="3420">
          <cell r="A3420" t="str">
            <v>TR48115</v>
          </cell>
          <cell r="B3420" t="str">
            <v>Fully allocated</v>
          </cell>
          <cell r="C3420" t="str">
            <v>All stock items fulfilled</v>
          </cell>
          <cell r="D3420" t="str">
            <v>All stock tracked items shipped</v>
          </cell>
          <cell r="E3420" t="str">
            <v>Invoiced</v>
          </cell>
        </row>
        <row r="3421">
          <cell r="A3421" t="str">
            <v>TR48082</v>
          </cell>
          <cell r="B3421" t="str">
            <v>Fully allocated</v>
          </cell>
          <cell r="C3421" t="str">
            <v>All stock items fulfilled</v>
          </cell>
          <cell r="D3421" t="str">
            <v>All stock tracked items shipped</v>
          </cell>
          <cell r="E3421" t="str">
            <v>Invoiced</v>
          </cell>
        </row>
        <row r="3422">
          <cell r="A3422" t="str">
            <v>TR47665</v>
          </cell>
          <cell r="B3422" t="str">
            <v>Fully allocated</v>
          </cell>
          <cell r="C3422" t="str">
            <v>All stock items fulfilled</v>
          </cell>
          <cell r="D3422" t="str">
            <v>All stock tracked items shipped</v>
          </cell>
          <cell r="E3422" t="str">
            <v>Invoiced</v>
          </cell>
        </row>
        <row r="3423">
          <cell r="A3423" t="str">
            <v>TR46447</v>
          </cell>
          <cell r="B3423" t="str">
            <v>Fully allocated</v>
          </cell>
          <cell r="C3423" t="str">
            <v>All stock items fulfilled</v>
          </cell>
          <cell r="D3423" t="str">
            <v>All stock tracked items shipped</v>
          </cell>
          <cell r="E3423" t="str">
            <v>Invoiced</v>
          </cell>
        </row>
        <row r="3424">
          <cell r="A3424" t="str">
            <v>TR48032</v>
          </cell>
          <cell r="B3424" t="str">
            <v>Fully allocated</v>
          </cell>
          <cell r="C3424" t="str">
            <v>All stock items fulfilled</v>
          </cell>
          <cell r="D3424" t="str">
            <v>All stock tracked items shipped</v>
          </cell>
          <cell r="E3424" t="str">
            <v>Invoiced</v>
          </cell>
        </row>
        <row r="3425">
          <cell r="A3425" t="str">
            <v>TR48005</v>
          </cell>
          <cell r="B3425" t="str">
            <v>Fully allocated</v>
          </cell>
          <cell r="C3425" t="str">
            <v>All stock items fulfilled</v>
          </cell>
          <cell r="D3425" t="str">
            <v>All stock tracked items shipped</v>
          </cell>
          <cell r="E3425" t="str">
            <v>Invoiced</v>
          </cell>
        </row>
        <row r="3426">
          <cell r="A3426" t="str">
            <v>TR45912</v>
          </cell>
          <cell r="B3426" t="str">
            <v>Fully allocated</v>
          </cell>
          <cell r="C3426" t="str">
            <v>All stock items fulfilled</v>
          </cell>
          <cell r="D3426" t="str">
            <v>All stock tracked items shipped</v>
          </cell>
          <cell r="E3426" t="str">
            <v>Invoiced</v>
          </cell>
        </row>
        <row r="3427">
          <cell r="A3427" t="str">
            <v>TREU28651</v>
          </cell>
          <cell r="B3427" t="str">
            <v>Fully allocated</v>
          </cell>
          <cell r="C3427" t="str">
            <v>All stock items fulfilled</v>
          </cell>
          <cell r="D3427" t="str">
            <v>All stock tracked items shipped</v>
          </cell>
          <cell r="E3427" t="str">
            <v>Invoiced</v>
          </cell>
        </row>
        <row r="3428">
          <cell r="A3428" t="str">
            <v>TR47908</v>
          </cell>
          <cell r="B3428" t="str">
            <v>Not allocated</v>
          </cell>
          <cell r="C3428" t="str">
            <v>No stock items fulfilled</v>
          </cell>
          <cell r="D3428" t="str">
            <v>No stock tracked items shipped</v>
          </cell>
          <cell r="E3428" t="str">
            <v>Invoiced</v>
          </cell>
        </row>
        <row r="3429">
          <cell r="A3429" t="str">
            <v>TR47904</v>
          </cell>
          <cell r="B3429" t="str">
            <v>Fully allocated</v>
          </cell>
          <cell r="C3429" t="str">
            <v>All stock items fulfilled</v>
          </cell>
          <cell r="D3429" t="str">
            <v>All stock tracked items shipped</v>
          </cell>
          <cell r="E3429" t="str">
            <v>Invoiced</v>
          </cell>
        </row>
        <row r="3430">
          <cell r="A3430" t="str">
            <v>TR45751</v>
          </cell>
          <cell r="B3430" t="str">
            <v>Fully allocated</v>
          </cell>
          <cell r="C3430" t="str">
            <v>All stock items fulfilled</v>
          </cell>
          <cell r="D3430" t="str">
            <v>All stock tracked items shipped</v>
          </cell>
          <cell r="E3430" t="str">
            <v>Invoiced</v>
          </cell>
        </row>
        <row r="3431">
          <cell r="A3431" t="str">
            <v>TR47866</v>
          </cell>
          <cell r="B3431" t="str">
            <v>Partially allocated</v>
          </cell>
          <cell r="C3431" t="str">
            <v>Stock items partially fulfilled</v>
          </cell>
          <cell r="D3431" t="str">
            <v>Some stock tracked items shipped</v>
          </cell>
          <cell r="E3431" t="str">
            <v>Invoiced</v>
          </cell>
        </row>
        <row r="3432">
          <cell r="A3432" t="str">
            <v>TR47774</v>
          </cell>
          <cell r="B3432" t="str">
            <v>Fully allocated</v>
          </cell>
          <cell r="C3432" t="str">
            <v>All stock items fulfilled</v>
          </cell>
          <cell r="D3432" t="str">
            <v>All stock tracked items shipped</v>
          </cell>
          <cell r="E3432" t="str">
            <v>Invoiced</v>
          </cell>
        </row>
        <row r="3433">
          <cell r="A3433" t="str">
            <v>TR47734</v>
          </cell>
          <cell r="B3433" t="str">
            <v>Fully allocated</v>
          </cell>
          <cell r="C3433" t="str">
            <v>All stock items fulfilled</v>
          </cell>
          <cell r="D3433" t="str">
            <v>All stock tracked items shipped</v>
          </cell>
          <cell r="E3433" t="str">
            <v>Invoiced</v>
          </cell>
        </row>
        <row r="3434">
          <cell r="A3434" t="str">
            <v>TR39242</v>
          </cell>
          <cell r="B3434" t="str">
            <v>Fully allocated</v>
          </cell>
          <cell r="C3434" t="str">
            <v>All stock items fulfilled</v>
          </cell>
          <cell r="D3434" t="str">
            <v>All stock tracked items shipped</v>
          </cell>
          <cell r="E3434" t="str">
            <v>Invoiced</v>
          </cell>
        </row>
        <row r="3435">
          <cell r="A3435" t="str">
            <v>TR47663</v>
          </cell>
          <cell r="B3435" t="str">
            <v>Fully allocated</v>
          </cell>
          <cell r="C3435" t="str">
            <v>All stock items fulfilled</v>
          </cell>
          <cell r="D3435" t="str">
            <v>All stock tracked items shipped</v>
          </cell>
          <cell r="E3435" t="str">
            <v>Invoiced</v>
          </cell>
        </row>
        <row r="3436">
          <cell r="A3436" t="str">
            <v>TR47541</v>
          </cell>
          <cell r="B3436" t="str">
            <v>Fully allocated</v>
          </cell>
          <cell r="C3436" t="str">
            <v>All stock items fulfilled</v>
          </cell>
          <cell r="D3436" t="str">
            <v>All stock tracked items shipped</v>
          </cell>
          <cell r="E3436" t="str">
            <v>Invoiced</v>
          </cell>
        </row>
        <row r="3437">
          <cell r="A3437" t="str">
            <v>TR47370</v>
          </cell>
          <cell r="B3437" t="str">
            <v>Fully allocated</v>
          </cell>
          <cell r="C3437" t="str">
            <v>All stock items fulfilled</v>
          </cell>
          <cell r="D3437" t="str">
            <v>All stock tracked items shipped</v>
          </cell>
          <cell r="E3437" t="str">
            <v>Invoiced</v>
          </cell>
        </row>
        <row r="3438">
          <cell r="A3438" t="str">
            <v>TR46567</v>
          </cell>
          <cell r="B3438" t="str">
            <v>Fully allocated</v>
          </cell>
          <cell r="C3438" t="str">
            <v>All stock items fulfilled</v>
          </cell>
          <cell r="D3438" t="str">
            <v>All stock tracked items shipped</v>
          </cell>
          <cell r="E3438" t="str">
            <v>Invoiced</v>
          </cell>
        </row>
        <row r="3439">
          <cell r="A3439" t="str">
            <v>TR-47750</v>
          </cell>
          <cell r="B3439" t="str">
            <v>Not allocated</v>
          </cell>
          <cell r="C3439" t="str">
            <v>No stock items fulfilled</v>
          </cell>
          <cell r="D3439" t="str">
            <v>No stock tracked items shipped</v>
          </cell>
          <cell r="E3439" t="str">
            <v>Invoiced</v>
          </cell>
        </row>
        <row r="3440">
          <cell r="A3440" t="str">
            <v>TR47245</v>
          </cell>
          <cell r="B3440" t="str">
            <v>Fully allocated</v>
          </cell>
          <cell r="C3440" t="str">
            <v>All stock items fulfilled</v>
          </cell>
          <cell r="D3440" t="str">
            <v>All stock tracked items shipped</v>
          </cell>
          <cell r="E3440" t="str">
            <v>Invoiced</v>
          </cell>
        </row>
        <row r="3441">
          <cell r="A3441" t="str">
            <v>TR47160</v>
          </cell>
          <cell r="B3441" t="str">
            <v>Fully allocated</v>
          </cell>
          <cell r="C3441" t="str">
            <v>All stock items fulfilled</v>
          </cell>
          <cell r="D3441" t="str">
            <v>All stock tracked items shipped</v>
          </cell>
          <cell r="E3441" t="str">
            <v>Invoiced</v>
          </cell>
        </row>
        <row r="3442">
          <cell r="A3442" t="str">
            <v>TR47106</v>
          </cell>
          <cell r="B3442" t="str">
            <v>Fully allocated</v>
          </cell>
          <cell r="C3442" t="str">
            <v>All stock items fulfilled</v>
          </cell>
          <cell r="D3442" t="str">
            <v>All stock tracked items shipped</v>
          </cell>
          <cell r="E3442" t="str">
            <v>Invoiced</v>
          </cell>
        </row>
        <row r="3443">
          <cell r="A3443" t="str">
            <v>TR47740</v>
          </cell>
          <cell r="B3443" t="str">
            <v>Fully allocated</v>
          </cell>
          <cell r="C3443" t="str">
            <v>All stock items fulfilled</v>
          </cell>
          <cell r="D3443" t="str">
            <v>All stock tracked items shipped</v>
          </cell>
          <cell r="E3443" t="str">
            <v>Invoiced</v>
          </cell>
        </row>
        <row r="3444">
          <cell r="A3444" t="str">
            <v>TR47665</v>
          </cell>
          <cell r="B3444" t="str">
            <v>Fully allocated</v>
          </cell>
          <cell r="C3444" t="str">
            <v>All stock items fulfilled</v>
          </cell>
          <cell r="D3444" t="str">
            <v>All stock tracked items shipped</v>
          </cell>
          <cell r="E3444" t="str">
            <v>Invoiced</v>
          </cell>
        </row>
        <row r="3445">
          <cell r="A3445" t="str">
            <v>TR47635</v>
          </cell>
          <cell r="B3445" t="str">
            <v>Fully allocated</v>
          </cell>
          <cell r="C3445" t="str">
            <v>All stock items fulfilled</v>
          </cell>
          <cell r="D3445" t="str">
            <v>All stock tracked items shipped</v>
          </cell>
          <cell r="E3445" t="str">
            <v>Invoiced</v>
          </cell>
        </row>
        <row r="3446">
          <cell r="A3446" t="str">
            <v>TR46903</v>
          </cell>
          <cell r="B3446" t="str">
            <v>Fully allocated</v>
          </cell>
          <cell r="C3446" t="str">
            <v>All stock items fulfilled</v>
          </cell>
          <cell r="D3446" t="str">
            <v>All stock tracked items shipped</v>
          </cell>
          <cell r="E3446" t="str">
            <v>Invoiced</v>
          </cell>
        </row>
        <row r="3447">
          <cell r="A3447" t="str">
            <v>TR46768</v>
          </cell>
          <cell r="B3447" t="str">
            <v>Fully allocated</v>
          </cell>
          <cell r="C3447" t="str">
            <v>All stock items fulfilled</v>
          </cell>
          <cell r="D3447" t="str">
            <v>All stock tracked items shipped</v>
          </cell>
          <cell r="E3447" t="str">
            <v>Invoiced</v>
          </cell>
        </row>
        <row r="3448">
          <cell r="A3448" t="str">
            <v>TR38786</v>
          </cell>
          <cell r="B3448" t="str">
            <v>Fully allocated</v>
          </cell>
          <cell r="C3448" t="str">
            <v>All stock items fulfilled</v>
          </cell>
          <cell r="D3448" t="str">
            <v>All stock tracked items shipped</v>
          </cell>
          <cell r="E3448" t="str">
            <v>Invoiced</v>
          </cell>
        </row>
        <row r="3449">
          <cell r="A3449" t="str">
            <v>TR46947</v>
          </cell>
          <cell r="B3449" t="str">
            <v>Fully allocated</v>
          </cell>
          <cell r="C3449" t="str">
            <v>All stock items fulfilled</v>
          </cell>
          <cell r="D3449" t="str">
            <v>All stock tracked items shipped</v>
          </cell>
          <cell r="E3449" t="str">
            <v>Invoiced</v>
          </cell>
        </row>
        <row r="3450">
          <cell r="A3450" t="str">
            <v>TR46731</v>
          </cell>
          <cell r="B3450" t="str">
            <v>Fully allocated</v>
          </cell>
          <cell r="C3450" t="str">
            <v>All stock items fulfilled</v>
          </cell>
          <cell r="D3450" t="str">
            <v>All stock tracked items shipped</v>
          </cell>
          <cell r="E3450" t="str">
            <v>Invoiced</v>
          </cell>
        </row>
        <row r="3451">
          <cell r="A3451" t="str">
            <v>TR47038</v>
          </cell>
          <cell r="B3451" t="str">
            <v>Fully allocated</v>
          </cell>
          <cell r="C3451" t="str">
            <v>All stock items fulfilled</v>
          </cell>
          <cell r="D3451" t="str">
            <v>All stock tracked items shipped</v>
          </cell>
          <cell r="E3451" t="str">
            <v>Invoiced</v>
          </cell>
        </row>
        <row r="3452">
          <cell r="A3452" t="str">
            <v>TR47295</v>
          </cell>
          <cell r="B3452" t="str">
            <v>Fully allocated</v>
          </cell>
          <cell r="C3452" t="str">
            <v>All stock items fulfilled</v>
          </cell>
          <cell r="D3452" t="str">
            <v>All stock tracked items shipped</v>
          </cell>
          <cell r="E3452" t="str">
            <v>Invoiced</v>
          </cell>
        </row>
        <row r="3453">
          <cell r="A3453" t="str">
            <v>TR47298</v>
          </cell>
          <cell r="B3453" t="str">
            <v>Fully allocated</v>
          </cell>
          <cell r="C3453" t="str">
            <v>All stock items fulfilled</v>
          </cell>
          <cell r="D3453" t="str">
            <v>All stock tracked items shipped</v>
          </cell>
          <cell r="E3453" t="str">
            <v>Invoiced</v>
          </cell>
        </row>
        <row r="3454">
          <cell r="A3454" t="str">
            <v>TR46099</v>
          </cell>
          <cell r="B3454" t="str">
            <v>Fully allocated</v>
          </cell>
          <cell r="C3454" t="str">
            <v>All stock items fulfilled</v>
          </cell>
          <cell r="D3454" t="str">
            <v>All stock tracked items shipped</v>
          </cell>
          <cell r="E3454" t="str">
            <v>Invoiced</v>
          </cell>
        </row>
        <row r="3455">
          <cell r="A3455" t="str">
            <v>TR47347</v>
          </cell>
          <cell r="B3455" t="str">
            <v>Fully allocated</v>
          </cell>
          <cell r="C3455" t="str">
            <v>All stock items fulfilled</v>
          </cell>
          <cell r="D3455" t="str">
            <v>All stock tracked items shipped</v>
          </cell>
          <cell r="E3455" t="str">
            <v>Invoiced</v>
          </cell>
        </row>
        <row r="3456">
          <cell r="A3456" t="str">
            <v>TR45940-2</v>
          </cell>
          <cell r="B3456" t="str">
            <v>Fully allocated</v>
          </cell>
          <cell r="C3456" t="str">
            <v>All stock items fulfilled</v>
          </cell>
          <cell r="D3456" t="str">
            <v>All stock tracked items shipped</v>
          </cell>
          <cell r="E3456" t="str">
            <v>Invoiced</v>
          </cell>
        </row>
        <row r="3457">
          <cell r="A3457" t="str">
            <v>TR47436</v>
          </cell>
          <cell r="B3457" t="str">
            <v>Fully allocated</v>
          </cell>
          <cell r="C3457" t="str">
            <v>All stock items fulfilled</v>
          </cell>
          <cell r="D3457" t="str">
            <v>All stock tracked items shipped</v>
          </cell>
          <cell r="E3457" t="str">
            <v>Invoiced</v>
          </cell>
        </row>
        <row r="3458">
          <cell r="A3458" t="str">
            <v>TR47535</v>
          </cell>
          <cell r="B3458" t="str">
            <v>Fully allocated</v>
          </cell>
          <cell r="C3458" t="str">
            <v>All stock items fulfilled</v>
          </cell>
          <cell r="D3458" t="str">
            <v>All stock tracked items shipped</v>
          </cell>
          <cell r="E3458" t="str">
            <v>Invoiced</v>
          </cell>
        </row>
        <row r="3459">
          <cell r="A3459" t="str">
            <v>TR47459</v>
          </cell>
          <cell r="B3459" t="str">
            <v>Fully allocated</v>
          </cell>
          <cell r="C3459" t="str">
            <v>All stock items fulfilled</v>
          </cell>
          <cell r="D3459" t="str">
            <v>All stock tracked items shipped</v>
          </cell>
          <cell r="E3459" t="str">
            <v>Invoiced</v>
          </cell>
        </row>
        <row r="3460">
          <cell r="A3460" t="str">
            <v>TR47486</v>
          </cell>
          <cell r="B3460" t="str">
            <v>Fully allocated</v>
          </cell>
          <cell r="C3460" t="str">
            <v>All stock items fulfilled</v>
          </cell>
          <cell r="D3460" t="str">
            <v>All stock tracked items shipped</v>
          </cell>
          <cell r="E3460" t="str">
            <v>Invoiced</v>
          </cell>
        </row>
        <row r="3461">
          <cell r="A3461" t="str">
            <v>TR47090</v>
          </cell>
          <cell r="B3461" t="str">
            <v>Fully allocated</v>
          </cell>
          <cell r="C3461" t="str">
            <v>All stock items fulfilled</v>
          </cell>
          <cell r="D3461" t="str">
            <v>All stock tracked items shipped</v>
          </cell>
          <cell r="E3461" t="str">
            <v>Invoiced</v>
          </cell>
        </row>
        <row r="3462">
          <cell r="A3462" t="str">
            <v>TR47083</v>
          </cell>
          <cell r="B3462" t="str">
            <v>Fully allocated</v>
          </cell>
          <cell r="C3462" t="str">
            <v>All stock items fulfilled</v>
          </cell>
          <cell r="D3462" t="str">
            <v>All stock tracked items shipped</v>
          </cell>
          <cell r="E3462" t="str">
            <v>Invoiced</v>
          </cell>
        </row>
        <row r="3463">
          <cell r="A3463" t="str">
            <v>TR47474</v>
          </cell>
          <cell r="B3463" t="str">
            <v>Fully allocated</v>
          </cell>
          <cell r="C3463" t="str">
            <v>All stock items fulfilled</v>
          </cell>
          <cell r="D3463" t="str">
            <v>All stock tracked items shipped</v>
          </cell>
          <cell r="E3463" t="str">
            <v>Invoiced</v>
          </cell>
        </row>
        <row r="3464">
          <cell r="A3464" t="str">
            <v>TR47472</v>
          </cell>
          <cell r="B3464" t="str">
            <v>Fully allocated</v>
          </cell>
          <cell r="C3464" t="str">
            <v>All stock items fulfilled</v>
          </cell>
          <cell r="D3464" t="str">
            <v>All stock tracked items shipped</v>
          </cell>
          <cell r="E3464" t="str">
            <v>Invoiced</v>
          </cell>
        </row>
        <row r="3465">
          <cell r="A3465" t="str">
            <v>TR47398</v>
          </cell>
          <cell r="B3465" t="str">
            <v>Fully allocated</v>
          </cell>
          <cell r="C3465" t="str">
            <v>All stock items fulfilled</v>
          </cell>
          <cell r="D3465" t="str">
            <v>All stock tracked items shipped</v>
          </cell>
          <cell r="E3465" t="str">
            <v>Invoiced</v>
          </cell>
        </row>
        <row r="3466">
          <cell r="A3466" t="str">
            <v>TR46363</v>
          </cell>
          <cell r="B3466" t="str">
            <v>Fully allocated</v>
          </cell>
          <cell r="C3466" t="str">
            <v>All stock items fulfilled</v>
          </cell>
          <cell r="D3466" t="str">
            <v>All stock tracked items shipped</v>
          </cell>
          <cell r="E3466" t="str">
            <v>Invoiced</v>
          </cell>
        </row>
        <row r="3467">
          <cell r="A3467" t="str">
            <v>TR47386</v>
          </cell>
          <cell r="B3467" t="str">
            <v>Fully allocated</v>
          </cell>
          <cell r="C3467" t="str">
            <v>All stock items fulfilled</v>
          </cell>
          <cell r="D3467" t="str">
            <v>All stock tracked items shipped</v>
          </cell>
          <cell r="E3467" t="str">
            <v>Invoiced</v>
          </cell>
        </row>
        <row r="3468">
          <cell r="A3468" t="str">
            <v>TR47365</v>
          </cell>
          <cell r="B3468" t="str">
            <v>Fully allocated</v>
          </cell>
          <cell r="C3468" t="str">
            <v>All stock items fulfilled</v>
          </cell>
          <cell r="D3468" t="str">
            <v>All stock tracked items shipped</v>
          </cell>
          <cell r="E3468" t="str">
            <v>Invoiced</v>
          </cell>
        </row>
        <row r="3469">
          <cell r="A3469" t="str">
            <v>TR47356</v>
          </cell>
          <cell r="B3469" t="str">
            <v>Fully allocated</v>
          </cell>
          <cell r="C3469" t="str">
            <v>All stock items fulfilled</v>
          </cell>
          <cell r="D3469" t="str">
            <v>All stock tracked items shipped</v>
          </cell>
          <cell r="E3469" t="str">
            <v>Invoiced</v>
          </cell>
        </row>
        <row r="3470">
          <cell r="A3470" t="str">
            <v>TREU28280</v>
          </cell>
          <cell r="B3470" t="str">
            <v>Partially allocated</v>
          </cell>
          <cell r="C3470" t="str">
            <v>No stock items fulfilled</v>
          </cell>
          <cell r="D3470" t="str">
            <v>No stock tracked items shipped</v>
          </cell>
          <cell r="E3470" t="str">
            <v>Fulfilled</v>
          </cell>
        </row>
        <row r="3471">
          <cell r="A3471" t="str">
            <v>TR44997-2</v>
          </cell>
          <cell r="B3471" t="str">
            <v>Fully allocated</v>
          </cell>
          <cell r="C3471" t="str">
            <v>All stock items fulfilled</v>
          </cell>
          <cell r="D3471" t="str">
            <v>All stock tracked items shipped</v>
          </cell>
          <cell r="E3471" t="str">
            <v>Invoiced</v>
          </cell>
        </row>
        <row r="3472">
          <cell r="A3472" t="str">
            <v>TR47307</v>
          </cell>
          <cell r="B3472" t="str">
            <v>Fully allocated</v>
          </cell>
          <cell r="C3472" t="str">
            <v>All stock items fulfilled</v>
          </cell>
          <cell r="D3472" t="str">
            <v>All stock tracked items shipped</v>
          </cell>
          <cell r="E3472" t="str">
            <v>Invoiced</v>
          </cell>
        </row>
        <row r="3473">
          <cell r="A3473" t="str">
            <v>TR47239</v>
          </cell>
          <cell r="B3473" t="str">
            <v>Fully allocated</v>
          </cell>
          <cell r="C3473" t="str">
            <v>All stock items fulfilled</v>
          </cell>
          <cell r="D3473" t="str">
            <v>All stock tracked items shipped</v>
          </cell>
          <cell r="E3473" t="str">
            <v>Invoiced</v>
          </cell>
        </row>
        <row r="3474">
          <cell r="A3474" t="str">
            <v>TR47202</v>
          </cell>
          <cell r="B3474" t="str">
            <v>Fully allocated</v>
          </cell>
          <cell r="C3474" t="str">
            <v>All stock items fulfilled</v>
          </cell>
          <cell r="D3474" t="str">
            <v>All stock tracked items shipped</v>
          </cell>
          <cell r="E3474" t="str">
            <v>Invoiced</v>
          </cell>
        </row>
        <row r="3475">
          <cell r="A3475" t="str">
            <v>TR47169</v>
          </cell>
          <cell r="B3475" t="str">
            <v>Fully allocated</v>
          </cell>
          <cell r="C3475" t="str">
            <v>All stock items fulfilled</v>
          </cell>
          <cell r="D3475" t="str">
            <v>All stock tracked items shipped</v>
          </cell>
          <cell r="E3475" t="str">
            <v>Invoiced</v>
          </cell>
        </row>
        <row r="3476">
          <cell r="A3476" t="str">
            <v>TR46930</v>
          </cell>
          <cell r="B3476" t="str">
            <v>Fully allocated</v>
          </cell>
          <cell r="C3476" t="str">
            <v>All stock items fulfilled</v>
          </cell>
          <cell r="D3476" t="str">
            <v>All stock tracked items shipped</v>
          </cell>
          <cell r="E3476" t="str">
            <v>Invoiced</v>
          </cell>
        </row>
        <row r="3477">
          <cell r="A3477" t="str">
            <v>TR46876</v>
          </cell>
          <cell r="B3477" t="str">
            <v>Fully allocated</v>
          </cell>
          <cell r="C3477" t="str">
            <v>All stock items fulfilled</v>
          </cell>
          <cell r="D3477" t="str">
            <v>All stock tracked items shipped</v>
          </cell>
          <cell r="E3477" t="str">
            <v>Invoiced</v>
          </cell>
        </row>
        <row r="3478">
          <cell r="A3478" t="str">
            <v>TR46843</v>
          </cell>
          <cell r="B3478" t="str">
            <v>Fully allocated</v>
          </cell>
          <cell r="C3478" t="str">
            <v>All stock items fulfilled</v>
          </cell>
          <cell r="D3478" t="str">
            <v>All stock tracked items shipped</v>
          </cell>
          <cell r="E3478" t="str">
            <v>Invoiced</v>
          </cell>
        </row>
        <row r="3479">
          <cell r="A3479" t="str">
            <v>TREU28098</v>
          </cell>
          <cell r="B3479" t="str">
            <v>Fully allocated</v>
          </cell>
          <cell r="C3479" t="str">
            <v>All stock items fulfilled</v>
          </cell>
          <cell r="D3479" t="str">
            <v>All stock tracked items shipped</v>
          </cell>
          <cell r="E3479" t="str">
            <v>Invoiced</v>
          </cell>
        </row>
        <row r="3480">
          <cell r="A3480" t="str">
            <v>TR46008</v>
          </cell>
          <cell r="B3480" t="str">
            <v>Fully allocated</v>
          </cell>
          <cell r="C3480" t="str">
            <v>All stock items fulfilled</v>
          </cell>
          <cell r="D3480" t="str">
            <v>All stock tracked items shipped</v>
          </cell>
          <cell r="E3480" t="str">
            <v>Invoiced</v>
          </cell>
        </row>
        <row r="3481">
          <cell r="A3481" t="str">
            <v>TR46867</v>
          </cell>
          <cell r="B3481" t="str">
            <v>Fully allocated</v>
          </cell>
          <cell r="C3481" t="str">
            <v>All stock items fulfilled</v>
          </cell>
          <cell r="D3481" t="str">
            <v>All stock tracked items shipped</v>
          </cell>
          <cell r="E3481" t="str">
            <v>Invoiced</v>
          </cell>
        </row>
        <row r="3482">
          <cell r="A3482" t="str">
            <v>TR46507</v>
          </cell>
          <cell r="B3482" t="str">
            <v>Fully allocated</v>
          </cell>
          <cell r="C3482" t="str">
            <v>All stock items fulfilled</v>
          </cell>
          <cell r="D3482" t="str">
            <v>All stock tracked items shipped</v>
          </cell>
          <cell r="E3482" t="str">
            <v>Invoiced</v>
          </cell>
        </row>
        <row r="3483">
          <cell r="A3483" t="str">
            <v>TR46402</v>
          </cell>
          <cell r="B3483" t="str">
            <v>Fully allocated</v>
          </cell>
          <cell r="C3483" t="str">
            <v>All stock items fulfilled</v>
          </cell>
          <cell r="D3483" t="str">
            <v>All stock tracked items shipped</v>
          </cell>
          <cell r="E3483" t="str">
            <v>Invoiced</v>
          </cell>
        </row>
        <row r="3484">
          <cell r="A3484" t="str">
            <v>TR46389</v>
          </cell>
          <cell r="B3484" t="str">
            <v>Partially allocated</v>
          </cell>
          <cell r="C3484" t="str">
            <v>Stock items partially fulfilled</v>
          </cell>
          <cell r="D3484" t="str">
            <v>Some stock tracked items shipped</v>
          </cell>
          <cell r="E3484" t="str">
            <v>Invoiced</v>
          </cell>
        </row>
        <row r="3485">
          <cell r="A3485" t="str">
            <v>TR46720</v>
          </cell>
          <cell r="B3485" t="str">
            <v>Fully allocated</v>
          </cell>
          <cell r="C3485" t="str">
            <v>All stock items fulfilled</v>
          </cell>
          <cell r="D3485" t="str">
            <v>All stock tracked items shipped</v>
          </cell>
          <cell r="E3485" t="str">
            <v>Invoiced</v>
          </cell>
        </row>
        <row r="3486">
          <cell r="A3486" t="str">
            <v>TR45077</v>
          </cell>
          <cell r="B3486" t="str">
            <v>Fully allocated</v>
          </cell>
          <cell r="C3486" t="str">
            <v>All stock items fulfilled</v>
          </cell>
          <cell r="D3486" t="str">
            <v>All stock tracked items shipped</v>
          </cell>
          <cell r="E3486" t="str">
            <v>Invoiced</v>
          </cell>
        </row>
        <row r="3487">
          <cell r="A3487" t="str">
            <v>TR45964</v>
          </cell>
          <cell r="B3487" t="str">
            <v>Fully allocated</v>
          </cell>
          <cell r="C3487" t="str">
            <v>All stock items fulfilled</v>
          </cell>
          <cell r="D3487" t="str">
            <v>All stock tracked items shipped</v>
          </cell>
          <cell r="E3487" t="str">
            <v>Invoiced</v>
          </cell>
        </row>
        <row r="3488">
          <cell r="A3488" t="str">
            <v>TR43442</v>
          </cell>
          <cell r="B3488" t="str">
            <v>Fully allocated</v>
          </cell>
          <cell r="C3488" t="str">
            <v>All stock items fulfilled</v>
          </cell>
          <cell r="D3488" t="str">
            <v>All stock tracked items shipped</v>
          </cell>
          <cell r="E3488" t="str">
            <v>Invoiced</v>
          </cell>
        </row>
        <row r="3489">
          <cell r="A3489" t="str">
            <v>TR46766</v>
          </cell>
          <cell r="B3489" t="str">
            <v>Fully allocated</v>
          </cell>
          <cell r="C3489" t="str">
            <v>All stock items fulfilled</v>
          </cell>
          <cell r="D3489" t="str">
            <v>All stock tracked items shipped</v>
          </cell>
          <cell r="E3489" t="str">
            <v>Invoiced</v>
          </cell>
        </row>
        <row r="3490">
          <cell r="A3490" t="str">
            <v>TR46761</v>
          </cell>
          <cell r="B3490" t="str">
            <v>Fully allocated</v>
          </cell>
          <cell r="C3490" t="str">
            <v>All stock items fulfilled</v>
          </cell>
          <cell r="D3490" t="str">
            <v>All stock tracked items shipped</v>
          </cell>
          <cell r="E3490" t="str">
            <v>Invoiced</v>
          </cell>
        </row>
        <row r="3491">
          <cell r="A3491" t="str">
            <v>TR45036</v>
          </cell>
          <cell r="B3491" t="str">
            <v>Fully allocated</v>
          </cell>
          <cell r="C3491" t="str">
            <v>All stock items fulfilled</v>
          </cell>
          <cell r="D3491" t="str">
            <v>All stock tracked items shipped</v>
          </cell>
          <cell r="E3491" t="str">
            <v>Invoiced</v>
          </cell>
        </row>
        <row r="3492">
          <cell r="A3492" t="str">
            <v>TR42429</v>
          </cell>
          <cell r="B3492" t="str">
            <v>Fully allocated</v>
          </cell>
          <cell r="C3492" t="str">
            <v>All stock items fulfilled</v>
          </cell>
          <cell r="D3492" t="str">
            <v>All stock tracked items shipped</v>
          </cell>
          <cell r="E3492" t="str">
            <v>Invoiced</v>
          </cell>
        </row>
        <row r="3493">
          <cell r="A3493" t="str">
            <v>TR46753</v>
          </cell>
          <cell r="B3493" t="str">
            <v>Fully allocated</v>
          </cell>
          <cell r="C3493" t="str">
            <v>All stock items fulfilled</v>
          </cell>
          <cell r="D3493" t="str">
            <v>All stock tracked items shipped</v>
          </cell>
          <cell r="E3493" t="str">
            <v>Invoiced</v>
          </cell>
        </row>
        <row r="3494">
          <cell r="A3494" t="str">
            <v>TR44187</v>
          </cell>
          <cell r="B3494" t="str">
            <v>Fully allocated</v>
          </cell>
          <cell r="C3494" t="str">
            <v>All stock items fulfilled</v>
          </cell>
          <cell r="D3494" t="str">
            <v>All stock tracked items shipped</v>
          </cell>
          <cell r="E3494" t="str">
            <v>Invoiced</v>
          </cell>
        </row>
        <row r="3495">
          <cell r="A3495" t="str">
            <v>TR44268</v>
          </cell>
          <cell r="B3495" t="str">
            <v>Fully allocated</v>
          </cell>
          <cell r="C3495" t="str">
            <v>All stock items fulfilled</v>
          </cell>
          <cell r="D3495" t="str">
            <v>All stock tracked items shipped</v>
          </cell>
          <cell r="E3495" t="str">
            <v>Invoiced</v>
          </cell>
        </row>
        <row r="3496">
          <cell r="A3496" t="str">
            <v>TR44230</v>
          </cell>
          <cell r="B3496" t="str">
            <v>Fully allocated</v>
          </cell>
          <cell r="C3496" t="str">
            <v>All stock items fulfilled</v>
          </cell>
          <cell r="D3496" t="str">
            <v>All stock tracked items shipped</v>
          </cell>
          <cell r="E3496" t="str">
            <v>Invoiced</v>
          </cell>
        </row>
        <row r="3497">
          <cell r="A3497" t="str">
            <v>TR44854</v>
          </cell>
          <cell r="B3497" t="str">
            <v>Fully allocated</v>
          </cell>
          <cell r="C3497" t="str">
            <v>All stock items fulfilled</v>
          </cell>
          <cell r="D3497" t="str">
            <v>All stock tracked items shipped</v>
          </cell>
          <cell r="E3497" t="str">
            <v>Invoiced</v>
          </cell>
        </row>
        <row r="3498">
          <cell r="A3498" t="str">
            <v>TR43174</v>
          </cell>
          <cell r="B3498" t="str">
            <v>Fully allocated</v>
          </cell>
          <cell r="C3498" t="str">
            <v>All stock items fulfilled</v>
          </cell>
          <cell r="D3498" t="str">
            <v>All stock tracked items shipped</v>
          </cell>
          <cell r="E3498" t="str">
            <v>Invoiced</v>
          </cell>
        </row>
        <row r="3499">
          <cell r="A3499" t="str">
            <v>TR41244</v>
          </cell>
          <cell r="B3499" t="str">
            <v>Fully allocated</v>
          </cell>
          <cell r="C3499" t="str">
            <v>All stock items fulfilled</v>
          </cell>
          <cell r="D3499" t="str">
            <v>All stock tracked items shipped</v>
          </cell>
          <cell r="E3499" t="str">
            <v>Invoiced</v>
          </cell>
        </row>
        <row r="3500">
          <cell r="A3500" t="str">
            <v>TR43246</v>
          </cell>
          <cell r="B3500" t="str">
            <v>Fully allocated</v>
          </cell>
          <cell r="C3500" t="str">
            <v>All stock items fulfilled</v>
          </cell>
          <cell r="D3500" t="str">
            <v>All stock tracked items shipped</v>
          </cell>
          <cell r="E3500" t="str">
            <v>Invoiced</v>
          </cell>
        </row>
        <row r="3501">
          <cell r="A3501" t="str">
            <v>TR42375</v>
          </cell>
          <cell r="B3501" t="str">
            <v>Fully allocated</v>
          </cell>
          <cell r="C3501" t="str">
            <v>All stock items fulfilled</v>
          </cell>
          <cell r="D3501" t="str">
            <v>All stock tracked items shipped</v>
          </cell>
          <cell r="E3501" t="str">
            <v>Invoiced</v>
          </cell>
        </row>
        <row r="3502">
          <cell r="A3502" t="str">
            <v>TR39612</v>
          </cell>
          <cell r="B3502" t="str">
            <v>Fully allocated</v>
          </cell>
          <cell r="C3502" t="str">
            <v>All stock items fulfilled</v>
          </cell>
          <cell r="D3502" t="str">
            <v>All stock tracked items shipped</v>
          </cell>
          <cell r="E3502" t="str">
            <v>Invoiced</v>
          </cell>
        </row>
        <row r="3503">
          <cell r="A3503" t="str">
            <v>TR46327</v>
          </cell>
          <cell r="B3503" t="str">
            <v>Fully allocated</v>
          </cell>
          <cell r="C3503" t="str">
            <v>All stock items fulfilled</v>
          </cell>
          <cell r="D3503" t="str">
            <v>All stock tracked items shipped</v>
          </cell>
          <cell r="E3503" t="str">
            <v>Invoiced</v>
          </cell>
        </row>
        <row r="3504">
          <cell r="A3504" t="str">
            <v>TR46549</v>
          </cell>
          <cell r="B3504" t="str">
            <v>Fully allocated</v>
          </cell>
          <cell r="C3504" t="str">
            <v>All stock items fulfilled</v>
          </cell>
          <cell r="D3504" t="str">
            <v>All stock tracked items shipped</v>
          </cell>
          <cell r="E3504" t="str">
            <v>Invoiced</v>
          </cell>
        </row>
        <row r="3505">
          <cell r="A3505" t="str">
            <v>TR46522</v>
          </cell>
          <cell r="B3505" t="str">
            <v>Fully allocated</v>
          </cell>
          <cell r="C3505" t="str">
            <v>All stock items fulfilled</v>
          </cell>
          <cell r="D3505" t="str">
            <v>All stock tracked items shipped</v>
          </cell>
          <cell r="E3505" t="str">
            <v>Invoiced</v>
          </cell>
        </row>
        <row r="3506">
          <cell r="A3506" t="str">
            <v>TR45873-1</v>
          </cell>
          <cell r="B3506" t="str">
            <v>Fully allocated</v>
          </cell>
          <cell r="C3506" t="str">
            <v>All stock items fulfilled</v>
          </cell>
          <cell r="D3506" t="str">
            <v>All stock tracked items shipped</v>
          </cell>
          <cell r="E3506" t="str">
            <v>Invoiced</v>
          </cell>
        </row>
        <row r="3507">
          <cell r="A3507" t="str">
            <v>TR46422</v>
          </cell>
          <cell r="B3507" t="str">
            <v>Fully allocated</v>
          </cell>
          <cell r="C3507" t="str">
            <v>All stock items fulfilled</v>
          </cell>
          <cell r="D3507" t="str">
            <v>All stock tracked items shipped</v>
          </cell>
          <cell r="E3507" t="str">
            <v>Invoiced</v>
          </cell>
        </row>
        <row r="3508">
          <cell r="A3508" t="str">
            <v>TR39491</v>
          </cell>
          <cell r="B3508" t="str">
            <v>Fully allocated</v>
          </cell>
          <cell r="C3508" t="str">
            <v>All stock items fulfilled</v>
          </cell>
          <cell r="D3508" t="str">
            <v>All stock tracked items shipped</v>
          </cell>
          <cell r="E3508" t="str">
            <v>Invoiced</v>
          </cell>
        </row>
        <row r="3509">
          <cell r="A3509" t="str">
            <v>TR42701</v>
          </cell>
          <cell r="B3509" t="str">
            <v>Fully allocated</v>
          </cell>
          <cell r="C3509" t="str">
            <v>All stock items fulfilled</v>
          </cell>
          <cell r="D3509" t="str">
            <v>All stock tracked items shipped</v>
          </cell>
          <cell r="E3509" t="str">
            <v>Invoiced</v>
          </cell>
        </row>
        <row r="3510">
          <cell r="A3510" t="str">
            <v>TR43571</v>
          </cell>
          <cell r="B3510" t="str">
            <v>Fully allocated</v>
          </cell>
          <cell r="C3510" t="str">
            <v>All stock items fulfilled</v>
          </cell>
          <cell r="D3510" t="str">
            <v>All stock tracked items shipped</v>
          </cell>
          <cell r="E3510" t="str">
            <v>Invoiced</v>
          </cell>
        </row>
        <row r="3511">
          <cell r="A3511" t="str">
            <v>TR43796</v>
          </cell>
          <cell r="B3511" t="str">
            <v>Fully allocated</v>
          </cell>
          <cell r="C3511" t="str">
            <v>All stock items fulfilled</v>
          </cell>
          <cell r="D3511" t="str">
            <v>All stock tracked items shipped</v>
          </cell>
          <cell r="E3511" t="str">
            <v>Invoiced</v>
          </cell>
        </row>
        <row r="3512">
          <cell r="A3512" t="str">
            <v>TR43890</v>
          </cell>
          <cell r="B3512" t="str">
            <v>Fully allocated</v>
          </cell>
          <cell r="C3512" t="str">
            <v>All stock items fulfilled</v>
          </cell>
          <cell r="D3512" t="str">
            <v>All stock tracked items shipped</v>
          </cell>
          <cell r="E3512" t="str">
            <v>Invoiced</v>
          </cell>
        </row>
        <row r="3513">
          <cell r="A3513" t="str">
            <v>TR40198</v>
          </cell>
          <cell r="B3513" t="str">
            <v>Fully allocated</v>
          </cell>
          <cell r="C3513" t="str">
            <v>All stock items fulfilled</v>
          </cell>
          <cell r="D3513" t="str">
            <v>All stock tracked items shipped</v>
          </cell>
          <cell r="E3513" t="str">
            <v>Invoiced</v>
          </cell>
        </row>
        <row r="3514">
          <cell r="A3514" t="str">
            <v>TR40134</v>
          </cell>
          <cell r="B3514" t="str">
            <v>Fully allocated</v>
          </cell>
          <cell r="C3514" t="str">
            <v>All stock items fulfilled</v>
          </cell>
          <cell r="D3514" t="str">
            <v>All stock tracked items shipped</v>
          </cell>
          <cell r="E3514" t="str">
            <v>Invoiced</v>
          </cell>
        </row>
        <row r="3515">
          <cell r="A3515" t="str">
            <v>TR46406</v>
          </cell>
          <cell r="B3515" t="str">
            <v>Fully allocated</v>
          </cell>
          <cell r="C3515" t="str">
            <v>All stock items fulfilled</v>
          </cell>
          <cell r="D3515" t="str">
            <v>All stock tracked items shipped</v>
          </cell>
          <cell r="E3515" t="str">
            <v>Invoiced</v>
          </cell>
        </row>
        <row r="3516">
          <cell r="A3516" t="str">
            <v>TR40155</v>
          </cell>
          <cell r="B3516" t="str">
            <v>Fully allocated</v>
          </cell>
          <cell r="C3516" t="str">
            <v>All stock items fulfilled</v>
          </cell>
          <cell r="D3516" t="str">
            <v>All stock tracked items shipped</v>
          </cell>
          <cell r="E3516" t="str">
            <v>Invoiced</v>
          </cell>
        </row>
        <row r="3517">
          <cell r="A3517" t="str">
            <v>TR42388</v>
          </cell>
          <cell r="B3517" t="str">
            <v>Fully allocated</v>
          </cell>
          <cell r="C3517" t="str">
            <v>All stock items fulfilled</v>
          </cell>
          <cell r="D3517" t="str">
            <v>All stock tracked items shipped</v>
          </cell>
          <cell r="E3517" t="str">
            <v>Invoiced</v>
          </cell>
        </row>
        <row r="3518">
          <cell r="A3518" t="str">
            <v>TR41336</v>
          </cell>
          <cell r="B3518" t="str">
            <v>Fully allocated</v>
          </cell>
          <cell r="C3518" t="str">
            <v>All stock items fulfilled</v>
          </cell>
          <cell r="D3518" t="str">
            <v>All stock tracked items shipped</v>
          </cell>
          <cell r="E3518" t="str">
            <v>Invoiced</v>
          </cell>
        </row>
        <row r="3519">
          <cell r="A3519" t="str">
            <v>TR45481</v>
          </cell>
          <cell r="B3519" t="str">
            <v>Fully allocated</v>
          </cell>
          <cell r="C3519" t="str">
            <v>All stock items fulfilled</v>
          </cell>
          <cell r="D3519" t="str">
            <v>All stock tracked items shipped</v>
          </cell>
          <cell r="E3519" t="str">
            <v>Invoiced</v>
          </cell>
        </row>
        <row r="3520">
          <cell r="A3520" t="str">
            <v>TR40610</v>
          </cell>
          <cell r="B3520" t="str">
            <v>Fully allocated</v>
          </cell>
          <cell r="C3520" t="str">
            <v>All stock items fulfilled</v>
          </cell>
          <cell r="D3520" t="str">
            <v>All stock tracked items shipped</v>
          </cell>
          <cell r="E3520" t="str">
            <v>Invoiced</v>
          </cell>
        </row>
        <row r="3521">
          <cell r="A3521" t="str">
            <v>TR41397</v>
          </cell>
          <cell r="B3521" t="str">
            <v>Fully allocated</v>
          </cell>
          <cell r="C3521" t="str">
            <v>All stock items fulfilled</v>
          </cell>
          <cell r="D3521" t="str">
            <v>All stock tracked items shipped</v>
          </cell>
          <cell r="E3521" t="str">
            <v>Invoiced</v>
          </cell>
        </row>
        <row r="3522">
          <cell r="A3522" t="str">
            <v>TR42442</v>
          </cell>
          <cell r="B3522" t="str">
            <v>Fully allocated</v>
          </cell>
          <cell r="C3522" t="str">
            <v>All stock items fulfilled</v>
          </cell>
          <cell r="D3522" t="str">
            <v>All stock tracked items shipped</v>
          </cell>
          <cell r="E3522" t="str">
            <v>Invoiced</v>
          </cell>
        </row>
        <row r="3523">
          <cell r="A3523" t="str">
            <v>TR40938</v>
          </cell>
          <cell r="B3523" t="str">
            <v>Fully allocated</v>
          </cell>
          <cell r="C3523" t="str">
            <v>All stock items fulfilled</v>
          </cell>
          <cell r="D3523" t="str">
            <v>All stock tracked items shipped</v>
          </cell>
          <cell r="E3523" t="str">
            <v>Invoiced</v>
          </cell>
        </row>
        <row r="3524">
          <cell r="A3524" t="str">
            <v>TR42135</v>
          </cell>
          <cell r="B3524" t="str">
            <v>Fully allocated</v>
          </cell>
          <cell r="C3524" t="str">
            <v>All stock items fulfilled</v>
          </cell>
          <cell r="D3524" t="str">
            <v>All stock tracked items shipped</v>
          </cell>
          <cell r="E3524" t="str">
            <v>Invoiced</v>
          </cell>
        </row>
        <row r="3525">
          <cell r="A3525" t="str">
            <v>TR43913</v>
          </cell>
          <cell r="B3525" t="str">
            <v>Fully allocated</v>
          </cell>
          <cell r="C3525" t="str">
            <v>All stock items fulfilled</v>
          </cell>
          <cell r="D3525" t="str">
            <v>All stock tracked items shipped</v>
          </cell>
          <cell r="E3525" t="str">
            <v>Invoiced</v>
          </cell>
        </row>
        <row r="3526">
          <cell r="A3526" t="str">
            <v>TR43626</v>
          </cell>
          <cell r="B3526" t="str">
            <v>Fully allocated</v>
          </cell>
          <cell r="C3526" t="str">
            <v>All stock items fulfilled</v>
          </cell>
          <cell r="D3526" t="str">
            <v>All stock tracked items shipped</v>
          </cell>
          <cell r="E3526" t="str">
            <v>Invoiced</v>
          </cell>
        </row>
        <row r="3527">
          <cell r="A3527" t="str">
            <v>TR46388</v>
          </cell>
          <cell r="B3527" t="str">
            <v>Fully allocated</v>
          </cell>
          <cell r="C3527" t="str">
            <v>All stock items fulfilled</v>
          </cell>
          <cell r="D3527" t="str">
            <v>All stock tracked items shipped</v>
          </cell>
          <cell r="E3527" t="str">
            <v>Invoiced</v>
          </cell>
        </row>
        <row r="3528">
          <cell r="A3528" t="str">
            <v>TR44185</v>
          </cell>
          <cell r="B3528" t="str">
            <v>Fully allocated</v>
          </cell>
          <cell r="C3528" t="str">
            <v>All stock items fulfilled</v>
          </cell>
          <cell r="D3528" t="str">
            <v>All stock tracked items shipped</v>
          </cell>
          <cell r="E3528" t="str">
            <v>Invoiced</v>
          </cell>
        </row>
        <row r="3529">
          <cell r="A3529" t="str">
            <v>TR46135</v>
          </cell>
          <cell r="B3529" t="str">
            <v>Fully allocated</v>
          </cell>
          <cell r="C3529" t="str">
            <v>All stock items fulfilled</v>
          </cell>
          <cell r="D3529" t="str">
            <v>All stock tracked items shipped</v>
          </cell>
          <cell r="E3529" t="str">
            <v>Invoiced</v>
          </cell>
        </row>
        <row r="3530">
          <cell r="A3530" t="str">
            <v>TR46363</v>
          </cell>
          <cell r="B3530" t="str">
            <v>Fully allocated</v>
          </cell>
          <cell r="C3530" t="str">
            <v>All stock items fulfilled</v>
          </cell>
          <cell r="D3530" t="str">
            <v>All stock tracked items shipped</v>
          </cell>
          <cell r="E3530" t="str">
            <v>Invoiced</v>
          </cell>
        </row>
        <row r="3531">
          <cell r="A3531" t="str">
            <v>TR44776</v>
          </cell>
          <cell r="B3531" t="str">
            <v>Fully allocated</v>
          </cell>
          <cell r="C3531" t="str">
            <v>All stock items fulfilled</v>
          </cell>
          <cell r="D3531" t="str">
            <v>All stock tracked items shipped</v>
          </cell>
          <cell r="E3531" t="str">
            <v>Invoiced</v>
          </cell>
        </row>
        <row r="3532">
          <cell r="A3532" t="str">
            <v>TR39081</v>
          </cell>
          <cell r="B3532" t="str">
            <v>Fully allocated</v>
          </cell>
          <cell r="C3532" t="str">
            <v>All stock items fulfilled</v>
          </cell>
          <cell r="D3532" t="str">
            <v>All stock tracked items shipped</v>
          </cell>
          <cell r="E3532" t="str">
            <v>Invoiced</v>
          </cell>
        </row>
        <row r="3533">
          <cell r="A3533" t="str">
            <v>TR45418</v>
          </cell>
          <cell r="B3533" t="str">
            <v>Fully allocated</v>
          </cell>
          <cell r="C3533" t="str">
            <v>All stock items fulfilled</v>
          </cell>
          <cell r="D3533" t="str">
            <v>All stock tracked items shipped</v>
          </cell>
          <cell r="E3533" t="str">
            <v>Invoiced</v>
          </cell>
        </row>
        <row r="3534">
          <cell r="A3534" t="str">
            <v>TR45573</v>
          </cell>
          <cell r="B3534" t="str">
            <v>Fully allocated</v>
          </cell>
          <cell r="C3534" t="str">
            <v>All stock items fulfilled</v>
          </cell>
          <cell r="D3534" t="str">
            <v>All stock tracked items shipped</v>
          </cell>
          <cell r="E3534" t="str">
            <v>Invoiced</v>
          </cell>
        </row>
        <row r="3535">
          <cell r="A3535" t="str">
            <v>TR44492</v>
          </cell>
          <cell r="B3535" t="str">
            <v>Fully allocated</v>
          </cell>
          <cell r="C3535" t="str">
            <v>All stock items fulfilled</v>
          </cell>
          <cell r="D3535" t="str">
            <v>All stock tracked items shipped</v>
          </cell>
          <cell r="E3535" t="str">
            <v>Invoiced</v>
          </cell>
        </row>
        <row r="3536">
          <cell r="A3536" t="str">
            <v>TR44982</v>
          </cell>
          <cell r="B3536" t="str">
            <v>Fully allocated</v>
          </cell>
          <cell r="C3536" t="str">
            <v>All stock items fulfilled</v>
          </cell>
          <cell r="D3536" t="str">
            <v>All stock tracked items shipped</v>
          </cell>
          <cell r="E3536" t="str">
            <v>Invoiced</v>
          </cell>
        </row>
        <row r="3537">
          <cell r="A3537" t="str">
            <v>TR45541</v>
          </cell>
          <cell r="B3537" t="str">
            <v>Fully allocated</v>
          </cell>
          <cell r="C3537" t="str">
            <v>All stock items fulfilled</v>
          </cell>
          <cell r="D3537" t="str">
            <v>All stock tracked items shipped</v>
          </cell>
          <cell r="E3537" t="str">
            <v>Invoiced</v>
          </cell>
        </row>
        <row r="3538">
          <cell r="A3538" t="str">
            <v>TR45571</v>
          </cell>
          <cell r="B3538" t="str">
            <v>Fully allocated</v>
          </cell>
          <cell r="C3538" t="str">
            <v>All stock items fulfilled</v>
          </cell>
          <cell r="D3538" t="str">
            <v>All stock tracked items shipped</v>
          </cell>
          <cell r="E3538" t="str">
            <v>Invoiced</v>
          </cell>
        </row>
        <row r="3539">
          <cell r="A3539" t="str">
            <v>TR44846</v>
          </cell>
          <cell r="B3539" t="str">
            <v>Fully allocated</v>
          </cell>
          <cell r="C3539" t="str">
            <v>All stock items fulfilled</v>
          </cell>
          <cell r="D3539" t="str">
            <v>All stock tracked items shipped</v>
          </cell>
          <cell r="E3539" t="str">
            <v>Invoiced</v>
          </cell>
        </row>
        <row r="3540">
          <cell r="A3540" t="str">
            <v>TR44948</v>
          </cell>
          <cell r="B3540" t="str">
            <v>Not allocated</v>
          </cell>
          <cell r="C3540" t="str">
            <v>No stock items fulfilled</v>
          </cell>
          <cell r="D3540" t="str">
            <v>No stock tracked items shipped</v>
          </cell>
          <cell r="E3540" t="str">
            <v>Invoiced</v>
          </cell>
        </row>
        <row r="3541">
          <cell r="A3541" t="str">
            <v>TR45328</v>
          </cell>
          <cell r="B3541" t="str">
            <v>Fully allocated</v>
          </cell>
          <cell r="C3541" t="str">
            <v>All stock items fulfilled</v>
          </cell>
          <cell r="D3541" t="str">
            <v>All stock tracked items shipped</v>
          </cell>
          <cell r="E3541" t="str">
            <v>Invoiced</v>
          </cell>
        </row>
        <row r="3542">
          <cell r="A3542" t="str">
            <v>TR46189</v>
          </cell>
          <cell r="B3542" t="str">
            <v>Fully allocated</v>
          </cell>
          <cell r="C3542" t="str">
            <v>All stock items fulfilled</v>
          </cell>
          <cell r="D3542" t="str">
            <v>All stock tracked items shipped</v>
          </cell>
          <cell r="E3542" t="str">
            <v>Invoiced</v>
          </cell>
        </row>
        <row r="3543">
          <cell r="A3543" t="str">
            <v>TR44530</v>
          </cell>
          <cell r="B3543" t="str">
            <v>Fully allocated</v>
          </cell>
          <cell r="C3543" t="str">
            <v>All stock items fulfilled</v>
          </cell>
          <cell r="D3543" t="str">
            <v>All stock tracked items shipped</v>
          </cell>
          <cell r="E3543" t="str">
            <v>Invoiced</v>
          </cell>
        </row>
        <row r="3544">
          <cell r="A3544" t="str">
            <v>TR45783</v>
          </cell>
          <cell r="B3544" t="str">
            <v>Fully allocated</v>
          </cell>
          <cell r="C3544" t="str">
            <v>All stock items fulfilled</v>
          </cell>
          <cell r="D3544" t="str">
            <v>All stock tracked items shipped</v>
          </cell>
          <cell r="E3544" t="str">
            <v>Invoiced</v>
          </cell>
        </row>
        <row r="3545">
          <cell r="A3545" t="str">
            <v>TREU27578</v>
          </cell>
          <cell r="B3545" t="str">
            <v>Not allocated</v>
          </cell>
          <cell r="C3545" t="str">
            <v>No stock items fulfilled</v>
          </cell>
          <cell r="D3545" t="str">
            <v>No stock tracked items shipped</v>
          </cell>
          <cell r="E3545" t="str">
            <v>Invoiced</v>
          </cell>
        </row>
        <row r="3546">
          <cell r="A3546" t="str">
            <v>TR46145</v>
          </cell>
          <cell r="B3546" t="str">
            <v>Partially allocated</v>
          </cell>
          <cell r="C3546" t="str">
            <v>Stock items partially fulfilled</v>
          </cell>
          <cell r="D3546" t="str">
            <v>Some stock tracked items shipped</v>
          </cell>
          <cell r="E3546" t="str">
            <v>Invoiced</v>
          </cell>
        </row>
        <row r="3547">
          <cell r="A3547" t="str">
            <v>TR46137</v>
          </cell>
          <cell r="B3547" t="str">
            <v>Fully allocated</v>
          </cell>
          <cell r="C3547" t="str">
            <v>All stock items fulfilled</v>
          </cell>
          <cell r="D3547" t="str">
            <v>All stock tracked items shipped</v>
          </cell>
          <cell r="E3547" t="str">
            <v>Invoiced</v>
          </cell>
        </row>
        <row r="3548">
          <cell r="A3548" t="str">
            <v>TR46048</v>
          </cell>
          <cell r="B3548" t="str">
            <v>Fully allocated</v>
          </cell>
          <cell r="C3548" t="str">
            <v>All stock items fulfilled</v>
          </cell>
          <cell r="D3548" t="str">
            <v>All stock tracked items shipped</v>
          </cell>
          <cell r="E3548" t="str">
            <v>Invoiced</v>
          </cell>
        </row>
        <row r="3549">
          <cell r="A3549" t="str">
            <v>TR44550</v>
          </cell>
          <cell r="B3549" t="str">
            <v>Fully allocated</v>
          </cell>
          <cell r="C3549" t="str">
            <v>All stock items fulfilled</v>
          </cell>
          <cell r="D3549" t="str">
            <v>All stock tracked items shipped</v>
          </cell>
          <cell r="E3549" t="str">
            <v>Invoiced</v>
          </cell>
        </row>
        <row r="3550">
          <cell r="A3550" t="str">
            <v>TR39310</v>
          </cell>
          <cell r="B3550" t="str">
            <v>Fully allocated</v>
          </cell>
          <cell r="C3550" t="str">
            <v>All stock items fulfilled</v>
          </cell>
          <cell r="D3550" t="str">
            <v>All stock tracked items shipped</v>
          </cell>
          <cell r="E3550" t="str">
            <v>Invoiced</v>
          </cell>
        </row>
        <row r="3551">
          <cell r="A3551" t="str">
            <v>TR39073</v>
          </cell>
          <cell r="B3551" t="str">
            <v>Fully allocated</v>
          </cell>
          <cell r="C3551" t="str">
            <v>All stock items fulfilled</v>
          </cell>
          <cell r="D3551" t="str">
            <v>All stock tracked items shipped</v>
          </cell>
          <cell r="E3551" t="str">
            <v>Invoiced</v>
          </cell>
        </row>
        <row r="3552">
          <cell r="A3552" t="str">
            <v>TR43733</v>
          </cell>
          <cell r="B3552" t="str">
            <v>Fully allocated</v>
          </cell>
          <cell r="C3552" t="str">
            <v>All stock items fulfilled</v>
          </cell>
          <cell r="D3552" t="str">
            <v>All stock tracked items shipped</v>
          </cell>
          <cell r="E3552" t="str">
            <v>Invoiced</v>
          </cell>
        </row>
        <row r="3553">
          <cell r="A3553" t="str">
            <v>TR41958</v>
          </cell>
          <cell r="B3553" t="str">
            <v>Fully allocated</v>
          </cell>
          <cell r="C3553" t="str">
            <v>All stock items fulfilled</v>
          </cell>
          <cell r="D3553" t="str">
            <v>All stock tracked items shipped</v>
          </cell>
          <cell r="E3553" t="str">
            <v>Invoiced</v>
          </cell>
        </row>
        <row r="3554">
          <cell r="A3554" t="str">
            <v>TR41028</v>
          </cell>
          <cell r="B3554" t="str">
            <v>Fully allocated</v>
          </cell>
          <cell r="C3554" t="str">
            <v>All stock items fulfilled</v>
          </cell>
          <cell r="D3554" t="str">
            <v>All stock tracked items shipped</v>
          </cell>
          <cell r="E3554" t="str">
            <v>Invoiced</v>
          </cell>
        </row>
        <row r="3555">
          <cell r="A3555" t="str">
            <v>TR39881</v>
          </cell>
          <cell r="B3555" t="str">
            <v>Fully allocated</v>
          </cell>
          <cell r="C3555" t="str">
            <v>All stock items fulfilled</v>
          </cell>
          <cell r="D3555" t="str">
            <v>All stock tracked items shipped</v>
          </cell>
          <cell r="E3555" t="str">
            <v>Invoiced</v>
          </cell>
        </row>
        <row r="3556">
          <cell r="A3556" t="str">
            <v>TR40419</v>
          </cell>
          <cell r="B3556" t="str">
            <v>Fully allocated</v>
          </cell>
          <cell r="C3556" t="str">
            <v>All stock items fulfilled</v>
          </cell>
          <cell r="D3556" t="str">
            <v>All stock tracked items shipped</v>
          </cell>
          <cell r="E3556" t="str">
            <v>Invoiced</v>
          </cell>
        </row>
        <row r="3557">
          <cell r="A3557" t="str">
            <v>TR43989</v>
          </cell>
          <cell r="B3557" t="str">
            <v>Fully allocated</v>
          </cell>
          <cell r="C3557" t="str">
            <v>All stock items fulfilled</v>
          </cell>
          <cell r="D3557" t="str">
            <v>All stock tracked items shipped</v>
          </cell>
          <cell r="E3557" t="str">
            <v>Invoiced</v>
          </cell>
        </row>
        <row r="3558">
          <cell r="A3558" t="str">
            <v>TR46003</v>
          </cell>
          <cell r="B3558" t="str">
            <v>Fully allocated</v>
          </cell>
          <cell r="C3558" t="str">
            <v>All stock items fulfilled</v>
          </cell>
          <cell r="D3558" t="str">
            <v>All stock tracked items shipped</v>
          </cell>
          <cell r="E3558" t="str">
            <v>Invoiced</v>
          </cell>
        </row>
        <row r="3559">
          <cell r="A3559" t="str">
            <v>TR39984</v>
          </cell>
          <cell r="B3559" t="str">
            <v>Fully allocated</v>
          </cell>
          <cell r="C3559" t="str">
            <v>All stock items fulfilled</v>
          </cell>
          <cell r="D3559" t="str">
            <v>All stock tracked items shipped</v>
          </cell>
          <cell r="E3559" t="str">
            <v>Invoiced</v>
          </cell>
        </row>
        <row r="3560">
          <cell r="A3560" t="str">
            <v>TR39659</v>
          </cell>
          <cell r="B3560" t="str">
            <v>Fully allocated</v>
          </cell>
          <cell r="C3560" t="str">
            <v>All stock items fulfilled</v>
          </cell>
          <cell r="D3560" t="str">
            <v>All stock tracked items shipped</v>
          </cell>
          <cell r="E3560" t="str">
            <v>Invoiced</v>
          </cell>
        </row>
        <row r="3561">
          <cell r="A3561" t="str">
            <v>TR45212</v>
          </cell>
          <cell r="B3561" t="str">
            <v>Fully allocated</v>
          </cell>
          <cell r="C3561" t="str">
            <v>All stock items fulfilled</v>
          </cell>
          <cell r="D3561" t="str">
            <v>All stock tracked items shipped</v>
          </cell>
          <cell r="E3561" t="str">
            <v>Invoiced</v>
          </cell>
        </row>
        <row r="3562">
          <cell r="A3562" t="str">
            <v>TR42984</v>
          </cell>
          <cell r="B3562" t="str">
            <v>Fully allocated</v>
          </cell>
          <cell r="C3562" t="str">
            <v>All stock items fulfilled</v>
          </cell>
          <cell r="D3562" t="str">
            <v>All stock tracked items shipped</v>
          </cell>
          <cell r="E3562" t="str">
            <v>Invoiced</v>
          </cell>
        </row>
        <row r="3563">
          <cell r="A3563" t="str">
            <v>TR39974</v>
          </cell>
          <cell r="B3563" t="str">
            <v>Fully allocated</v>
          </cell>
          <cell r="C3563" t="str">
            <v>All stock items fulfilled</v>
          </cell>
          <cell r="D3563" t="str">
            <v>All stock tracked items shipped</v>
          </cell>
          <cell r="E3563" t="str">
            <v>Invoiced</v>
          </cell>
        </row>
        <row r="3564">
          <cell r="A3564" t="str">
            <v>TRUK11801</v>
          </cell>
          <cell r="B3564" t="str">
            <v>Fully allocated</v>
          </cell>
          <cell r="C3564" t="str">
            <v>All stock items fulfilled</v>
          </cell>
          <cell r="D3564" t="str">
            <v>All stock tracked items shipped</v>
          </cell>
          <cell r="E3564" t="str">
            <v>Invoiced</v>
          </cell>
        </row>
        <row r="3565">
          <cell r="A3565" t="str">
            <v>TR44897</v>
          </cell>
          <cell r="B3565" t="str">
            <v>Fully allocated</v>
          </cell>
          <cell r="C3565" t="str">
            <v>All stock items fulfilled</v>
          </cell>
          <cell r="D3565" t="str">
            <v>All stock tracked items shipped</v>
          </cell>
          <cell r="E3565" t="str">
            <v>Invoiced</v>
          </cell>
        </row>
        <row r="3566">
          <cell r="A3566" t="str">
            <v>TR45164</v>
          </cell>
          <cell r="B3566" t="str">
            <v>Fully allocated</v>
          </cell>
          <cell r="C3566" t="str">
            <v>All stock items fulfilled</v>
          </cell>
          <cell r="D3566" t="str">
            <v>All stock tracked items shipped</v>
          </cell>
          <cell r="E3566" t="str">
            <v>Invoiced</v>
          </cell>
        </row>
        <row r="3567">
          <cell r="A3567" t="str">
            <v>TR42620</v>
          </cell>
          <cell r="B3567" t="str">
            <v>Fully allocated</v>
          </cell>
          <cell r="C3567" t="str">
            <v>All stock items fulfilled</v>
          </cell>
          <cell r="D3567" t="str">
            <v>All stock tracked items shipped</v>
          </cell>
          <cell r="E3567" t="str">
            <v>Invoiced</v>
          </cell>
        </row>
        <row r="3568">
          <cell r="A3568" t="str">
            <v>TR40602</v>
          </cell>
          <cell r="B3568" t="str">
            <v>Fully allocated</v>
          </cell>
          <cell r="C3568" t="str">
            <v>All stock items fulfilled</v>
          </cell>
          <cell r="D3568" t="str">
            <v>All stock tracked items shipped</v>
          </cell>
          <cell r="E3568" t="str">
            <v>Invoiced</v>
          </cell>
        </row>
        <row r="3569">
          <cell r="A3569" t="str">
            <v>TR39831</v>
          </cell>
          <cell r="B3569" t="str">
            <v>Fully allocated</v>
          </cell>
          <cell r="C3569" t="str">
            <v>All stock items fulfilled</v>
          </cell>
          <cell r="D3569" t="str">
            <v>All stock tracked items shipped</v>
          </cell>
          <cell r="E3569" t="str">
            <v>Invoiced</v>
          </cell>
        </row>
        <row r="3570">
          <cell r="A3570" t="str">
            <v>TR40507</v>
          </cell>
          <cell r="B3570" t="str">
            <v>Fully allocated</v>
          </cell>
          <cell r="C3570" t="str">
            <v>All stock items fulfilled</v>
          </cell>
          <cell r="D3570" t="str">
            <v>All stock tracked items shipped</v>
          </cell>
          <cell r="E3570" t="str">
            <v>Invoiced</v>
          </cell>
        </row>
        <row r="3571">
          <cell r="A3571" t="str">
            <v>TR42643</v>
          </cell>
          <cell r="B3571" t="str">
            <v>Fully allocated</v>
          </cell>
          <cell r="C3571" t="str">
            <v>All stock items fulfilled</v>
          </cell>
          <cell r="D3571" t="str">
            <v>All stock tracked items shipped</v>
          </cell>
          <cell r="E3571" t="str">
            <v>Invoiced</v>
          </cell>
        </row>
        <row r="3572">
          <cell r="A3572" t="str">
            <v>TR41451</v>
          </cell>
          <cell r="B3572" t="str">
            <v>Fully allocated</v>
          </cell>
          <cell r="C3572" t="str">
            <v>All stock items fulfilled</v>
          </cell>
          <cell r="D3572" t="str">
            <v>All stock tracked items shipped</v>
          </cell>
          <cell r="E3572" t="str">
            <v>Invoiced</v>
          </cell>
        </row>
        <row r="3573">
          <cell r="A3573" t="str">
            <v>TR41558</v>
          </cell>
          <cell r="B3573" t="str">
            <v>Fully allocated</v>
          </cell>
          <cell r="C3573" t="str">
            <v>All stock items fulfilled</v>
          </cell>
          <cell r="D3573" t="str">
            <v>All stock tracked items shipped</v>
          </cell>
          <cell r="E3573" t="str">
            <v>Invoiced</v>
          </cell>
        </row>
        <row r="3574">
          <cell r="A3574" t="str">
            <v>TR43915</v>
          </cell>
          <cell r="B3574" t="str">
            <v>Fully allocated</v>
          </cell>
          <cell r="C3574" t="str">
            <v>All stock items fulfilled</v>
          </cell>
          <cell r="D3574" t="str">
            <v>All stock tracked items shipped</v>
          </cell>
          <cell r="E3574" t="str">
            <v>Invoiced</v>
          </cell>
        </row>
        <row r="3575">
          <cell r="A3575" t="str">
            <v>TR43973-2</v>
          </cell>
          <cell r="B3575" t="str">
            <v>Fully allocated</v>
          </cell>
          <cell r="C3575" t="str">
            <v>All stock items fulfilled</v>
          </cell>
          <cell r="D3575" t="str">
            <v>All stock tracked items shipped</v>
          </cell>
          <cell r="E3575" t="str">
            <v>Invoiced</v>
          </cell>
        </row>
        <row r="3576">
          <cell r="A3576" t="str">
            <v>TR43489</v>
          </cell>
          <cell r="B3576" t="str">
            <v>Fully allocated</v>
          </cell>
          <cell r="C3576" t="str">
            <v>All stock items fulfilled</v>
          </cell>
          <cell r="D3576" t="str">
            <v>All stock tracked items shipped</v>
          </cell>
          <cell r="E3576" t="str">
            <v>Invoiced</v>
          </cell>
        </row>
        <row r="3577">
          <cell r="A3577" t="str">
            <v>TR44505</v>
          </cell>
          <cell r="B3577" t="str">
            <v>Fully allocated</v>
          </cell>
          <cell r="C3577" t="str">
            <v>All stock items fulfilled</v>
          </cell>
          <cell r="D3577" t="str">
            <v>All stock tracked items shipped</v>
          </cell>
          <cell r="E3577" t="str">
            <v>Invoiced</v>
          </cell>
        </row>
        <row r="3578">
          <cell r="A3578" t="str">
            <v>TR44716</v>
          </cell>
          <cell r="B3578" t="str">
            <v>Fully allocated</v>
          </cell>
          <cell r="C3578" t="str">
            <v>All stock items fulfilled</v>
          </cell>
          <cell r="D3578" t="str">
            <v>All stock tracked items shipped</v>
          </cell>
          <cell r="E3578" t="str">
            <v>Invoiced</v>
          </cell>
        </row>
        <row r="3579">
          <cell r="A3579" t="str">
            <v>TR42093</v>
          </cell>
          <cell r="B3579" t="str">
            <v>Fully allocated</v>
          </cell>
          <cell r="C3579" t="str">
            <v>All stock items fulfilled</v>
          </cell>
          <cell r="D3579" t="str">
            <v>All stock tracked items shipped</v>
          </cell>
          <cell r="E3579" t="str">
            <v>Invoiced</v>
          </cell>
        </row>
        <row r="3580">
          <cell r="A3580" t="str">
            <v>TR40133</v>
          </cell>
          <cell r="B3580" t="str">
            <v>Fully allocated</v>
          </cell>
          <cell r="C3580" t="str">
            <v>All stock items fulfilled</v>
          </cell>
          <cell r="D3580" t="str">
            <v>All stock tracked items shipped</v>
          </cell>
          <cell r="E3580" t="str">
            <v>Invoiced</v>
          </cell>
        </row>
        <row r="3581">
          <cell r="A3581" t="str">
            <v>TR44245</v>
          </cell>
          <cell r="B3581" t="str">
            <v>Fully allocated</v>
          </cell>
          <cell r="C3581" t="str">
            <v>All stock items fulfilled</v>
          </cell>
          <cell r="D3581" t="str">
            <v>All stock tracked items shipped</v>
          </cell>
          <cell r="E3581" t="str">
            <v>Invoiced</v>
          </cell>
        </row>
        <row r="3582">
          <cell r="A3582" t="str">
            <v>TR39410</v>
          </cell>
          <cell r="B3582" t="str">
            <v>Fully allocated</v>
          </cell>
          <cell r="C3582" t="str">
            <v>All stock items fulfilled</v>
          </cell>
          <cell r="D3582" t="str">
            <v>All stock tracked items shipped</v>
          </cell>
          <cell r="E3582" t="str">
            <v>Invoiced</v>
          </cell>
        </row>
        <row r="3583">
          <cell r="A3583" t="str">
            <v>TREU25973</v>
          </cell>
          <cell r="B3583" t="str">
            <v>Fully allocated</v>
          </cell>
          <cell r="C3583" t="str">
            <v>All stock items fulfilled</v>
          </cell>
          <cell r="D3583" t="str">
            <v>All stock tracked items shipped</v>
          </cell>
          <cell r="E3583" t="str">
            <v>Invoiced</v>
          </cell>
        </row>
        <row r="3584">
          <cell r="A3584" t="str">
            <v>TREU25913</v>
          </cell>
          <cell r="B3584" t="str">
            <v>Fully allocated</v>
          </cell>
          <cell r="C3584" t="str">
            <v>All stock items fulfilled</v>
          </cell>
          <cell r="D3584" t="str">
            <v>All stock tracked items shipped</v>
          </cell>
          <cell r="E3584" t="str">
            <v>Invoiced</v>
          </cell>
        </row>
        <row r="3585">
          <cell r="A3585" t="str">
            <v>TR43437</v>
          </cell>
          <cell r="B3585" t="str">
            <v>Fully allocated</v>
          </cell>
          <cell r="C3585" t="str">
            <v>All stock items fulfilled</v>
          </cell>
          <cell r="D3585" t="str">
            <v>All stock tracked items shipped</v>
          </cell>
          <cell r="E3585" t="str">
            <v>Invoiced</v>
          </cell>
        </row>
        <row r="3586">
          <cell r="A3586" t="str">
            <v>TR39524</v>
          </cell>
          <cell r="B3586" t="str">
            <v>Fully allocated</v>
          </cell>
          <cell r="C3586" t="str">
            <v>All stock items fulfilled</v>
          </cell>
          <cell r="D3586" t="str">
            <v>All stock tracked items shipped</v>
          </cell>
          <cell r="E3586" t="str">
            <v>Invoiced</v>
          </cell>
        </row>
        <row r="3587">
          <cell r="A3587" t="str">
            <v>TRUK10751</v>
          </cell>
          <cell r="B3587" t="str">
            <v>Fully allocated</v>
          </cell>
          <cell r="C3587" t="str">
            <v>All stock items fulfilled</v>
          </cell>
          <cell r="D3587" t="str">
            <v>All stock tracked items shipped</v>
          </cell>
          <cell r="E3587" t="str">
            <v>Invoiced</v>
          </cell>
        </row>
        <row r="3588">
          <cell r="A3588" t="str">
            <v>TREU23906</v>
          </cell>
          <cell r="B3588" t="str">
            <v>Fully allocated</v>
          </cell>
          <cell r="C3588" t="str">
            <v>All stock items fulfilled</v>
          </cell>
          <cell r="D3588" t="str">
            <v>All stock tracked items shipped</v>
          </cell>
          <cell r="E3588" t="str">
            <v>Invoiced</v>
          </cell>
        </row>
        <row r="3589">
          <cell r="A3589" t="str">
            <v>TRUK10751</v>
          </cell>
          <cell r="B3589" t="str">
            <v>Fully allocated</v>
          </cell>
          <cell r="C3589" t="str">
            <v>All stock items fulfilled</v>
          </cell>
          <cell r="D3589" t="str">
            <v>All stock tracked items shipped</v>
          </cell>
          <cell r="E3589" t="str">
            <v>Invoiced</v>
          </cell>
        </row>
        <row r="3590">
          <cell r="A3590" t="str">
            <v>HIUSA13634</v>
          </cell>
          <cell r="B3590" t="str">
            <v>Fully allocated</v>
          </cell>
          <cell r="C3590" t="str">
            <v>All stock items fulfilled</v>
          </cell>
          <cell r="D3590" t="str">
            <v>All stock tracked items shipped</v>
          </cell>
          <cell r="E3590" t="str">
            <v>Invoiced</v>
          </cell>
        </row>
        <row r="3591">
          <cell r="A3591" t="str">
            <v>HIUSA13633</v>
          </cell>
          <cell r="B3591" t="str">
            <v>Fully allocated</v>
          </cell>
          <cell r="C3591" t="str">
            <v>All stock items fulfilled</v>
          </cell>
          <cell r="D3591" t="str">
            <v>All stock tracked items shipped</v>
          </cell>
          <cell r="E3591" t="str">
            <v>Invoiced</v>
          </cell>
        </row>
        <row r="3592">
          <cell r="A3592" t="str">
            <v>HIUSA13628</v>
          </cell>
          <cell r="B3592" t="str">
            <v>Fully allocated</v>
          </cell>
          <cell r="C3592" t="str">
            <v>All stock items fulfilled</v>
          </cell>
          <cell r="D3592" t="str">
            <v>All stock tracked items shipped</v>
          </cell>
          <cell r="E3592" t="str">
            <v>Invoiced</v>
          </cell>
        </row>
        <row r="3593">
          <cell r="A3593" t="str">
            <v>HIUSA13622</v>
          </cell>
          <cell r="B3593" t="str">
            <v>Fully allocated</v>
          </cell>
          <cell r="C3593" t="str">
            <v>All stock items fulfilled</v>
          </cell>
          <cell r="D3593" t="str">
            <v>All stock tracked items shipped</v>
          </cell>
          <cell r="E3593" t="str">
            <v>Invoiced</v>
          </cell>
        </row>
        <row r="3594">
          <cell r="A3594" t="str">
            <v>HIUSA13621</v>
          </cell>
          <cell r="B3594" t="str">
            <v>Fully allocated</v>
          </cell>
          <cell r="C3594" t="str">
            <v>All stock items fulfilled</v>
          </cell>
          <cell r="D3594" t="str">
            <v>All stock tracked items shipped</v>
          </cell>
          <cell r="E3594" t="str">
            <v>Invoiced</v>
          </cell>
        </row>
        <row r="3595">
          <cell r="A3595" t="str">
            <v>HIUSA13620</v>
          </cell>
          <cell r="B3595" t="str">
            <v>Fully allocated</v>
          </cell>
          <cell r="C3595" t="str">
            <v>All stock items fulfilled</v>
          </cell>
          <cell r="D3595" t="str">
            <v>All stock tracked items shipped</v>
          </cell>
          <cell r="E3595" t="str">
            <v>Invoiced</v>
          </cell>
        </row>
        <row r="3596">
          <cell r="A3596" t="str">
            <v>HIUSA13614</v>
          </cell>
          <cell r="B3596" t="str">
            <v>Fully allocated</v>
          </cell>
          <cell r="C3596" t="str">
            <v>All stock items fulfilled</v>
          </cell>
          <cell r="D3596" t="str">
            <v>All stock tracked items shipped</v>
          </cell>
          <cell r="E3596" t="str">
            <v>Invoiced</v>
          </cell>
        </row>
        <row r="3597">
          <cell r="A3597" t="str">
            <v>HIUSA13613</v>
          </cell>
          <cell r="B3597" t="str">
            <v>Fully allocated</v>
          </cell>
          <cell r="C3597" t="str">
            <v>All stock items fulfilled</v>
          </cell>
          <cell r="D3597" t="str">
            <v>All stock tracked items shipped</v>
          </cell>
          <cell r="E3597" t="str">
            <v>Invoiced</v>
          </cell>
        </row>
        <row r="3598">
          <cell r="A3598" t="str">
            <v>TREU13642</v>
          </cell>
          <cell r="B3598" t="str">
            <v>Fully allocated</v>
          </cell>
          <cell r="C3598" t="str">
            <v>All stock items fulfilled</v>
          </cell>
          <cell r="D3598" t="str">
            <v>All stock tracked items shipped</v>
          </cell>
          <cell r="E3598" t="str">
            <v>Invoiced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3E4E680-DE3C-44EE-9B2F-1BFC43200519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sku" tableColumnId="2"/>
      <queryTableField id="3" name="gti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1087B69-30E2-486A-B708-9304013F90D8}" autoFormatId="16" applyNumberFormats="0" applyBorderFormats="0" applyFontFormats="0" applyPatternFormats="0" applyAlignmentFormats="0" applyWidthHeightFormats="0">
  <queryTableRefresh nextId="7">
    <queryTableFields count="5">
      <queryTableField id="2" name="Column2" tableColumnId="2"/>
      <queryTableField id="1" name="Column1" tableColumnId="1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61E0A2-4CD2-49F4-9CC6-18205B4732C0}" name="xrvvJMdTVxGINl05N6gyiA" displayName="xrvvJMdTVxGINl05N6gyiA" ref="A1:C3671" tableType="queryTable" totalsRowShown="0" headerRowDxfId="5" dataDxfId="4">
  <autoFilter ref="A1:C3671" xr:uid="{6A61E0A2-4CD2-49F4-9CC6-18205B4732C0}"/>
  <tableColumns count="3">
    <tableColumn id="1" xr3:uid="{3A6E989F-69AE-4E54-90D0-7939F26048FA}" uniqueName="1" name="id" queryTableFieldId="1" dataDxfId="3"/>
    <tableColumn id="2" xr3:uid="{3DE0B831-D4D7-420A-8D37-6B9C85FA1AC7}" uniqueName="2" name="sku" queryTableFieldId="2" dataDxfId="2"/>
    <tableColumn id="3" xr3:uid="{C4AF28D5-B50A-47D6-AB66-1CD9BAB6D78B}" uniqueName="3" name="gtin" queryTableFieldId="3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36F414-5926-4705-A247-3DBBFACE9D56}" name="Referral_Fee_Preview_Report_08_29_2024" displayName="Referral_Fee_Preview_Report_08_29_2024" ref="A1:E303" tableType="queryTable" totalsRowShown="0" headerRowCellStyle="Normal" dataCellStyle="Normal">
  <autoFilter ref="A1:E303" xr:uid="{7736F414-5926-4705-A247-3DBBFACE9D56}"/>
  <tableColumns count="5">
    <tableColumn id="2" xr3:uid="{7C6401A4-AAF0-48CB-B190-C4A3FB02A8AB}" uniqueName="2" name="asin" queryTableFieldId="2" dataDxfId="0" dataCellStyle="Normal"/>
    <tableColumn id="1" xr3:uid="{2A71AAE6-31FB-47C8-8C4C-190B47BD6540}" uniqueName="1" name="seller-sku" queryTableFieldId="1" dataCellStyle="Normal"/>
    <tableColumn id="3" xr3:uid="{0B13271F-A18C-45B6-84D2-EE744990E89C}" uniqueName="3" name="item-name" queryTableFieldId="3" dataCellStyle="Normal"/>
    <tableColumn id="4" xr3:uid="{94F33CDE-C5D9-41E9-9BE7-3F50F04B79B2}" uniqueName="4" name="price" queryTableFieldId="4" dataCellStyle="Normal"/>
    <tableColumn id="5" xr3:uid="{C222A08F-94B5-4751-9F8F-65AD9515ED39}" uniqueName="5" name="estimated-referral-fee-per-item" queryTableFieldId="5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uw1.brightpearlapp.com/patt-op.php?scode=invoice&amp;oID=138008" TargetMode="External"/><Relationship Id="rId1" Type="http://schemas.openxmlformats.org/officeDocument/2006/relationships/hyperlink" Target="https://euw1.brightpearlapp.com/patt-op.php?scode=invoice&amp;oID=13800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valara.com/taxrates/en/state-rates/illinois.html" TargetMode="External"/><Relationship Id="rId18" Type="http://schemas.openxmlformats.org/officeDocument/2006/relationships/hyperlink" Target="https://www.avalara.com/taxrates/en/state-rates/louisiana.html" TargetMode="External"/><Relationship Id="rId26" Type="http://schemas.openxmlformats.org/officeDocument/2006/relationships/hyperlink" Target="https://www.avalara.com/taxrates/en/state-rates/montana.html" TargetMode="External"/><Relationship Id="rId39" Type="http://schemas.openxmlformats.org/officeDocument/2006/relationships/hyperlink" Target="https://www.avalara.com/taxrates/en/state-rates/rhode-island.html" TargetMode="External"/><Relationship Id="rId21" Type="http://schemas.openxmlformats.org/officeDocument/2006/relationships/hyperlink" Target="https://www.avalara.com/taxrates/en/state-rates/massachusetts.html" TargetMode="External"/><Relationship Id="rId34" Type="http://schemas.openxmlformats.org/officeDocument/2006/relationships/hyperlink" Target="https://www.avalara.com/taxrates/en/state-rates/north-dakota.html" TargetMode="External"/><Relationship Id="rId42" Type="http://schemas.openxmlformats.org/officeDocument/2006/relationships/hyperlink" Target="https://www.avalara.com/taxrates/en/state-rates/tennessee.html" TargetMode="External"/><Relationship Id="rId47" Type="http://schemas.openxmlformats.org/officeDocument/2006/relationships/hyperlink" Target="https://www.avalara.com/taxrates/en/state-rates/washington.html" TargetMode="External"/><Relationship Id="rId50" Type="http://schemas.openxmlformats.org/officeDocument/2006/relationships/hyperlink" Target="https://www.avalara.com/taxrates/en/state-rates/wyoming.html" TargetMode="External"/><Relationship Id="rId7" Type="http://schemas.openxmlformats.org/officeDocument/2006/relationships/hyperlink" Target="https://www.avalara.com/taxrates/en/state-rates/connecticut.html" TargetMode="External"/><Relationship Id="rId2" Type="http://schemas.openxmlformats.org/officeDocument/2006/relationships/hyperlink" Target="https://www.avalara.com/taxrates/en/state-rates/alaska.html" TargetMode="External"/><Relationship Id="rId16" Type="http://schemas.openxmlformats.org/officeDocument/2006/relationships/hyperlink" Target="https://www.avalara.com/taxrates/en/state-rates/kansas.html" TargetMode="External"/><Relationship Id="rId29" Type="http://schemas.openxmlformats.org/officeDocument/2006/relationships/hyperlink" Target="https://www.avalara.com/taxrates/en/state-rates/new-hampshire.html" TargetMode="External"/><Relationship Id="rId11" Type="http://schemas.openxmlformats.org/officeDocument/2006/relationships/hyperlink" Target="https://www.avalara.com/taxrates/en/state-rates/hawaii.html" TargetMode="External"/><Relationship Id="rId24" Type="http://schemas.openxmlformats.org/officeDocument/2006/relationships/hyperlink" Target="https://www.avalara.com/taxrates/en/state-rates/mississippi.html" TargetMode="External"/><Relationship Id="rId32" Type="http://schemas.openxmlformats.org/officeDocument/2006/relationships/hyperlink" Target="https://www.avalara.com/taxrates/en/state-rates/new-york.html" TargetMode="External"/><Relationship Id="rId37" Type="http://schemas.openxmlformats.org/officeDocument/2006/relationships/hyperlink" Target="https://www.avalara.com/taxrates/en/state-rates/oregon.html" TargetMode="External"/><Relationship Id="rId40" Type="http://schemas.openxmlformats.org/officeDocument/2006/relationships/hyperlink" Target="https://www.avalara.com/taxrates/en/state-rates/south-carolina.html" TargetMode="External"/><Relationship Id="rId45" Type="http://schemas.openxmlformats.org/officeDocument/2006/relationships/hyperlink" Target="https://www.avalara.com/taxrates/en/state-rates/vermont.html" TargetMode="External"/><Relationship Id="rId5" Type="http://schemas.openxmlformats.org/officeDocument/2006/relationships/hyperlink" Target="https://www.avalara.com/taxrates/en/state-rates/california.html" TargetMode="External"/><Relationship Id="rId15" Type="http://schemas.openxmlformats.org/officeDocument/2006/relationships/hyperlink" Target="https://www.avalara.com/taxrates/en/state-rates/iowa.html" TargetMode="External"/><Relationship Id="rId23" Type="http://schemas.openxmlformats.org/officeDocument/2006/relationships/hyperlink" Target="https://www.avalara.com/taxrates/en/state-rates/minnesota.html" TargetMode="External"/><Relationship Id="rId28" Type="http://schemas.openxmlformats.org/officeDocument/2006/relationships/hyperlink" Target="https://www.avalara.com/taxrates/en/state-rates/nevada.html" TargetMode="External"/><Relationship Id="rId36" Type="http://schemas.openxmlformats.org/officeDocument/2006/relationships/hyperlink" Target="https://www.avalara.com/taxrates/en/state-rates/oklahoma.html" TargetMode="External"/><Relationship Id="rId49" Type="http://schemas.openxmlformats.org/officeDocument/2006/relationships/hyperlink" Target="https://www.avalara.com/taxrates/en/state-rates/wisconsin.html" TargetMode="External"/><Relationship Id="rId10" Type="http://schemas.openxmlformats.org/officeDocument/2006/relationships/hyperlink" Target="https://www.avalara.com/taxrates/en/state-rates/georgia.html" TargetMode="External"/><Relationship Id="rId19" Type="http://schemas.openxmlformats.org/officeDocument/2006/relationships/hyperlink" Target="https://www.avalara.com/taxrates/en/state-rates/maine.html" TargetMode="External"/><Relationship Id="rId31" Type="http://schemas.openxmlformats.org/officeDocument/2006/relationships/hyperlink" Target="https://www.avalara.com/taxrates/en/state-rates/new-mexico.html" TargetMode="External"/><Relationship Id="rId44" Type="http://schemas.openxmlformats.org/officeDocument/2006/relationships/hyperlink" Target="https://www.avalara.com/taxrates/en/state-rates/utah.html" TargetMode="External"/><Relationship Id="rId4" Type="http://schemas.openxmlformats.org/officeDocument/2006/relationships/hyperlink" Target="https://www.avalara.com/taxrates/en/state-rates/arkansas.html" TargetMode="External"/><Relationship Id="rId9" Type="http://schemas.openxmlformats.org/officeDocument/2006/relationships/hyperlink" Target="https://www.avalara.com/taxrates/en/state-rates/florida.html" TargetMode="External"/><Relationship Id="rId14" Type="http://schemas.openxmlformats.org/officeDocument/2006/relationships/hyperlink" Target="https://www.avalara.com/taxrates/en/state-rates/indiana.html" TargetMode="External"/><Relationship Id="rId22" Type="http://schemas.openxmlformats.org/officeDocument/2006/relationships/hyperlink" Target="https://www.avalara.com/taxrates/en/state-rates/michigan.html" TargetMode="External"/><Relationship Id="rId27" Type="http://schemas.openxmlformats.org/officeDocument/2006/relationships/hyperlink" Target="https://www.avalara.com/taxrates/en/state-rates/nebraska.html" TargetMode="External"/><Relationship Id="rId30" Type="http://schemas.openxmlformats.org/officeDocument/2006/relationships/hyperlink" Target="https://www.avalara.com/taxrates/en/state-rates/new-jersey.html" TargetMode="External"/><Relationship Id="rId35" Type="http://schemas.openxmlformats.org/officeDocument/2006/relationships/hyperlink" Target="https://www.avalara.com/taxrates/en/state-rates/ohio.html" TargetMode="External"/><Relationship Id="rId43" Type="http://schemas.openxmlformats.org/officeDocument/2006/relationships/hyperlink" Target="https://www.avalara.com/taxrates/en/state-rates/texas.html" TargetMode="External"/><Relationship Id="rId48" Type="http://schemas.openxmlformats.org/officeDocument/2006/relationships/hyperlink" Target="https://www.avalara.com/taxrates/en/state-rates/west-virginia.html" TargetMode="External"/><Relationship Id="rId8" Type="http://schemas.openxmlformats.org/officeDocument/2006/relationships/hyperlink" Target="https://www.avalara.com/taxrates/en/state-rates/delaware.html" TargetMode="External"/><Relationship Id="rId3" Type="http://schemas.openxmlformats.org/officeDocument/2006/relationships/hyperlink" Target="https://www.avalara.com/taxrates/en/state-rates/arizona.html" TargetMode="External"/><Relationship Id="rId12" Type="http://schemas.openxmlformats.org/officeDocument/2006/relationships/hyperlink" Target="https://www.avalara.com/taxrates/en/state-rates/idaho.html" TargetMode="External"/><Relationship Id="rId17" Type="http://schemas.openxmlformats.org/officeDocument/2006/relationships/hyperlink" Target="https://www.avalara.com/taxrates/en/state-rates/kentucky.html" TargetMode="External"/><Relationship Id="rId25" Type="http://schemas.openxmlformats.org/officeDocument/2006/relationships/hyperlink" Target="https://www.avalara.com/taxrates/en/state-rates/missouri.html" TargetMode="External"/><Relationship Id="rId33" Type="http://schemas.openxmlformats.org/officeDocument/2006/relationships/hyperlink" Target="https://www.avalara.com/taxrates/en/state-rates/north-carolina.html" TargetMode="External"/><Relationship Id="rId38" Type="http://schemas.openxmlformats.org/officeDocument/2006/relationships/hyperlink" Target="https://www.avalara.com/taxrates/en/state-rates/pennsylvania.html" TargetMode="External"/><Relationship Id="rId46" Type="http://schemas.openxmlformats.org/officeDocument/2006/relationships/hyperlink" Target="https://www.avalara.com/taxrates/en/state-rates/virginia.html" TargetMode="External"/><Relationship Id="rId20" Type="http://schemas.openxmlformats.org/officeDocument/2006/relationships/hyperlink" Target="https://www.avalara.com/taxrates/en/state-rates/maryland.html" TargetMode="External"/><Relationship Id="rId41" Type="http://schemas.openxmlformats.org/officeDocument/2006/relationships/hyperlink" Target="https://www.avalara.com/taxrates/en/state-rates/south-dakota.html" TargetMode="External"/><Relationship Id="rId1" Type="http://schemas.openxmlformats.org/officeDocument/2006/relationships/hyperlink" Target="https://www.avalara.com/taxrates/en/state-rates/alabama.html" TargetMode="External"/><Relationship Id="rId6" Type="http://schemas.openxmlformats.org/officeDocument/2006/relationships/hyperlink" Target="https://www.avalara.com/taxrates/en/state-rates/colorad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B632-8527-4899-B317-D90F0BEF4255}">
  <sheetPr codeName="Sheet1"/>
  <dimension ref="A1:AI2132"/>
  <sheetViews>
    <sheetView workbookViewId="0">
      <pane ySplit="1" topLeftCell="A2018" activePane="bottomLeft" state="frozen"/>
      <selection pane="bottomLeft" activeCell="AG2046" sqref="AG2046"/>
    </sheetView>
  </sheetViews>
  <sheetFormatPr defaultColWidth="9.1796875" defaultRowHeight="14.5" x14ac:dyDescent="0.35"/>
  <cols>
    <col min="1" max="1" width="19.7265625" style="1" bestFit="1" customWidth="1"/>
    <col min="2" max="2" width="17.7265625" style="1" bestFit="1" customWidth="1"/>
    <col min="3" max="3" width="13.26953125" style="2" customWidth="1"/>
    <col min="4" max="4" width="10.7265625" style="2" bestFit="1" customWidth="1"/>
    <col min="5" max="5" width="13.7265625" style="2" customWidth="1"/>
    <col min="6" max="6" width="10.7265625" style="2" bestFit="1" customWidth="1"/>
    <col min="7" max="7" width="13.453125" style="1" customWidth="1"/>
    <col min="8" max="8" width="10.7265625" style="1" bestFit="1" customWidth="1"/>
    <col min="9" max="9" width="13.7265625" style="1" bestFit="1" customWidth="1"/>
    <col min="10" max="10" width="18" style="1" bestFit="1" customWidth="1"/>
    <col min="11" max="11" width="13.54296875" style="1" bestFit="1" customWidth="1"/>
    <col min="12" max="12" width="33.1796875" style="1" customWidth="1"/>
    <col min="13" max="13" width="17.81640625" style="1" bestFit="1" customWidth="1"/>
    <col min="14" max="14" width="23.54296875" style="16" bestFit="1" customWidth="1"/>
    <col min="15" max="15" width="9.54296875" style="1" customWidth="1"/>
    <col min="16" max="17" width="8.453125" style="1" bestFit="1" customWidth="1"/>
    <col min="18" max="18" width="8.54296875" style="1" bestFit="1" customWidth="1"/>
    <col min="19" max="19" width="10.7265625" style="18" bestFit="1" customWidth="1"/>
    <col min="20" max="20" width="10.54296875" style="18" bestFit="1" customWidth="1"/>
    <col min="21" max="21" width="13.1796875" style="18" customWidth="1"/>
    <col min="22" max="22" width="8.453125" style="18" customWidth="1"/>
    <col min="23" max="23" width="10.81640625" style="11" bestFit="1" customWidth="1"/>
    <col min="24" max="24" width="6.54296875" style="11" bestFit="1" customWidth="1"/>
    <col min="25" max="25" width="13.1796875" style="11" customWidth="1"/>
    <col min="26" max="26" width="13.1796875" style="24" customWidth="1"/>
    <col min="27" max="27" width="13.1796875" style="25" customWidth="1"/>
    <col min="28" max="28" width="13.26953125" style="18" customWidth="1"/>
    <col min="29" max="29" width="10.7265625" style="18" bestFit="1" customWidth="1"/>
    <col min="30" max="30" width="17.453125" style="18" hidden="1" customWidth="1"/>
    <col min="31" max="31" width="12.81640625" style="18" customWidth="1"/>
    <col min="32" max="32" width="16" style="1" bestFit="1" customWidth="1"/>
    <col min="33" max="33" width="16" style="1" customWidth="1"/>
    <col min="34" max="34" width="12.1796875" style="1" bestFit="1" customWidth="1"/>
    <col min="35" max="35" width="36.81640625" style="1" bestFit="1" customWidth="1"/>
    <col min="36" max="16384" width="9.1796875" style="1"/>
  </cols>
  <sheetData>
    <row r="1" spans="1:35" x14ac:dyDescent="0.35">
      <c r="A1" s="1" t="s">
        <v>0</v>
      </c>
      <c r="B1" s="1" t="s">
        <v>1</v>
      </c>
      <c r="C1" s="2" t="s">
        <v>1249</v>
      </c>
      <c r="D1" s="2" t="s">
        <v>1250</v>
      </c>
      <c r="E1" s="2" t="s">
        <v>2412</v>
      </c>
      <c r="F1" s="2" t="s">
        <v>2266</v>
      </c>
      <c r="G1" s="1" t="s">
        <v>2267</v>
      </c>
      <c r="H1" s="1" t="s">
        <v>2262</v>
      </c>
      <c r="I1" s="1" t="s">
        <v>1251</v>
      </c>
      <c r="J1" s="1" t="s">
        <v>1252</v>
      </c>
      <c r="K1" s="1" t="s">
        <v>2</v>
      </c>
      <c r="L1" s="1" t="s">
        <v>3</v>
      </c>
      <c r="M1" s="1" t="s">
        <v>4</v>
      </c>
      <c r="N1" s="16" t="s">
        <v>2264</v>
      </c>
      <c r="O1" s="1" t="s">
        <v>2645</v>
      </c>
      <c r="P1" s="1" t="s">
        <v>2263</v>
      </c>
      <c r="Q1" s="1" t="s">
        <v>5</v>
      </c>
      <c r="R1" s="1" t="s">
        <v>6</v>
      </c>
      <c r="S1" s="18" t="s">
        <v>7</v>
      </c>
      <c r="T1" s="18" t="s">
        <v>2640</v>
      </c>
      <c r="U1" s="18" t="s">
        <v>1255</v>
      </c>
      <c r="V1" s="18" t="s">
        <v>1254</v>
      </c>
      <c r="W1" s="11" t="s">
        <v>4092</v>
      </c>
      <c r="X1" s="11" t="s">
        <v>1598</v>
      </c>
      <c r="Y1" s="11" t="s">
        <v>2048</v>
      </c>
      <c r="Z1" s="1" t="s">
        <v>4091</v>
      </c>
      <c r="AA1" s="24" t="s">
        <v>4090</v>
      </c>
      <c r="AB1" s="18" t="s">
        <v>2641</v>
      </c>
      <c r="AC1" s="18" t="s">
        <v>2047</v>
      </c>
      <c r="AD1" s="18" t="s">
        <v>2730</v>
      </c>
      <c r="AE1" s="18" t="s">
        <v>1256</v>
      </c>
      <c r="AF1" s="1" t="s">
        <v>8</v>
      </c>
      <c r="AG1" s="1" t="s">
        <v>1581</v>
      </c>
      <c r="AH1" s="1" t="s">
        <v>9</v>
      </c>
      <c r="AI1" s="1" t="s">
        <v>10</v>
      </c>
    </row>
    <row r="2" spans="1:35" x14ac:dyDescent="0.35">
      <c r="A2" s="1">
        <v>1620500575</v>
      </c>
      <c r="C2" s="2">
        <v>45145</v>
      </c>
      <c r="D2" s="2">
        <v>45145</v>
      </c>
      <c r="F2" s="2">
        <v>45152</v>
      </c>
      <c r="H2" s="1" t="s">
        <v>12</v>
      </c>
      <c r="K2" s="1" t="s">
        <v>2190</v>
      </c>
      <c r="L2" s="1" t="s">
        <v>2261</v>
      </c>
      <c r="N2" s="17"/>
      <c r="Q2" s="1">
        <v>0</v>
      </c>
      <c r="S2" s="19"/>
      <c r="T2" s="19"/>
      <c r="U2" s="19"/>
      <c r="V2" s="19"/>
      <c r="Z2" s="11"/>
      <c r="AA2" s="11"/>
      <c r="AB2" s="19"/>
      <c r="AH2" s="1" t="s">
        <v>505</v>
      </c>
    </row>
    <row r="3" spans="1:35" x14ac:dyDescent="0.35">
      <c r="A3" s="1" t="s">
        <v>39</v>
      </c>
      <c r="B3" s="1" t="s">
        <v>1260</v>
      </c>
      <c r="C3" s="2">
        <v>45149</v>
      </c>
      <c r="D3" s="2">
        <v>45160</v>
      </c>
      <c r="E3" s="2">
        <v>45160</v>
      </c>
      <c r="F3" s="2">
        <v>45156</v>
      </c>
      <c r="G3" s="1">
        <v>11</v>
      </c>
      <c r="H3" s="1" t="s">
        <v>35</v>
      </c>
      <c r="I3" s="1" t="s">
        <v>1258</v>
      </c>
      <c r="J3" s="1" t="s">
        <v>1259</v>
      </c>
      <c r="K3" s="1" t="s">
        <v>13</v>
      </c>
      <c r="L3" s="1" t="s">
        <v>43</v>
      </c>
      <c r="M3" s="1">
        <v>41103577776319</v>
      </c>
      <c r="N3" s="16" t="s">
        <v>1385</v>
      </c>
      <c r="P3" s="1">
        <v>0</v>
      </c>
      <c r="Q3" s="1">
        <v>1</v>
      </c>
      <c r="R3" s="1" t="s">
        <v>16</v>
      </c>
      <c r="S3" s="18">
        <v>45</v>
      </c>
      <c r="T3" s="18">
        <v>4.28</v>
      </c>
      <c r="U3" s="18">
        <v>15.35</v>
      </c>
      <c r="V3" s="18">
        <v>1.46</v>
      </c>
      <c r="W3" s="11">
        <v>0.15</v>
      </c>
      <c r="X3" s="11">
        <v>0.06</v>
      </c>
      <c r="Y3" s="11">
        <v>0.21</v>
      </c>
      <c r="Z3" s="24">
        <v>9.0525000000000002</v>
      </c>
      <c r="AA3" s="25">
        <v>3.621</v>
      </c>
      <c r="AB3" s="18">
        <v>0</v>
      </c>
      <c r="AC3" s="18">
        <v>60.35</v>
      </c>
      <c r="AD3" s="18">
        <v>12.673500000000001</v>
      </c>
      <c r="AE3" s="18">
        <v>47.676500000000004</v>
      </c>
      <c r="AF3" s="1" t="s">
        <v>42</v>
      </c>
      <c r="AH3" s="1" t="s">
        <v>19</v>
      </c>
    </row>
    <row r="4" spans="1:35" x14ac:dyDescent="0.35">
      <c r="A4" s="1" t="s">
        <v>39</v>
      </c>
      <c r="B4" s="1" t="s">
        <v>1260</v>
      </c>
      <c r="C4" s="2">
        <v>45149</v>
      </c>
      <c r="D4" s="2">
        <v>45160</v>
      </c>
      <c r="E4" s="2">
        <v>45160</v>
      </c>
      <c r="F4" s="2">
        <v>45156</v>
      </c>
      <c r="G4" s="1">
        <v>11</v>
      </c>
      <c r="H4" s="1" t="s">
        <v>35</v>
      </c>
      <c r="I4" s="1" t="s">
        <v>1258</v>
      </c>
      <c r="J4" s="1" t="s">
        <v>1259</v>
      </c>
      <c r="K4" s="1" t="s">
        <v>13</v>
      </c>
      <c r="L4" s="1" t="s">
        <v>40</v>
      </c>
      <c r="M4" s="1">
        <v>41103582953663</v>
      </c>
      <c r="N4" s="16" t="s">
        <v>1384</v>
      </c>
      <c r="P4" s="1">
        <v>8.5000000000000006E-2</v>
      </c>
      <c r="Q4" s="1">
        <v>3</v>
      </c>
      <c r="R4" s="1" t="s">
        <v>16</v>
      </c>
      <c r="S4" s="18">
        <v>42</v>
      </c>
      <c r="T4" s="18">
        <v>3.99</v>
      </c>
      <c r="U4" s="18">
        <v>6.77</v>
      </c>
      <c r="V4" s="18">
        <v>0.63</v>
      </c>
      <c r="W4" s="11">
        <v>0.15</v>
      </c>
      <c r="X4" s="11">
        <v>0.06</v>
      </c>
      <c r="Y4" s="11">
        <v>0.21</v>
      </c>
      <c r="Z4" s="24">
        <v>7.3154999999999992</v>
      </c>
      <c r="AA4" s="25">
        <v>2.9261999999999997</v>
      </c>
      <c r="AB4" s="18">
        <v>8.5000000000000006E-2</v>
      </c>
      <c r="AC4" s="18">
        <v>48.769999999999996</v>
      </c>
      <c r="AD4" s="18">
        <v>10.241699999999998</v>
      </c>
      <c r="AE4" s="18">
        <v>38.443300000000001</v>
      </c>
      <c r="AF4" s="1" t="s">
        <v>42</v>
      </c>
      <c r="AH4" s="1" t="s">
        <v>19</v>
      </c>
    </row>
    <row r="5" spans="1:35" x14ac:dyDescent="0.35">
      <c r="A5" s="1" t="s">
        <v>34</v>
      </c>
      <c r="B5" s="1" t="s">
        <v>1257</v>
      </c>
      <c r="C5" s="2">
        <v>45153</v>
      </c>
      <c r="D5" s="2">
        <v>45160</v>
      </c>
      <c r="E5" s="2">
        <v>45160</v>
      </c>
      <c r="F5" s="2">
        <v>45160</v>
      </c>
      <c r="G5" s="1">
        <v>7</v>
      </c>
      <c r="H5" s="1" t="s">
        <v>35</v>
      </c>
      <c r="I5" s="1" t="s">
        <v>1258</v>
      </c>
      <c r="J5" s="1" t="s">
        <v>1259</v>
      </c>
      <c r="K5" s="1" t="s">
        <v>13</v>
      </c>
      <c r="L5" s="1" t="s">
        <v>36</v>
      </c>
      <c r="M5" s="1">
        <v>39736430788799</v>
      </c>
      <c r="N5" s="16" t="s">
        <v>1383</v>
      </c>
      <c r="P5" s="1">
        <v>0</v>
      </c>
      <c r="Q5" s="1">
        <v>1</v>
      </c>
      <c r="R5" s="1" t="s">
        <v>16</v>
      </c>
      <c r="S5" s="18">
        <v>406</v>
      </c>
      <c r="T5" s="18">
        <v>34.92</v>
      </c>
      <c r="U5" s="18">
        <v>0</v>
      </c>
      <c r="W5" s="11">
        <v>0.15</v>
      </c>
      <c r="X5" s="11">
        <v>5.6000000000000001E-2</v>
      </c>
      <c r="Y5" s="11">
        <v>0.20599999999999999</v>
      </c>
      <c r="Z5" s="24">
        <v>60.9</v>
      </c>
      <c r="AA5" s="25">
        <v>22.736000000000001</v>
      </c>
      <c r="AB5" s="18">
        <v>0</v>
      </c>
      <c r="AC5" s="18">
        <v>406</v>
      </c>
      <c r="AD5" s="18">
        <v>83.635999999999996</v>
      </c>
      <c r="AE5" s="18">
        <v>322.36400000000003</v>
      </c>
      <c r="AF5" s="1" t="s">
        <v>38</v>
      </c>
      <c r="AH5" s="1" t="s">
        <v>19</v>
      </c>
    </row>
    <row r="6" spans="1:35" x14ac:dyDescent="0.35">
      <c r="A6" s="1" t="s">
        <v>27</v>
      </c>
      <c r="C6" s="2">
        <v>45163</v>
      </c>
      <c r="D6" s="2">
        <v>45172</v>
      </c>
      <c r="F6" s="2">
        <v>45170</v>
      </c>
      <c r="H6" s="1" t="s">
        <v>12</v>
      </c>
      <c r="K6" s="1" t="s">
        <v>13</v>
      </c>
      <c r="L6" s="1" t="s">
        <v>28</v>
      </c>
      <c r="M6" s="1">
        <v>42346280779970</v>
      </c>
      <c r="N6" s="17" t="s">
        <v>4072</v>
      </c>
      <c r="P6" s="1">
        <v>0</v>
      </c>
      <c r="Q6" s="1">
        <v>0</v>
      </c>
      <c r="S6" s="19"/>
      <c r="T6" s="19"/>
      <c r="U6" s="19"/>
      <c r="V6" s="19"/>
      <c r="Z6" s="11"/>
      <c r="AA6" s="11"/>
      <c r="AB6" s="19"/>
      <c r="AF6" s="1" t="s">
        <v>30</v>
      </c>
      <c r="AH6" s="1" t="s">
        <v>19</v>
      </c>
    </row>
    <row r="7" spans="1:35" x14ac:dyDescent="0.35">
      <c r="A7" s="1" t="s">
        <v>27</v>
      </c>
      <c r="C7" s="2">
        <v>45163</v>
      </c>
      <c r="D7" s="2">
        <v>45172</v>
      </c>
      <c r="F7" s="2">
        <v>45170</v>
      </c>
      <c r="H7" s="1" t="s">
        <v>12</v>
      </c>
      <c r="K7" s="1" t="s">
        <v>13</v>
      </c>
      <c r="L7" s="1" t="s">
        <v>31</v>
      </c>
      <c r="M7" s="1">
        <v>41410322596034</v>
      </c>
      <c r="N7" s="17" t="s">
        <v>1397</v>
      </c>
      <c r="P7" s="1">
        <v>14</v>
      </c>
      <c r="Q7" s="1">
        <v>0</v>
      </c>
      <c r="S7" s="19"/>
      <c r="T7" s="19"/>
      <c r="U7" s="19"/>
      <c r="V7" s="19"/>
      <c r="Z7" s="11"/>
      <c r="AA7" s="11"/>
      <c r="AB7" s="19"/>
      <c r="AF7" s="1" t="s">
        <v>30</v>
      </c>
      <c r="AH7" s="1" t="s">
        <v>19</v>
      </c>
    </row>
    <row r="8" spans="1:35" x14ac:dyDescent="0.35">
      <c r="A8" s="1" t="s">
        <v>27</v>
      </c>
      <c r="C8" s="2">
        <v>45163</v>
      </c>
      <c r="D8" s="2">
        <v>45172</v>
      </c>
      <c r="F8" s="2">
        <v>45170</v>
      </c>
      <c r="H8" s="1" t="s">
        <v>12</v>
      </c>
      <c r="K8" s="1" t="s">
        <v>13</v>
      </c>
      <c r="L8" s="1" t="s">
        <v>33</v>
      </c>
      <c r="M8" s="1">
        <v>42346280714434</v>
      </c>
      <c r="N8" s="17" t="s">
        <v>1527</v>
      </c>
      <c r="P8" s="1">
        <v>0</v>
      </c>
      <c r="Q8" s="1">
        <v>0</v>
      </c>
      <c r="S8" s="19"/>
      <c r="T8" s="19"/>
      <c r="U8" s="19"/>
      <c r="V8" s="19"/>
      <c r="Z8" s="11"/>
      <c r="AA8" s="11"/>
      <c r="AB8" s="19"/>
      <c r="AF8" s="1" t="s">
        <v>30</v>
      </c>
      <c r="AH8" s="1" t="s">
        <v>19</v>
      </c>
    </row>
    <row r="9" spans="1:35" x14ac:dyDescent="0.35">
      <c r="A9" s="1" t="s">
        <v>27</v>
      </c>
      <c r="C9" s="2">
        <v>45163</v>
      </c>
      <c r="D9" s="2">
        <v>45172</v>
      </c>
      <c r="F9" s="2">
        <v>45170</v>
      </c>
      <c r="H9" s="1" t="s">
        <v>12</v>
      </c>
      <c r="K9" s="1" t="s">
        <v>13</v>
      </c>
      <c r="L9" s="1" t="s">
        <v>31</v>
      </c>
      <c r="M9" s="1">
        <v>41410325446850</v>
      </c>
      <c r="N9" s="17" t="s">
        <v>2368</v>
      </c>
      <c r="P9" s="1">
        <v>14</v>
      </c>
      <c r="Q9" s="1">
        <v>0</v>
      </c>
      <c r="S9" s="19"/>
      <c r="T9" s="19"/>
      <c r="U9" s="19"/>
      <c r="V9" s="19"/>
      <c r="Z9" s="11"/>
      <c r="AA9" s="11"/>
      <c r="AB9" s="19"/>
      <c r="AF9" s="1" t="s">
        <v>30</v>
      </c>
      <c r="AH9" s="1" t="s">
        <v>19</v>
      </c>
    </row>
    <row r="10" spans="1:35" x14ac:dyDescent="0.35">
      <c r="A10" s="1">
        <v>1626258123</v>
      </c>
      <c r="B10" s="1" t="s">
        <v>2189</v>
      </c>
      <c r="C10" s="2">
        <v>45163</v>
      </c>
      <c r="D10" s="2">
        <v>45163</v>
      </c>
      <c r="E10" s="2">
        <v>45166</v>
      </c>
      <c r="F10" s="2">
        <v>45170</v>
      </c>
      <c r="G10" s="1">
        <v>3</v>
      </c>
      <c r="H10" s="1" t="s">
        <v>35</v>
      </c>
      <c r="I10" s="1" t="s">
        <v>1258</v>
      </c>
      <c r="J10" s="1" t="s">
        <v>1259</v>
      </c>
      <c r="K10" s="1" t="s">
        <v>2190</v>
      </c>
      <c r="L10" s="1" t="s">
        <v>2260</v>
      </c>
      <c r="M10" s="1">
        <v>41829370364098</v>
      </c>
      <c r="N10" s="16" t="s">
        <v>1510</v>
      </c>
      <c r="P10" s="1">
        <v>47</v>
      </c>
      <c r="Q10" s="1">
        <v>1</v>
      </c>
      <c r="R10" s="1" t="s">
        <v>384</v>
      </c>
      <c r="S10" s="18">
        <v>659</v>
      </c>
      <c r="T10" s="18">
        <v>64.819999999999993</v>
      </c>
      <c r="U10" s="18">
        <v>10</v>
      </c>
      <c r="W10" s="11">
        <v>0.1</v>
      </c>
      <c r="X10" s="11">
        <v>0.21</v>
      </c>
      <c r="Y10" s="11">
        <v>0.31</v>
      </c>
      <c r="Z10" s="24">
        <v>65.900000000000006</v>
      </c>
      <c r="AA10" s="25">
        <v>138.38999999999999</v>
      </c>
      <c r="AB10" s="18">
        <v>12.07</v>
      </c>
      <c r="AC10" s="18">
        <v>659</v>
      </c>
      <c r="AD10" s="18">
        <v>204.29</v>
      </c>
      <c r="AE10" s="18">
        <v>454.71000000000004</v>
      </c>
      <c r="AH10" s="1" t="s">
        <v>479</v>
      </c>
    </row>
    <row r="11" spans="1:35" x14ac:dyDescent="0.35">
      <c r="A11" s="1" t="s">
        <v>395</v>
      </c>
      <c r="C11" s="2">
        <v>45163</v>
      </c>
      <c r="D11" s="2">
        <v>45169</v>
      </c>
      <c r="F11" s="2">
        <v>45170</v>
      </c>
      <c r="H11" s="1" t="s">
        <v>35</v>
      </c>
      <c r="K11" s="1" t="s">
        <v>388</v>
      </c>
      <c r="L11" s="1" t="s">
        <v>396</v>
      </c>
      <c r="M11" s="1">
        <v>41639321436354</v>
      </c>
      <c r="N11" s="16" t="s">
        <v>1446</v>
      </c>
      <c r="P11" s="1">
        <v>40</v>
      </c>
      <c r="Q11" s="1">
        <v>1</v>
      </c>
      <c r="R11" s="1" t="s">
        <v>384</v>
      </c>
      <c r="S11" s="18">
        <v>436.27</v>
      </c>
      <c r="T11" s="18">
        <v>69.66</v>
      </c>
      <c r="U11" s="18">
        <v>36</v>
      </c>
      <c r="V11" s="18">
        <v>5.75</v>
      </c>
      <c r="W11" s="11">
        <v>0.15</v>
      </c>
      <c r="X11" s="11">
        <v>0.19</v>
      </c>
      <c r="Y11" s="11">
        <v>0.33999999999999997</v>
      </c>
      <c r="Z11" s="24">
        <v>70.840499999999992</v>
      </c>
      <c r="AA11" s="25">
        <v>89.731300000000005</v>
      </c>
      <c r="AB11" s="18">
        <v>11.41</v>
      </c>
      <c r="AC11" s="18">
        <v>472.27</v>
      </c>
      <c r="AD11" s="18">
        <v>160.57179999999997</v>
      </c>
      <c r="AE11" s="18">
        <v>311.69820000000004</v>
      </c>
      <c r="AF11" s="1">
        <v>93482</v>
      </c>
      <c r="AH11" s="1" t="s">
        <v>391</v>
      </c>
    </row>
    <row r="12" spans="1:35" x14ac:dyDescent="0.35">
      <c r="A12" s="1" t="s">
        <v>392</v>
      </c>
      <c r="B12" s="1" t="s">
        <v>1374</v>
      </c>
      <c r="C12" s="2">
        <v>45164</v>
      </c>
      <c r="D12" s="2">
        <v>45169</v>
      </c>
      <c r="E12" s="2">
        <v>45194</v>
      </c>
      <c r="F12" s="2">
        <v>45171</v>
      </c>
      <c r="G12" s="1">
        <v>30</v>
      </c>
      <c r="H12" s="1" t="s">
        <v>35</v>
      </c>
      <c r="I12" s="1" t="s">
        <v>1258</v>
      </c>
      <c r="J12" s="1" t="s">
        <v>12</v>
      </c>
      <c r="K12" s="1" t="s">
        <v>388</v>
      </c>
      <c r="L12" s="1" t="s">
        <v>393</v>
      </c>
      <c r="M12" s="1">
        <v>41410344059074</v>
      </c>
      <c r="N12" s="16" t="s">
        <v>1445</v>
      </c>
      <c r="P12" s="1">
        <v>0</v>
      </c>
      <c r="Q12" s="1">
        <v>2</v>
      </c>
      <c r="R12" s="1" t="s">
        <v>384</v>
      </c>
      <c r="S12" s="18">
        <v>115.68</v>
      </c>
      <c r="T12" s="18">
        <v>18.46</v>
      </c>
      <c r="U12" s="18">
        <v>30</v>
      </c>
      <c r="V12" s="18">
        <v>4.78</v>
      </c>
      <c r="W12" s="11">
        <v>0.15</v>
      </c>
      <c r="X12" s="11">
        <v>0.19</v>
      </c>
      <c r="Y12" s="11">
        <v>0.33999999999999997</v>
      </c>
      <c r="Z12" s="24">
        <v>21.852</v>
      </c>
      <c r="AA12" s="25">
        <v>27.679200000000002</v>
      </c>
      <c r="AC12" s="18">
        <v>145.68</v>
      </c>
      <c r="AD12" s="18">
        <v>49.531199999999998</v>
      </c>
      <c r="AE12" s="18">
        <v>96.148800000000008</v>
      </c>
      <c r="AF12" s="1">
        <v>37199</v>
      </c>
      <c r="AH12" s="1" t="s">
        <v>391</v>
      </c>
    </row>
    <row r="13" spans="1:35" x14ac:dyDescent="0.35">
      <c r="A13" s="1" t="s">
        <v>23</v>
      </c>
      <c r="C13" s="2">
        <v>45165</v>
      </c>
      <c r="D13" s="2">
        <v>45165</v>
      </c>
      <c r="F13" s="2">
        <v>45172</v>
      </c>
      <c r="H13" s="1" t="s">
        <v>12</v>
      </c>
      <c r="K13" s="1" t="s">
        <v>13</v>
      </c>
      <c r="L13" s="1" t="s">
        <v>24</v>
      </c>
      <c r="M13" s="1">
        <v>46514599788889</v>
      </c>
      <c r="N13" s="17" t="s">
        <v>1412</v>
      </c>
      <c r="P13" s="1">
        <v>3</v>
      </c>
      <c r="Q13" s="1">
        <v>0</v>
      </c>
      <c r="S13" s="19"/>
      <c r="T13" s="19"/>
      <c r="U13" s="19"/>
      <c r="V13" s="19"/>
      <c r="Z13" s="11"/>
      <c r="AA13" s="11"/>
      <c r="AB13" s="19"/>
      <c r="AF13" s="1" t="s">
        <v>26</v>
      </c>
      <c r="AH13" s="1" t="s">
        <v>19</v>
      </c>
    </row>
    <row r="14" spans="1:35" x14ac:dyDescent="0.35">
      <c r="A14" s="1">
        <v>1627129313</v>
      </c>
      <c r="B14" s="1" t="s">
        <v>2188</v>
      </c>
      <c r="C14" s="2">
        <v>45165</v>
      </c>
      <c r="D14" s="2">
        <v>45165</v>
      </c>
      <c r="E14" s="2">
        <v>45166</v>
      </c>
      <c r="F14" s="2">
        <v>45172</v>
      </c>
      <c r="G14" s="1">
        <v>1</v>
      </c>
      <c r="H14" s="1" t="s">
        <v>35</v>
      </c>
      <c r="I14" s="1" t="s">
        <v>1258</v>
      </c>
      <c r="J14" s="1" t="s">
        <v>1259</v>
      </c>
      <c r="K14" s="1" t="s">
        <v>2190</v>
      </c>
      <c r="L14" s="1" t="s">
        <v>1033</v>
      </c>
      <c r="M14" s="1">
        <v>41410476572866</v>
      </c>
      <c r="N14" s="16" t="s">
        <v>1392</v>
      </c>
      <c r="P14" s="1">
        <v>3</v>
      </c>
      <c r="Q14" s="1">
        <v>1</v>
      </c>
      <c r="R14" s="1" t="s">
        <v>384</v>
      </c>
      <c r="S14" s="18">
        <v>69</v>
      </c>
      <c r="T14" s="18">
        <v>7.71</v>
      </c>
      <c r="U14" s="18">
        <v>10</v>
      </c>
      <c r="W14" s="11">
        <v>0.1</v>
      </c>
      <c r="X14" s="11">
        <v>0.21</v>
      </c>
      <c r="Y14" s="11">
        <v>0.31</v>
      </c>
      <c r="Z14" s="24">
        <v>6.9</v>
      </c>
      <c r="AA14" s="25">
        <v>14.49</v>
      </c>
      <c r="AB14" s="18">
        <v>6.7</v>
      </c>
      <c r="AC14" s="18">
        <v>69</v>
      </c>
      <c r="AD14" s="18">
        <v>21.39</v>
      </c>
      <c r="AE14" s="18">
        <v>47.61</v>
      </c>
      <c r="AH14" s="1" t="s">
        <v>479</v>
      </c>
    </row>
    <row r="15" spans="1:35" x14ac:dyDescent="0.35">
      <c r="A15" s="1" t="s">
        <v>20</v>
      </c>
      <c r="C15" s="2">
        <v>45167</v>
      </c>
      <c r="D15" s="2">
        <v>45168</v>
      </c>
      <c r="F15" s="2">
        <v>45174</v>
      </c>
      <c r="H15" s="1" t="s">
        <v>12</v>
      </c>
      <c r="K15" s="1" t="s">
        <v>13</v>
      </c>
      <c r="L15" s="1" t="s">
        <v>21</v>
      </c>
      <c r="M15" s="1">
        <v>41580246040770</v>
      </c>
      <c r="N15" s="17" t="s">
        <v>1500</v>
      </c>
      <c r="P15" s="1">
        <v>19</v>
      </c>
      <c r="Q15" s="1">
        <v>0</v>
      </c>
      <c r="S15" s="19"/>
      <c r="T15" s="19"/>
      <c r="U15" s="19"/>
      <c r="V15" s="19"/>
      <c r="Z15" s="11"/>
      <c r="AA15" s="11"/>
      <c r="AB15" s="19"/>
      <c r="AF15" s="1" t="s">
        <v>22</v>
      </c>
      <c r="AH15" s="1" t="s">
        <v>19</v>
      </c>
    </row>
    <row r="16" spans="1:35" x14ac:dyDescent="0.35">
      <c r="A16" s="1">
        <v>1628123623</v>
      </c>
      <c r="B16" s="1" t="s">
        <v>2187</v>
      </c>
      <c r="C16" s="2">
        <v>45167</v>
      </c>
      <c r="D16" s="2">
        <v>45167</v>
      </c>
      <c r="E16" s="2">
        <v>45194</v>
      </c>
      <c r="F16" s="2">
        <v>45174</v>
      </c>
      <c r="G16" s="1">
        <v>27</v>
      </c>
      <c r="H16" s="1" t="s">
        <v>35</v>
      </c>
      <c r="I16" s="1" t="s">
        <v>1258</v>
      </c>
      <c r="J16" s="1" t="s">
        <v>1259</v>
      </c>
      <c r="K16" s="1" t="s">
        <v>2190</v>
      </c>
      <c r="L16" s="1" t="s">
        <v>2208</v>
      </c>
      <c r="M16" s="1">
        <v>41410517172418</v>
      </c>
      <c r="N16" s="16" t="s">
        <v>1465</v>
      </c>
      <c r="P16" s="1">
        <v>3</v>
      </c>
      <c r="Q16" s="1">
        <v>1</v>
      </c>
      <c r="R16" s="1" t="s">
        <v>384</v>
      </c>
      <c r="S16" s="18">
        <v>39</v>
      </c>
      <c r="T16" s="18">
        <v>4.8099999999999996</v>
      </c>
      <c r="U16" s="18">
        <v>10</v>
      </c>
      <c r="W16" s="11">
        <v>0.1</v>
      </c>
      <c r="X16" s="11">
        <v>0.21</v>
      </c>
      <c r="Y16" s="11">
        <v>0.31</v>
      </c>
      <c r="Z16" s="24">
        <v>3.9000000000000004</v>
      </c>
      <c r="AA16" s="25">
        <v>8.19</v>
      </c>
      <c r="AB16" s="18">
        <v>6.7</v>
      </c>
      <c r="AC16" s="18">
        <v>39</v>
      </c>
      <c r="AD16" s="18">
        <v>12.09</v>
      </c>
      <c r="AE16" s="18">
        <v>26.91</v>
      </c>
      <c r="AH16" s="1" t="s">
        <v>479</v>
      </c>
    </row>
    <row r="17" spans="1:34" x14ac:dyDescent="0.35">
      <c r="A17" s="1">
        <v>1628123623</v>
      </c>
      <c r="B17" s="1" t="s">
        <v>2187</v>
      </c>
      <c r="C17" s="2">
        <v>45167</v>
      </c>
      <c r="D17" s="2">
        <v>45167</v>
      </c>
      <c r="E17" s="2">
        <v>45194</v>
      </c>
      <c r="F17" s="2">
        <v>45174</v>
      </c>
      <c r="G17" s="1">
        <v>27</v>
      </c>
      <c r="H17" s="1" t="s">
        <v>35</v>
      </c>
      <c r="I17" s="1" t="s">
        <v>1258</v>
      </c>
      <c r="J17" s="1" t="s">
        <v>1259</v>
      </c>
      <c r="K17" s="1" t="s">
        <v>2190</v>
      </c>
      <c r="L17" s="1" t="s">
        <v>2228</v>
      </c>
      <c r="M17" s="1">
        <v>41587593380034</v>
      </c>
      <c r="N17" s="16" t="s">
        <v>1462</v>
      </c>
      <c r="P17" s="1">
        <v>51</v>
      </c>
      <c r="Q17" s="1">
        <v>1</v>
      </c>
      <c r="R17" s="1" t="s">
        <v>384</v>
      </c>
      <c r="S17" s="18">
        <v>579</v>
      </c>
      <c r="T17" s="18">
        <v>57.08</v>
      </c>
      <c r="U17" s="18">
        <v>10</v>
      </c>
      <c r="W17" s="11">
        <v>0.1</v>
      </c>
      <c r="X17" s="11">
        <v>0.21</v>
      </c>
      <c r="Y17" s="11">
        <v>0.31</v>
      </c>
      <c r="Z17" s="24">
        <v>57.900000000000006</v>
      </c>
      <c r="AA17" s="25">
        <v>121.58999999999999</v>
      </c>
      <c r="AB17" s="18">
        <v>12.74</v>
      </c>
      <c r="AC17" s="18">
        <v>579</v>
      </c>
      <c r="AD17" s="18">
        <v>179.49</v>
      </c>
      <c r="AE17" s="18">
        <v>399.51</v>
      </c>
      <c r="AH17" s="1" t="s">
        <v>479</v>
      </c>
    </row>
    <row r="18" spans="1:34" x14ac:dyDescent="0.35">
      <c r="A18" s="1" t="s">
        <v>11</v>
      </c>
      <c r="C18" s="2">
        <v>45168</v>
      </c>
      <c r="D18" s="2">
        <v>45191</v>
      </c>
      <c r="F18" s="2">
        <v>45175</v>
      </c>
      <c r="H18" s="1" t="s">
        <v>12</v>
      </c>
      <c r="K18" s="1" t="s">
        <v>13</v>
      </c>
      <c r="L18" s="1" t="s">
        <v>14</v>
      </c>
      <c r="M18" s="1">
        <v>41410388164802</v>
      </c>
      <c r="N18" s="17" t="s">
        <v>1440</v>
      </c>
      <c r="P18" s="1">
        <v>6</v>
      </c>
      <c r="Q18" s="1">
        <v>0</v>
      </c>
      <c r="S18" s="19"/>
      <c r="T18" s="19"/>
      <c r="U18" s="19"/>
      <c r="V18" s="19"/>
      <c r="Z18" s="11"/>
      <c r="AA18" s="11"/>
      <c r="AB18" s="19"/>
      <c r="AF18" s="1" t="s">
        <v>18</v>
      </c>
      <c r="AH18" s="1" t="s">
        <v>19</v>
      </c>
    </row>
    <row r="19" spans="1:34" x14ac:dyDescent="0.35">
      <c r="A19" s="1">
        <v>1628155557</v>
      </c>
      <c r="B19" s="1" t="s">
        <v>2186</v>
      </c>
      <c r="C19" s="2">
        <v>45168</v>
      </c>
      <c r="D19" s="2">
        <v>45168</v>
      </c>
      <c r="E19" s="2">
        <v>45194</v>
      </c>
      <c r="F19" s="2">
        <v>45175</v>
      </c>
      <c r="G19" s="1">
        <v>26</v>
      </c>
      <c r="H19" s="1" t="s">
        <v>35</v>
      </c>
      <c r="I19" s="1" t="s">
        <v>1258</v>
      </c>
      <c r="J19" s="1" t="s">
        <v>1259</v>
      </c>
      <c r="K19" s="1" t="s">
        <v>2190</v>
      </c>
      <c r="L19" s="1" t="s">
        <v>2218</v>
      </c>
      <c r="M19" s="1">
        <v>41410265448642</v>
      </c>
      <c r="N19" s="17"/>
      <c r="Q19" s="1">
        <v>1</v>
      </c>
      <c r="R19" s="1" t="s">
        <v>384</v>
      </c>
      <c r="S19" s="18">
        <v>186</v>
      </c>
      <c r="T19" s="18">
        <v>28.93</v>
      </c>
      <c r="U19" s="18">
        <v>10</v>
      </c>
      <c r="W19" s="11">
        <v>0.1</v>
      </c>
      <c r="X19" s="11">
        <v>0.21</v>
      </c>
      <c r="Y19" s="11">
        <v>0.31</v>
      </c>
      <c r="Z19" s="24">
        <v>18.600000000000001</v>
      </c>
      <c r="AA19" s="25">
        <v>39.059999999999995</v>
      </c>
      <c r="AC19" s="18">
        <v>186</v>
      </c>
      <c r="AD19" s="18">
        <v>57.66</v>
      </c>
      <c r="AE19" s="18">
        <v>128.34</v>
      </c>
      <c r="AH19" s="1" t="s">
        <v>479</v>
      </c>
    </row>
    <row r="20" spans="1:34" x14ac:dyDescent="0.35">
      <c r="A20" s="1">
        <v>4000123914</v>
      </c>
      <c r="C20" s="2">
        <v>45168</v>
      </c>
      <c r="D20" s="2">
        <v>45168</v>
      </c>
      <c r="F20" s="2">
        <v>45175</v>
      </c>
      <c r="H20" s="1" t="s">
        <v>35</v>
      </c>
      <c r="K20" s="1" t="s">
        <v>2190</v>
      </c>
      <c r="L20" s="1" t="s">
        <v>2258</v>
      </c>
      <c r="M20" s="1">
        <v>7172171956418</v>
      </c>
      <c r="N20" s="17"/>
      <c r="Q20" s="1">
        <v>1</v>
      </c>
      <c r="R20" s="1" t="s">
        <v>384</v>
      </c>
      <c r="S20" s="18">
        <v>299</v>
      </c>
      <c r="T20" s="18">
        <v>29.97</v>
      </c>
      <c r="U20" s="18">
        <v>10</v>
      </c>
      <c r="W20" s="11">
        <v>0.1</v>
      </c>
      <c r="X20" s="11">
        <v>0.21</v>
      </c>
      <c r="Y20" s="11">
        <v>0.31</v>
      </c>
      <c r="Z20" s="24">
        <v>29.900000000000002</v>
      </c>
      <c r="AA20" s="25">
        <v>62.79</v>
      </c>
      <c r="AC20" s="18">
        <v>299</v>
      </c>
      <c r="AD20" s="18">
        <v>92.69</v>
      </c>
      <c r="AE20" s="18">
        <v>206.31</v>
      </c>
      <c r="AH20" s="1" t="s">
        <v>479</v>
      </c>
    </row>
    <row r="21" spans="1:34" x14ac:dyDescent="0.35">
      <c r="A21" s="1">
        <v>4000249787</v>
      </c>
      <c r="B21" s="1" t="s">
        <v>2184</v>
      </c>
      <c r="C21" s="2">
        <v>45168</v>
      </c>
      <c r="D21" s="2">
        <v>45168</v>
      </c>
      <c r="E21" s="2">
        <v>45170</v>
      </c>
      <c r="F21" s="2">
        <v>45175</v>
      </c>
      <c r="G21" s="1">
        <v>2</v>
      </c>
      <c r="H21" s="1" t="s">
        <v>35</v>
      </c>
      <c r="I21" s="1" t="s">
        <v>1258</v>
      </c>
      <c r="J21" s="1" t="s">
        <v>1259</v>
      </c>
      <c r="K21" s="1" t="s">
        <v>2190</v>
      </c>
      <c r="L21" s="1" t="s">
        <v>2199</v>
      </c>
      <c r="M21" s="1">
        <v>42353233592514</v>
      </c>
      <c r="N21" s="16" t="s">
        <v>2359</v>
      </c>
      <c r="P21" s="1">
        <v>1</v>
      </c>
      <c r="Q21" s="1">
        <v>1</v>
      </c>
      <c r="R21" s="1" t="s">
        <v>384</v>
      </c>
      <c r="S21" s="18">
        <v>49.99</v>
      </c>
      <c r="T21" s="18">
        <v>5.87</v>
      </c>
      <c r="U21" s="18">
        <v>10</v>
      </c>
      <c r="W21" s="11">
        <v>0.1</v>
      </c>
      <c r="X21" s="11">
        <v>0.21</v>
      </c>
      <c r="Y21" s="11">
        <v>0.31</v>
      </c>
      <c r="Z21" s="24">
        <v>4.9990000000000006</v>
      </c>
      <c r="AA21" s="25">
        <v>10.4979</v>
      </c>
      <c r="AB21" s="18">
        <v>6.7</v>
      </c>
      <c r="AC21" s="18">
        <v>49.99</v>
      </c>
      <c r="AD21" s="18">
        <v>15.4969</v>
      </c>
      <c r="AE21" s="18">
        <v>34.493099999999998</v>
      </c>
      <c r="AH21" s="1" t="s">
        <v>479</v>
      </c>
    </row>
    <row r="22" spans="1:34" x14ac:dyDescent="0.35">
      <c r="A22" s="1">
        <v>1628175021</v>
      </c>
      <c r="B22" s="1" t="s">
        <v>2185</v>
      </c>
      <c r="C22" s="2">
        <v>45168</v>
      </c>
      <c r="D22" s="2">
        <v>45168</v>
      </c>
      <c r="E22" s="2">
        <v>45170</v>
      </c>
      <c r="F22" s="2">
        <v>45175</v>
      </c>
      <c r="G22" s="1">
        <v>2</v>
      </c>
      <c r="H22" s="1" t="s">
        <v>35</v>
      </c>
      <c r="I22" s="1" t="s">
        <v>1258</v>
      </c>
      <c r="J22" s="1" t="s">
        <v>1259</v>
      </c>
      <c r="K22" s="1" t="s">
        <v>2190</v>
      </c>
      <c r="L22" s="1" t="s">
        <v>2257</v>
      </c>
      <c r="M22" s="1">
        <v>41645478641858</v>
      </c>
      <c r="N22" s="16" t="s">
        <v>1449</v>
      </c>
      <c r="P22" s="1">
        <v>4</v>
      </c>
      <c r="Q22" s="1">
        <v>1</v>
      </c>
      <c r="R22" s="1" t="s">
        <v>384</v>
      </c>
      <c r="S22" s="18">
        <v>94</v>
      </c>
      <c r="T22" s="18">
        <v>10.130000000000001</v>
      </c>
      <c r="U22" s="18">
        <v>10</v>
      </c>
      <c r="W22" s="11">
        <v>0.1</v>
      </c>
      <c r="X22" s="11">
        <v>0.21</v>
      </c>
      <c r="Y22" s="11">
        <v>0.31</v>
      </c>
      <c r="Z22" s="24">
        <v>9.4</v>
      </c>
      <c r="AA22" s="25">
        <v>19.739999999999998</v>
      </c>
      <c r="AB22" s="18">
        <v>6.7</v>
      </c>
      <c r="AC22" s="18">
        <v>94</v>
      </c>
      <c r="AD22" s="18">
        <v>29.14</v>
      </c>
      <c r="AE22" s="18">
        <v>64.86</v>
      </c>
      <c r="AH22" s="1" t="s">
        <v>479</v>
      </c>
    </row>
    <row r="23" spans="1:34" x14ac:dyDescent="0.35">
      <c r="A23" s="1">
        <v>4000123914</v>
      </c>
      <c r="C23" s="2">
        <v>45168</v>
      </c>
      <c r="D23" s="2">
        <v>45168</v>
      </c>
      <c r="F23" s="2">
        <v>45175</v>
      </c>
      <c r="H23" s="1" t="s">
        <v>35</v>
      </c>
      <c r="K23" s="1" t="s">
        <v>2190</v>
      </c>
      <c r="L23" s="1" t="s">
        <v>2259</v>
      </c>
      <c r="M23" s="1">
        <v>41587593281730</v>
      </c>
      <c r="N23" s="16" t="s">
        <v>1452</v>
      </c>
      <c r="P23" s="1">
        <v>57</v>
      </c>
      <c r="Q23" s="1">
        <v>1</v>
      </c>
      <c r="R23" s="1" t="s">
        <v>384</v>
      </c>
      <c r="S23" s="18">
        <v>599</v>
      </c>
      <c r="T23" s="18">
        <v>59.01</v>
      </c>
      <c r="U23" s="18">
        <v>10</v>
      </c>
      <c r="W23" s="11">
        <v>0.1</v>
      </c>
      <c r="X23" s="11">
        <v>0.21</v>
      </c>
      <c r="Y23" s="11">
        <v>0.31</v>
      </c>
      <c r="Z23" s="24">
        <v>59.900000000000006</v>
      </c>
      <c r="AA23" s="25">
        <v>125.78999999999999</v>
      </c>
      <c r="AB23" s="18">
        <v>13.41</v>
      </c>
      <c r="AC23" s="18">
        <v>599</v>
      </c>
      <c r="AD23" s="18">
        <v>185.69</v>
      </c>
      <c r="AE23" s="18">
        <v>413.31</v>
      </c>
      <c r="AH23" s="1" t="s">
        <v>479</v>
      </c>
    </row>
    <row r="24" spans="1:34" x14ac:dyDescent="0.35">
      <c r="A24" s="1" t="s">
        <v>387</v>
      </c>
      <c r="B24" s="1" t="s">
        <v>1373</v>
      </c>
      <c r="C24" s="2">
        <v>45168</v>
      </c>
      <c r="D24" s="2">
        <v>45170</v>
      </c>
      <c r="E24" s="2">
        <v>45170</v>
      </c>
      <c r="F24" s="2">
        <v>45175</v>
      </c>
      <c r="G24" s="1">
        <v>2</v>
      </c>
      <c r="H24" s="1" t="s">
        <v>35</v>
      </c>
      <c r="I24" s="1" t="s">
        <v>1258</v>
      </c>
      <c r="J24" s="1" t="s">
        <v>1259</v>
      </c>
      <c r="K24" s="1" t="s">
        <v>388</v>
      </c>
      <c r="L24" s="1" t="s">
        <v>389</v>
      </c>
      <c r="M24" s="1">
        <v>41410327314626</v>
      </c>
      <c r="N24" s="16" t="s">
        <v>1444</v>
      </c>
      <c r="P24" s="1">
        <v>15</v>
      </c>
      <c r="Q24" s="1">
        <v>1</v>
      </c>
      <c r="R24" s="1" t="s">
        <v>384</v>
      </c>
      <c r="S24" s="18">
        <v>1420.99</v>
      </c>
      <c r="U24" s="18">
        <v>30</v>
      </c>
      <c r="W24" s="11">
        <v>0.15</v>
      </c>
      <c r="X24" s="11">
        <v>0.19</v>
      </c>
      <c r="Y24" s="11">
        <v>0.33999999999999997</v>
      </c>
      <c r="Z24" s="24">
        <v>217.64849999999998</v>
      </c>
      <c r="AA24" s="25">
        <v>275.68810000000002</v>
      </c>
      <c r="AB24" s="18">
        <v>7</v>
      </c>
      <c r="AC24" s="18">
        <v>1450.99</v>
      </c>
      <c r="AD24" s="18">
        <v>493.33659999999998</v>
      </c>
      <c r="AE24" s="18">
        <v>957.65340000000003</v>
      </c>
      <c r="AF24" s="1">
        <v>28219</v>
      </c>
      <c r="AH24" s="1" t="s">
        <v>391</v>
      </c>
    </row>
    <row r="25" spans="1:34" x14ac:dyDescent="0.35">
      <c r="A25" s="1" t="s">
        <v>48</v>
      </c>
      <c r="C25" s="2">
        <v>45170</v>
      </c>
      <c r="D25" s="2">
        <v>45174</v>
      </c>
      <c r="F25" s="2">
        <v>45177</v>
      </c>
      <c r="H25" s="1" t="s">
        <v>35</v>
      </c>
      <c r="K25" s="1" t="s">
        <v>13</v>
      </c>
      <c r="L25" s="1" t="s">
        <v>47</v>
      </c>
      <c r="M25" s="1">
        <v>41410529951938</v>
      </c>
      <c r="N25" s="17" t="s">
        <v>1395</v>
      </c>
      <c r="P25" s="1">
        <v>4</v>
      </c>
      <c r="Q25" s="1">
        <v>2</v>
      </c>
      <c r="R25" s="1" t="s">
        <v>16</v>
      </c>
      <c r="S25" s="18">
        <v>128</v>
      </c>
      <c r="T25" s="18">
        <v>9.2799999999999994</v>
      </c>
      <c r="U25" s="18">
        <v>0</v>
      </c>
      <c r="W25" s="11">
        <v>0.15</v>
      </c>
      <c r="X25" s="11">
        <v>6.25E-2</v>
      </c>
      <c r="Y25" s="11">
        <v>0.21249999999999999</v>
      </c>
      <c r="Z25" s="24">
        <v>19.2</v>
      </c>
      <c r="AA25" s="25">
        <v>8</v>
      </c>
      <c r="AB25" s="18">
        <v>4</v>
      </c>
      <c r="AC25" s="18">
        <v>128</v>
      </c>
      <c r="AD25" s="18">
        <v>27.2</v>
      </c>
      <c r="AE25" s="18">
        <v>100.8</v>
      </c>
      <c r="AF25" s="1">
        <v>61919</v>
      </c>
      <c r="AH25" s="1" t="s">
        <v>19</v>
      </c>
    </row>
    <row r="26" spans="1:34" x14ac:dyDescent="0.35">
      <c r="A26" s="1" t="s">
        <v>53</v>
      </c>
      <c r="C26" s="2">
        <v>45171</v>
      </c>
      <c r="D26" s="2">
        <v>45174</v>
      </c>
      <c r="F26" s="2">
        <v>45178</v>
      </c>
      <c r="H26" s="1" t="s">
        <v>35</v>
      </c>
      <c r="K26" s="1" t="s">
        <v>13</v>
      </c>
      <c r="L26" s="1" t="s">
        <v>52</v>
      </c>
      <c r="M26" s="1">
        <v>41410385543362</v>
      </c>
      <c r="N26" s="17" t="s">
        <v>1401</v>
      </c>
      <c r="P26" s="1">
        <v>5</v>
      </c>
      <c r="Q26" s="1">
        <v>1</v>
      </c>
      <c r="R26" s="1" t="s">
        <v>16</v>
      </c>
      <c r="S26" s="18">
        <v>89</v>
      </c>
      <c r="T26" s="18">
        <v>5.56</v>
      </c>
      <c r="U26" s="18">
        <v>0</v>
      </c>
      <c r="W26" s="11">
        <v>0.15</v>
      </c>
      <c r="X26" s="11">
        <v>5.6000000000000001E-2</v>
      </c>
      <c r="Y26" s="11">
        <v>0.20599999999999999</v>
      </c>
      <c r="Z26" s="24">
        <v>13.35</v>
      </c>
      <c r="AA26" s="25">
        <v>4.984</v>
      </c>
      <c r="AB26" s="18">
        <v>5</v>
      </c>
      <c r="AC26" s="18">
        <v>89</v>
      </c>
      <c r="AD26" s="18">
        <v>18.334</v>
      </c>
      <c r="AE26" s="18">
        <v>70.665999999999997</v>
      </c>
      <c r="AF26" s="1" t="s">
        <v>49</v>
      </c>
      <c r="AH26" s="1" t="s">
        <v>19</v>
      </c>
    </row>
    <row r="27" spans="1:34" x14ac:dyDescent="0.35">
      <c r="A27" s="1" t="s">
        <v>400</v>
      </c>
      <c r="B27" s="1" t="s">
        <v>1380</v>
      </c>
      <c r="C27" s="2">
        <v>45172</v>
      </c>
      <c r="D27" s="2">
        <v>45180</v>
      </c>
      <c r="E27" s="2">
        <v>45176</v>
      </c>
      <c r="F27" s="2">
        <v>45179</v>
      </c>
      <c r="G27" s="1">
        <v>4</v>
      </c>
      <c r="H27" s="1" t="s">
        <v>35</v>
      </c>
      <c r="I27" s="1" t="s">
        <v>1258</v>
      </c>
      <c r="J27" s="1" t="s">
        <v>1259</v>
      </c>
      <c r="K27" s="1" t="s">
        <v>399</v>
      </c>
      <c r="L27" s="1" t="s">
        <v>398</v>
      </c>
      <c r="M27" s="1">
        <v>46514599919961</v>
      </c>
      <c r="N27" s="16" t="s">
        <v>1437</v>
      </c>
      <c r="P27" s="1">
        <v>2</v>
      </c>
      <c r="Q27" s="1">
        <v>1</v>
      </c>
      <c r="R27" s="1" t="s">
        <v>384</v>
      </c>
      <c r="S27" s="18">
        <v>125.24</v>
      </c>
      <c r="T27" s="18">
        <v>22.58</v>
      </c>
      <c r="U27" s="18">
        <v>30.1</v>
      </c>
      <c r="V27" s="18">
        <v>5.43</v>
      </c>
      <c r="W27" s="11">
        <v>0.15</v>
      </c>
      <c r="X27" s="11">
        <v>0.22</v>
      </c>
      <c r="Y27" s="11">
        <v>0.37</v>
      </c>
      <c r="Z27" s="24">
        <v>23.300999999999998</v>
      </c>
      <c r="AA27" s="25">
        <v>34.174799999999998</v>
      </c>
      <c r="AB27" s="18">
        <v>10.1</v>
      </c>
      <c r="AC27" s="18">
        <v>155.34</v>
      </c>
      <c r="AD27" s="18">
        <v>57.4758</v>
      </c>
      <c r="AE27" s="18">
        <v>97.864200000000011</v>
      </c>
      <c r="AF27" s="1">
        <v>25015</v>
      </c>
      <c r="AH27" s="1" t="s">
        <v>397</v>
      </c>
    </row>
    <row r="28" spans="1:34" x14ac:dyDescent="0.35">
      <c r="A28" s="1" t="s">
        <v>57</v>
      </c>
      <c r="B28" s="1" t="s">
        <v>1266</v>
      </c>
      <c r="C28" s="2">
        <v>45174</v>
      </c>
      <c r="D28" s="2">
        <v>45182</v>
      </c>
      <c r="F28" s="2">
        <v>45181</v>
      </c>
      <c r="H28" s="1" t="s">
        <v>35</v>
      </c>
      <c r="I28" s="1" t="s">
        <v>1267</v>
      </c>
      <c r="J28" s="1" t="s">
        <v>1259</v>
      </c>
      <c r="K28" s="1" t="s">
        <v>13</v>
      </c>
      <c r="L28" s="1" t="s">
        <v>56</v>
      </c>
      <c r="M28" s="1">
        <v>39926009987263</v>
      </c>
      <c r="N28" s="16" t="s">
        <v>1391</v>
      </c>
      <c r="P28" s="1">
        <v>0</v>
      </c>
      <c r="Q28" s="1">
        <v>1</v>
      </c>
      <c r="R28" s="1" t="s">
        <v>16</v>
      </c>
      <c r="S28" s="18">
        <v>784</v>
      </c>
      <c r="T28" s="18">
        <v>51.94</v>
      </c>
      <c r="U28" s="18">
        <v>0</v>
      </c>
      <c r="W28" s="11">
        <v>0.15</v>
      </c>
      <c r="X28" s="11">
        <v>6.6299999999999998E-2</v>
      </c>
      <c r="Y28" s="11">
        <v>0.21629999999999999</v>
      </c>
      <c r="Z28" s="24">
        <v>117.6</v>
      </c>
      <c r="AA28" s="25">
        <v>51.979199999999999</v>
      </c>
      <c r="AB28" s="18">
        <v>0</v>
      </c>
      <c r="AC28" s="18">
        <v>784</v>
      </c>
      <c r="AD28" s="18">
        <v>169.57919999999999</v>
      </c>
      <c r="AE28" s="18">
        <v>614.42079999999999</v>
      </c>
      <c r="AF28" s="1" t="s">
        <v>54</v>
      </c>
      <c r="AH28" s="1" t="s">
        <v>19</v>
      </c>
    </row>
    <row r="29" spans="1:34" x14ac:dyDescent="0.35">
      <c r="A29" s="1" t="s">
        <v>57</v>
      </c>
      <c r="B29" s="1" t="s">
        <v>1266</v>
      </c>
      <c r="C29" s="2">
        <v>45174</v>
      </c>
      <c r="D29" s="2">
        <v>45182</v>
      </c>
      <c r="F29" s="2">
        <v>45181</v>
      </c>
      <c r="H29" s="1" t="s">
        <v>35</v>
      </c>
      <c r="I29" s="1" t="s">
        <v>1267</v>
      </c>
      <c r="J29" s="1" t="s">
        <v>1259</v>
      </c>
      <c r="K29" s="1" t="s">
        <v>13</v>
      </c>
      <c r="L29" s="1" t="s">
        <v>58</v>
      </c>
      <c r="M29" s="1">
        <v>40292679549119</v>
      </c>
      <c r="N29" s="16" t="s">
        <v>1390</v>
      </c>
      <c r="P29" s="1">
        <v>4</v>
      </c>
      <c r="Q29" s="1">
        <v>1</v>
      </c>
      <c r="R29" s="1" t="s">
        <v>16</v>
      </c>
      <c r="S29" s="18">
        <v>55</v>
      </c>
      <c r="T29" s="18">
        <v>3.64</v>
      </c>
      <c r="U29" s="18">
        <v>0</v>
      </c>
      <c r="W29" s="11">
        <v>0.15</v>
      </c>
      <c r="X29" s="11">
        <v>6.6299999999999998E-2</v>
      </c>
      <c r="Y29" s="11">
        <v>0.21629999999999999</v>
      </c>
      <c r="Z29" s="24">
        <v>8.25</v>
      </c>
      <c r="AA29" s="25">
        <v>3.6465000000000001</v>
      </c>
      <c r="AB29" s="18">
        <v>4</v>
      </c>
      <c r="AC29" s="18">
        <v>55</v>
      </c>
      <c r="AD29" s="18">
        <v>11.8965</v>
      </c>
      <c r="AE29" s="18">
        <v>43.103499999999997</v>
      </c>
      <c r="AF29" s="1" t="s">
        <v>54</v>
      </c>
      <c r="AH29" s="1" t="s">
        <v>19</v>
      </c>
    </row>
    <row r="30" spans="1:34" x14ac:dyDescent="0.35">
      <c r="A30" s="1" t="s">
        <v>62</v>
      </c>
      <c r="B30" s="1" t="s">
        <v>1265</v>
      </c>
      <c r="C30" s="2">
        <v>45175</v>
      </c>
      <c r="D30" s="2">
        <v>45182</v>
      </c>
      <c r="E30" s="2">
        <v>45181</v>
      </c>
      <c r="F30" s="2">
        <v>45182</v>
      </c>
      <c r="G30" s="1">
        <v>6</v>
      </c>
      <c r="H30" s="1" t="s">
        <v>35</v>
      </c>
      <c r="I30" s="1" t="s">
        <v>1258</v>
      </c>
      <c r="J30" s="1" t="s">
        <v>1259</v>
      </c>
      <c r="K30" s="1" t="s">
        <v>13</v>
      </c>
      <c r="L30" s="1" t="s">
        <v>61</v>
      </c>
      <c r="M30" s="1">
        <v>39736426594495</v>
      </c>
      <c r="N30" s="16" t="s">
        <v>1389</v>
      </c>
      <c r="P30" s="1">
        <v>0</v>
      </c>
      <c r="Q30" s="1">
        <v>1</v>
      </c>
      <c r="R30" s="1" t="s">
        <v>16</v>
      </c>
      <c r="S30" s="18">
        <v>406</v>
      </c>
      <c r="T30" s="18">
        <v>33.5</v>
      </c>
      <c r="U30" s="18">
        <v>0</v>
      </c>
      <c r="W30" s="11">
        <v>0.15</v>
      </c>
      <c r="X30" s="11">
        <v>6.25E-2</v>
      </c>
      <c r="Y30" s="11">
        <v>0.21249999999999999</v>
      </c>
      <c r="Z30" s="24">
        <v>60.9</v>
      </c>
      <c r="AA30" s="25">
        <v>25.375</v>
      </c>
      <c r="AB30" s="18">
        <v>0</v>
      </c>
      <c r="AC30" s="18">
        <v>406</v>
      </c>
      <c r="AD30" s="18">
        <v>86.274999999999991</v>
      </c>
      <c r="AE30" s="18">
        <v>319.72500000000002</v>
      </c>
      <c r="AF30" s="1" t="s">
        <v>59</v>
      </c>
      <c r="AH30" s="1" t="s">
        <v>19</v>
      </c>
    </row>
    <row r="31" spans="1:34" x14ac:dyDescent="0.35">
      <c r="A31" s="1">
        <v>4002835743</v>
      </c>
      <c r="B31" s="1" t="s">
        <v>2183</v>
      </c>
      <c r="C31" s="2">
        <v>45175</v>
      </c>
      <c r="D31" s="2">
        <v>45175</v>
      </c>
      <c r="E31" s="2">
        <v>45184</v>
      </c>
      <c r="F31" s="2">
        <v>45182</v>
      </c>
      <c r="G31" s="1">
        <v>9</v>
      </c>
      <c r="H31" s="1" t="s">
        <v>35</v>
      </c>
      <c r="I31" s="1" t="s">
        <v>1258</v>
      </c>
      <c r="J31" s="1" t="s">
        <v>1259</v>
      </c>
      <c r="K31" s="1" t="s">
        <v>2190</v>
      </c>
      <c r="L31" s="1" t="s">
        <v>2199</v>
      </c>
      <c r="M31" s="1">
        <v>42353233592514</v>
      </c>
      <c r="N31" s="16" t="s">
        <v>2359</v>
      </c>
      <c r="P31" s="1">
        <v>1</v>
      </c>
      <c r="Q31" s="1">
        <v>1</v>
      </c>
      <c r="R31" s="1" t="s">
        <v>384</v>
      </c>
      <c r="S31" s="18">
        <v>49.99</v>
      </c>
      <c r="T31" s="18">
        <v>5.87</v>
      </c>
      <c r="U31" s="18">
        <v>10</v>
      </c>
      <c r="W31" s="11">
        <v>0.1</v>
      </c>
      <c r="X31" s="11">
        <v>0.21</v>
      </c>
      <c r="Y31" s="11">
        <v>0.31</v>
      </c>
      <c r="Z31" s="24">
        <v>4.9990000000000006</v>
      </c>
      <c r="AA31" s="25">
        <v>10.4979</v>
      </c>
      <c r="AB31" s="18">
        <v>6.7</v>
      </c>
      <c r="AC31" s="18">
        <v>49.99</v>
      </c>
      <c r="AD31" s="18">
        <v>15.4969</v>
      </c>
      <c r="AE31" s="18">
        <v>34.493099999999998</v>
      </c>
      <c r="AH31" s="1" t="s">
        <v>479</v>
      </c>
    </row>
    <row r="32" spans="1:34" x14ac:dyDescent="0.35">
      <c r="A32" s="1">
        <v>4003208745</v>
      </c>
      <c r="B32" s="1" t="s">
        <v>2181</v>
      </c>
      <c r="C32" s="2">
        <v>45176</v>
      </c>
      <c r="D32" s="2">
        <v>45176</v>
      </c>
      <c r="E32" s="2">
        <v>45185</v>
      </c>
      <c r="F32" s="2">
        <v>45183</v>
      </c>
      <c r="G32" s="1">
        <v>9</v>
      </c>
      <c r="H32" s="1" t="s">
        <v>35</v>
      </c>
      <c r="I32" s="1" t="s">
        <v>1258</v>
      </c>
      <c r="J32" s="1" t="s">
        <v>1259</v>
      </c>
      <c r="K32" s="1" t="s">
        <v>2190</v>
      </c>
      <c r="L32" s="1" t="s">
        <v>2256</v>
      </c>
      <c r="M32" s="1">
        <v>41639321501890</v>
      </c>
      <c r="N32" s="16" t="s">
        <v>1470</v>
      </c>
      <c r="P32" s="1">
        <v>40</v>
      </c>
      <c r="Q32" s="1">
        <v>1</v>
      </c>
      <c r="R32" s="1" t="s">
        <v>384</v>
      </c>
      <c r="S32" s="18">
        <v>468</v>
      </c>
      <c r="T32" s="18">
        <v>46.33</v>
      </c>
      <c r="U32" s="18">
        <v>10</v>
      </c>
      <c r="W32" s="11">
        <v>0.1</v>
      </c>
      <c r="X32" s="11">
        <v>0.21</v>
      </c>
      <c r="Y32" s="11">
        <v>0.31</v>
      </c>
      <c r="Z32" s="24">
        <v>46.800000000000004</v>
      </c>
      <c r="AA32" s="25">
        <v>98.28</v>
      </c>
      <c r="AB32" s="18">
        <v>11.41</v>
      </c>
      <c r="AC32" s="18">
        <v>468</v>
      </c>
      <c r="AD32" s="18">
        <v>145.08000000000001</v>
      </c>
      <c r="AE32" s="18">
        <v>322.91999999999996</v>
      </c>
      <c r="AH32" s="1" t="s">
        <v>505</v>
      </c>
    </row>
    <row r="33" spans="1:35" x14ac:dyDescent="0.35">
      <c r="A33" s="1">
        <v>4003083072</v>
      </c>
      <c r="B33" s="1" t="s">
        <v>2182</v>
      </c>
      <c r="C33" s="2">
        <v>45176</v>
      </c>
      <c r="D33" s="2">
        <v>45176</v>
      </c>
      <c r="E33" s="2">
        <v>45185</v>
      </c>
      <c r="F33" s="2">
        <v>45183</v>
      </c>
      <c r="G33" s="1">
        <v>9</v>
      </c>
      <c r="H33" s="1" t="s">
        <v>35</v>
      </c>
      <c r="I33" s="1" t="s">
        <v>1258</v>
      </c>
      <c r="J33" s="1" t="s">
        <v>1259</v>
      </c>
      <c r="K33" s="1" t="s">
        <v>2190</v>
      </c>
      <c r="L33" s="1" t="s">
        <v>2257</v>
      </c>
      <c r="M33" s="1">
        <v>41645478641858</v>
      </c>
      <c r="N33" s="16" t="s">
        <v>1449</v>
      </c>
      <c r="P33" s="1">
        <v>4</v>
      </c>
      <c r="Q33" s="1">
        <v>1</v>
      </c>
      <c r="R33" s="1" t="s">
        <v>384</v>
      </c>
      <c r="S33" s="18">
        <v>94</v>
      </c>
      <c r="T33" s="18">
        <v>10.130000000000001</v>
      </c>
      <c r="U33" s="18">
        <v>10</v>
      </c>
      <c r="W33" s="11">
        <v>0.1</v>
      </c>
      <c r="X33" s="11">
        <v>0.21</v>
      </c>
      <c r="Y33" s="11">
        <v>0.31</v>
      </c>
      <c r="Z33" s="24">
        <v>9.4</v>
      </c>
      <c r="AA33" s="25">
        <v>19.739999999999998</v>
      </c>
      <c r="AB33" s="18">
        <v>6.7</v>
      </c>
      <c r="AC33" s="18">
        <v>94</v>
      </c>
      <c r="AD33" s="18">
        <v>29.14</v>
      </c>
      <c r="AE33" s="18">
        <v>64.86</v>
      </c>
      <c r="AH33" s="1" t="s">
        <v>479</v>
      </c>
    </row>
    <row r="34" spans="1:35" x14ac:dyDescent="0.35">
      <c r="A34" s="1">
        <v>4001698714</v>
      </c>
      <c r="B34" s="1" t="s">
        <v>2180</v>
      </c>
      <c r="C34" s="2">
        <v>45177</v>
      </c>
      <c r="D34" s="2">
        <v>45177</v>
      </c>
      <c r="E34" s="2">
        <v>45195</v>
      </c>
      <c r="F34" s="2">
        <v>45184</v>
      </c>
      <c r="G34" s="1">
        <v>18</v>
      </c>
      <c r="H34" s="1" t="s">
        <v>35</v>
      </c>
      <c r="I34" s="1" t="s">
        <v>1258</v>
      </c>
      <c r="J34" s="1" t="s">
        <v>1259</v>
      </c>
      <c r="K34" s="1" t="s">
        <v>2190</v>
      </c>
      <c r="L34" s="1" t="s">
        <v>2248</v>
      </c>
      <c r="M34" s="1">
        <v>41410294153410</v>
      </c>
      <c r="N34" s="17" t="s">
        <v>4073</v>
      </c>
      <c r="P34" s="1">
        <v>40</v>
      </c>
      <c r="Q34" s="1">
        <v>1</v>
      </c>
      <c r="R34" s="1" t="s">
        <v>384</v>
      </c>
      <c r="S34" s="18">
        <v>1128</v>
      </c>
      <c r="T34" s="18">
        <v>110.22</v>
      </c>
      <c r="U34" s="18">
        <v>10</v>
      </c>
      <c r="W34" s="11">
        <v>0.1</v>
      </c>
      <c r="X34" s="11">
        <v>0.21</v>
      </c>
      <c r="Y34" s="11">
        <v>0.31</v>
      </c>
      <c r="Z34" s="24">
        <v>112.80000000000001</v>
      </c>
      <c r="AA34" s="25">
        <v>236.88</v>
      </c>
      <c r="AB34" s="18">
        <v>11.41</v>
      </c>
      <c r="AC34" s="18">
        <v>1128</v>
      </c>
      <c r="AD34" s="18">
        <v>349.68</v>
      </c>
      <c r="AE34" s="18">
        <v>778.31999999999994</v>
      </c>
      <c r="AH34" s="1" t="s">
        <v>479</v>
      </c>
    </row>
    <row r="35" spans="1:35" x14ac:dyDescent="0.35">
      <c r="A35" s="1" t="s">
        <v>70</v>
      </c>
      <c r="B35" s="1" t="s">
        <v>1264</v>
      </c>
      <c r="C35" s="2">
        <v>45179</v>
      </c>
      <c r="D35" s="2">
        <v>45182</v>
      </c>
      <c r="E35" s="2">
        <v>45181</v>
      </c>
      <c r="F35" s="2">
        <v>45186</v>
      </c>
      <c r="G35" s="1">
        <v>2</v>
      </c>
      <c r="H35" s="1" t="s">
        <v>35</v>
      </c>
      <c r="I35" s="1" t="s">
        <v>1258</v>
      </c>
      <c r="J35" s="1" t="s">
        <v>1259</v>
      </c>
      <c r="K35" s="1" t="s">
        <v>13</v>
      </c>
      <c r="L35" s="1" t="s">
        <v>69</v>
      </c>
      <c r="M35" s="1">
        <v>39736432099519</v>
      </c>
      <c r="N35" s="16" t="s">
        <v>1388</v>
      </c>
      <c r="P35" s="1">
        <v>0</v>
      </c>
      <c r="Q35" s="1">
        <v>1</v>
      </c>
      <c r="R35" s="1" t="s">
        <v>16</v>
      </c>
      <c r="S35" s="18">
        <v>322</v>
      </c>
      <c r="T35" s="18">
        <v>30.59</v>
      </c>
      <c r="U35" s="18">
        <v>8.99</v>
      </c>
      <c r="V35" s="18">
        <v>0.85</v>
      </c>
      <c r="W35" s="11">
        <v>0.15</v>
      </c>
      <c r="X35" s="11">
        <v>0.06</v>
      </c>
      <c r="Y35" s="11">
        <v>0.21</v>
      </c>
      <c r="Z35" s="24">
        <v>49.648499999999999</v>
      </c>
      <c r="AA35" s="25">
        <v>19.859400000000001</v>
      </c>
      <c r="AB35" s="18">
        <v>0</v>
      </c>
      <c r="AC35" s="18">
        <v>330.99</v>
      </c>
      <c r="AD35" s="18">
        <v>69.507899999999992</v>
      </c>
      <c r="AE35" s="18">
        <v>261.4821</v>
      </c>
      <c r="AF35" s="1" t="s">
        <v>67</v>
      </c>
      <c r="AH35" s="1" t="s">
        <v>19</v>
      </c>
    </row>
    <row r="36" spans="1:35" x14ac:dyDescent="0.35">
      <c r="A36" s="1" t="s">
        <v>72</v>
      </c>
      <c r="C36" s="2">
        <v>45179</v>
      </c>
      <c r="D36" s="2">
        <v>45182</v>
      </c>
      <c r="F36" s="2">
        <v>45186</v>
      </c>
      <c r="H36" s="1" t="s">
        <v>35</v>
      </c>
      <c r="K36" s="1" t="s">
        <v>13</v>
      </c>
      <c r="L36" s="1" t="s">
        <v>71</v>
      </c>
      <c r="M36" s="1">
        <v>46711991206233</v>
      </c>
      <c r="N36" s="17"/>
      <c r="Q36" s="1">
        <v>1</v>
      </c>
      <c r="R36" s="1" t="s">
        <v>16</v>
      </c>
      <c r="S36" s="18">
        <v>349</v>
      </c>
      <c r="T36" s="18">
        <v>33.159999999999997</v>
      </c>
      <c r="U36" s="18">
        <v>33</v>
      </c>
      <c r="V36" s="18">
        <v>3.14</v>
      </c>
      <c r="W36" s="11">
        <v>0.15</v>
      </c>
      <c r="X36" s="11">
        <v>0.06</v>
      </c>
      <c r="Y36" s="11">
        <v>0.21</v>
      </c>
      <c r="Z36" s="24">
        <v>57.3</v>
      </c>
      <c r="AA36" s="25">
        <v>22.919999999999998</v>
      </c>
      <c r="AB36" s="18">
        <v>0</v>
      </c>
      <c r="AC36" s="18">
        <v>382</v>
      </c>
      <c r="AD36" s="18">
        <v>80.22</v>
      </c>
      <c r="AE36" s="18">
        <v>301.77999999999997</v>
      </c>
      <c r="AF36" s="1" t="s">
        <v>67</v>
      </c>
      <c r="AH36" s="1" t="s">
        <v>19</v>
      </c>
    </row>
    <row r="37" spans="1:35" x14ac:dyDescent="0.35">
      <c r="A37" s="1" t="s">
        <v>66</v>
      </c>
      <c r="C37" s="2">
        <v>45179</v>
      </c>
      <c r="D37" s="2">
        <v>45186</v>
      </c>
      <c r="F37" s="2">
        <v>45186</v>
      </c>
      <c r="H37" s="1" t="s">
        <v>35</v>
      </c>
      <c r="K37" s="1" t="s">
        <v>13</v>
      </c>
      <c r="L37" s="1" t="s">
        <v>65</v>
      </c>
      <c r="M37" s="1">
        <v>41410525823170</v>
      </c>
      <c r="N37" s="17" t="s">
        <v>1501</v>
      </c>
      <c r="P37" s="1">
        <v>1</v>
      </c>
      <c r="Q37" s="1">
        <v>1</v>
      </c>
      <c r="R37" s="1" t="s">
        <v>16</v>
      </c>
      <c r="S37" s="18">
        <v>55</v>
      </c>
      <c r="T37" s="18">
        <v>4.54</v>
      </c>
      <c r="U37" s="18">
        <v>0</v>
      </c>
      <c r="W37" s="11">
        <v>0.15</v>
      </c>
      <c r="X37" s="11">
        <v>6.25E-2</v>
      </c>
      <c r="Y37" s="11">
        <v>0.21249999999999999</v>
      </c>
      <c r="Z37" s="24">
        <v>8.25</v>
      </c>
      <c r="AA37" s="25">
        <v>3.4375</v>
      </c>
      <c r="AB37" s="18">
        <v>1</v>
      </c>
      <c r="AC37" s="18">
        <v>55</v>
      </c>
      <c r="AD37" s="18">
        <v>11.6875</v>
      </c>
      <c r="AE37" s="18">
        <v>43.3125</v>
      </c>
      <c r="AF37" s="1" t="s">
        <v>63</v>
      </c>
      <c r="AH37" s="1" t="s">
        <v>19</v>
      </c>
    </row>
    <row r="38" spans="1:35" x14ac:dyDescent="0.35">
      <c r="A38" s="1" t="s">
        <v>410</v>
      </c>
      <c r="B38" s="1" t="s">
        <v>1377</v>
      </c>
      <c r="C38" s="2">
        <v>45179</v>
      </c>
      <c r="D38" s="2">
        <v>45191</v>
      </c>
      <c r="E38" s="2">
        <v>45212</v>
      </c>
      <c r="F38" s="2">
        <v>45186</v>
      </c>
      <c r="H38" s="1" t="s">
        <v>35</v>
      </c>
      <c r="I38" s="1" t="s">
        <v>1258</v>
      </c>
      <c r="J38" s="1" t="s">
        <v>1259</v>
      </c>
      <c r="K38" s="1" t="s">
        <v>388</v>
      </c>
      <c r="L38" s="1" t="s">
        <v>409</v>
      </c>
      <c r="M38" s="1">
        <v>41410327314626</v>
      </c>
      <c r="N38" s="16" t="s">
        <v>1444</v>
      </c>
      <c r="P38" s="1">
        <v>15</v>
      </c>
      <c r="Q38" s="1">
        <v>1</v>
      </c>
      <c r="R38" s="1" t="s">
        <v>384</v>
      </c>
      <c r="S38" s="18">
        <v>1420.99</v>
      </c>
      <c r="T38" s="18">
        <v>226.88</v>
      </c>
      <c r="U38" s="18">
        <v>40</v>
      </c>
      <c r="V38" s="18">
        <v>6.39</v>
      </c>
      <c r="W38" s="11">
        <v>0.15</v>
      </c>
      <c r="X38" s="11">
        <v>0.19</v>
      </c>
      <c r="Y38" s="11">
        <v>0.33999999999999997</v>
      </c>
      <c r="Z38" s="24">
        <v>219.14849999999998</v>
      </c>
      <c r="AA38" s="25">
        <v>277.5881</v>
      </c>
      <c r="AB38" s="18">
        <v>7</v>
      </c>
      <c r="AC38" s="18">
        <v>1460.99</v>
      </c>
      <c r="AD38" s="18">
        <v>496.73659999999995</v>
      </c>
      <c r="AE38" s="18">
        <v>964.25340000000006</v>
      </c>
      <c r="AF38" s="1">
        <v>65719</v>
      </c>
      <c r="AH38" s="1" t="s">
        <v>391</v>
      </c>
      <c r="AI38" s="1" t="s">
        <v>165</v>
      </c>
    </row>
    <row r="39" spans="1:35" x14ac:dyDescent="0.35">
      <c r="A39" s="1">
        <v>4004694444</v>
      </c>
      <c r="B39" s="1" t="s">
        <v>2179</v>
      </c>
      <c r="C39" s="2">
        <v>45180</v>
      </c>
      <c r="D39" s="2">
        <v>45180</v>
      </c>
      <c r="E39" s="2">
        <v>45195</v>
      </c>
      <c r="F39" s="2">
        <v>45187</v>
      </c>
      <c r="G39" s="1">
        <v>15</v>
      </c>
      <c r="H39" s="1" t="s">
        <v>35</v>
      </c>
      <c r="I39" s="1" t="s">
        <v>1258</v>
      </c>
      <c r="J39" s="1" t="s">
        <v>1259</v>
      </c>
      <c r="K39" s="1" t="s">
        <v>2190</v>
      </c>
      <c r="L39" s="1" t="s">
        <v>2255</v>
      </c>
      <c r="M39" s="1">
        <v>41410265448642</v>
      </c>
      <c r="N39" s="17"/>
      <c r="Q39" s="1">
        <v>1</v>
      </c>
      <c r="R39" s="1" t="s">
        <v>384</v>
      </c>
      <c r="S39" s="18">
        <v>166</v>
      </c>
      <c r="T39" s="18">
        <v>25.93</v>
      </c>
      <c r="U39" s="18">
        <v>10</v>
      </c>
      <c r="W39" s="11">
        <v>0.1</v>
      </c>
      <c r="X39" s="11">
        <v>0.21</v>
      </c>
      <c r="Y39" s="11">
        <v>0.31</v>
      </c>
      <c r="Z39" s="24">
        <v>16.600000000000001</v>
      </c>
      <c r="AA39" s="25">
        <v>34.86</v>
      </c>
      <c r="AC39" s="18">
        <v>166</v>
      </c>
      <c r="AD39" s="18">
        <v>51.46</v>
      </c>
      <c r="AE39" s="18">
        <v>114.53999999999999</v>
      </c>
      <c r="AH39" s="1" t="s">
        <v>505</v>
      </c>
    </row>
    <row r="40" spans="1:35" x14ac:dyDescent="0.35">
      <c r="A40" s="1">
        <v>4004907282</v>
      </c>
      <c r="B40" s="1" t="s">
        <v>2178</v>
      </c>
      <c r="C40" s="2">
        <v>45181</v>
      </c>
      <c r="D40" s="2">
        <v>45181</v>
      </c>
      <c r="E40" s="2">
        <v>45189</v>
      </c>
      <c r="F40" s="2">
        <v>45188</v>
      </c>
      <c r="G40" s="1">
        <v>8</v>
      </c>
      <c r="H40" s="1" t="s">
        <v>35</v>
      </c>
      <c r="I40" s="1" t="s">
        <v>1258</v>
      </c>
      <c r="J40" s="1" t="s">
        <v>1259</v>
      </c>
      <c r="K40" s="1" t="s">
        <v>2190</v>
      </c>
      <c r="L40" s="1" t="s">
        <v>2208</v>
      </c>
      <c r="M40" s="1">
        <v>42292125532354</v>
      </c>
      <c r="N40" s="16" t="s">
        <v>1399</v>
      </c>
      <c r="P40" s="1">
        <v>3</v>
      </c>
      <c r="Q40" s="1">
        <v>1</v>
      </c>
      <c r="R40" s="1" t="s">
        <v>384</v>
      </c>
      <c r="S40" s="18">
        <v>39</v>
      </c>
      <c r="T40" s="18">
        <v>4.8099999999999996</v>
      </c>
      <c r="U40" s="18">
        <v>10</v>
      </c>
      <c r="W40" s="11">
        <v>0.1</v>
      </c>
      <c r="X40" s="11">
        <v>0.21</v>
      </c>
      <c r="Y40" s="11">
        <v>0.31</v>
      </c>
      <c r="Z40" s="24">
        <v>3.9000000000000004</v>
      </c>
      <c r="AA40" s="25">
        <v>8.19</v>
      </c>
      <c r="AB40" s="18">
        <v>6.7</v>
      </c>
      <c r="AC40" s="18">
        <v>39</v>
      </c>
      <c r="AD40" s="18">
        <v>12.09</v>
      </c>
      <c r="AE40" s="18">
        <v>26.91</v>
      </c>
      <c r="AH40" s="1" t="s">
        <v>479</v>
      </c>
    </row>
    <row r="41" spans="1:35" x14ac:dyDescent="0.35">
      <c r="A41" s="1" t="s">
        <v>77</v>
      </c>
      <c r="C41" s="2">
        <v>45181</v>
      </c>
      <c r="D41" s="2">
        <v>45183</v>
      </c>
      <c r="F41" s="2">
        <v>45188</v>
      </c>
      <c r="H41" s="1" t="s">
        <v>35</v>
      </c>
      <c r="K41" s="1" t="s">
        <v>13</v>
      </c>
      <c r="L41" s="1" t="s">
        <v>76</v>
      </c>
      <c r="M41" s="1">
        <v>41410397405378</v>
      </c>
      <c r="N41" s="17" t="s">
        <v>1406</v>
      </c>
      <c r="P41" s="1">
        <v>1</v>
      </c>
      <c r="Q41" s="1">
        <v>1</v>
      </c>
      <c r="R41" s="1" t="s">
        <v>16</v>
      </c>
      <c r="S41" s="18">
        <v>55</v>
      </c>
      <c r="T41" s="18">
        <v>4.88</v>
      </c>
      <c r="U41" s="18">
        <v>0</v>
      </c>
      <c r="W41" s="11">
        <v>0.15</v>
      </c>
      <c r="X41" s="11">
        <v>0.06</v>
      </c>
      <c r="Y41" s="11">
        <v>0.21</v>
      </c>
      <c r="Z41" s="24">
        <v>8.25</v>
      </c>
      <c r="AA41" s="25">
        <v>3.3</v>
      </c>
      <c r="AB41" s="18">
        <v>1</v>
      </c>
      <c r="AC41" s="18">
        <v>55</v>
      </c>
      <c r="AD41" s="18">
        <v>11.549999999999999</v>
      </c>
      <c r="AE41" s="18">
        <v>43.45</v>
      </c>
      <c r="AF41" s="1" t="s">
        <v>74</v>
      </c>
      <c r="AH41" s="1" t="s">
        <v>19</v>
      </c>
      <c r="AI41" s="1" t="s">
        <v>73</v>
      </c>
    </row>
    <row r="42" spans="1:35" x14ac:dyDescent="0.35">
      <c r="A42" s="1" t="s">
        <v>82</v>
      </c>
      <c r="B42" s="1" t="s">
        <v>1263</v>
      </c>
      <c r="C42" s="2">
        <v>45183</v>
      </c>
      <c r="D42" s="2">
        <v>45187</v>
      </c>
      <c r="E42" s="2">
        <v>45184</v>
      </c>
      <c r="F42" s="2">
        <v>45190</v>
      </c>
      <c r="G42" s="1">
        <v>1</v>
      </c>
      <c r="H42" s="1" t="s">
        <v>35</v>
      </c>
      <c r="I42" s="1" t="s">
        <v>1258</v>
      </c>
      <c r="J42" s="1" t="s">
        <v>1259</v>
      </c>
      <c r="K42" s="1" t="s">
        <v>13</v>
      </c>
      <c r="L42" s="1" t="s">
        <v>81</v>
      </c>
      <c r="M42" s="1">
        <v>41799684161727</v>
      </c>
      <c r="N42" s="16" t="s">
        <v>1387</v>
      </c>
      <c r="P42" s="1">
        <v>0</v>
      </c>
      <c r="Q42" s="1">
        <v>1</v>
      </c>
      <c r="R42" s="1" t="s">
        <v>16</v>
      </c>
      <c r="S42" s="18">
        <v>70.400000000000006</v>
      </c>
      <c r="T42" s="18">
        <v>4.93</v>
      </c>
      <c r="U42" s="18">
        <v>0</v>
      </c>
      <c r="W42" s="11">
        <v>0.15</v>
      </c>
      <c r="X42" s="11">
        <v>0.04</v>
      </c>
      <c r="Y42" s="11">
        <v>0.19</v>
      </c>
      <c r="Z42" s="24">
        <v>10.56</v>
      </c>
      <c r="AA42" s="25">
        <v>2.8160000000000003</v>
      </c>
      <c r="AB42" s="18">
        <v>0</v>
      </c>
      <c r="AC42" s="18">
        <v>70.400000000000006</v>
      </c>
      <c r="AD42" s="18">
        <v>13.376000000000001</v>
      </c>
      <c r="AE42" s="18">
        <v>57.024000000000001</v>
      </c>
      <c r="AF42" s="1" t="s">
        <v>78</v>
      </c>
      <c r="AH42" s="1" t="s">
        <v>19</v>
      </c>
    </row>
    <row r="43" spans="1:35" x14ac:dyDescent="0.35">
      <c r="A43" s="1">
        <v>4006928889</v>
      </c>
      <c r="B43" s="1" t="s">
        <v>2176</v>
      </c>
      <c r="C43" s="2">
        <v>45186</v>
      </c>
      <c r="D43" s="2">
        <v>45186</v>
      </c>
      <c r="E43" s="2">
        <v>45190</v>
      </c>
      <c r="F43" s="2">
        <v>45193</v>
      </c>
      <c r="G43" s="1">
        <v>4</v>
      </c>
      <c r="H43" s="1" t="s">
        <v>35</v>
      </c>
      <c r="I43" s="1" t="s">
        <v>1258</v>
      </c>
      <c r="J43" s="1" t="s">
        <v>1259</v>
      </c>
      <c r="K43" s="1" t="s">
        <v>2190</v>
      </c>
      <c r="L43" s="1" t="s">
        <v>2254</v>
      </c>
      <c r="M43" s="1">
        <v>41410392359106</v>
      </c>
      <c r="N43" s="16" t="s">
        <v>1517</v>
      </c>
      <c r="P43" s="1">
        <v>2</v>
      </c>
      <c r="Q43" s="1">
        <v>1</v>
      </c>
      <c r="R43" s="1" t="s">
        <v>384</v>
      </c>
      <c r="S43" s="18">
        <v>59</v>
      </c>
      <c r="T43" s="18">
        <v>6.74</v>
      </c>
      <c r="U43" s="18">
        <v>10</v>
      </c>
      <c r="W43" s="11">
        <v>0.1</v>
      </c>
      <c r="X43" s="11">
        <v>0.21</v>
      </c>
      <c r="Y43" s="11">
        <v>0.31</v>
      </c>
      <c r="Z43" s="24">
        <v>5.9</v>
      </c>
      <c r="AA43" s="25">
        <v>12.389999999999999</v>
      </c>
      <c r="AB43" s="18">
        <v>6.7</v>
      </c>
      <c r="AC43" s="18">
        <v>59</v>
      </c>
      <c r="AD43" s="18">
        <v>18.29</v>
      </c>
      <c r="AE43" s="18">
        <v>40.71</v>
      </c>
      <c r="AH43" s="1" t="s">
        <v>479</v>
      </c>
    </row>
    <row r="44" spans="1:35" x14ac:dyDescent="0.35">
      <c r="A44" s="1">
        <v>4006894577</v>
      </c>
      <c r="B44" s="1" t="s">
        <v>2177</v>
      </c>
      <c r="C44" s="2">
        <v>45186</v>
      </c>
      <c r="D44" s="2">
        <v>45186</v>
      </c>
      <c r="E44" s="2">
        <v>45190</v>
      </c>
      <c r="F44" s="2">
        <v>45193</v>
      </c>
      <c r="G44" s="1">
        <v>4</v>
      </c>
      <c r="H44" s="1" t="s">
        <v>35</v>
      </c>
      <c r="I44" s="1" t="s">
        <v>1258</v>
      </c>
      <c r="J44" s="1" t="s">
        <v>1259</v>
      </c>
      <c r="K44" s="1" t="s">
        <v>2190</v>
      </c>
      <c r="L44" s="1" t="s">
        <v>2227</v>
      </c>
      <c r="M44" s="1">
        <v>41410266497218</v>
      </c>
      <c r="N44" s="16" t="s">
        <v>1503</v>
      </c>
      <c r="P44" s="1">
        <v>51</v>
      </c>
      <c r="Q44" s="1">
        <v>1</v>
      </c>
      <c r="R44" s="1" t="s">
        <v>384</v>
      </c>
      <c r="S44" s="18">
        <v>339</v>
      </c>
      <c r="T44" s="18">
        <v>51.88</v>
      </c>
      <c r="U44" s="18">
        <v>10</v>
      </c>
      <c r="W44" s="11">
        <v>0.1</v>
      </c>
      <c r="X44" s="11">
        <v>0.21</v>
      </c>
      <c r="Y44" s="11">
        <v>0.31</v>
      </c>
      <c r="Z44" s="24">
        <v>33.9</v>
      </c>
      <c r="AA44" s="25">
        <v>71.19</v>
      </c>
      <c r="AB44" s="18">
        <v>12.74</v>
      </c>
      <c r="AC44" s="18">
        <v>339</v>
      </c>
      <c r="AD44" s="18">
        <v>105.09</v>
      </c>
      <c r="AE44" s="18">
        <v>233.91</v>
      </c>
      <c r="AH44" s="1" t="s">
        <v>479</v>
      </c>
    </row>
    <row r="45" spans="1:35" x14ac:dyDescent="0.35">
      <c r="A45" s="1" t="s">
        <v>412</v>
      </c>
      <c r="C45" s="2">
        <v>45188</v>
      </c>
      <c r="D45" s="2">
        <v>45194</v>
      </c>
      <c r="F45" s="2">
        <v>45195</v>
      </c>
      <c r="H45" s="1" t="s">
        <v>35</v>
      </c>
      <c r="K45" s="1" t="s">
        <v>388</v>
      </c>
      <c r="L45" s="1" t="s">
        <v>411</v>
      </c>
      <c r="M45" s="1">
        <v>41624761663682</v>
      </c>
      <c r="N45" s="16" t="s">
        <v>1454</v>
      </c>
      <c r="P45" s="1">
        <v>65</v>
      </c>
      <c r="Q45" s="1">
        <v>1</v>
      </c>
      <c r="R45" s="1" t="s">
        <v>384</v>
      </c>
      <c r="S45" s="18">
        <v>763.99</v>
      </c>
      <c r="T45" s="18">
        <v>121.98</v>
      </c>
      <c r="U45" s="18">
        <v>38</v>
      </c>
      <c r="V45" s="18">
        <v>6.07</v>
      </c>
      <c r="W45" s="11">
        <v>0.15</v>
      </c>
      <c r="X45" s="11">
        <v>0.19</v>
      </c>
      <c r="Y45" s="11">
        <v>0.33999999999999997</v>
      </c>
      <c r="Z45" s="24">
        <v>120.29849999999999</v>
      </c>
      <c r="AA45" s="25">
        <v>152.37810000000002</v>
      </c>
      <c r="AB45" s="18">
        <v>14.74</v>
      </c>
      <c r="AC45" s="18">
        <v>801.99</v>
      </c>
      <c r="AD45" s="18">
        <v>272.67659999999995</v>
      </c>
      <c r="AE45" s="18">
        <v>529.3134</v>
      </c>
      <c r="AF45" s="1">
        <v>25923</v>
      </c>
      <c r="AH45" s="1" t="s">
        <v>391</v>
      </c>
    </row>
    <row r="46" spans="1:35" x14ac:dyDescent="0.35">
      <c r="A46" s="1">
        <v>4008208202</v>
      </c>
      <c r="B46" s="1" t="s">
        <v>2175</v>
      </c>
      <c r="C46" s="2">
        <v>45189</v>
      </c>
      <c r="D46" s="2">
        <v>45189</v>
      </c>
      <c r="E46" s="2">
        <v>45194</v>
      </c>
      <c r="F46" s="2">
        <v>45196</v>
      </c>
      <c r="G46" s="1">
        <v>5</v>
      </c>
      <c r="H46" s="1" t="s">
        <v>35</v>
      </c>
      <c r="I46" s="1" t="s">
        <v>1258</v>
      </c>
      <c r="J46" s="1" t="s">
        <v>1259</v>
      </c>
      <c r="K46" s="1" t="s">
        <v>2190</v>
      </c>
      <c r="L46" s="1" t="s">
        <v>2240</v>
      </c>
      <c r="M46" s="1">
        <v>41829370462402</v>
      </c>
      <c r="N46" s="16" t="s">
        <v>1508</v>
      </c>
      <c r="P46" s="1">
        <v>65</v>
      </c>
      <c r="Q46" s="1">
        <v>1</v>
      </c>
      <c r="R46" s="1" t="s">
        <v>384</v>
      </c>
      <c r="S46" s="18">
        <v>659</v>
      </c>
      <c r="T46" s="18">
        <v>64.819999999999993</v>
      </c>
      <c r="U46" s="18">
        <v>10</v>
      </c>
      <c r="W46" s="11">
        <v>0.1</v>
      </c>
      <c r="X46" s="11">
        <v>0.21</v>
      </c>
      <c r="Y46" s="11">
        <v>0.31</v>
      </c>
      <c r="Z46" s="24">
        <v>65.900000000000006</v>
      </c>
      <c r="AA46" s="25">
        <v>138.38999999999999</v>
      </c>
      <c r="AB46" s="18">
        <v>14.74</v>
      </c>
      <c r="AC46" s="18">
        <v>659</v>
      </c>
      <c r="AD46" s="18">
        <v>204.29</v>
      </c>
      <c r="AE46" s="18">
        <v>454.71000000000004</v>
      </c>
      <c r="AH46" s="1" t="s">
        <v>479</v>
      </c>
    </row>
    <row r="47" spans="1:35" x14ac:dyDescent="0.35">
      <c r="A47" s="1" t="s">
        <v>86</v>
      </c>
      <c r="B47" s="1" t="s">
        <v>1262</v>
      </c>
      <c r="C47" s="2">
        <v>45191</v>
      </c>
      <c r="D47" s="2">
        <v>45225</v>
      </c>
      <c r="E47" s="2">
        <v>45195</v>
      </c>
      <c r="F47" s="2">
        <v>45198</v>
      </c>
      <c r="G47" s="1">
        <v>4</v>
      </c>
      <c r="H47" s="1" t="s">
        <v>35</v>
      </c>
      <c r="I47" s="1" t="s">
        <v>1258</v>
      </c>
      <c r="J47" s="1" t="s">
        <v>1259</v>
      </c>
      <c r="K47" s="1" t="s">
        <v>13</v>
      </c>
      <c r="L47" s="1" t="s">
        <v>85</v>
      </c>
      <c r="M47" s="1">
        <v>42351219867839</v>
      </c>
      <c r="N47" s="17"/>
      <c r="Q47" s="1">
        <v>1</v>
      </c>
      <c r="R47" s="1" t="s">
        <v>16</v>
      </c>
      <c r="S47" s="18">
        <v>383.9</v>
      </c>
      <c r="T47" s="18">
        <v>26.87</v>
      </c>
      <c r="U47" s="18">
        <v>0</v>
      </c>
      <c r="W47" s="11">
        <v>0.15</v>
      </c>
      <c r="X47" s="11">
        <v>5.7500000000000002E-2</v>
      </c>
      <c r="Y47" s="11">
        <v>0.20749999999999999</v>
      </c>
      <c r="Z47" s="24">
        <v>57.584999999999994</v>
      </c>
      <c r="AA47" s="25">
        <v>22.074249999999999</v>
      </c>
      <c r="AB47" s="18">
        <v>0</v>
      </c>
      <c r="AC47" s="18">
        <v>383.9</v>
      </c>
      <c r="AD47" s="18">
        <v>79.659249999999986</v>
      </c>
      <c r="AE47" s="18">
        <v>304.24074999999999</v>
      </c>
      <c r="AF47" s="1" t="s">
        <v>83</v>
      </c>
      <c r="AH47" s="1" t="s">
        <v>19</v>
      </c>
    </row>
    <row r="48" spans="1:35" x14ac:dyDescent="0.35">
      <c r="A48" s="1" t="s">
        <v>414</v>
      </c>
      <c r="B48" s="1" t="s">
        <v>1376</v>
      </c>
      <c r="C48" s="2">
        <v>45191</v>
      </c>
      <c r="D48" s="2">
        <v>45195</v>
      </c>
      <c r="E48" s="2">
        <v>45195</v>
      </c>
      <c r="F48" s="2">
        <v>45198</v>
      </c>
      <c r="G48" s="1">
        <v>4</v>
      </c>
      <c r="H48" s="1" t="s">
        <v>35</v>
      </c>
      <c r="I48" s="1" t="s">
        <v>1258</v>
      </c>
      <c r="J48" s="1" t="s">
        <v>1259</v>
      </c>
      <c r="K48" s="1" t="s">
        <v>388</v>
      </c>
      <c r="L48" s="1" t="s">
        <v>417</v>
      </c>
      <c r="M48" s="1">
        <v>41410501673154</v>
      </c>
      <c r="N48" s="16" t="s">
        <v>1400</v>
      </c>
      <c r="P48" s="1">
        <v>3</v>
      </c>
      <c r="Q48" s="1">
        <v>1</v>
      </c>
      <c r="R48" s="1" t="s">
        <v>384</v>
      </c>
      <c r="S48" s="18">
        <v>39</v>
      </c>
      <c r="T48" s="18">
        <v>6.23</v>
      </c>
      <c r="U48" s="18">
        <v>10.25</v>
      </c>
      <c r="V48" s="18">
        <v>1.64</v>
      </c>
      <c r="W48" s="11">
        <v>0.15</v>
      </c>
      <c r="X48" s="11">
        <v>0.19</v>
      </c>
      <c r="Y48" s="11">
        <v>0.33999999999999997</v>
      </c>
      <c r="Z48" s="24">
        <v>7.3874999999999993</v>
      </c>
      <c r="AA48" s="25">
        <v>9.3574999999999999</v>
      </c>
      <c r="AB48" s="18">
        <v>6.7</v>
      </c>
      <c r="AC48" s="18">
        <v>49.25</v>
      </c>
      <c r="AD48" s="18">
        <v>16.744999999999997</v>
      </c>
      <c r="AE48" s="18">
        <v>32.505000000000003</v>
      </c>
      <c r="AF48" s="1">
        <v>73333</v>
      </c>
      <c r="AH48" s="1" t="s">
        <v>391</v>
      </c>
    </row>
    <row r="49" spans="1:35" x14ac:dyDescent="0.35">
      <c r="A49" s="1" t="s">
        <v>414</v>
      </c>
      <c r="B49" s="1" t="s">
        <v>1376</v>
      </c>
      <c r="C49" s="2">
        <v>45191</v>
      </c>
      <c r="D49" s="2">
        <v>45195</v>
      </c>
      <c r="E49" s="2">
        <v>45195</v>
      </c>
      <c r="F49" s="2">
        <v>45198</v>
      </c>
      <c r="G49" s="1">
        <v>4</v>
      </c>
      <c r="H49" s="1" t="s">
        <v>35</v>
      </c>
      <c r="I49" s="1" t="s">
        <v>1258</v>
      </c>
      <c r="J49" s="1" t="s">
        <v>1259</v>
      </c>
      <c r="K49" s="1" t="s">
        <v>388</v>
      </c>
      <c r="L49" s="1" t="s">
        <v>415</v>
      </c>
      <c r="M49" s="1">
        <v>41410529951938</v>
      </c>
      <c r="N49" s="16" t="s">
        <v>1395</v>
      </c>
      <c r="P49" s="1">
        <v>4</v>
      </c>
      <c r="Q49" s="1">
        <v>1</v>
      </c>
      <c r="R49" s="1" t="s">
        <v>384</v>
      </c>
      <c r="S49" s="18">
        <v>48.99</v>
      </c>
      <c r="T49" s="18">
        <v>7.82</v>
      </c>
      <c r="U49" s="18">
        <v>10.35</v>
      </c>
      <c r="V49" s="18">
        <v>1.65</v>
      </c>
      <c r="W49" s="11">
        <v>0.15</v>
      </c>
      <c r="X49" s="11">
        <v>0.19</v>
      </c>
      <c r="Y49" s="11">
        <v>0.33999999999999997</v>
      </c>
      <c r="Z49" s="24">
        <v>8.9009999999999998</v>
      </c>
      <c r="AA49" s="25">
        <v>11.274600000000001</v>
      </c>
      <c r="AB49" s="18">
        <v>6.7</v>
      </c>
      <c r="AC49" s="18">
        <v>59.34</v>
      </c>
      <c r="AD49" s="18">
        <v>20.175599999999999</v>
      </c>
      <c r="AE49" s="18">
        <v>39.164400000000001</v>
      </c>
      <c r="AF49" s="1">
        <v>73333</v>
      </c>
      <c r="AH49" s="1" t="s">
        <v>391</v>
      </c>
    </row>
    <row r="50" spans="1:35" x14ac:dyDescent="0.35">
      <c r="A50" s="1" t="s">
        <v>414</v>
      </c>
      <c r="B50" s="1" t="s">
        <v>1376</v>
      </c>
      <c r="C50" s="2">
        <v>45191</v>
      </c>
      <c r="D50" s="2">
        <v>45195</v>
      </c>
      <c r="E50" s="2">
        <v>45195</v>
      </c>
      <c r="F50" s="2">
        <v>45198</v>
      </c>
      <c r="G50" s="1">
        <v>4</v>
      </c>
      <c r="H50" s="1" t="s">
        <v>35</v>
      </c>
      <c r="I50" s="1" t="s">
        <v>1258</v>
      </c>
      <c r="J50" s="1" t="s">
        <v>1259</v>
      </c>
      <c r="K50" s="1" t="s">
        <v>388</v>
      </c>
      <c r="L50" s="1" t="s">
        <v>413</v>
      </c>
      <c r="M50" s="1">
        <v>41410499281090</v>
      </c>
      <c r="N50" s="16" t="s">
        <v>1396</v>
      </c>
      <c r="P50" s="1">
        <v>4</v>
      </c>
      <c r="Q50" s="1">
        <v>1</v>
      </c>
      <c r="R50" s="1" t="s">
        <v>384</v>
      </c>
      <c r="S50" s="18">
        <v>49</v>
      </c>
      <c r="T50" s="18">
        <v>7.82</v>
      </c>
      <c r="U50" s="18">
        <v>10.4</v>
      </c>
      <c r="V50" s="18">
        <v>1.66</v>
      </c>
      <c r="W50" s="11">
        <v>0.15</v>
      </c>
      <c r="X50" s="11">
        <v>0.19</v>
      </c>
      <c r="Y50" s="11">
        <v>0.33999999999999997</v>
      </c>
      <c r="Z50" s="24">
        <v>8.91</v>
      </c>
      <c r="AA50" s="25">
        <v>11.286</v>
      </c>
      <c r="AB50" s="18">
        <v>6.7</v>
      </c>
      <c r="AC50" s="18">
        <v>59.4</v>
      </c>
      <c r="AD50" s="18">
        <v>20.195999999999998</v>
      </c>
      <c r="AE50" s="18">
        <v>39.204000000000001</v>
      </c>
      <c r="AF50" s="1">
        <v>73333</v>
      </c>
      <c r="AH50" s="1" t="s">
        <v>391</v>
      </c>
    </row>
    <row r="51" spans="1:35" x14ac:dyDescent="0.35">
      <c r="A51" s="1" t="s">
        <v>403</v>
      </c>
      <c r="B51" s="1" t="s">
        <v>1379</v>
      </c>
      <c r="C51" s="2">
        <v>45191</v>
      </c>
      <c r="D51" s="2">
        <v>45195</v>
      </c>
      <c r="E51" s="2">
        <v>45195</v>
      </c>
      <c r="F51" s="2">
        <v>45198</v>
      </c>
      <c r="G51" s="1">
        <v>4</v>
      </c>
      <c r="H51" s="1" t="s">
        <v>35</v>
      </c>
      <c r="I51" s="1" t="s">
        <v>1258</v>
      </c>
      <c r="J51" s="1" t="s">
        <v>1259</v>
      </c>
      <c r="K51" s="1" t="s">
        <v>399</v>
      </c>
      <c r="L51" s="1" t="s">
        <v>402</v>
      </c>
      <c r="M51" s="1">
        <v>41639321436354</v>
      </c>
      <c r="N51" s="16" t="s">
        <v>1446</v>
      </c>
      <c r="P51" s="1">
        <v>40</v>
      </c>
      <c r="Q51" s="1">
        <v>1</v>
      </c>
      <c r="R51" s="1" t="s">
        <v>384</v>
      </c>
      <c r="S51" s="18">
        <v>445</v>
      </c>
      <c r="T51" s="18">
        <v>80.25</v>
      </c>
      <c r="U51" s="18">
        <v>30</v>
      </c>
      <c r="V51" s="18">
        <v>5.41</v>
      </c>
      <c r="W51" s="11">
        <v>0.15</v>
      </c>
      <c r="X51" s="11">
        <v>0.22</v>
      </c>
      <c r="Y51" s="11">
        <v>0.37</v>
      </c>
      <c r="Z51" s="24">
        <v>71.25</v>
      </c>
      <c r="AA51" s="25">
        <v>104.5</v>
      </c>
      <c r="AB51" s="18">
        <v>27.22</v>
      </c>
      <c r="AC51" s="18">
        <v>475</v>
      </c>
      <c r="AD51" s="18">
        <v>175.75</v>
      </c>
      <c r="AE51" s="18">
        <v>299.25</v>
      </c>
      <c r="AF51" s="1">
        <v>60</v>
      </c>
      <c r="AH51" s="1" t="s">
        <v>397</v>
      </c>
    </row>
    <row r="52" spans="1:35" x14ac:dyDescent="0.35">
      <c r="A52" s="1" t="s">
        <v>428</v>
      </c>
      <c r="C52" s="2">
        <v>45193</v>
      </c>
      <c r="D52" s="2">
        <v>45193</v>
      </c>
      <c r="F52" s="2">
        <v>45200</v>
      </c>
      <c r="H52" s="1" t="s">
        <v>12</v>
      </c>
      <c r="K52" s="1" t="s">
        <v>383</v>
      </c>
      <c r="L52" s="1" t="s">
        <v>427</v>
      </c>
      <c r="M52" s="1">
        <v>41580159008962</v>
      </c>
      <c r="N52" s="16" t="s">
        <v>1447</v>
      </c>
      <c r="P52" s="1">
        <v>3.8</v>
      </c>
      <c r="Q52" s="1">
        <v>0</v>
      </c>
      <c r="S52" s="19"/>
      <c r="T52" s="19"/>
      <c r="U52" s="19"/>
      <c r="V52" s="19"/>
      <c r="Z52" s="11"/>
      <c r="AA52" s="11"/>
      <c r="AB52" s="19"/>
      <c r="AF52" s="1">
        <v>95380</v>
      </c>
      <c r="AH52" s="1" t="s">
        <v>385</v>
      </c>
    </row>
    <row r="53" spans="1:35" x14ac:dyDescent="0.35">
      <c r="A53" s="1">
        <v>4009564895</v>
      </c>
      <c r="B53" s="1" t="s">
        <v>2174</v>
      </c>
      <c r="C53" s="2">
        <v>45193</v>
      </c>
      <c r="D53" s="2">
        <v>45193</v>
      </c>
      <c r="E53" s="2">
        <v>45195</v>
      </c>
      <c r="F53" s="2">
        <v>45200</v>
      </c>
      <c r="G53" s="1">
        <v>2</v>
      </c>
      <c r="H53" s="1" t="s">
        <v>35</v>
      </c>
      <c r="I53" s="1" t="s">
        <v>1258</v>
      </c>
      <c r="J53" s="1" t="s">
        <v>1259</v>
      </c>
      <c r="K53" s="1" t="s">
        <v>2190</v>
      </c>
      <c r="L53" s="1" t="s">
        <v>2253</v>
      </c>
      <c r="M53" s="1">
        <v>41580079644866</v>
      </c>
      <c r="N53" s="16" t="s">
        <v>1499</v>
      </c>
      <c r="P53" s="1">
        <v>2</v>
      </c>
      <c r="Q53" s="1">
        <v>1</v>
      </c>
      <c r="R53" s="1" t="s">
        <v>384</v>
      </c>
      <c r="S53" s="18">
        <v>99</v>
      </c>
      <c r="T53" s="18">
        <v>10.61</v>
      </c>
      <c r="U53" s="18">
        <v>10</v>
      </c>
      <c r="W53" s="11">
        <v>0.1</v>
      </c>
      <c r="X53" s="11">
        <v>0.21</v>
      </c>
      <c r="Y53" s="11">
        <v>0.31</v>
      </c>
      <c r="Z53" s="24">
        <v>9.9</v>
      </c>
      <c r="AA53" s="25">
        <v>20.79</v>
      </c>
      <c r="AB53" s="18">
        <v>6.7</v>
      </c>
      <c r="AC53" s="18">
        <v>99</v>
      </c>
      <c r="AD53" s="18">
        <v>30.69</v>
      </c>
      <c r="AE53" s="18">
        <v>68.31</v>
      </c>
      <c r="AH53" s="1" t="s">
        <v>479</v>
      </c>
    </row>
    <row r="54" spans="1:35" x14ac:dyDescent="0.35">
      <c r="A54" s="1" t="s">
        <v>419</v>
      </c>
      <c r="B54" s="1" t="s">
        <v>1375</v>
      </c>
      <c r="C54" s="2">
        <v>45195</v>
      </c>
      <c r="D54" s="2">
        <v>45196</v>
      </c>
      <c r="E54" s="2">
        <v>45196</v>
      </c>
      <c r="F54" s="2">
        <v>45202</v>
      </c>
      <c r="G54" s="1">
        <v>1</v>
      </c>
      <c r="H54" s="1" t="s">
        <v>35</v>
      </c>
      <c r="I54" s="1" t="s">
        <v>1258</v>
      </c>
      <c r="J54" s="1" t="s">
        <v>1259</v>
      </c>
      <c r="K54" s="1" t="s">
        <v>388</v>
      </c>
      <c r="L54" s="1" t="s">
        <v>418</v>
      </c>
      <c r="M54" s="1">
        <v>41624761565378</v>
      </c>
      <c r="N54" s="16" t="s">
        <v>1453</v>
      </c>
      <c r="P54" s="1">
        <v>67</v>
      </c>
      <c r="Q54" s="1">
        <v>1</v>
      </c>
      <c r="R54" s="1" t="s">
        <v>384</v>
      </c>
      <c r="S54" s="18">
        <v>789</v>
      </c>
      <c r="T54" s="18">
        <v>125.97</v>
      </c>
      <c r="U54" s="18">
        <v>38</v>
      </c>
      <c r="V54" s="18">
        <v>6.07</v>
      </c>
      <c r="W54" s="11">
        <v>0.15</v>
      </c>
      <c r="X54" s="11">
        <v>0.19</v>
      </c>
      <c r="Y54" s="11">
        <v>0.33999999999999997</v>
      </c>
      <c r="Z54" s="24">
        <v>124.05</v>
      </c>
      <c r="AA54" s="25">
        <v>157.13</v>
      </c>
      <c r="AB54" s="18">
        <v>14.74</v>
      </c>
      <c r="AC54" s="18">
        <v>827</v>
      </c>
      <c r="AD54" s="18">
        <v>281.17999999999995</v>
      </c>
      <c r="AE54" s="18">
        <v>545.82000000000005</v>
      </c>
      <c r="AF54" s="1">
        <v>52499</v>
      </c>
      <c r="AH54" s="1" t="s">
        <v>391</v>
      </c>
    </row>
    <row r="55" spans="1:35" x14ac:dyDescent="0.35">
      <c r="A55" s="1" t="s">
        <v>407</v>
      </c>
      <c r="B55" s="1" t="s">
        <v>1378</v>
      </c>
      <c r="C55" s="2">
        <v>45195</v>
      </c>
      <c r="D55" s="2">
        <v>45196</v>
      </c>
      <c r="E55" s="2">
        <v>45196</v>
      </c>
      <c r="F55" s="2">
        <v>45202</v>
      </c>
      <c r="G55" s="1">
        <v>1</v>
      </c>
      <c r="H55" s="1" t="s">
        <v>35</v>
      </c>
      <c r="I55" s="1" t="s">
        <v>1258</v>
      </c>
      <c r="J55" s="1" t="s">
        <v>1259</v>
      </c>
      <c r="K55" s="1" t="s">
        <v>406</v>
      </c>
      <c r="L55" s="1" t="s">
        <v>405</v>
      </c>
      <c r="M55" s="1">
        <v>42284716818626</v>
      </c>
      <c r="N55" s="16" t="s">
        <v>1455</v>
      </c>
      <c r="P55" s="1">
        <v>7</v>
      </c>
      <c r="Q55" s="1">
        <v>1</v>
      </c>
      <c r="R55" s="1" t="s">
        <v>384</v>
      </c>
      <c r="S55" s="18">
        <v>439</v>
      </c>
      <c r="T55" s="18">
        <v>76.19</v>
      </c>
      <c r="U55" s="18">
        <v>21.88</v>
      </c>
      <c r="V55" s="18">
        <v>3.8</v>
      </c>
      <c r="W55" s="11">
        <v>0.15</v>
      </c>
      <c r="X55" s="11">
        <v>0.21</v>
      </c>
      <c r="Y55" s="11">
        <v>0.36</v>
      </c>
      <c r="Z55" s="24">
        <v>69.131999999999991</v>
      </c>
      <c r="AA55" s="25">
        <v>96.78479999999999</v>
      </c>
      <c r="AB55" s="18">
        <v>10.1</v>
      </c>
      <c r="AC55" s="18">
        <v>460.88</v>
      </c>
      <c r="AD55" s="18">
        <v>165.91679999999999</v>
      </c>
      <c r="AE55" s="18">
        <v>294.96320000000003</v>
      </c>
      <c r="AF55" s="1">
        <v>3002</v>
      </c>
      <c r="AH55" s="1" t="s">
        <v>404</v>
      </c>
    </row>
    <row r="56" spans="1:35" x14ac:dyDescent="0.35">
      <c r="A56" s="1">
        <v>4010925004</v>
      </c>
      <c r="B56" s="1" t="s">
        <v>2173</v>
      </c>
      <c r="C56" s="2">
        <v>45196</v>
      </c>
      <c r="F56" s="2">
        <v>45203</v>
      </c>
      <c r="H56" s="1" t="s">
        <v>12</v>
      </c>
      <c r="I56" s="1" t="s">
        <v>1319</v>
      </c>
      <c r="J56" s="1" t="s">
        <v>12</v>
      </c>
      <c r="K56" s="1" t="s">
        <v>2190</v>
      </c>
      <c r="L56" s="1" t="s">
        <v>2227</v>
      </c>
      <c r="M56" s="1">
        <v>41410274427074</v>
      </c>
      <c r="N56" s="16" t="s">
        <v>1473</v>
      </c>
      <c r="P56" s="1">
        <v>24</v>
      </c>
      <c r="Q56" s="1">
        <v>0</v>
      </c>
      <c r="S56" s="19"/>
      <c r="T56" s="19"/>
      <c r="U56" s="19"/>
      <c r="V56" s="19"/>
      <c r="Z56" s="11"/>
      <c r="AA56" s="11"/>
      <c r="AB56" s="19"/>
      <c r="AH56" s="1" t="s">
        <v>479</v>
      </c>
      <c r="AI56" s="1" t="s">
        <v>2265</v>
      </c>
    </row>
    <row r="57" spans="1:35" x14ac:dyDescent="0.35">
      <c r="A57" s="1">
        <v>4011605337</v>
      </c>
      <c r="B57" s="1" t="s">
        <v>2172</v>
      </c>
      <c r="C57" s="2">
        <v>45198</v>
      </c>
      <c r="D57" s="2">
        <v>45198</v>
      </c>
      <c r="E57" s="2">
        <v>45201</v>
      </c>
      <c r="F57" s="2">
        <v>45205</v>
      </c>
      <c r="G57" s="1">
        <v>3</v>
      </c>
      <c r="H57" s="1" t="s">
        <v>35</v>
      </c>
      <c r="I57" s="1" t="s">
        <v>1258</v>
      </c>
      <c r="J57" s="1" t="s">
        <v>1259</v>
      </c>
      <c r="K57" s="1" t="s">
        <v>2190</v>
      </c>
      <c r="L57" s="1" t="s">
        <v>610</v>
      </c>
      <c r="M57" s="1">
        <v>41410385543362</v>
      </c>
      <c r="N57" s="16" t="s">
        <v>1401</v>
      </c>
      <c r="P57" s="1">
        <v>4</v>
      </c>
      <c r="Q57" s="1">
        <v>1</v>
      </c>
      <c r="R57" s="1" t="s">
        <v>384</v>
      </c>
      <c r="S57" s="18">
        <v>79</v>
      </c>
      <c r="T57" s="18">
        <v>8.68</v>
      </c>
      <c r="U57" s="18">
        <v>10</v>
      </c>
      <c r="W57" s="11">
        <v>0.1</v>
      </c>
      <c r="X57" s="11">
        <v>0.21</v>
      </c>
      <c r="Y57" s="11">
        <v>0.31</v>
      </c>
      <c r="Z57" s="24">
        <v>7.9</v>
      </c>
      <c r="AA57" s="25">
        <v>16.59</v>
      </c>
      <c r="AB57" s="18">
        <v>6.7</v>
      </c>
      <c r="AC57" s="18">
        <v>79</v>
      </c>
      <c r="AD57" s="18">
        <v>24.49</v>
      </c>
      <c r="AE57" s="18">
        <v>54.510000000000005</v>
      </c>
      <c r="AH57" s="1" t="s">
        <v>505</v>
      </c>
    </row>
    <row r="58" spans="1:35" x14ac:dyDescent="0.35">
      <c r="A58" s="1" t="s">
        <v>90</v>
      </c>
      <c r="B58" s="1" t="s">
        <v>1261</v>
      </c>
      <c r="C58" s="2">
        <v>45199</v>
      </c>
      <c r="D58" s="2">
        <v>45225</v>
      </c>
      <c r="E58" s="2">
        <v>45203</v>
      </c>
      <c r="F58" s="2">
        <v>45206</v>
      </c>
      <c r="G58" s="1">
        <v>4</v>
      </c>
      <c r="H58" s="1" t="s">
        <v>35</v>
      </c>
      <c r="I58" s="1" t="s">
        <v>1258</v>
      </c>
      <c r="J58" s="1" t="s">
        <v>1259</v>
      </c>
      <c r="K58" s="1" t="s">
        <v>13</v>
      </c>
      <c r="L58" s="1" t="s">
        <v>89</v>
      </c>
      <c r="M58" s="1">
        <v>42132267794623</v>
      </c>
      <c r="N58" s="16" t="s">
        <v>1386</v>
      </c>
      <c r="P58" s="1">
        <v>4</v>
      </c>
      <c r="Q58" s="1">
        <v>1</v>
      </c>
      <c r="R58" s="1" t="s">
        <v>16</v>
      </c>
      <c r="S58" s="18">
        <v>119</v>
      </c>
      <c r="T58" s="18">
        <v>9.64</v>
      </c>
      <c r="U58" s="18">
        <v>0</v>
      </c>
      <c r="W58" s="11">
        <v>0.15</v>
      </c>
      <c r="X58" s="11">
        <v>6.5000000000000002E-2</v>
      </c>
      <c r="Y58" s="11">
        <v>0.215</v>
      </c>
      <c r="Z58" s="24">
        <v>17.849999999999998</v>
      </c>
      <c r="AA58" s="25">
        <v>7.7350000000000003</v>
      </c>
      <c r="AB58" s="18">
        <v>4</v>
      </c>
      <c r="AC58" s="18">
        <v>119</v>
      </c>
      <c r="AD58" s="18">
        <v>25.585000000000001</v>
      </c>
      <c r="AE58" s="18">
        <v>93.414999999999992</v>
      </c>
      <c r="AF58" s="1" t="s">
        <v>87</v>
      </c>
      <c r="AH58" s="1" t="s">
        <v>19</v>
      </c>
    </row>
    <row r="59" spans="1:35" x14ac:dyDescent="0.35">
      <c r="A59" s="1">
        <v>4005307358</v>
      </c>
      <c r="B59" s="1" t="s">
        <v>2171</v>
      </c>
      <c r="C59" s="2">
        <v>45200</v>
      </c>
      <c r="D59" s="2">
        <v>45200</v>
      </c>
      <c r="E59" s="2">
        <v>45202</v>
      </c>
      <c r="F59" s="2">
        <v>45207</v>
      </c>
      <c r="G59" s="1">
        <v>2</v>
      </c>
      <c r="H59" s="1" t="s">
        <v>35</v>
      </c>
      <c r="I59" s="1" t="s">
        <v>1258</v>
      </c>
      <c r="J59" s="1" t="s">
        <v>1259</v>
      </c>
      <c r="K59" s="1" t="s">
        <v>2190</v>
      </c>
      <c r="L59" s="1" t="s">
        <v>2233</v>
      </c>
      <c r="M59" s="1">
        <v>41624761696450</v>
      </c>
      <c r="N59" s="16" t="s">
        <v>1467</v>
      </c>
      <c r="P59" s="1">
        <v>61</v>
      </c>
      <c r="Q59" s="1">
        <v>1</v>
      </c>
      <c r="R59" s="1" t="s">
        <v>384</v>
      </c>
      <c r="S59" s="18">
        <v>789</v>
      </c>
      <c r="T59" s="18">
        <v>77.41</v>
      </c>
      <c r="U59" s="18">
        <v>10</v>
      </c>
      <c r="W59" s="11">
        <v>0.1</v>
      </c>
      <c r="X59" s="11">
        <v>0.21</v>
      </c>
      <c r="Y59" s="11">
        <v>0.31</v>
      </c>
      <c r="Z59" s="24">
        <v>78.900000000000006</v>
      </c>
      <c r="AA59" s="25">
        <v>165.69</v>
      </c>
      <c r="AB59" s="18">
        <v>14.08</v>
      </c>
      <c r="AC59" s="18">
        <v>789</v>
      </c>
      <c r="AD59" s="18">
        <v>244.59</v>
      </c>
      <c r="AE59" s="18">
        <v>544.41</v>
      </c>
      <c r="AH59" s="1" t="s">
        <v>479</v>
      </c>
    </row>
    <row r="60" spans="1:35" x14ac:dyDescent="0.35">
      <c r="A60" s="1" t="s">
        <v>187</v>
      </c>
      <c r="B60" s="1" t="s">
        <v>1301</v>
      </c>
      <c r="C60" s="2">
        <v>45201</v>
      </c>
      <c r="D60" s="2">
        <v>45225</v>
      </c>
      <c r="E60" s="2">
        <v>45203</v>
      </c>
      <c r="F60" s="2">
        <v>45208</v>
      </c>
      <c r="G60" s="1">
        <v>2</v>
      </c>
      <c r="H60" s="1" t="s">
        <v>35</v>
      </c>
      <c r="I60" s="1" t="s">
        <v>1258</v>
      </c>
      <c r="J60" s="1" t="s">
        <v>1259</v>
      </c>
      <c r="K60" s="1" t="s">
        <v>13</v>
      </c>
      <c r="L60" s="1" t="s">
        <v>188</v>
      </c>
      <c r="M60" s="1">
        <v>41335211491519</v>
      </c>
      <c r="N60" s="16" t="s">
        <v>1415</v>
      </c>
      <c r="P60" s="1">
        <v>0</v>
      </c>
      <c r="Q60" s="1">
        <v>1</v>
      </c>
      <c r="R60" s="1" t="s">
        <v>16</v>
      </c>
      <c r="S60" s="18">
        <v>119.9</v>
      </c>
      <c r="U60" s="18">
        <v>0</v>
      </c>
      <c r="W60" s="11">
        <v>0.15</v>
      </c>
      <c r="X60" s="11">
        <v>0</v>
      </c>
      <c r="Y60" s="11">
        <v>0.15</v>
      </c>
      <c r="Z60" s="24">
        <v>17.984999999999999</v>
      </c>
      <c r="AA60" s="25">
        <v>0</v>
      </c>
      <c r="AB60" s="18">
        <v>0</v>
      </c>
      <c r="AC60" s="18">
        <v>119.9</v>
      </c>
      <c r="AD60" s="18">
        <v>17.984999999999999</v>
      </c>
      <c r="AE60" s="18">
        <v>101.91500000000001</v>
      </c>
      <c r="AF60" s="1" t="s">
        <v>191</v>
      </c>
      <c r="AH60" s="1" t="s">
        <v>19</v>
      </c>
    </row>
    <row r="61" spans="1:35" x14ac:dyDescent="0.35">
      <c r="A61" s="1" t="s">
        <v>187</v>
      </c>
      <c r="B61" s="1" t="s">
        <v>1301</v>
      </c>
      <c r="C61" s="2">
        <v>45201</v>
      </c>
      <c r="D61" s="2">
        <v>45225</v>
      </c>
      <c r="E61" s="2">
        <v>45203</v>
      </c>
      <c r="F61" s="2">
        <v>45208</v>
      </c>
      <c r="G61" s="1">
        <v>2</v>
      </c>
      <c r="H61" s="1" t="s">
        <v>35</v>
      </c>
      <c r="I61" s="1" t="s">
        <v>1258</v>
      </c>
      <c r="J61" s="1" t="s">
        <v>1259</v>
      </c>
      <c r="K61" s="1" t="s">
        <v>13</v>
      </c>
      <c r="L61" s="1" t="s">
        <v>192</v>
      </c>
      <c r="M61" s="1">
        <v>41103574958271</v>
      </c>
      <c r="N61" s="16" t="s">
        <v>1416</v>
      </c>
      <c r="P61" s="1">
        <v>0</v>
      </c>
      <c r="Q61" s="1">
        <v>1</v>
      </c>
      <c r="R61" s="1" t="s">
        <v>16</v>
      </c>
      <c r="S61" s="18">
        <v>82</v>
      </c>
      <c r="U61" s="18">
        <v>0</v>
      </c>
      <c r="W61" s="11">
        <v>0.15</v>
      </c>
      <c r="X61" s="11">
        <v>0</v>
      </c>
      <c r="Y61" s="11">
        <v>0.15</v>
      </c>
      <c r="Z61" s="24">
        <v>12.299999999999999</v>
      </c>
      <c r="AA61" s="25">
        <v>0</v>
      </c>
      <c r="AB61" s="18">
        <v>0</v>
      </c>
      <c r="AC61" s="18">
        <v>82</v>
      </c>
      <c r="AD61" s="18">
        <v>12.299999999999999</v>
      </c>
      <c r="AE61" s="18">
        <v>69.7</v>
      </c>
      <c r="AF61" s="1" t="s">
        <v>191</v>
      </c>
      <c r="AH61" s="1" t="s">
        <v>19</v>
      </c>
    </row>
    <row r="62" spans="1:35" x14ac:dyDescent="0.35">
      <c r="A62" s="1" t="s">
        <v>187</v>
      </c>
      <c r="B62" s="1" t="s">
        <v>1301</v>
      </c>
      <c r="C62" s="2">
        <v>45201</v>
      </c>
      <c r="D62" s="2">
        <v>45225</v>
      </c>
      <c r="E62" s="2">
        <v>45203</v>
      </c>
      <c r="F62" s="2">
        <v>45208</v>
      </c>
      <c r="G62" s="1">
        <v>2</v>
      </c>
      <c r="H62" s="1" t="s">
        <v>35</v>
      </c>
      <c r="I62" s="1" t="s">
        <v>1258</v>
      </c>
      <c r="J62" s="1" t="s">
        <v>1259</v>
      </c>
      <c r="K62" s="1" t="s">
        <v>13</v>
      </c>
      <c r="L62" s="1" t="s">
        <v>194</v>
      </c>
      <c r="M62" s="1">
        <v>41153237647551</v>
      </c>
      <c r="N62" s="16" t="s">
        <v>1417</v>
      </c>
      <c r="P62" s="1">
        <v>0</v>
      </c>
      <c r="Q62" s="1">
        <v>1</v>
      </c>
      <c r="R62" s="1" t="s">
        <v>16</v>
      </c>
      <c r="S62" s="18">
        <v>46</v>
      </c>
      <c r="U62" s="18">
        <v>0</v>
      </c>
      <c r="W62" s="11">
        <v>0.15</v>
      </c>
      <c r="X62" s="11">
        <v>0</v>
      </c>
      <c r="Y62" s="11">
        <v>0.15</v>
      </c>
      <c r="Z62" s="24">
        <v>6.8999999999999995</v>
      </c>
      <c r="AA62" s="25">
        <v>0</v>
      </c>
      <c r="AB62" s="18">
        <v>0</v>
      </c>
      <c r="AC62" s="18">
        <v>46</v>
      </c>
      <c r="AD62" s="18">
        <v>6.8999999999999995</v>
      </c>
      <c r="AE62" s="18">
        <v>39.1</v>
      </c>
      <c r="AF62" s="1" t="s">
        <v>191</v>
      </c>
      <c r="AH62" s="1" t="s">
        <v>19</v>
      </c>
    </row>
    <row r="63" spans="1:35" x14ac:dyDescent="0.35">
      <c r="A63" s="1" t="s">
        <v>187</v>
      </c>
      <c r="B63" s="1" t="s">
        <v>1301</v>
      </c>
      <c r="C63" s="2">
        <v>45201</v>
      </c>
      <c r="D63" s="2">
        <v>45225</v>
      </c>
      <c r="E63" s="2">
        <v>45203</v>
      </c>
      <c r="F63" s="2">
        <v>45208</v>
      </c>
      <c r="G63" s="1">
        <v>2</v>
      </c>
      <c r="H63" s="1" t="s">
        <v>35</v>
      </c>
      <c r="I63" s="1" t="s">
        <v>1258</v>
      </c>
      <c r="J63" s="1" t="s">
        <v>1259</v>
      </c>
      <c r="K63" s="1" t="s">
        <v>13</v>
      </c>
      <c r="L63" s="1" t="s">
        <v>193</v>
      </c>
      <c r="M63" s="1">
        <v>41103579119807</v>
      </c>
      <c r="N63" s="16" t="s">
        <v>1392</v>
      </c>
      <c r="P63" s="1">
        <v>3</v>
      </c>
      <c r="Q63" s="1">
        <v>1</v>
      </c>
      <c r="R63" s="1" t="s">
        <v>16</v>
      </c>
      <c r="S63" s="18">
        <v>69</v>
      </c>
      <c r="U63" s="18">
        <v>0</v>
      </c>
      <c r="W63" s="11">
        <v>0.15</v>
      </c>
      <c r="X63" s="11">
        <v>0</v>
      </c>
      <c r="Y63" s="11">
        <v>0.15</v>
      </c>
      <c r="Z63" s="24">
        <v>10.35</v>
      </c>
      <c r="AA63" s="25">
        <v>0</v>
      </c>
      <c r="AB63" s="18">
        <v>3</v>
      </c>
      <c r="AC63" s="18">
        <v>69</v>
      </c>
      <c r="AD63" s="18">
        <v>10.35</v>
      </c>
      <c r="AE63" s="18">
        <v>58.65</v>
      </c>
      <c r="AF63" s="1" t="s">
        <v>191</v>
      </c>
      <c r="AH63" s="1" t="s">
        <v>19</v>
      </c>
    </row>
    <row r="64" spans="1:35" x14ac:dyDescent="0.35">
      <c r="A64" s="1" t="s">
        <v>187</v>
      </c>
      <c r="B64" s="1" t="s">
        <v>1301</v>
      </c>
      <c r="C64" s="2">
        <v>45201</v>
      </c>
      <c r="D64" s="2">
        <v>45225</v>
      </c>
      <c r="E64" s="2">
        <v>45203</v>
      </c>
      <c r="F64" s="2">
        <v>45208</v>
      </c>
      <c r="G64" s="1">
        <v>2</v>
      </c>
      <c r="H64" s="1" t="s">
        <v>35</v>
      </c>
      <c r="I64" s="1" t="s">
        <v>1258</v>
      </c>
      <c r="J64" s="1" t="s">
        <v>1259</v>
      </c>
      <c r="K64" s="1" t="s">
        <v>13</v>
      </c>
      <c r="L64" s="1" t="s">
        <v>195</v>
      </c>
      <c r="M64" s="1">
        <v>41103574499519</v>
      </c>
      <c r="N64" s="16" t="s">
        <v>1418</v>
      </c>
      <c r="P64" s="1">
        <v>4</v>
      </c>
      <c r="Q64" s="1">
        <v>1</v>
      </c>
      <c r="R64" s="1" t="s">
        <v>16</v>
      </c>
      <c r="S64" s="18">
        <v>73</v>
      </c>
      <c r="U64" s="18">
        <v>0</v>
      </c>
      <c r="W64" s="11">
        <v>0.15</v>
      </c>
      <c r="X64" s="11">
        <v>0</v>
      </c>
      <c r="Y64" s="11">
        <v>0.15</v>
      </c>
      <c r="Z64" s="24">
        <v>10.95</v>
      </c>
      <c r="AA64" s="25">
        <v>0</v>
      </c>
      <c r="AB64" s="18">
        <v>4</v>
      </c>
      <c r="AC64" s="18">
        <v>73</v>
      </c>
      <c r="AD64" s="18">
        <v>10.95</v>
      </c>
      <c r="AE64" s="18">
        <v>62.05</v>
      </c>
      <c r="AF64" s="1" t="s">
        <v>191</v>
      </c>
      <c r="AH64" s="1" t="s">
        <v>19</v>
      </c>
    </row>
    <row r="65" spans="1:35" x14ac:dyDescent="0.35">
      <c r="A65" s="1" t="s">
        <v>196</v>
      </c>
      <c r="B65" s="1" t="s">
        <v>1302</v>
      </c>
      <c r="C65" s="2">
        <v>45201</v>
      </c>
      <c r="D65" s="2">
        <v>45225</v>
      </c>
      <c r="E65" s="2">
        <v>45203</v>
      </c>
      <c r="F65" s="2">
        <v>45208</v>
      </c>
      <c r="G65" s="1">
        <v>2</v>
      </c>
      <c r="H65" s="1" t="s">
        <v>35</v>
      </c>
      <c r="I65" s="1" t="s">
        <v>1258</v>
      </c>
      <c r="J65" s="1" t="s">
        <v>1259</v>
      </c>
      <c r="K65" s="1" t="s">
        <v>13</v>
      </c>
      <c r="L65" s="1" t="s">
        <v>58</v>
      </c>
      <c r="M65" s="1">
        <v>40292679549119</v>
      </c>
      <c r="N65" s="16" t="s">
        <v>1390</v>
      </c>
      <c r="P65" s="1">
        <v>4</v>
      </c>
      <c r="Q65" s="1">
        <v>1</v>
      </c>
      <c r="R65" s="1" t="s">
        <v>16</v>
      </c>
      <c r="S65" s="18">
        <v>55</v>
      </c>
      <c r="T65" s="18">
        <v>4.54</v>
      </c>
      <c r="U65" s="18">
        <v>18.420000000000002</v>
      </c>
      <c r="V65" s="18">
        <v>1.52</v>
      </c>
      <c r="W65" s="11">
        <v>0.15</v>
      </c>
      <c r="X65" s="11">
        <v>6.25E-2</v>
      </c>
      <c r="Y65" s="11">
        <v>0.21249999999999999</v>
      </c>
      <c r="Z65" s="24">
        <v>11.013</v>
      </c>
      <c r="AA65" s="25">
        <v>4.5887500000000001</v>
      </c>
      <c r="AB65" s="18">
        <v>4</v>
      </c>
      <c r="AC65" s="18">
        <v>73.42</v>
      </c>
      <c r="AD65" s="18">
        <v>15.601749999999999</v>
      </c>
      <c r="AE65" s="18">
        <v>57.818250000000006</v>
      </c>
      <c r="AF65" s="1">
        <v>78724</v>
      </c>
      <c r="AH65" s="1" t="s">
        <v>19</v>
      </c>
    </row>
    <row r="66" spans="1:35" x14ac:dyDescent="0.35">
      <c r="A66" s="1">
        <v>4013103268</v>
      </c>
      <c r="B66" s="1" t="s">
        <v>2170</v>
      </c>
      <c r="C66" s="2">
        <v>45201</v>
      </c>
      <c r="D66" s="2">
        <v>45201</v>
      </c>
      <c r="E66" s="2">
        <v>45203</v>
      </c>
      <c r="F66" s="2">
        <v>45208</v>
      </c>
      <c r="G66" s="1">
        <v>2</v>
      </c>
      <c r="H66" s="1" t="s">
        <v>35</v>
      </c>
      <c r="I66" s="1" t="s">
        <v>1258</v>
      </c>
      <c r="J66" s="1" t="s">
        <v>1259</v>
      </c>
      <c r="K66" s="1" t="s">
        <v>2190</v>
      </c>
      <c r="L66" s="1" t="s">
        <v>2240</v>
      </c>
      <c r="M66" s="1">
        <v>41829370462402</v>
      </c>
      <c r="N66" s="16" t="s">
        <v>1508</v>
      </c>
      <c r="P66" s="1">
        <v>65</v>
      </c>
      <c r="Q66" s="1">
        <v>1</v>
      </c>
      <c r="R66" s="1" t="s">
        <v>384</v>
      </c>
      <c r="S66" s="18">
        <v>659</v>
      </c>
      <c r="T66" s="18">
        <v>64.819999999999993</v>
      </c>
      <c r="U66" s="18">
        <v>10</v>
      </c>
      <c r="W66" s="11">
        <v>0.1</v>
      </c>
      <c r="X66" s="11">
        <v>0.21</v>
      </c>
      <c r="Y66" s="11">
        <v>0.31</v>
      </c>
      <c r="Z66" s="24">
        <v>65.900000000000006</v>
      </c>
      <c r="AA66" s="25">
        <v>138.38999999999999</v>
      </c>
      <c r="AB66" s="18">
        <v>14.74</v>
      </c>
      <c r="AC66" s="18">
        <v>659</v>
      </c>
      <c r="AD66" s="18">
        <v>204.29</v>
      </c>
      <c r="AE66" s="18">
        <v>454.71000000000004</v>
      </c>
      <c r="AH66" s="1" t="s">
        <v>479</v>
      </c>
    </row>
    <row r="67" spans="1:35" x14ac:dyDescent="0.35">
      <c r="A67" s="1">
        <v>4009019768</v>
      </c>
      <c r="B67" s="1" t="s">
        <v>2169</v>
      </c>
      <c r="C67" s="2">
        <v>45202</v>
      </c>
      <c r="D67" s="2">
        <v>45202</v>
      </c>
      <c r="E67" s="2">
        <v>45203</v>
      </c>
      <c r="F67" s="2">
        <v>45209</v>
      </c>
      <c r="G67" s="1">
        <v>1</v>
      </c>
      <c r="H67" s="1" t="s">
        <v>35</v>
      </c>
      <c r="I67" s="1" t="s">
        <v>1258</v>
      </c>
      <c r="J67" s="1" t="s">
        <v>1259</v>
      </c>
      <c r="K67" s="1" t="s">
        <v>2190</v>
      </c>
      <c r="L67" s="1" t="s">
        <v>2252</v>
      </c>
      <c r="M67" s="1">
        <v>41410516943042</v>
      </c>
      <c r="N67" s="16" t="s">
        <v>1417</v>
      </c>
      <c r="P67" s="1">
        <v>2</v>
      </c>
      <c r="Q67" s="1">
        <v>1</v>
      </c>
      <c r="R67" s="1" t="s">
        <v>384</v>
      </c>
      <c r="S67" s="18">
        <v>45</v>
      </c>
      <c r="T67" s="18">
        <v>5.39</v>
      </c>
      <c r="U67" s="18">
        <v>10</v>
      </c>
      <c r="W67" s="11">
        <v>0.1</v>
      </c>
      <c r="X67" s="11">
        <v>0.21</v>
      </c>
      <c r="Y67" s="11">
        <v>0.31</v>
      </c>
      <c r="Z67" s="24">
        <v>4.5</v>
      </c>
      <c r="AA67" s="25">
        <v>9.4499999999999993</v>
      </c>
      <c r="AB67" s="18">
        <v>6.7</v>
      </c>
      <c r="AC67" s="18">
        <v>45</v>
      </c>
      <c r="AD67" s="18">
        <v>13.95</v>
      </c>
      <c r="AE67" s="18">
        <v>31.05</v>
      </c>
      <c r="AH67" s="1" t="s">
        <v>479</v>
      </c>
    </row>
    <row r="68" spans="1:35" x14ac:dyDescent="0.35">
      <c r="A68" s="1">
        <v>4009019768</v>
      </c>
      <c r="B68" s="1" t="s">
        <v>2169</v>
      </c>
      <c r="C68" s="2">
        <v>45202</v>
      </c>
      <c r="D68" s="2">
        <v>45202</v>
      </c>
      <c r="E68" s="2">
        <v>45203</v>
      </c>
      <c r="F68" s="2">
        <v>45209</v>
      </c>
      <c r="G68" s="1">
        <v>1</v>
      </c>
      <c r="H68" s="1" t="s">
        <v>35</v>
      </c>
      <c r="I68" s="1" t="s">
        <v>1258</v>
      </c>
      <c r="J68" s="1" t="s">
        <v>1259</v>
      </c>
      <c r="K68" s="1" t="s">
        <v>2190</v>
      </c>
      <c r="L68" s="1" t="s">
        <v>623</v>
      </c>
      <c r="M68" s="1">
        <v>41410501673154</v>
      </c>
      <c r="N68" s="16" t="s">
        <v>1400</v>
      </c>
      <c r="P68" s="1">
        <v>3</v>
      </c>
      <c r="Q68" s="1">
        <v>1</v>
      </c>
      <c r="R68" s="1" t="s">
        <v>384</v>
      </c>
      <c r="S68" s="18">
        <v>49</v>
      </c>
      <c r="T68" s="18">
        <v>5.77</v>
      </c>
      <c r="U68" s="18">
        <v>10</v>
      </c>
      <c r="W68" s="11">
        <v>0.1</v>
      </c>
      <c r="X68" s="11">
        <v>0.21</v>
      </c>
      <c r="Y68" s="11">
        <v>0.31</v>
      </c>
      <c r="Z68" s="24">
        <v>4.9000000000000004</v>
      </c>
      <c r="AA68" s="25">
        <v>10.29</v>
      </c>
      <c r="AB68" s="18">
        <v>6.7</v>
      </c>
      <c r="AC68" s="18">
        <v>49</v>
      </c>
      <c r="AD68" s="18">
        <v>15.19</v>
      </c>
      <c r="AE68" s="18">
        <v>33.81</v>
      </c>
      <c r="AH68" s="1" t="s">
        <v>479</v>
      </c>
    </row>
    <row r="69" spans="1:35" x14ac:dyDescent="0.35">
      <c r="A69" s="1" t="s">
        <v>184</v>
      </c>
      <c r="B69" s="1" t="s">
        <v>1300</v>
      </c>
      <c r="C69" s="2">
        <v>45203</v>
      </c>
      <c r="D69" s="2">
        <v>45225</v>
      </c>
      <c r="E69" s="2">
        <v>45204</v>
      </c>
      <c r="F69" s="2">
        <v>45210</v>
      </c>
      <c r="G69" s="1">
        <v>1</v>
      </c>
      <c r="H69" s="1" t="s">
        <v>35</v>
      </c>
      <c r="I69" s="1" t="s">
        <v>1258</v>
      </c>
      <c r="J69" s="1" t="s">
        <v>1259</v>
      </c>
      <c r="K69" s="1" t="s">
        <v>13</v>
      </c>
      <c r="L69" s="1" t="s">
        <v>58</v>
      </c>
      <c r="M69" s="1">
        <v>40292679549119</v>
      </c>
      <c r="N69" s="16" t="s">
        <v>1390</v>
      </c>
      <c r="P69" s="1">
        <v>4</v>
      </c>
      <c r="Q69" s="1">
        <v>1</v>
      </c>
      <c r="R69" s="1" t="s">
        <v>16</v>
      </c>
      <c r="S69" s="18">
        <v>55</v>
      </c>
      <c r="T69" s="18">
        <v>4.88</v>
      </c>
      <c r="U69" s="18">
        <v>0</v>
      </c>
      <c r="W69" s="11">
        <v>0.15</v>
      </c>
      <c r="X69" s="11">
        <v>0.04</v>
      </c>
      <c r="Y69" s="11">
        <v>0.19</v>
      </c>
      <c r="Z69" s="24">
        <v>8.25</v>
      </c>
      <c r="AA69" s="25">
        <v>2.2000000000000002</v>
      </c>
      <c r="AB69" s="18">
        <v>4</v>
      </c>
      <c r="AC69" s="18">
        <v>55</v>
      </c>
      <c r="AD69" s="18">
        <v>10.45</v>
      </c>
      <c r="AE69" s="18">
        <v>44.55</v>
      </c>
      <c r="AF69" s="1" t="s">
        <v>186</v>
      </c>
      <c r="AH69" s="1" t="s">
        <v>19</v>
      </c>
    </row>
    <row r="70" spans="1:35" x14ac:dyDescent="0.35">
      <c r="A70" s="1" t="s">
        <v>444</v>
      </c>
      <c r="B70" s="1" t="s">
        <v>1649</v>
      </c>
      <c r="C70" s="2">
        <v>45203</v>
      </c>
      <c r="D70" s="2">
        <v>45203</v>
      </c>
      <c r="E70" s="2">
        <v>45203</v>
      </c>
      <c r="F70" s="2">
        <v>45210</v>
      </c>
      <c r="G70" s="1">
        <v>0</v>
      </c>
      <c r="H70" s="1" t="s">
        <v>35</v>
      </c>
      <c r="I70" s="1" t="s">
        <v>1258</v>
      </c>
      <c r="J70" s="1" t="s">
        <v>1259</v>
      </c>
      <c r="K70" s="1" t="s">
        <v>388</v>
      </c>
      <c r="L70" s="1" t="s">
        <v>443</v>
      </c>
      <c r="M70" s="1">
        <v>41410385739970</v>
      </c>
      <c r="N70" s="16" t="s">
        <v>1390</v>
      </c>
      <c r="P70" s="1">
        <v>4</v>
      </c>
      <c r="Q70" s="1">
        <v>1</v>
      </c>
      <c r="R70" s="1" t="s">
        <v>384</v>
      </c>
      <c r="S70" s="18">
        <v>48.99</v>
      </c>
      <c r="T70" s="18">
        <v>7.82</v>
      </c>
      <c r="U70" s="18">
        <v>15.34</v>
      </c>
      <c r="V70" s="18">
        <v>2.4500000000000002</v>
      </c>
      <c r="W70" s="11">
        <v>0.15</v>
      </c>
      <c r="X70" s="11">
        <v>0.19</v>
      </c>
      <c r="Y70" s="11">
        <v>0.33999999999999997</v>
      </c>
      <c r="Z70" s="24">
        <v>9.6494999999999997</v>
      </c>
      <c r="AA70" s="25">
        <v>12.2227</v>
      </c>
      <c r="AB70" s="18">
        <v>6.7</v>
      </c>
      <c r="AC70" s="18">
        <v>64.33</v>
      </c>
      <c r="AD70" s="18">
        <v>21.872199999999996</v>
      </c>
      <c r="AE70" s="18">
        <v>42.457800000000006</v>
      </c>
      <c r="AF70" s="1">
        <v>81369</v>
      </c>
      <c r="AH70" s="1" t="s">
        <v>391</v>
      </c>
      <c r="AI70" s="1" t="s">
        <v>210</v>
      </c>
    </row>
    <row r="71" spans="1:35" x14ac:dyDescent="0.35">
      <c r="A71" s="1" t="s">
        <v>444</v>
      </c>
      <c r="B71" s="1" t="s">
        <v>1649</v>
      </c>
      <c r="C71" s="2">
        <v>45203</v>
      </c>
      <c r="D71" s="2">
        <v>45203</v>
      </c>
      <c r="E71" s="2">
        <v>45203</v>
      </c>
      <c r="F71" s="2">
        <v>45210</v>
      </c>
      <c r="G71" s="1">
        <v>0</v>
      </c>
      <c r="H71" s="1" t="s">
        <v>35</v>
      </c>
      <c r="I71" s="1" t="s">
        <v>1258</v>
      </c>
      <c r="J71" s="1" t="s">
        <v>1259</v>
      </c>
      <c r="K71" s="1" t="s">
        <v>388</v>
      </c>
      <c r="L71" s="1" t="s">
        <v>415</v>
      </c>
      <c r="M71" s="1">
        <v>41410529951938</v>
      </c>
      <c r="N71" s="16" t="s">
        <v>1395</v>
      </c>
      <c r="P71" s="1">
        <v>4</v>
      </c>
      <c r="Q71" s="1">
        <v>1</v>
      </c>
      <c r="R71" s="1" t="s">
        <v>384</v>
      </c>
      <c r="S71" s="18">
        <v>48.99</v>
      </c>
      <c r="T71" s="18">
        <v>7.82</v>
      </c>
      <c r="U71" s="18">
        <v>15.35</v>
      </c>
      <c r="V71" s="18">
        <v>2.4500000000000002</v>
      </c>
      <c r="W71" s="11">
        <v>0.15</v>
      </c>
      <c r="X71" s="11">
        <v>0.19</v>
      </c>
      <c r="Y71" s="11">
        <v>0.33999999999999997</v>
      </c>
      <c r="Z71" s="24">
        <v>9.6509999999999998</v>
      </c>
      <c r="AA71" s="25">
        <v>12.224600000000001</v>
      </c>
      <c r="AB71" s="18">
        <v>6.7</v>
      </c>
      <c r="AC71" s="18">
        <v>64.34</v>
      </c>
      <c r="AD71" s="18">
        <v>21.875599999999999</v>
      </c>
      <c r="AE71" s="18">
        <v>42.464400000000005</v>
      </c>
      <c r="AF71" s="1">
        <v>81369</v>
      </c>
      <c r="AH71" s="1" t="s">
        <v>391</v>
      </c>
    </row>
    <row r="72" spans="1:35" x14ac:dyDescent="0.35">
      <c r="A72" s="1">
        <v>4013978966</v>
      </c>
      <c r="B72" s="1" t="s">
        <v>2168</v>
      </c>
      <c r="C72" s="2">
        <v>45204</v>
      </c>
      <c r="D72" s="2">
        <v>45204</v>
      </c>
      <c r="E72" s="2">
        <v>45204</v>
      </c>
      <c r="F72" s="2">
        <v>45211</v>
      </c>
      <c r="G72" s="1">
        <v>0</v>
      </c>
      <c r="H72" s="1" t="s">
        <v>35</v>
      </c>
      <c r="I72" s="1" t="s">
        <v>1258</v>
      </c>
      <c r="J72" s="1" t="s">
        <v>1259</v>
      </c>
      <c r="K72" s="1" t="s">
        <v>2190</v>
      </c>
      <c r="L72" s="1" t="s">
        <v>2209</v>
      </c>
      <c r="M72" s="1">
        <v>41586970132674</v>
      </c>
      <c r="N72" s="16" t="s">
        <v>1442</v>
      </c>
      <c r="P72" s="1">
        <v>12</v>
      </c>
      <c r="Q72" s="1">
        <v>1</v>
      </c>
      <c r="R72" s="1" t="s">
        <v>384</v>
      </c>
      <c r="S72" s="18">
        <v>119</v>
      </c>
      <c r="T72" s="18">
        <v>18.88</v>
      </c>
      <c r="U72" s="18">
        <v>10</v>
      </c>
      <c r="W72" s="11">
        <v>0.1</v>
      </c>
      <c r="X72" s="11">
        <v>0.21</v>
      </c>
      <c r="Y72" s="11">
        <v>0.31</v>
      </c>
      <c r="Z72" s="24">
        <v>11.9</v>
      </c>
      <c r="AA72" s="25">
        <v>24.99</v>
      </c>
      <c r="AB72" s="18">
        <v>6.7</v>
      </c>
      <c r="AC72" s="18">
        <v>119</v>
      </c>
      <c r="AD72" s="18">
        <v>36.89</v>
      </c>
      <c r="AE72" s="18">
        <v>82.11</v>
      </c>
      <c r="AH72" s="1" t="s">
        <v>505</v>
      </c>
    </row>
    <row r="73" spans="1:35" x14ac:dyDescent="0.35">
      <c r="A73" s="1">
        <v>4014278456</v>
      </c>
      <c r="B73" s="1" t="s">
        <v>2167</v>
      </c>
      <c r="C73" s="2">
        <v>45204</v>
      </c>
      <c r="D73" s="2">
        <v>45204</v>
      </c>
      <c r="E73" s="2">
        <v>45205</v>
      </c>
      <c r="F73" s="2">
        <v>45211</v>
      </c>
      <c r="G73" s="1">
        <v>1</v>
      </c>
      <c r="H73" s="1" t="s">
        <v>35</v>
      </c>
      <c r="I73" s="1" t="s">
        <v>1258</v>
      </c>
      <c r="J73" s="1" t="s">
        <v>1259</v>
      </c>
      <c r="K73" s="1" t="s">
        <v>2190</v>
      </c>
      <c r="L73" s="1" t="s">
        <v>2209</v>
      </c>
      <c r="M73" s="1">
        <v>41586970132674</v>
      </c>
      <c r="N73" s="16" t="s">
        <v>1442</v>
      </c>
      <c r="P73" s="1">
        <v>12</v>
      </c>
      <c r="Q73" s="1">
        <v>1</v>
      </c>
      <c r="R73" s="1" t="s">
        <v>384</v>
      </c>
      <c r="S73" s="18">
        <v>119</v>
      </c>
      <c r="T73" s="18">
        <v>18.88</v>
      </c>
      <c r="U73" s="18">
        <v>10</v>
      </c>
      <c r="W73" s="11">
        <v>0.1</v>
      </c>
      <c r="X73" s="11">
        <v>0.21</v>
      </c>
      <c r="Y73" s="11">
        <v>0.31</v>
      </c>
      <c r="Z73" s="24">
        <v>11.9</v>
      </c>
      <c r="AA73" s="25">
        <v>24.99</v>
      </c>
      <c r="AB73" s="18">
        <v>6.7</v>
      </c>
      <c r="AC73" s="18">
        <v>119</v>
      </c>
      <c r="AD73" s="18">
        <v>36.89</v>
      </c>
      <c r="AE73" s="18">
        <v>82.11</v>
      </c>
      <c r="AH73" s="1" t="s">
        <v>505</v>
      </c>
    </row>
    <row r="74" spans="1:35" x14ac:dyDescent="0.35">
      <c r="A74" s="1" t="s">
        <v>181</v>
      </c>
      <c r="B74" s="1" t="s">
        <v>1299</v>
      </c>
      <c r="C74" s="2">
        <v>45204</v>
      </c>
      <c r="D74" s="2">
        <v>45225</v>
      </c>
      <c r="E74" s="2">
        <v>45210</v>
      </c>
      <c r="F74" s="2">
        <v>45211</v>
      </c>
      <c r="G74" s="1">
        <v>6</v>
      </c>
      <c r="H74" s="1" t="s">
        <v>35</v>
      </c>
      <c r="I74" s="1" t="s">
        <v>1258</v>
      </c>
      <c r="J74" s="1" t="s">
        <v>1259</v>
      </c>
      <c r="K74" s="1" t="s">
        <v>13</v>
      </c>
      <c r="L74" s="1" t="s">
        <v>76</v>
      </c>
      <c r="M74" s="1">
        <v>39736425152703</v>
      </c>
      <c r="N74" s="16" t="s">
        <v>1406</v>
      </c>
      <c r="P74" s="1">
        <v>1</v>
      </c>
      <c r="Q74" s="1">
        <v>1</v>
      </c>
      <c r="R74" s="1" t="s">
        <v>16</v>
      </c>
      <c r="S74" s="18">
        <v>55</v>
      </c>
      <c r="U74" s="18">
        <v>0</v>
      </c>
      <c r="W74" s="11">
        <v>0.15</v>
      </c>
      <c r="X74" s="11">
        <v>0</v>
      </c>
      <c r="Y74" s="11">
        <v>0.15</v>
      </c>
      <c r="Z74" s="24">
        <v>8.25</v>
      </c>
      <c r="AA74" s="25">
        <v>0</v>
      </c>
      <c r="AB74" s="18">
        <v>1</v>
      </c>
      <c r="AC74" s="18">
        <v>55</v>
      </c>
      <c r="AD74" s="18">
        <v>8.25</v>
      </c>
      <c r="AE74" s="18">
        <v>46.75</v>
      </c>
      <c r="AF74" s="1" t="s">
        <v>183</v>
      </c>
      <c r="AH74" s="1" t="s">
        <v>19</v>
      </c>
    </row>
    <row r="75" spans="1:35" x14ac:dyDescent="0.35">
      <c r="A75" s="1" t="s">
        <v>179</v>
      </c>
      <c r="B75" s="1" t="s">
        <v>1298</v>
      </c>
      <c r="C75" s="2">
        <v>45205</v>
      </c>
      <c r="D75" s="2">
        <v>45225</v>
      </c>
      <c r="E75" s="2">
        <v>45210</v>
      </c>
      <c r="F75" s="2">
        <v>45212</v>
      </c>
      <c r="G75" s="1">
        <v>5</v>
      </c>
      <c r="H75" s="1" t="s">
        <v>35</v>
      </c>
      <c r="I75" s="1" t="s">
        <v>1258</v>
      </c>
      <c r="J75" s="1" t="s">
        <v>1259</v>
      </c>
      <c r="K75" s="1" t="s">
        <v>13</v>
      </c>
      <c r="L75" s="1" t="s">
        <v>137</v>
      </c>
      <c r="M75" s="1">
        <v>40075356045503</v>
      </c>
      <c r="N75" s="16" t="s">
        <v>1404</v>
      </c>
      <c r="P75" s="1">
        <v>0</v>
      </c>
      <c r="Q75" s="1">
        <v>1</v>
      </c>
      <c r="R75" s="1" t="s">
        <v>16</v>
      </c>
      <c r="S75" s="18">
        <v>50</v>
      </c>
      <c r="T75" s="18">
        <v>3.5</v>
      </c>
      <c r="U75" s="18">
        <v>0</v>
      </c>
      <c r="W75" s="11">
        <v>0.15</v>
      </c>
      <c r="X75" s="11">
        <v>0.06</v>
      </c>
      <c r="Y75" s="11">
        <v>0.21</v>
      </c>
      <c r="Z75" s="24">
        <v>7.5</v>
      </c>
      <c r="AA75" s="25">
        <v>3</v>
      </c>
      <c r="AB75" s="18">
        <v>0</v>
      </c>
      <c r="AC75" s="18">
        <v>50</v>
      </c>
      <c r="AD75" s="18">
        <v>10.5</v>
      </c>
      <c r="AE75" s="18">
        <v>39.5</v>
      </c>
      <c r="AF75" s="1" t="s">
        <v>113</v>
      </c>
      <c r="AH75" s="1" t="s">
        <v>19</v>
      </c>
    </row>
    <row r="76" spans="1:35" x14ac:dyDescent="0.35">
      <c r="A76" s="1" t="s">
        <v>180</v>
      </c>
      <c r="C76" s="2">
        <v>45205</v>
      </c>
      <c r="D76" s="2">
        <v>45205</v>
      </c>
      <c r="F76" s="2">
        <v>45212</v>
      </c>
      <c r="H76" s="1" t="s">
        <v>12</v>
      </c>
      <c r="K76" s="1" t="s">
        <v>13</v>
      </c>
      <c r="L76" s="1" t="s">
        <v>137</v>
      </c>
      <c r="M76" s="1">
        <v>40075356045503</v>
      </c>
      <c r="N76" s="16" t="s">
        <v>1404</v>
      </c>
      <c r="P76" s="1">
        <v>0</v>
      </c>
      <c r="Q76" s="1">
        <v>0</v>
      </c>
      <c r="S76" s="19"/>
      <c r="T76" s="19"/>
      <c r="U76" s="19"/>
      <c r="V76" s="19"/>
      <c r="Z76" s="11"/>
      <c r="AA76" s="11"/>
      <c r="AB76" s="19"/>
      <c r="AF76" s="1" t="s">
        <v>113</v>
      </c>
      <c r="AH76" s="1" t="s">
        <v>19</v>
      </c>
    </row>
    <row r="77" spans="1:35" x14ac:dyDescent="0.35">
      <c r="A77" s="1" t="s">
        <v>478</v>
      </c>
      <c r="C77" s="2">
        <v>45205</v>
      </c>
      <c r="D77" s="2">
        <v>45208</v>
      </c>
      <c r="F77" s="2">
        <v>45212</v>
      </c>
      <c r="H77" s="1" t="s">
        <v>12</v>
      </c>
      <c r="K77" s="1" t="s">
        <v>477</v>
      </c>
      <c r="L77" s="1" t="s">
        <v>476</v>
      </c>
      <c r="M77" s="1">
        <v>41370697990308</v>
      </c>
      <c r="N77" s="17"/>
      <c r="Q77" s="1">
        <v>0</v>
      </c>
      <c r="S77" s="19"/>
      <c r="T77" s="19"/>
      <c r="U77" s="19"/>
      <c r="V77" s="19"/>
      <c r="Z77" s="11"/>
      <c r="AA77" s="11"/>
      <c r="AB77" s="19"/>
      <c r="AF77" s="1" t="s">
        <v>475</v>
      </c>
      <c r="AH77" s="1" t="s">
        <v>474</v>
      </c>
      <c r="AI77" s="1" t="s">
        <v>473</v>
      </c>
    </row>
    <row r="78" spans="1:35" x14ac:dyDescent="0.35">
      <c r="A78" s="1">
        <v>4014340072</v>
      </c>
      <c r="B78" s="1" t="s">
        <v>2166</v>
      </c>
      <c r="C78" s="2">
        <v>45205</v>
      </c>
      <c r="D78" s="2">
        <v>45205</v>
      </c>
      <c r="E78" s="2">
        <v>45205</v>
      </c>
      <c r="F78" s="2">
        <v>45212</v>
      </c>
      <c r="G78" s="1">
        <v>0</v>
      </c>
      <c r="H78" s="1" t="s">
        <v>35</v>
      </c>
      <c r="I78" s="1" t="s">
        <v>1258</v>
      </c>
      <c r="J78" s="1" t="s">
        <v>1259</v>
      </c>
      <c r="K78" s="1" t="s">
        <v>2190</v>
      </c>
      <c r="L78" s="1" t="s">
        <v>1033</v>
      </c>
      <c r="M78" s="1">
        <v>41410476572866</v>
      </c>
      <c r="N78" s="16" t="s">
        <v>1392</v>
      </c>
      <c r="P78" s="1">
        <v>3</v>
      </c>
      <c r="Q78" s="1">
        <v>1</v>
      </c>
      <c r="R78" s="1" t="s">
        <v>384</v>
      </c>
      <c r="S78" s="18">
        <v>69</v>
      </c>
      <c r="T78" s="18">
        <v>7.71</v>
      </c>
      <c r="U78" s="18">
        <v>10</v>
      </c>
      <c r="W78" s="11">
        <v>0.1</v>
      </c>
      <c r="X78" s="11">
        <v>0.21</v>
      </c>
      <c r="Y78" s="11">
        <v>0.31</v>
      </c>
      <c r="Z78" s="24">
        <v>6.9</v>
      </c>
      <c r="AA78" s="25">
        <v>14.49</v>
      </c>
      <c r="AB78" s="18">
        <v>6.7</v>
      </c>
      <c r="AC78" s="18">
        <v>69</v>
      </c>
      <c r="AD78" s="18">
        <v>21.39</v>
      </c>
      <c r="AE78" s="18">
        <v>47.61</v>
      </c>
      <c r="AH78" s="1" t="s">
        <v>505</v>
      </c>
    </row>
    <row r="79" spans="1:35" x14ac:dyDescent="0.35">
      <c r="A79" s="1" t="s">
        <v>178</v>
      </c>
      <c r="B79" s="1" t="s">
        <v>1297</v>
      </c>
      <c r="C79" s="2">
        <v>45205</v>
      </c>
      <c r="D79" s="2">
        <v>45225</v>
      </c>
      <c r="E79" s="2">
        <v>45210</v>
      </c>
      <c r="F79" s="2">
        <v>45212</v>
      </c>
      <c r="G79" s="1">
        <v>5</v>
      </c>
      <c r="H79" s="1" t="s">
        <v>35</v>
      </c>
      <c r="I79" s="1" t="s">
        <v>1258</v>
      </c>
      <c r="J79" s="1" t="s">
        <v>1259</v>
      </c>
      <c r="K79" s="1" t="s">
        <v>13</v>
      </c>
      <c r="L79" s="1" t="s">
        <v>105</v>
      </c>
      <c r="M79" s="1">
        <v>40217617334463</v>
      </c>
      <c r="N79" s="16" t="s">
        <v>1393</v>
      </c>
      <c r="P79" s="1">
        <v>14</v>
      </c>
      <c r="Q79" s="1">
        <v>1</v>
      </c>
      <c r="R79" s="1" t="s">
        <v>16</v>
      </c>
      <c r="S79" s="18">
        <v>323</v>
      </c>
      <c r="T79" s="18">
        <v>22.61</v>
      </c>
      <c r="U79" s="18">
        <v>10.99</v>
      </c>
      <c r="V79" s="18">
        <v>0.77</v>
      </c>
      <c r="W79" s="11">
        <v>0.15</v>
      </c>
      <c r="X79" s="11">
        <v>0.06</v>
      </c>
      <c r="Y79" s="11">
        <v>0.21</v>
      </c>
      <c r="Z79" s="24">
        <v>50.098500000000001</v>
      </c>
      <c r="AA79" s="25">
        <v>20.039400000000001</v>
      </c>
      <c r="AB79" s="18">
        <v>14</v>
      </c>
      <c r="AC79" s="18">
        <v>333.99</v>
      </c>
      <c r="AD79" s="18">
        <v>70.137900000000002</v>
      </c>
      <c r="AE79" s="18">
        <v>263.85210000000001</v>
      </c>
      <c r="AF79" s="1" t="s">
        <v>113</v>
      </c>
      <c r="AH79" s="1" t="s">
        <v>19</v>
      </c>
    </row>
    <row r="80" spans="1:35" x14ac:dyDescent="0.35">
      <c r="A80" s="1">
        <v>4014017246</v>
      </c>
      <c r="B80" s="1" t="s">
        <v>2165</v>
      </c>
      <c r="C80" s="2">
        <v>45205</v>
      </c>
      <c r="D80" s="2">
        <v>45205</v>
      </c>
      <c r="E80" s="2">
        <v>45209</v>
      </c>
      <c r="F80" s="2">
        <v>45212</v>
      </c>
      <c r="G80" s="1">
        <v>4</v>
      </c>
      <c r="H80" s="1" t="s">
        <v>35</v>
      </c>
      <c r="I80" s="1" t="s">
        <v>1258</v>
      </c>
      <c r="J80" s="1" t="s">
        <v>1259</v>
      </c>
      <c r="K80" s="1" t="s">
        <v>2190</v>
      </c>
      <c r="L80" s="1" t="s">
        <v>2213</v>
      </c>
      <c r="M80" s="1">
        <v>41410322596034</v>
      </c>
      <c r="N80" s="16" t="s">
        <v>1397</v>
      </c>
      <c r="P80" s="1">
        <v>14</v>
      </c>
      <c r="Q80" s="1">
        <v>1</v>
      </c>
      <c r="R80" s="1" t="s">
        <v>384</v>
      </c>
      <c r="S80" s="18">
        <v>289</v>
      </c>
      <c r="T80" s="18">
        <v>29.01</v>
      </c>
      <c r="U80" s="18">
        <v>10</v>
      </c>
      <c r="W80" s="11">
        <v>0.1</v>
      </c>
      <c r="X80" s="11">
        <v>0.21</v>
      </c>
      <c r="Y80" s="11">
        <v>0.31</v>
      </c>
      <c r="Z80" s="24">
        <v>28.900000000000002</v>
      </c>
      <c r="AA80" s="25">
        <v>60.69</v>
      </c>
      <c r="AB80" s="18">
        <v>6.83</v>
      </c>
      <c r="AC80" s="18">
        <v>289</v>
      </c>
      <c r="AD80" s="18">
        <v>89.59</v>
      </c>
      <c r="AE80" s="18">
        <v>199.41</v>
      </c>
      <c r="AH80" s="1" t="s">
        <v>479</v>
      </c>
    </row>
    <row r="81" spans="1:35" x14ac:dyDescent="0.35">
      <c r="A81" s="1">
        <v>4014017246</v>
      </c>
      <c r="B81" s="1" t="s">
        <v>2165</v>
      </c>
      <c r="C81" s="2">
        <v>45205</v>
      </c>
      <c r="D81" s="2">
        <v>45205</v>
      </c>
      <c r="E81" s="2">
        <v>45209</v>
      </c>
      <c r="F81" s="2">
        <v>45212</v>
      </c>
      <c r="G81" s="1">
        <v>4</v>
      </c>
      <c r="H81" s="1" t="s">
        <v>35</v>
      </c>
      <c r="I81" s="1" t="s">
        <v>1258</v>
      </c>
      <c r="J81" s="1" t="s">
        <v>1259</v>
      </c>
      <c r="K81" s="1" t="s">
        <v>2190</v>
      </c>
      <c r="L81" s="1" t="s">
        <v>2251</v>
      </c>
      <c r="M81" s="1">
        <v>41829370265794</v>
      </c>
      <c r="N81" s="16" t="s">
        <v>1489</v>
      </c>
      <c r="P81" s="1">
        <v>51</v>
      </c>
      <c r="Q81" s="1">
        <v>1</v>
      </c>
      <c r="R81" s="1" t="s">
        <v>384</v>
      </c>
      <c r="S81" s="18">
        <v>659</v>
      </c>
      <c r="T81" s="18">
        <v>64.819999999999993</v>
      </c>
      <c r="U81" s="18">
        <v>10</v>
      </c>
      <c r="W81" s="11">
        <v>0.1</v>
      </c>
      <c r="X81" s="11">
        <v>0.21</v>
      </c>
      <c r="Y81" s="11">
        <v>0.31</v>
      </c>
      <c r="Z81" s="24">
        <v>65.900000000000006</v>
      </c>
      <c r="AA81" s="25">
        <v>138.38999999999999</v>
      </c>
      <c r="AB81" s="18">
        <v>12.74</v>
      </c>
      <c r="AC81" s="18">
        <v>659</v>
      </c>
      <c r="AD81" s="18">
        <v>204.29</v>
      </c>
      <c r="AE81" s="18">
        <v>454.71000000000004</v>
      </c>
      <c r="AH81" s="1" t="s">
        <v>479</v>
      </c>
    </row>
    <row r="82" spans="1:35" x14ac:dyDescent="0.35">
      <c r="A82" s="1" t="s">
        <v>177</v>
      </c>
      <c r="B82" s="1" t="s">
        <v>1296</v>
      </c>
      <c r="C82" s="2">
        <v>45207</v>
      </c>
      <c r="D82" s="2">
        <v>45209</v>
      </c>
      <c r="F82" s="2">
        <v>45214</v>
      </c>
      <c r="H82" s="1" t="s">
        <v>12</v>
      </c>
      <c r="I82" s="1" t="s">
        <v>1283</v>
      </c>
      <c r="J82" s="1" t="s">
        <v>12</v>
      </c>
      <c r="K82" s="1" t="s">
        <v>13</v>
      </c>
      <c r="L82" s="1" t="s">
        <v>167</v>
      </c>
      <c r="M82" s="1">
        <v>42388427276479</v>
      </c>
      <c r="N82" s="16" t="s">
        <v>1412</v>
      </c>
      <c r="P82" s="1">
        <v>0</v>
      </c>
      <c r="Q82" s="1">
        <v>0</v>
      </c>
      <c r="S82" s="19"/>
      <c r="T82" s="19"/>
      <c r="U82" s="19"/>
      <c r="V82" s="19"/>
      <c r="Z82" s="11"/>
      <c r="AA82" s="11"/>
      <c r="AB82" s="19"/>
      <c r="AC82" s="18">
        <v>0</v>
      </c>
      <c r="AD82" s="18">
        <v>0</v>
      </c>
      <c r="AE82" s="18">
        <v>0</v>
      </c>
      <c r="AF82" s="1" t="s">
        <v>168</v>
      </c>
      <c r="AH82" s="1" t="s">
        <v>19</v>
      </c>
      <c r="AI82" s="1" t="s">
        <v>73</v>
      </c>
    </row>
    <row r="83" spans="1:35" x14ac:dyDescent="0.35">
      <c r="A83" s="1">
        <v>4015177282</v>
      </c>
      <c r="B83" s="1" t="s">
        <v>2164</v>
      </c>
      <c r="C83" s="2">
        <v>45207</v>
      </c>
      <c r="D83" s="2">
        <v>45207</v>
      </c>
      <c r="E83" s="2">
        <v>45209</v>
      </c>
      <c r="F83" s="2">
        <v>45214</v>
      </c>
      <c r="G83" s="1">
        <v>2</v>
      </c>
      <c r="H83" s="1" t="s">
        <v>35</v>
      </c>
      <c r="I83" s="1" t="s">
        <v>1258</v>
      </c>
      <c r="J83" s="1" t="s">
        <v>1259</v>
      </c>
      <c r="K83" s="1" t="s">
        <v>2190</v>
      </c>
      <c r="L83" s="1" t="s">
        <v>2250</v>
      </c>
      <c r="M83" s="1">
        <v>42346280353986</v>
      </c>
      <c r="N83" s="16" t="s">
        <v>2360</v>
      </c>
      <c r="P83" s="1">
        <v>50</v>
      </c>
      <c r="Q83" s="1">
        <v>1</v>
      </c>
      <c r="R83" s="1" t="s">
        <v>384</v>
      </c>
      <c r="S83" s="18">
        <v>827</v>
      </c>
      <c r="T83" s="18">
        <v>81.08</v>
      </c>
      <c r="U83" s="18">
        <v>10</v>
      </c>
      <c r="W83" s="11">
        <v>0.1</v>
      </c>
      <c r="X83" s="11">
        <v>0.21</v>
      </c>
      <c r="Y83" s="11">
        <v>0.31</v>
      </c>
      <c r="Z83" s="24">
        <v>82.7</v>
      </c>
      <c r="AA83" s="25">
        <v>173.67</v>
      </c>
      <c r="AB83" s="18">
        <v>12.74</v>
      </c>
      <c r="AC83" s="18">
        <v>827</v>
      </c>
      <c r="AD83" s="18">
        <v>256.37</v>
      </c>
      <c r="AE83" s="18">
        <v>570.63</v>
      </c>
      <c r="AH83" s="1" t="s">
        <v>479</v>
      </c>
    </row>
    <row r="84" spans="1:35" x14ac:dyDescent="0.35">
      <c r="A84" s="1">
        <v>4015177282</v>
      </c>
      <c r="B84" s="1" t="s">
        <v>2164</v>
      </c>
      <c r="C84" s="2">
        <v>45207</v>
      </c>
      <c r="D84" s="2">
        <v>45207</v>
      </c>
      <c r="E84" s="2">
        <v>45209</v>
      </c>
      <c r="F84" s="2">
        <v>45214</v>
      </c>
      <c r="G84" s="1">
        <v>2</v>
      </c>
      <c r="H84" s="1" t="s">
        <v>35</v>
      </c>
      <c r="I84" s="1" t="s">
        <v>1258</v>
      </c>
      <c r="J84" s="1" t="s">
        <v>1259</v>
      </c>
      <c r="K84" s="1" t="s">
        <v>2190</v>
      </c>
      <c r="L84" s="1" t="s">
        <v>610</v>
      </c>
      <c r="M84" s="1">
        <v>41410385543362</v>
      </c>
      <c r="N84" s="16" t="s">
        <v>1401</v>
      </c>
      <c r="P84" s="1">
        <v>4</v>
      </c>
      <c r="Q84" s="1">
        <v>1</v>
      </c>
      <c r="R84" s="1" t="s">
        <v>384</v>
      </c>
      <c r="S84" s="18">
        <v>79</v>
      </c>
      <c r="T84" s="18">
        <v>8.68</v>
      </c>
      <c r="U84" s="18">
        <v>10</v>
      </c>
      <c r="W84" s="11">
        <v>0.1</v>
      </c>
      <c r="X84" s="11">
        <v>0.21</v>
      </c>
      <c r="Y84" s="11">
        <v>0.31</v>
      </c>
      <c r="Z84" s="24">
        <v>7.9</v>
      </c>
      <c r="AA84" s="25">
        <v>16.59</v>
      </c>
      <c r="AB84" s="18">
        <v>6.7</v>
      </c>
      <c r="AC84" s="18">
        <v>79</v>
      </c>
      <c r="AD84" s="18">
        <v>24.49</v>
      </c>
      <c r="AE84" s="18">
        <v>54.510000000000005</v>
      </c>
      <c r="AH84" s="1" t="s">
        <v>479</v>
      </c>
    </row>
    <row r="85" spans="1:35" x14ac:dyDescent="0.35">
      <c r="A85" s="1">
        <v>4015177282</v>
      </c>
      <c r="B85" s="1" t="s">
        <v>2164</v>
      </c>
      <c r="C85" s="2">
        <v>45207</v>
      </c>
      <c r="D85" s="2">
        <v>45207</v>
      </c>
      <c r="E85" s="2">
        <v>45209</v>
      </c>
      <c r="F85" s="2">
        <v>45214</v>
      </c>
      <c r="G85" s="1">
        <v>2</v>
      </c>
      <c r="H85" s="1" t="s">
        <v>35</v>
      </c>
      <c r="I85" s="1" t="s">
        <v>1258</v>
      </c>
      <c r="J85" s="1" t="s">
        <v>1259</v>
      </c>
      <c r="K85" s="1" t="s">
        <v>2190</v>
      </c>
      <c r="L85" s="1" t="s">
        <v>619</v>
      </c>
      <c r="M85" s="1">
        <v>42071072407746</v>
      </c>
      <c r="N85" s="16" t="s">
        <v>1429</v>
      </c>
      <c r="P85" s="1">
        <v>3</v>
      </c>
      <c r="Q85" s="1">
        <v>1</v>
      </c>
      <c r="R85" s="1" t="s">
        <v>384</v>
      </c>
      <c r="S85" s="18">
        <v>79</v>
      </c>
      <c r="T85" s="18">
        <v>8.68</v>
      </c>
      <c r="U85" s="18">
        <v>10</v>
      </c>
      <c r="W85" s="11">
        <v>0.1</v>
      </c>
      <c r="X85" s="11">
        <v>0.21</v>
      </c>
      <c r="Y85" s="11">
        <v>0.31</v>
      </c>
      <c r="Z85" s="24">
        <v>7.9</v>
      </c>
      <c r="AA85" s="25">
        <v>16.59</v>
      </c>
      <c r="AB85" s="18">
        <v>6.7</v>
      </c>
      <c r="AC85" s="18">
        <v>79</v>
      </c>
      <c r="AD85" s="18">
        <v>24.49</v>
      </c>
      <c r="AE85" s="18">
        <v>54.510000000000005</v>
      </c>
      <c r="AH85" s="1" t="s">
        <v>479</v>
      </c>
    </row>
    <row r="86" spans="1:35" x14ac:dyDescent="0.35">
      <c r="A86" s="1" t="s">
        <v>172</v>
      </c>
      <c r="B86" s="1" t="s">
        <v>1295</v>
      </c>
      <c r="C86" s="2">
        <v>45209</v>
      </c>
      <c r="D86" s="2">
        <v>45225</v>
      </c>
      <c r="E86" s="2">
        <v>45210</v>
      </c>
      <c r="F86" s="2">
        <v>45216</v>
      </c>
      <c r="G86" s="1">
        <v>1</v>
      </c>
      <c r="H86" s="1" t="s">
        <v>35</v>
      </c>
      <c r="I86" s="1" t="s">
        <v>1258</v>
      </c>
      <c r="J86" s="1" t="s">
        <v>1259</v>
      </c>
      <c r="K86" s="1" t="s">
        <v>13</v>
      </c>
      <c r="L86" s="1" t="s">
        <v>176</v>
      </c>
      <c r="M86" s="1">
        <v>41266481758399</v>
      </c>
      <c r="N86" s="16" t="s">
        <v>1414</v>
      </c>
      <c r="P86" s="1">
        <v>0</v>
      </c>
      <c r="Q86" s="1">
        <v>1</v>
      </c>
      <c r="R86" s="1" t="s">
        <v>16</v>
      </c>
      <c r="S86" s="18">
        <v>908</v>
      </c>
      <c r="T86" s="18">
        <v>57.66</v>
      </c>
      <c r="U86" s="18">
        <v>0</v>
      </c>
      <c r="W86" s="11">
        <v>0.15</v>
      </c>
      <c r="X86" s="11">
        <v>6.3500000000000001E-2</v>
      </c>
      <c r="Y86" s="11">
        <v>0.2135</v>
      </c>
      <c r="Z86" s="24">
        <v>136.19999999999999</v>
      </c>
      <c r="AA86" s="25">
        <v>57.658000000000001</v>
      </c>
      <c r="AB86" s="18">
        <v>0</v>
      </c>
      <c r="AC86" s="18">
        <v>908</v>
      </c>
      <c r="AD86" s="18">
        <v>193.858</v>
      </c>
      <c r="AE86" s="18">
        <v>714.14200000000005</v>
      </c>
      <c r="AF86" s="1" t="s">
        <v>175</v>
      </c>
      <c r="AH86" s="1" t="s">
        <v>19</v>
      </c>
    </row>
    <row r="87" spans="1:35" x14ac:dyDescent="0.35">
      <c r="A87" s="1">
        <v>4015972694</v>
      </c>
      <c r="B87" s="1" t="s">
        <v>2162</v>
      </c>
      <c r="C87" s="2">
        <v>45209</v>
      </c>
      <c r="D87" s="2">
        <v>45209</v>
      </c>
      <c r="E87" s="2">
        <v>45211</v>
      </c>
      <c r="F87" s="2">
        <v>45216</v>
      </c>
      <c r="G87" s="1">
        <v>2</v>
      </c>
      <c r="H87" s="1" t="s">
        <v>35</v>
      </c>
      <c r="I87" s="1" t="s">
        <v>1258</v>
      </c>
      <c r="J87" s="1" t="s">
        <v>1259</v>
      </c>
      <c r="K87" s="1" t="s">
        <v>2190</v>
      </c>
      <c r="L87" s="1" t="s">
        <v>2194</v>
      </c>
      <c r="M87" s="1">
        <v>41410499281090</v>
      </c>
      <c r="N87" s="16" t="s">
        <v>1396</v>
      </c>
      <c r="P87" s="1">
        <v>4</v>
      </c>
      <c r="Q87" s="1">
        <v>1</v>
      </c>
      <c r="R87" s="1" t="s">
        <v>384</v>
      </c>
      <c r="S87" s="18">
        <v>59</v>
      </c>
      <c r="T87" s="18">
        <v>6.74</v>
      </c>
      <c r="U87" s="18">
        <v>10</v>
      </c>
      <c r="W87" s="11">
        <v>0.1</v>
      </c>
      <c r="X87" s="11">
        <v>0.21</v>
      </c>
      <c r="Y87" s="11">
        <v>0.31</v>
      </c>
      <c r="Z87" s="24">
        <v>5.9</v>
      </c>
      <c r="AA87" s="25">
        <v>12.389999999999999</v>
      </c>
      <c r="AB87" s="18">
        <v>6.7</v>
      </c>
      <c r="AC87" s="18">
        <v>59</v>
      </c>
      <c r="AD87" s="18">
        <v>18.29</v>
      </c>
      <c r="AE87" s="18">
        <v>40.71</v>
      </c>
      <c r="AH87" s="1" t="s">
        <v>505</v>
      </c>
    </row>
    <row r="88" spans="1:35" x14ac:dyDescent="0.35">
      <c r="A88" s="1" t="s">
        <v>172</v>
      </c>
      <c r="B88" s="1" t="s">
        <v>1295</v>
      </c>
      <c r="C88" s="2">
        <v>45209</v>
      </c>
      <c r="D88" s="2">
        <v>45225</v>
      </c>
      <c r="E88" s="2">
        <v>45210</v>
      </c>
      <c r="F88" s="2">
        <v>45216</v>
      </c>
      <c r="G88" s="1">
        <v>1</v>
      </c>
      <c r="H88" s="1" t="s">
        <v>35</v>
      </c>
      <c r="I88" s="1" t="s">
        <v>1258</v>
      </c>
      <c r="J88" s="1" t="s">
        <v>1259</v>
      </c>
      <c r="K88" s="1" t="s">
        <v>13</v>
      </c>
      <c r="L88" s="1" t="s">
        <v>47</v>
      </c>
      <c r="M88" s="1">
        <v>40997647777983</v>
      </c>
      <c r="N88" s="16" t="s">
        <v>1395</v>
      </c>
      <c r="P88" s="1">
        <v>4</v>
      </c>
      <c r="Q88" s="1">
        <v>1</v>
      </c>
      <c r="R88" s="1" t="s">
        <v>16</v>
      </c>
      <c r="S88" s="18">
        <v>64</v>
      </c>
      <c r="T88" s="18">
        <v>4.0599999999999996</v>
      </c>
      <c r="U88" s="18">
        <v>0</v>
      </c>
      <c r="W88" s="11">
        <v>0.15</v>
      </c>
      <c r="X88" s="11">
        <v>6.3500000000000001E-2</v>
      </c>
      <c r="Y88" s="11">
        <v>0.2135</v>
      </c>
      <c r="Z88" s="24">
        <v>9.6</v>
      </c>
      <c r="AA88" s="25">
        <v>4.0640000000000001</v>
      </c>
      <c r="AB88" s="18">
        <v>4</v>
      </c>
      <c r="AC88" s="18">
        <v>64</v>
      </c>
      <c r="AD88" s="18">
        <v>13.664</v>
      </c>
      <c r="AE88" s="18">
        <v>50.335999999999999</v>
      </c>
      <c r="AF88" s="1" t="s">
        <v>175</v>
      </c>
      <c r="AH88" s="1" t="s">
        <v>19</v>
      </c>
    </row>
    <row r="89" spans="1:35" x14ac:dyDescent="0.35">
      <c r="A89" s="1">
        <v>4015835413</v>
      </c>
      <c r="B89" s="1" t="s">
        <v>2163</v>
      </c>
      <c r="C89" s="2">
        <v>45209</v>
      </c>
      <c r="D89" s="2">
        <v>45209</v>
      </c>
      <c r="E89" s="2">
        <v>45211</v>
      </c>
      <c r="F89" s="2">
        <v>45216</v>
      </c>
      <c r="G89" s="1">
        <v>2</v>
      </c>
      <c r="H89" s="1" t="s">
        <v>35</v>
      </c>
      <c r="I89" s="1" t="s">
        <v>1258</v>
      </c>
      <c r="J89" s="1" t="s">
        <v>1259</v>
      </c>
      <c r="K89" s="1" t="s">
        <v>2190</v>
      </c>
      <c r="L89" s="1" t="s">
        <v>2249</v>
      </c>
      <c r="M89" s="1">
        <v>42353234477250</v>
      </c>
      <c r="N89" s="16" t="s">
        <v>1507</v>
      </c>
      <c r="P89" s="1">
        <v>15</v>
      </c>
      <c r="Q89" s="1">
        <v>1</v>
      </c>
      <c r="R89" s="1" t="s">
        <v>384</v>
      </c>
      <c r="S89" s="18">
        <v>359</v>
      </c>
      <c r="T89" s="18">
        <v>35.78</v>
      </c>
      <c r="U89" s="18">
        <v>10</v>
      </c>
      <c r="W89" s="11">
        <v>0.1</v>
      </c>
      <c r="X89" s="11">
        <v>0.21</v>
      </c>
      <c r="Y89" s="11">
        <v>0.31</v>
      </c>
      <c r="Z89" s="24">
        <v>35.9</v>
      </c>
      <c r="AA89" s="25">
        <v>75.39</v>
      </c>
      <c r="AB89" s="18">
        <v>7</v>
      </c>
      <c r="AC89" s="18">
        <v>359</v>
      </c>
      <c r="AD89" s="18">
        <v>111.29</v>
      </c>
      <c r="AE89" s="18">
        <v>247.70999999999998</v>
      </c>
      <c r="AH89" s="1" t="s">
        <v>479</v>
      </c>
    </row>
    <row r="90" spans="1:35" x14ac:dyDescent="0.35">
      <c r="A90" s="1" t="s">
        <v>172</v>
      </c>
      <c r="B90" s="1" t="s">
        <v>1295</v>
      </c>
      <c r="C90" s="2">
        <v>45209</v>
      </c>
      <c r="D90" s="2">
        <v>45225</v>
      </c>
      <c r="E90" s="2">
        <v>45210</v>
      </c>
      <c r="F90" s="2">
        <v>45216</v>
      </c>
      <c r="G90" s="1">
        <v>1</v>
      </c>
      <c r="H90" s="1" t="s">
        <v>35</v>
      </c>
      <c r="I90" s="1" t="s">
        <v>1258</v>
      </c>
      <c r="J90" s="1" t="s">
        <v>1259</v>
      </c>
      <c r="K90" s="1" t="s">
        <v>13</v>
      </c>
      <c r="L90" s="1" t="s">
        <v>173</v>
      </c>
      <c r="M90" s="1">
        <v>42501239734463</v>
      </c>
      <c r="N90" s="17"/>
      <c r="Q90" s="1">
        <v>1</v>
      </c>
      <c r="R90" s="1" t="s">
        <v>16</v>
      </c>
      <c r="S90" s="18">
        <v>369</v>
      </c>
      <c r="T90" s="18">
        <v>23.43</v>
      </c>
      <c r="U90" s="18">
        <v>0</v>
      </c>
      <c r="W90" s="11">
        <v>0.15</v>
      </c>
      <c r="X90" s="11">
        <v>6.3500000000000001E-2</v>
      </c>
      <c r="Y90" s="11">
        <v>0.2135</v>
      </c>
      <c r="Z90" s="24">
        <v>55.35</v>
      </c>
      <c r="AA90" s="25">
        <v>23.4315</v>
      </c>
      <c r="AB90" s="18">
        <v>0</v>
      </c>
      <c r="AC90" s="18">
        <v>369</v>
      </c>
      <c r="AD90" s="18">
        <v>78.781499999999994</v>
      </c>
      <c r="AE90" s="18">
        <v>290.21850000000001</v>
      </c>
      <c r="AF90" s="1" t="s">
        <v>175</v>
      </c>
      <c r="AH90" s="1" t="s">
        <v>19</v>
      </c>
    </row>
    <row r="91" spans="1:35" x14ac:dyDescent="0.35">
      <c r="A91" s="1" t="s">
        <v>169</v>
      </c>
      <c r="B91" s="1" t="s">
        <v>1294</v>
      </c>
      <c r="C91" s="2">
        <v>45210</v>
      </c>
      <c r="D91" s="2">
        <v>45225</v>
      </c>
      <c r="E91" s="2">
        <v>45216</v>
      </c>
      <c r="F91" s="2">
        <v>45217</v>
      </c>
      <c r="G91" s="1">
        <v>6</v>
      </c>
      <c r="H91" s="1" t="s">
        <v>35</v>
      </c>
      <c r="I91" s="1" t="s">
        <v>1258</v>
      </c>
      <c r="J91" s="1" t="s">
        <v>1259</v>
      </c>
      <c r="K91" s="1" t="s">
        <v>13</v>
      </c>
      <c r="L91" s="1" t="s">
        <v>170</v>
      </c>
      <c r="M91" s="1">
        <v>41802144907455</v>
      </c>
      <c r="N91" s="16" t="s">
        <v>1413</v>
      </c>
      <c r="P91" s="1">
        <v>0</v>
      </c>
      <c r="Q91" s="1">
        <v>1</v>
      </c>
      <c r="R91" s="1" t="s">
        <v>16</v>
      </c>
      <c r="S91" s="18">
        <v>904</v>
      </c>
      <c r="T91" s="18">
        <v>78.650000000000006</v>
      </c>
      <c r="U91" s="18">
        <v>10.99</v>
      </c>
      <c r="V91" s="18">
        <v>0.96</v>
      </c>
      <c r="W91" s="11">
        <v>0.15</v>
      </c>
      <c r="X91" s="11">
        <v>4.4499999999999998E-2</v>
      </c>
      <c r="Y91" s="11">
        <v>0.19450000000000001</v>
      </c>
      <c r="Z91" s="24">
        <v>137.24850000000001</v>
      </c>
      <c r="AA91" s="25">
        <v>40.717055000000002</v>
      </c>
      <c r="AB91" s="18">
        <v>0</v>
      </c>
      <c r="AC91" s="18">
        <v>914.99</v>
      </c>
      <c r="AD91" s="18">
        <v>177.96555499999999</v>
      </c>
      <c r="AE91" s="18">
        <v>737.02444500000001</v>
      </c>
      <c r="AF91" s="1" t="s">
        <v>171</v>
      </c>
      <c r="AH91" s="1" t="s">
        <v>19</v>
      </c>
    </row>
    <row r="92" spans="1:35" x14ac:dyDescent="0.35">
      <c r="A92" s="1" t="s">
        <v>448</v>
      </c>
      <c r="B92" s="1" t="s">
        <v>1650</v>
      </c>
      <c r="C92" s="2">
        <v>45210</v>
      </c>
      <c r="D92" s="2">
        <v>45216</v>
      </c>
      <c r="F92" s="2">
        <v>45217</v>
      </c>
      <c r="H92" s="1" t="s">
        <v>12</v>
      </c>
      <c r="I92" s="1" t="s">
        <v>1319</v>
      </c>
      <c r="J92" s="1" t="s">
        <v>12</v>
      </c>
      <c r="K92" s="1" t="s">
        <v>388</v>
      </c>
      <c r="L92" s="1" t="s">
        <v>447</v>
      </c>
      <c r="M92" s="1">
        <v>41410274427074</v>
      </c>
      <c r="N92" s="16" t="s">
        <v>1473</v>
      </c>
      <c r="P92" s="1">
        <v>24</v>
      </c>
      <c r="Q92" s="1">
        <v>0</v>
      </c>
      <c r="S92" s="19"/>
      <c r="T92" s="19"/>
      <c r="U92" s="19"/>
      <c r="V92" s="19"/>
      <c r="Z92" s="11"/>
      <c r="AA92" s="11"/>
      <c r="AB92" s="19"/>
      <c r="AF92" s="1">
        <v>23795</v>
      </c>
      <c r="AH92" s="1" t="s">
        <v>391</v>
      </c>
      <c r="AI92" s="1" t="s">
        <v>165</v>
      </c>
    </row>
    <row r="93" spans="1:35" x14ac:dyDescent="0.35">
      <c r="A93" s="1" t="s">
        <v>492</v>
      </c>
      <c r="C93" s="2">
        <v>45210</v>
      </c>
      <c r="D93" s="2">
        <v>45212</v>
      </c>
      <c r="F93" s="2">
        <v>45217</v>
      </c>
      <c r="H93" s="1" t="s">
        <v>12</v>
      </c>
      <c r="K93" s="1" t="s">
        <v>383</v>
      </c>
      <c r="L93" s="1" t="s">
        <v>491</v>
      </c>
      <c r="M93" s="1">
        <v>41410397405378</v>
      </c>
      <c r="N93" s="16" t="s">
        <v>1406</v>
      </c>
      <c r="P93" s="1">
        <v>1.25</v>
      </c>
      <c r="Q93" s="1">
        <v>0</v>
      </c>
      <c r="S93" s="19"/>
      <c r="T93" s="19"/>
      <c r="U93" s="19"/>
      <c r="V93" s="19"/>
      <c r="Z93" s="11"/>
      <c r="AA93" s="11"/>
      <c r="AB93" s="19"/>
      <c r="AF93" s="1">
        <v>82100</v>
      </c>
      <c r="AH93" s="1" t="s">
        <v>385</v>
      </c>
    </row>
    <row r="94" spans="1:35" x14ac:dyDescent="0.35">
      <c r="A94" s="1" t="s">
        <v>492</v>
      </c>
      <c r="C94" s="2">
        <v>45210</v>
      </c>
      <c r="D94" s="2">
        <v>45212</v>
      </c>
      <c r="F94" s="2">
        <v>45217</v>
      </c>
      <c r="H94" s="1" t="s">
        <v>12</v>
      </c>
      <c r="K94" s="1" t="s">
        <v>383</v>
      </c>
      <c r="L94" s="1" t="s">
        <v>494</v>
      </c>
      <c r="M94" s="1">
        <v>41410385543362</v>
      </c>
      <c r="N94" s="16" t="s">
        <v>1401</v>
      </c>
      <c r="P94" s="1">
        <v>3.9</v>
      </c>
      <c r="Q94" s="1">
        <v>0</v>
      </c>
      <c r="S94" s="19"/>
      <c r="T94" s="19"/>
      <c r="U94" s="19"/>
      <c r="V94" s="19"/>
      <c r="Z94" s="11"/>
      <c r="AA94" s="11"/>
      <c r="AB94" s="19"/>
      <c r="AF94" s="1">
        <v>82100</v>
      </c>
      <c r="AH94" s="1" t="s">
        <v>385</v>
      </c>
    </row>
    <row r="95" spans="1:35" x14ac:dyDescent="0.35">
      <c r="A95" s="1" t="s">
        <v>492</v>
      </c>
      <c r="C95" s="2">
        <v>45210</v>
      </c>
      <c r="D95" s="2">
        <v>45212</v>
      </c>
      <c r="F95" s="2">
        <v>45217</v>
      </c>
      <c r="H95" s="1" t="s">
        <v>12</v>
      </c>
      <c r="K95" s="1" t="s">
        <v>383</v>
      </c>
      <c r="L95" s="1" t="s">
        <v>495</v>
      </c>
      <c r="M95" s="1">
        <v>41410499281090</v>
      </c>
      <c r="N95" s="16" t="s">
        <v>1396</v>
      </c>
      <c r="P95" s="1">
        <v>4</v>
      </c>
      <c r="Q95" s="1">
        <v>0</v>
      </c>
      <c r="S95" s="19"/>
      <c r="T95" s="19"/>
      <c r="U95" s="19"/>
      <c r="V95" s="19"/>
      <c r="Z95" s="11"/>
      <c r="AA95" s="11"/>
      <c r="AB95" s="19"/>
      <c r="AF95" s="1">
        <v>82100</v>
      </c>
      <c r="AH95" s="1" t="s">
        <v>385</v>
      </c>
    </row>
    <row r="96" spans="1:35" x14ac:dyDescent="0.35">
      <c r="A96" s="1" t="s">
        <v>492</v>
      </c>
      <c r="C96" s="2">
        <v>45210</v>
      </c>
      <c r="D96" s="2">
        <v>45212</v>
      </c>
      <c r="F96" s="2">
        <v>45217</v>
      </c>
      <c r="H96" s="1" t="s">
        <v>12</v>
      </c>
      <c r="K96" s="1" t="s">
        <v>383</v>
      </c>
      <c r="L96" s="1" t="s">
        <v>496</v>
      </c>
      <c r="M96" s="1">
        <v>41410322628802</v>
      </c>
      <c r="N96" s="16" t="s">
        <v>1463</v>
      </c>
      <c r="P96" s="1">
        <v>18</v>
      </c>
      <c r="Q96" s="1">
        <v>0</v>
      </c>
      <c r="S96" s="19"/>
      <c r="T96" s="19"/>
      <c r="U96" s="19"/>
      <c r="V96" s="19"/>
      <c r="Z96" s="11"/>
      <c r="AA96" s="11"/>
      <c r="AB96" s="19"/>
      <c r="AF96" s="1">
        <v>82100</v>
      </c>
      <c r="AH96" s="1" t="s">
        <v>385</v>
      </c>
    </row>
    <row r="97" spans="1:35" x14ac:dyDescent="0.35">
      <c r="A97" s="1" t="s">
        <v>492</v>
      </c>
      <c r="C97" s="2">
        <v>45210</v>
      </c>
      <c r="D97" s="2">
        <v>45212</v>
      </c>
      <c r="F97" s="2">
        <v>45217</v>
      </c>
      <c r="H97" s="1" t="s">
        <v>12</v>
      </c>
      <c r="K97" s="1" t="s">
        <v>383</v>
      </c>
      <c r="L97" s="1" t="s">
        <v>493</v>
      </c>
      <c r="M97" s="1">
        <v>41624761467074</v>
      </c>
      <c r="N97" s="16" t="s">
        <v>1466</v>
      </c>
      <c r="P97" s="1">
        <v>71.13</v>
      </c>
      <c r="Q97" s="1">
        <v>0</v>
      </c>
      <c r="S97" s="19"/>
      <c r="T97" s="19"/>
      <c r="U97" s="19"/>
      <c r="V97" s="19"/>
      <c r="Z97" s="11"/>
      <c r="AA97" s="11"/>
      <c r="AB97" s="19"/>
      <c r="AF97" s="1">
        <v>82100</v>
      </c>
      <c r="AH97" s="1" t="s">
        <v>385</v>
      </c>
    </row>
    <row r="98" spans="1:35" x14ac:dyDescent="0.35">
      <c r="A98" s="1" t="s">
        <v>498</v>
      </c>
      <c r="C98" s="2">
        <v>45210</v>
      </c>
      <c r="D98" s="2">
        <v>45210</v>
      </c>
      <c r="F98" s="2">
        <v>45217</v>
      </c>
      <c r="H98" s="1" t="s">
        <v>12</v>
      </c>
      <c r="K98" s="1" t="s">
        <v>383</v>
      </c>
      <c r="L98" s="1" t="s">
        <v>497</v>
      </c>
      <c r="M98" s="1">
        <v>41624761565378</v>
      </c>
      <c r="N98" s="16" t="s">
        <v>1453</v>
      </c>
      <c r="P98" s="1">
        <v>66.63</v>
      </c>
      <c r="Q98" s="1">
        <v>0</v>
      </c>
      <c r="S98" s="19"/>
      <c r="T98" s="19"/>
      <c r="U98" s="19"/>
      <c r="V98" s="19"/>
      <c r="Z98" s="11"/>
      <c r="AA98" s="11"/>
      <c r="AB98" s="19"/>
      <c r="AF98" s="1">
        <v>40260</v>
      </c>
      <c r="AH98" s="1" t="s">
        <v>385</v>
      </c>
    </row>
    <row r="99" spans="1:35" x14ac:dyDescent="0.35">
      <c r="A99" s="1" t="s">
        <v>446</v>
      </c>
      <c r="B99" s="1" t="s">
        <v>1651</v>
      </c>
      <c r="C99" s="2">
        <v>45210</v>
      </c>
      <c r="D99" s="2">
        <v>45212</v>
      </c>
      <c r="E99" s="2">
        <v>45212</v>
      </c>
      <c r="F99" s="2">
        <v>45217</v>
      </c>
      <c r="H99" s="1" t="s">
        <v>35</v>
      </c>
      <c r="I99" s="1" t="s">
        <v>1258</v>
      </c>
      <c r="J99" s="1" t="s">
        <v>1259</v>
      </c>
      <c r="K99" s="1" t="s">
        <v>388</v>
      </c>
      <c r="L99" s="1" t="s">
        <v>445</v>
      </c>
      <c r="M99" s="1">
        <v>42346280288450</v>
      </c>
      <c r="N99" s="16" t="s">
        <v>1450</v>
      </c>
      <c r="P99" s="1">
        <v>50</v>
      </c>
      <c r="Q99" s="1">
        <v>1</v>
      </c>
      <c r="R99" s="1" t="s">
        <v>384</v>
      </c>
      <c r="S99" s="18">
        <v>758</v>
      </c>
      <c r="T99" s="18">
        <v>121.03</v>
      </c>
      <c r="U99" s="18">
        <v>30</v>
      </c>
      <c r="V99" s="18">
        <v>4.79</v>
      </c>
      <c r="W99" s="11">
        <v>0.15</v>
      </c>
      <c r="X99" s="11">
        <v>0.19</v>
      </c>
      <c r="Y99" s="11">
        <v>0.33999999999999997</v>
      </c>
      <c r="Z99" s="24">
        <v>118.19999999999999</v>
      </c>
      <c r="AA99" s="25">
        <v>149.72</v>
      </c>
      <c r="AB99" s="18">
        <v>12.74</v>
      </c>
      <c r="AC99" s="18">
        <v>788</v>
      </c>
      <c r="AD99" s="18">
        <v>267.91999999999996</v>
      </c>
      <c r="AE99" s="18">
        <v>520.08000000000004</v>
      </c>
      <c r="AF99" s="1">
        <v>34127</v>
      </c>
      <c r="AH99" s="1" t="s">
        <v>391</v>
      </c>
    </row>
    <row r="100" spans="1:35" x14ac:dyDescent="0.35">
      <c r="A100" s="1" t="s">
        <v>166</v>
      </c>
      <c r="B100" s="1" t="s">
        <v>1293</v>
      </c>
      <c r="C100" s="2">
        <v>45211</v>
      </c>
      <c r="D100" s="2">
        <v>45225</v>
      </c>
      <c r="E100" s="2">
        <v>45212</v>
      </c>
      <c r="F100" s="2">
        <v>45218</v>
      </c>
      <c r="G100" s="1">
        <v>1</v>
      </c>
      <c r="H100" s="1" t="s">
        <v>35</v>
      </c>
      <c r="I100" s="1" t="s">
        <v>1258</v>
      </c>
      <c r="J100" s="1" t="s">
        <v>1259</v>
      </c>
      <c r="K100" s="1" t="s">
        <v>13</v>
      </c>
      <c r="L100" s="1" t="s">
        <v>167</v>
      </c>
      <c r="M100" s="1">
        <v>42388427276479</v>
      </c>
      <c r="N100" s="16" t="s">
        <v>1412</v>
      </c>
      <c r="P100" s="1">
        <v>0</v>
      </c>
      <c r="Q100" s="1">
        <v>1</v>
      </c>
      <c r="R100" s="1" t="s">
        <v>16</v>
      </c>
      <c r="S100" s="18">
        <v>599</v>
      </c>
      <c r="T100" s="18">
        <v>46.42</v>
      </c>
      <c r="U100" s="18">
        <v>16.489999999999998</v>
      </c>
      <c r="V100" s="18">
        <v>1.28</v>
      </c>
      <c r="W100" s="11">
        <v>0.15</v>
      </c>
      <c r="X100" s="11">
        <v>0.06</v>
      </c>
      <c r="Y100" s="11">
        <v>0.21</v>
      </c>
      <c r="Z100" s="24">
        <v>92.323499999999996</v>
      </c>
      <c r="AA100" s="25">
        <v>36.929400000000001</v>
      </c>
      <c r="AB100" s="18">
        <v>0</v>
      </c>
      <c r="AC100" s="18">
        <v>615.49</v>
      </c>
      <c r="AD100" s="18">
        <v>129.25290000000001</v>
      </c>
      <c r="AE100" s="18">
        <v>486.2371</v>
      </c>
      <c r="AF100" s="1" t="s">
        <v>168</v>
      </c>
      <c r="AH100" s="1" t="s">
        <v>19</v>
      </c>
    </row>
    <row r="101" spans="1:35" x14ac:dyDescent="0.35">
      <c r="A101" s="1">
        <v>4014374778</v>
      </c>
      <c r="B101" s="1" t="s">
        <v>2161</v>
      </c>
      <c r="C101" s="2">
        <v>45211</v>
      </c>
      <c r="D101" s="2">
        <v>45211</v>
      </c>
      <c r="E101" s="2">
        <v>45212</v>
      </c>
      <c r="F101" s="2">
        <v>45218</v>
      </c>
      <c r="G101" s="1">
        <v>1</v>
      </c>
      <c r="H101" s="1" t="s">
        <v>35</v>
      </c>
      <c r="I101" s="1" t="s">
        <v>1258</v>
      </c>
      <c r="J101" s="1" t="s">
        <v>1259</v>
      </c>
      <c r="K101" s="1" t="s">
        <v>2190</v>
      </c>
      <c r="L101" s="1" t="s">
        <v>619</v>
      </c>
      <c r="M101" s="1">
        <v>42071072407746</v>
      </c>
      <c r="N101" s="16" t="s">
        <v>1429</v>
      </c>
      <c r="P101" s="1">
        <v>3</v>
      </c>
      <c r="Q101" s="1">
        <v>1</v>
      </c>
      <c r="R101" s="1" t="s">
        <v>384</v>
      </c>
      <c r="S101" s="18">
        <v>79</v>
      </c>
      <c r="T101" s="18">
        <v>8.68</v>
      </c>
      <c r="U101" s="18">
        <v>10</v>
      </c>
      <c r="W101" s="11">
        <v>0.1</v>
      </c>
      <c r="X101" s="11">
        <v>0.21</v>
      </c>
      <c r="Y101" s="11">
        <v>0.31</v>
      </c>
      <c r="Z101" s="24">
        <v>7.9</v>
      </c>
      <c r="AA101" s="25">
        <v>16.59</v>
      </c>
      <c r="AB101" s="18">
        <v>6.7</v>
      </c>
      <c r="AC101" s="18">
        <v>79</v>
      </c>
      <c r="AD101" s="18">
        <v>24.49</v>
      </c>
      <c r="AE101" s="18">
        <v>54.510000000000005</v>
      </c>
      <c r="AH101" s="1" t="s">
        <v>479</v>
      </c>
    </row>
    <row r="102" spans="1:35" x14ac:dyDescent="0.35">
      <c r="A102" s="1">
        <v>4016795741</v>
      </c>
      <c r="B102" s="1" t="s">
        <v>2160</v>
      </c>
      <c r="C102" s="2">
        <v>45211</v>
      </c>
      <c r="D102" s="2">
        <v>45211</v>
      </c>
      <c r="E102" s="2">
        <v>45219</v>
      </c>
      <c r="F102" s="2">
        <v>45218</v>
      </c>
      <c r="G102" s="1">
        <v>8</v>
      </c>
      <c r="H102" s="1" t="s">
        <v>35</v>
      </c>
      <c r="I102" s="1" t="s">
        <v>1258</v>
      </c>
      <c r="J102" s="1" t="s">
        <v>1259</v>
      </c>
      <c r="K102" s="1" t="s">
        <v>2190</v>
      </c>
      <c r="L102" s="1" t="s">
        <v>2227</v>
      </c>
      <c r="M102" s="1">
        <v>41410274427074</v>
      </c>
      <c r="N102" s="16" t="s">
        <v>1473</v>
      </c>
      <c r="P102" s="1">
        <v>24</v>
      </c>
      <c r="Q102" s="1">
        <v>1</v>
      </c>
      <c r="R102" s="1" t="s">
        <v>384</v>
      </c>
      <c r="S102" s="18">
        <v>351</v>
      </c>
      <c r="T102" s="18">
        <v>53.68</v>
      </c>
      <c r="U102" s="18">
        <v>10</v>
      </c>
      <c r="W102" s="11">
        <v>0.1</v>
      </c>
      <c r="X102" s="11">
        <v>0.21</v>
      </c>
      <c r="Y102" s="11">
        <v>0.31</v>
      </c>
      <c r="Z102" s="24">
        <v>35.1</v>
      </c>
      <c r="AA102" s="25">
        <v>73.709999999999994</v>
      </c>
      <c r="AB102" s="18">
        <v>8.5500000000000007</v>
      </c>
      <c r="AC102" s="18">
        <v>351</v>
      </c>
      <c r="AD102" s="18">
        <v>108.81</v>
      </c>
      <c r="AE102" s="18">
        <v>242.19</v>
      </c>
      <c r="AH102" s="1" t="s">
        <v>479</v>
      </c>
    </row>
    <row r="103" spans="1:35" x14ac:dyDescent="0.35">
      <c r="A103" s="1" t="s">
        <v>163</v>
      </c>
      <c r="B103" s="1" t="s">
        <v>1292</v>
      </c>
      <c r="C103" s="2">
        <v>45212</v>
      </c>
      <c r="D103" s="2">
        <v>45216</v>
      </c>
      <c r="F103" s="2">
        <v>45219</v>
      </c>
      <c r="H103" s="1" t="s">
        <v>12</v>
      </c>
      <c r="I103" s="1" t="s">
        <v>1283</v>
      </c>
      <c r="J103" s="1" t="s">
        <v>12</v>
      </c>
      <c r="K103" s="1" t="s">
        <v>13</v>
      </c>
      <c r="L103" s="1" t="s">
        <v>164</v>
      </c>
      <c r="M103" s="1">
        <v>41103579119807</v>
      </c>
      <c r="N103" s="16" t="s">
        <v>1392</v>
      </c>
      <c r="P103" s="1">
        <v>3</v>
      </c>
      <c r="Q103" s="1">
        <v>0</v>
      </c>
      <c r="S103" s="19"/>
      <c r="T103" s="19"/>
      <c r="U103" s="19"/>
      <c r="V103" s="19"/>
      <c r="Z103" s="11"/>
      <c r="AA103" s="11"/>
      <c r="AB103" s="19"/>
      <c r="AC103" s="18">
        <v>0</v>
      </c>
      <c r="AD103" s="18">
        <v>0</v>
      </c>
      <c r="AE103" s="18">
        <v>0</v>
      </c>
      <c r="AF103" s="1" t="s">
        <v>103</v>
      </c>
      <c r="AH103" s="1" t="s">
        <v>19</v>
      </c>
      <c r="AI103" s="1" t="s">
        <v>165</v>
      </c>
    </row>
    <row r="104" spans="1:35" x14ac:dyDescent="0.35">
      <c r="A104" s="1" t="s">
        <v>163</v>
      </c>
      <c r="B104" s="1" t="s">
        <v>1292</v>
      </c>
      <c r="C104" s="2">
        <v>45212</v>
      </c>
      <c r="D104" s="2">
        <v>45216</v>
      </c>
      <c r="F104" s="2">
        <v>45219</v>
      </c>
      <c r="H104" s="1" t="s">
        <v>12</v>
      </c>
      <c r="I104" s="1" t="s">
        <v>1283</v>
      </c>
      <c r="J104" s="1" t="s">
        <v>12</v>
      </c>
      <c r="K104" s="1" t="s">
        <v>13</v>
      </c>
      <c r="L104" s="1" t="s">
        <v>151</v>
      </c>
      <c r="M104" s="1">
        <v>39736428036287</v>
      </c>
      <c r="N104" s="16" t="s">
        <v>1409</v>
      </c>
      <c r="P104" s="1">
        <v>5.0000000000000001E-3</v>
      </c>
      <c r="Q104" s="1">
        <v>0</v>
      </c>
      <c r="S104" s="19"/>
      <c r="T104" s="19"/>
      <c r="U104" s="19"/>
      <c r="V104" s="19"/>
      <c r="Z104" s="11"/>
      <c r="AA104" s="11"/>
      <c r="AB104" s="19"/>
      <c r="AC104" s="18">
        <v>0</v>
      </c>
      <c r="AD104" s="18">
        <v>0</v>
      </c>
      <c r="AE104" s="18">
        <v>0</v>
      </c>
      <c r="AF104" s="1" t="s">
        <v>103</v>
      </c>
      <c r="AH104" s="1" t="s">
        <v>19</v>
      </c>
      <c r="AI104" s="1" t="s">
        <v>165</v>
      </c>
    </row>
    <row r="105" spans="1:35" x14ac:dyDescent="0.35">
      <c r="A105" s="1" t="s">
        <v>160</v>
      </c>
      <c r="B105" s="1" t="s">
        <v>1291</v>
      </c>
      <c r="C105" s="2">
        <v>45213</v>
      </c>
      <c r="D105" s="2">
        <v>45225</v>
      </c>
      <c r="E105" s="2">
        <v>45216</v>
      </c>
      <c r="F105" s="2">
        <v>45220</v>
      </c>
      <c r="G105" s="1">
        <v>3</v>
      </c>
      <c r="H105" s="1" t="s">
        <v>35</v>
      </c>
      <c r="I105" s="1" t="s">
        <v>1258</v>
      </c>
      <c r="J105" s="1" t="s">
        <v>1259</v>
      </c>
      <c r="K105" s="1" t="s">
        <v>13</v>
      </c>
      <c r="L105" s="1" t="s">
        <v>161</v>
      </c>
      <c r="M105" s="1">
        <v>40197841551551</v>
      </c>
      <c r="N105" s="16" t="s">
        <v>1411</v>
      </c>
      <c r="P105" s="1">
        <v>0</v>
      </c>
      <c r="Q105" s="1">
        <v>1</v>
      </c>
      <c r="R105" s="1" t="s">
        <v>16</v>
      </c>
      <c r="S105" s="18">
        <v>572</v>
      </c>
      <c r="T105" s="18">
        <v>47.19</v>
      </c>
      <c r="U105" s="18">
        <v>10.99</v>
      </c>
      <c r="V105" s="18">
        <v>0.91</v>
      </c>
      <c r="W105" s="11">
        <v>0.15</v>
      </c>
      <c r="X105" s="11">
        <v>6.25E-2</v>
      </c>
      <c r="Y105" s="11">
        <v>0.21249999999999999</v>
      </c>
      <c r="Z105" s="24">
        <v>87.448499999999996</v>
      </c>
      <c r="AA105" s="25">
        <v>36.436875000000001</v>
      </c>
      <c r="AB105" s="18">
        <v>0</v>
      </c>
      <c r="AC105" s="18">
        <v>582.99</v>
      </c>
      <c r="AD105" s="18">
        <v>123.885375</v>
      </c>
      <c r="AE105" s="18">
        <v>459.104625</v>
      </c>
      <c r="AF105" s="1" t="s">
        <v>162</v>
      </c>
      <c r="AH105" s="1" t="s">
        <v>19</v>
      </c>
    </row>
    <row r="106" spans="1:35" x14ac:dyDescent="0.35">
      <c r="A106" s="1" t="s">
        <v>158</v>
      </c>
      <c r="B106" s="1" t="s">
        <v>1290</v>
      </c>
      <c r="C106" s="2">
        <v>45213</v>
      </c>
      <c r="D106" s="2">
        <v>45216</v>
      </c>
      <c r="F106" s="2">
        <v>45220</v>
      </c>
      <c r="H106" s="1" t="s">
        <v>12</v>
      </c>
      <c r="I106" s="1" t="s">
        <v>1283</v>
      </c>
      <c r="J106" s="1" t="s">
        <v>12</v>
      </c>
      <c r="K106" s="1" t="s">
        <v>13</v>
      </c>
      <c r="L106" s="1" t="s">
        <v>125</v>
      </c>
      <c r="M106" s="1">
        <v>40997603541183</v>
      </c>
      <c r="N106" s="16" t="s">
        <v>1400</v>
      </c>
      <c r="P106" s="1">
        <v>2.4</v>
      </c>
      <c r="Q106" s="1">
        <v>0</v>
      </c>
      <c r="S106" s="19"/>
      <c r="T106" s="19"/>
      <c r="U106" s="19"/>
      <c r="V106" s="19"/>
      <c r="Z106" s="11"/>
      <c r="AA106" s="11"/>
      <c r="AB106" s="19"/>
      <c r="AC106" s="18">
        <v>0</v>
      </c>
      <c r="AD106" s="18">
        <v>0</v>
      </c>
      <c r="AE106" s="18">
        <v>0</v>
      </c>
      <c r="AF106" s="1" t="s">
        <v>103</v>
      </c>
      <c r="AH106" s="1" t="s">
        <v>19</v>
      </c>
      <c r="AI106" s="1" t="s">
        <v>159</v>
      </c>
    </row>
    <row r="107" spans="1:35" x14ac:dyDescent="0.35">
      <c r="A107" s="1" t="s">
        <v>156</v>
      </c>
      <c r="B107" s="1" t="s">
        <v>1289</v>
      </c>
      <c r="C107" s="2">
        <v>45213</v>
      </c>
      <c r="D107" s="2">
        <v>45216</v>
      </c>
      <c r="F107" s="2">
        <v>45220</v>
      </c>
      <c r="H107" s="1" t="s">
        <v>12</v>
      </c>
      <c r="I107" s="1" t="s">
        <v>1283</v>
      </c>
      <c r="J107" s="1" t="s">
        <v>12</v>
      </c>
      <c r="K107" s="1" t="s">
        <v>13</v>
      </c>
      <c r="L107" s="1" t="s">
        <v>153</v>
      </c>
      <c r="M107" s="1">
        <v>42117121278143</v>
      </c>
      <c r="N107" s="16" t="s">
        <v>1410</v>
      </c>
      <c r="P107" s="1">
        <v>11</v>
      </c>
      <c r="Q107" s="1">
        <v>0</v>
      </c>
      <c r="S107" s="19"/>
      <c r="T107" s="19"/>
      <c r="U107" s="19"/>
      <c r="V107" s="19"/>
      <c r="Z107" s="11"/>
      <c r="AA107" s="11"/>
      <c r="AB107" s="19"/>
      <c r="AC107" s="18">
        <v>0</v>
      </c>
      <c r="AD107" s="18">
        <v>0</v>
      </c>
      <c r="AE107" s="18">
        <v>0</v>
      </c>
      <c r="AF107" s="1" t="s">
        <v>157</v>
      </c>
      <c r="AH107" s="1" t="s">
        <v>19</v>
      </c>
      <c r="AI107" s="1" t="s">
        <v>73</v>
      </c>
    </row>
    <row r="108" spans="1:35" x14ac:dyDescent="0.35">
      <c r="A108" s="1" t="s">
        <v>450</v>
      </c>
      <c r="C108" s="2">
        <v>45213</v>
      </c>
      <c r="D108" s="2">
        <v>45213</v>
      </c>
      <c r="F108" s="2">
        <v>45220</v>
      </c>
      <c r="H108" s="1" t="s">
        <v>12</v>
      </c>
      <c r="K108" s="1" t="s">
        <v>388</v>
      </c>
      <c r="L108" s="1" t="s">
        <v>449</v>
      </c>
      <c r="M108" s="1">
        <v>41587593380034</v>
      </c>
      <c r="N108" s="16" t="s">
        <v>1462</v>
      </c>
      <c r="P108" s="1">
        <v>50.53</v>
      </c>
      <c r="Q108" s="1">
        <v>0</v>
      </c>
      <c r="S108" s="19"/>
      <c r="T108" s="19"/>
      <c r="U108" s="19"/>
      <c r="V108" s="19"/>
      <c r="Z108" s="11"/>
      <c r="AA108" s="11"/>
      <c r="AB108" s="19"/>
      <c r="AF108" s="1">
        <v>31135</v>
      </c>
      <c r="AH108" s="1" t="s">
        <v>391</v>
      </c>
    </row>
    <row r="109" spans="1:35" x14ac:dyDescent="0.35">
      <c r="A109" s="1" t="s">
        <v>451</v>
      </c>
      <c r="C109" s="2">
        <v>45213</v>
      </c>
      <c r="D109" s="2">
        <v>45214</v>
      </c>
      <c r="F109" s="2">
        <v>45220</v>
      </c>
      <c r="H109" s="1" t="s">
        <v>12</v>
      </c>
      <c r="K109" s="1" t="s">
        <v>388</v>
      </c>
      <c r="L109" s="1" t="s">
        <v>449</v>
      </c>
      <c r="M109" s="1">
        <v>41587593380034</v>
      </c>
      <c r="N109" s="16" t="s">
        <v>1462</v>
      </c>
      <c r="P109" s="1">
        <v>50.53</v>
      </c>
      <c r="Q109" s="1">
        <v>0</v>
      </c>
      <c r="S109" s="19"/>
      <c r="T109" s="19"/>
      <c r="U109" s="19"/>
      <c r="V109" s="19"/>
      <c r="Z109" s="11"/>
      <c r="AA109" s="11"/>
      <c r="AB109" s="19"/>
      <c r="AF109" s="1">
        <v>31135</v>
      </c>
      <c r="AH109" s="1" t="s">
        <v>391</v>
      </c>
    </row>
    <row r="110" spans="1:35" x14ac:dyDescent="0.35">
      <c r="A110" s="1" t="s">
        <v>440</v>
      </c>
      <c r="C110" s="2">
        <v>45213</v>
      </c>
      <c r="D110" s="2">
        <v>45213</v>
      </c>
      <c r="F110" s="2">
        <v>45220</v>
      </c>
      <c r="H110" s="1" t="s">
        <v>12</v>
      </c>
      <c r="K110" s="1" t="s">
        <v>406</v>
      </c>
      <c r="L110" s="1" t="s">
        <v>439</v>
      </c>
      <c r="M110" s="1">
        <v>41587593412802</v>
      </c>
      <c r="N110" s="17"/>
      <c r="Q110" s="1">
        <v>0</v>
      </c>
      <c r="S110" s="19"/>
      <c r="T110" s="19"/>
      <c r="U110" s="19"/>
      <c r="V110" s="19"/>
      <c r="Z110" s="11"/>
      <c r="AA110" s="11"/>
      <c r="AB110" s="19"/>
      <c r="AF110" s="1">
        <v>38320</v>
      </c>
      <c r="AH110" s="1" t="s">
        <v>404</v>
      </c>
    </row>
    <row r="111" spans="1:35" x14ac:dyDescent="0.35">
      <c r="A111" s="1" t="s">
        <v>453</v>
      </c>
      <c r="B111" s="1" t="s">
        <v>1652</v>
      </c>
      <c r="C111" s="2">
        <v>45213</v>
      </c>
      <c r="D111" s="2">
        <v>45216</v>
      </c>
      <c r="E111" s="2">
        <v>45316</v>
      </c>
      <c r="F111" s="2">
        <v>45220</v>
      </c>
      <c r="G111" s="1">
        <v>103</v>
      </c>
      <c r="H111" s="1" t="s">
        <v>35</v>
      </c>
      <c r="I111" s="1" t="s">
        <v>1258</v>
      </c>
      <c r="J111" s="1" t="s">
        <v>1259</v>
      </c>
      <c r="K111" s="1" t="s">
        <v>388</v>
      </c>
      <c r="L111" s="1" t="s">
        <v>452</v>
      </c>
      <c r="M111" s="1">
        <v>41410517172418</v>
      </c>
      <c r="N111" s="16" t="s">
        <v>1465</v>
      </c>
      <c r="P111" s="1">
        <v>3</v>
      </c>
      <c r="Q111" s="1">
        <v>1</v>
      </c>
      <c r="R111" s="1" t="s">
        <v>384</v>
      </c>
      <c r="S111" s="18">
        <v>29</v>
      </c>
      <c r="T111" s="18">
        <v>4.63</v>
      </c>
      <c r="U111" s="18">
        <v>15</v>
      </c>
      <c r="V111" s="18">
        <v>2.39</v>
      </c>
      <c r="W111" s="11">
        <v>0.15</v>
      </c>
      <c r="X111" s="11">
        <v>0.19</v>
      </c>
      <c r="Y111" s="11">
        <v>0.33999999999999997</v>
      </c>
      <c r="Z111" s="24">
        <v>6.6</v>
      </c>
      <c r="AA111" s="25">
        <v>8.36</v>
      </c>
      <c r="AB111" s="18">
        <v>6.7</v>
      </c>
      <c r="AC111" s="18">
        <v>44</v>
      </c>
      <c r="AD111" s="18">
        <v>14.959999999999999</v>
      </c>
      <c r="AE111" s="18">
        <v>29.04</v>
      </c>
      <c r="AF111" s="1">
        <v>76646</v>
      </c>
      <c r="AH111" s="1" t="s">
        <v>391</v>
      </c>
    </row>
    <row r="112" spans="1:35" x14ac:dyDescent="0.35">
      <c r="A112" s="1" t="s">
        <v>453</v>
      </c>
      <c r="B112" s="1" t="s">
        <v>1652</v>
      </c>
      <c r="C112" s="2">
        <v>45213</v>
      </c>
      <c r="D112" s="2">
        <v>45216</v>
      </c>
      <c r="E112" s="2">
        <v>45316</v>
      </c>
      <c r="F112" s="2">
        <v>45220</v>
      </c>
      <c r="G112" s="1">
        <v>103</v>
      </c>
      <c r="H112" s="1" t="s">
        <v>35</v>
      </c>
      <c r="I112" s="1" t="s">
        <v>1258</v>
      </c>
      <c r="J112" s="1" t="s">
        <v>1259</v>
      </c>
      <c r="K112" s="1" t="s">
        <v>388</v>
      </c>
      <c r="L112" s="1" t="s">
        <v>454</v>
      </c>
      <c r="M112" s="1">
        <v>41410322596034</v>
      </c>
      <c r="N112" s="16" t="s">
        <v>1397</v>
      </c>
      <c r="P112" s="1">
        <v>14</v>
      </c>
      <c r="Q112" s="1">
        <v>1</v>
      </c>
      <c r="R112" s="1" t="s">
        <v>384</v>
      </c>
      <c r="S112" s="18">
        <v>279</v>
      </c>
      <c r="T112" s="18">
        <v>44.55</v>
      </c>
      <c r="U112" s="18">
        <v>16.350000000000001</v>
      </c>
      <c r="V112" s="18">
        <v>2.61</v>
      </c>
      <c r="W112" s="11">
        <v>0.15</v>
      </c>
      <c r="X112" s="11">
        <v>0.19</v>
      </c>
      <c r="Y112" s="11">
        <v>0.33999999999999997</v>
      </c>
      <c r="Z112" s="24">
        <v>44.302500000000002</v>
      </c>
      <c r="AA112" s="25">
        <v>56.116500000000002</v>
      </c>
      <c r="AB112" s="18">
        <v>6.83</v>
      </c>
      <c r="AC112" s="18">
        <v>295.35000000000002</v>
      </c>
      <c r="AD112" s="18">
        <v>100.419</v>
      </c>
      <c r="AE112" s="18">
        <v>194.93100000000004</v>
      </c>
      <c r="AF112" s="1">
        <v>76646</v>
      </c>
      <c r="AH112" s="1" t="s">
        <v>391</v>
      </c>
    </row>
    <row r="113" spans="1:34" x14ac:dyDescent="0.35">
      <c r="A113" s="1" t="s">
        <v>147</v>
      </c>
      <c r="B113" s="1" t="s">
        <v>1287</v>
      </c>
      <c r="C113" s="2">
        <v>45214</v>
      </c>
      <c r="D113" s="2">
        <v>45225</v>
      </c>
      <c r="E113" s="2">
        <v>45216</v>
      </c>
      <c r="F113" s="2">
        <v>45221</v>
      </c>
      <c r="G113" s="1">
        <v>2</v>
      </c>
      <c r="H113" s="1" t="s">
        <v>35</v>
      </c>
      <c r="I113" s="1" t="s">
        <v>1258</v>
      </c>
      <c r="J113" s="1" t="s">
        <v>1259</v>
      </c>
      <c r="K113" s="1" t="s">
        <v>13</v>
      </c>
      <c r="L113" s="1" t="s">
        <v>148</v>
      </c>
      <c r="M113" s="1">
        <v>41266481791167</v>
      </c>
      <c r="N113" s="16" t="s">
        <v>1407</v>
      </c>
      <c r="P113" s="1">
        <v>0</v>
      </c>
      <c r="Q113" s="1">
        <v>1</v>
      </c>
      <c r="R113" s="1" t="s">
        <v>16</v>
      </c>
      <c r="S113" s="18">
        <v>908</v>
      </c>
      <c r="T113" s="18">
        <v>68.67</v>
      </c>
      <c r="U113" s="18">
        <v>0</v>
      </c>
      <c r="W113" s="11">
        <v>0.15</v>
      </c>
      <c r="X113" s="11">
        <v>5.1299999999999998E-2</v>
      </c>
      <c r="Y113" s="11">
        <v>0.20129999999999998</v>
      </c>
      <c r="Z113" s="24">
        <v>136.19999999999999</v>
      </c>
      <c r="AA113" s="25">
        <v>46.580399999999997</v>
      </c>
      <c r="AB113" s="18">
        <v>0</v>
      </c>
      <c r="AC113" s="18">
        <v>908</v>
      </c>
      <c r="AD113" s="18">
        <v>182.78039999999999</v>
      </c>
      <c r="AE113" s="18">
        <v>725.21960000000001</v>
      </c>
      <c r="AF113" s="1">
        <v>87048</v>
      </c>
      <c r="AH113" s="1" t="s">
        <v>19</v>
      </c>
    </row>
    <row r="114" spans="1:34" x14ac:dyDescent="0.35">
      <c r="A114" s="1" t="s">
        <v>143</v>
      </c>
      <c r="C114" s="2">
        <v>45214</v>
      </c>
      <c r="D114" s="2">
        <v>45216</v>
      </c>
      <c r="F114" s="2">
        <v>45221</v>
      </c>
      <c r="H114" s="1" t="s">
        <v>12</v>
      </c>
      <c r="K114" s="1" t="s">
        <v>13</v>
      </c>
      <c r="L114" s="1" t="s">
        <v>125</v>
      </c>
      <c r="M114" s="1">
        <v>40997603541183</v>
      </c>
      <c r="N114" s="16" t="s">
        <v>1400</v>
      </c>
      <c r="P114" s="1">
        <v>2.4</v>
      </c>
      <c r="Q114" s="1">
        <v>0</v>
      </c>
      <c r="S114" s="19"/>
      <c r="T114" s="19"/>
      <c r="U114" s="19"/>
      <c r="V114" s="19"/>
      <c r="Z114" s="11"/>
      <c r="AA114" s="11"/>
      <c r="AB114" s="19"/>
      <c r="AF114" s="1" t="s">
        <v>144</v>
      </c>
      <c r="AH114" s="1" t="s">
        <v>19</v>
      </c>
    </row>
    <row r="115" spans="1:34" x14ac:dyDescent="0.35">
      <c r="A115" s="1" t="s">
        <v>147</v>
      </c>
      <c r="B115" s="1" t="s">
        <v>1287</v>
      </c>
      <c r="C115" s="2">
        <v>45214</v>
      </c>
      <c r="D115" s="2">
        <v>45225</v>
      </c>
      <c r="E115" s="2">
        <v>45216</v>
      </c>
      <c r="F115" s="2">
        <v>45221</v>
      </c>
      <c r="G115" s="1">
        <v>2</v>
      </c>
      <c r="H115" s="1" t="s">
        <v>35</v>
      </c>
      <c r="I115" s="1" t="s">
        <v>1258</v>
      </c>
      <c r="J115" s="1" t="s">
        <v>1259</v>
      </c>
      <c r="K115" s="1" t="s">
        <v>13</v>
      </c>
      <c r="L115" s="1" t="s">
        <v>151</v>
      </c>
      <c r="M115" s="1">
        <v>39736428036287</v>
      </c>
      <c r="N115" s="16" t="s">
        <v>1409</v>
      </c>
      <c r="P115" s="1">
        <v>5.0000000000000001E-3</v>
      </c>
      <c r="Q115" s="1">
        <v>1</v>
      </c>
      <c r="R115" s="1" t="s">
        <v>16</v>
      </c>
      <c r="S115" s="18">
        <v>18</v>
      </c>
      <c r="T115" s="18">
        <v>1.36</v>
      </c>
      <c r="U115" s="18">
        <v>0</v>
      </c>
      <c r="W115" s="11">
        <v>0.15</v>
      </c>
      <c r="X115" s="11">
        <v>5.1299999999999998E-2</v>
      </c>
      <c r="Y115" s="11">
        <v>0.20129999999999998</v>
      </c>
      <c r="Z115" s="24">
        <v>2.6999999999999997</v>
      </c>
      <c r="AA115" s="25">
        <v>0.9234</v>
      </c>
      <c r="AB115" s="18">
        <v>5.0000000000000001E-3</v>
      </c>
      <c r="AC115" s="18">
        <v>18</v>
      </c>
      <c r="AD115" s="18">
        <v>3.6233999999999997</v>
      </c>
      <c r="AE115" s="18">
        <v>14.3766</v>
      </c>
      <c r="AF115" s="1">
        <v>87048</v>
      </c>
      <c r="AH115" s="1" t="s">
        <v>19</v>
      </c>
    </row>
    <row r="116" spans="1:34" x14ac:dyDescent="0.35">
      <c r="A116" s="1" t="s">
        <v>147</v>
      </c>
      <c r="B116" s="1" t="s">
        <v>1287</v>
      </c>
      <c r="C116" s="2">
        <v>45214</v>
      </c>
      <c r="D116" s="2">
        <v>45225</v>
      </c>
      <c r="E116" s="2">
        <v>45216</v>
      </c>
      <c r="F116" s="2">
        <v>45221</v>
      </c>
      <c r="G116" s="1">
        <v>2</v>
      </c>
      <c r="H116" s="1" t="s">
        <v>35</v>
      </c>
      <c r="I116" s="1" t="s">
        <v>1258</v>
      </c>
      <c r="J116" s="1" t="s">
        <v>1259</v>
      </c>
      <c r="K116" s="1" t="s">
        <v>13</v>
      </c>
      <c r="L116" s="1" t="s">
        <v>76</v>
      </c>
      <c r="M116" s="1">
        <v>39736425152703</v>
      </c>
      <c r="N116" s="16" t="s">
        <v>1406</v>
      </c>
      <c r="P116" s="1">
        <v>1</v>
      </c>
      <c r="Q116" s="1">
        <v>1</v>
      </c>
      <c r="R116" s="1" t="s">
        <v>16</v>
      </c>
      <c r="S116" s="18">
        <v>55</v>
      </c>
      <c r="T116" s="18">
        <v>4.16</v>
      </c>
      <c r="U116" s="18">
        <v>0</v>
      </c>
      <c r="W116" s="11">
        <v>0.15</v>
      </c>
      <c r="X116" s="11">
        <v>5.1299999999999998E-2</v>
      </c>
      <c r="Y116" s="11">
        <v>0.20129999999999998</v>
      </c>
      <c r="Z116" s="24">
        <v>8.25</v>
      </c>
      <c r="AA116" s="25">
        <v>2.8214999999999999</v>
      </c>
      <c r="AB116" s="18">
        <v>1</v>
      </c>
      <c r="AC116" s="18">
        <v>55</v>
      </c>
      <c r="AD116" s="18">
        <v>11.071499999999999</v>
      </c>
      <c r="AE116" s="18">
        <v>43.9285</v>
      </c>
      <c r="AF116" s="1">
        <v>87048</v>
      </c>
      <c r="AH116" s="1" t="s">
        <v>19</v>
      </c>
    </row>
    <row r="117" spans="1:34" x14ac:dyDescent="0.35">
      <c r="A117" s="1" t="s">
        <v>147</v>
      </c>
      <c r="B117" s="1" t="s">
        <v>1287</v>
      </c>
      <c r="C117" s="2">
        <v>45214</v>
      </c>
      <c r="D117" s="2">
        <v>45225</v>
      </c>
      <c r="E117" s="2">
        <v>45216</v>
      </c>
      <c r="F117" s="2">
        <v>45221</v>
      </c>
      <c r="G117" s="1">
        <v>2</v>
      </c>
      <c r="H117" s="1" t="s">
        <v>35</v>
      </c>
      <c r="I117" s="1" t="s">
        <v>1258</v>
      </c>
      <c r="J117" s="1" t="s">
        <v>1259</v>
      </c>
      <c r="K117" s="1" t="s">
        <v>13</v>
      </c>
      <c r="L117" s="1" t="s">
        <v>128</v>
      </c>
      <c r="M117" s="1">
        <v>40292576460991</v>
      </c>
      <c r="N117" s="16" t="s">
        <v>1401</v>
      </c>
      <c r="P117" s="1">
        <v>4</v>
      </c>
      <c r="Q117" s="1">
        <v>1</v>
      </c>
      <c r="R117" s="1" t="s">
        <v>16</v>
      </c>
      <c r="S117" s="18">
        <v>89</v>
      </c>
      <c r="T117" s="18">
        <v>6.73</v>
      </c>
      <c r="U117" s="18">
        <v>0</v>
      </c>
      <c r="W117" s="11">
        <v>0.15</v>
      </c>
      <c r="X117" s="11">
        <v>5.1299999999999998E-2</v>
      </c>
      <c r="Y117" s="11">
        <v>0.20129999999999998</v>
      </c>
      <c r="Z117" s="24">
        <v>13.35</v>
      </c>
      <c r="AA117" s="25">
        <v>4.5656999999999996</v>
      </c>
      <c r="AB117" s="18">
        <v>4</v>
      </c>
      <c r="AC117" s="18">
        <v>89</v>
      </c>
      <c r="AD117" s="18">
        <v>17.915699999999998</v>
      </c>
      <c r="AE117" s="18">
        <v>71.084299999999999</v>
      </c>
      <c r="AF117" s="1">
        <v>87048</v>
      </c>
      <c r="AH117" s="1" t="s">
        <v>19</v>
      </c>
    </row>
    <row r="118" spans="1:34" x14ac:dyDescent="0.35">
      <c r="A118" s="1" t="s">
        <v>145</v>
      </c>
      <c r="B118" s="1" t="s">
        <v>1286</v>
      </c>
      <c r="C118" s="2">
        <v>45214</v>
      </c>
      <c r="D118" s="2">
        <v>45225</v>
      </c>
      <c r="E118" s="2">
        <v>45216</v>
      </c>
      <c r="F118" s="2">
        <v>45221</v>
      </c>
      <c r="G118" s="1">
        <v>2</v>
      </c>
      <c r="H118" s="1" t="s">
        <v>35</v>
      </c>
      <c r="I118" s="1" t="s">
        <v>1258</v>
      </c>
      <c r="J118" s="1" t="s">
        <v>1259</v>
      </c>
      <c r="K118" s="1" t="s">
        <v>13</v>
      </c>
      <c r="L118" s="1" t="s">
        <v>128</v>
      </c>
      <c r="M118" s="1">
        <v>40292576460991</v>
      </c>
      <c r="N118" s="16" t="s">
        <v>1401</v>
      </c>
      <c r="P118" s="1">
        <v>4</v>
      </c>
      <c r="Q118" s="1">
        <v>1</v>
      </c>
      <c r="R118" s="1" t="s">
        <v>16</v>
      </c>
      <c r="S118" s="18">
        <v>89</v>
      </c>
      <c r="T118" s="18">
        <v>4.72</v>
      </c>
      <c r="U118" s="18">
        <v>0</v>
      </c>
      <c r="W118" s="11">
        <v>0.15</v>
      </c>
      <c r="X118" s="11">
        <v>4.2999999999999997E-2</v>
      </c>
      <c r="Y118" s="11">
        <v>0.193</v>
      </c>
      <c r="Z118" s="24">
        <v>13.35</v>
      </c>
      <c r="AA118" s="25">
        <v>3.8269999999999995</v>
      </c>
      <c r="AB118" s="18">
        <v>4</v>
      </c>
      <c r="AC118" s="18">
        <v>89</v>
      </c>
      <c r="AD118" s="18">
        <v>17.177</v>
      </c>
      <c r="AE118" s="18">
        <v>71.823000000000008</v>
      </c>
      <c r="AF118" s="1" t="s">
        <v>146</v>
      </c>
      <c r="AH118" s="1" t="s">
        <v>19</v>
      </c>
    </row>
    <row r="119" spans="1:34" x14ac:dyDescent="0.35">
      <c r="A119" s="1" t="s">
        <v>147</v>
      </c>
      <c r="B119" s="1" t="s">
        <v>1287</v>
      </c>
      <c r="C119" s="2">
        <v>45214</v>
      </c>
      <c r="D119" s="2">
        <v>45225</v>
      </c>
      <c r="E119" s="2">
        <v>45216</v>
      </c>
      <c r="F119" s="2">
        <v>45221</v>
      </c>
      <c r="G119" s="1">
        <v>2</v>
      </c>
      <c r="H119" s="1" t="s">
        <v>35</v>
      </c>
      <c r="I119" s="1" t="s">
        <v>1258</v>
      </c>
      <c r="J119" s="1" t="s">
        <v>1259</v>
      </c>
      <c r="K119" s="1" t="s">
        <v>13</v>
      </c>
      <c r="L119" s="1" t="s">
        <v>115</v>
      </c>
      <c r="M119" s="1">
        <v>40949650456767</v>
      </c>
      <c r="N119" s="16" t="s">
        <v>1396</v>
      </c>
      <c r="P119" s="1">
        <v>4</v>
      </c>
      <c r="Q119" s="1">
        <v>1</v>
      </c>
      <c r="R119" s="1" t="s">
        <v>16</v>
      </c>
      <c r="S119" s="18">
        <v>64</v>
      </c>
      <c r="T119" s="18">
        <v>4.84</v>
      </c>
      <c r="U119" s="18">
        <v>0</v>
      </c>
      <c r="W119" s="11">
        <v>0.15</v>
      </c>
      <c r="X119" s="11">
        <v>5.1299999999999998E-2</v>
      </c>
      <c r="Y119" s="11">
        <v>0.20129999999999998</v>
      </c>
      <c r="Z119" s="24">
        <v>9.6</v>
      </c>
      <c r="AA119" s="25">
        <v>3.2831999999999999</v>
      </c>
      <c r="AB119" s="18">
        <v>4</v>
      </c>
      <c r="AC119" s="18">
        <v>64</v>
      </c>
      <c r="AD119" s="18">
        <v>12.883199999999999</v>
      </c>
      <c r="AE119" s="18">
        <v>51.116799999999998</v>
      </c>
      <c r="AF119" s="1">
        <v>87048</v>
      </c>
      <c r="AH119" s="1" t="s">
        <v>19</v>
      </c>
    </row>
    <row r="120" spans="1:34" x14ac:dyDescent="0.35">
      <c r="A120" s="1" t="s">
        <v>147</v>
      </c>
      <c r="B120" s="1" t="s">
        <v>1287</v>
      </c>
      <c r="C120" s="2">
        <v>45214</v>
      </c>
      <c r="D120" s="2">
        <v>45225</v>
      </c>
      <c r="E120" s="2">
        <v>45216</v>
      </c>
      <c r="F120" s="2">
        <v>45221</v>
      </c>
      <c r="G120" s="1">
        <v>2</v>
      </c>
      <c r="H120" s="1" t="s">
        <v>35</v>
      </c>
      <c r="I120" s="1" t="s">
        <v>1258</v>
      </c>
      <c r="J120" s="1" t="s">
        <v>1259</v>
      </c>
      <c r="K120" s="1" t="s">
        <v>13</v>
      </c>
      <c r="L120" s="1" t="s">
        <v>149</v>
      </c>
      <c r="M120" s="1">
        <v>42501327814847</v>
      </c>
      <c r="N120" s="16" t="s">
        <v>1408</v>
      </c>
      <c r="P120" s="1">
        <v>8</v>
      </c>
      <c r="Q120" s="1">
        <v>1</v>
      </c>
      <c r="R120" s="1" t="s">
        <v>16</v>
      </c>
      <c r="S120" s="18">
        <v>349</v>
      </c>
      <c r="T120" s="18">
        <v>26.39</v>
      </c>
      <c r="U120" s="18">
        <v>0</v>
      </c>
      <c r="W120" s="11">
        <v>0.15</v>
      </c>
      <c r="X120" s="11">
        <v>5.1299999999999998E-2</v>
      </c>
      <c r="Y120" s="11">
        <v>0.20129999999999998</v>
      </c>
      <c r="Z120" s="24">
        <v>52.35</v>
      </c>
      <c r="AA120" s="25">
        <v>17.903700000000001</v>
      </c>
      <c r="AB120" s="18">
        <v>8</v>
      </c>
      <c r="AC120" s="18">
        <v>349</v>
      </c>
      <c r="AD120" s="18">
        <v>70.253699999999995</v>
      </c>
      <c r="AE120" s="18">
        <v>278.74630000000002</v>
      </c>
      <c r="AF120" s="1">
        <v>87048</v>
      </c>
      <c r="AH120" s="1" t="s">
        <v>19</v>
      </c>
    </row>
    <row r="121" spans="1:34" x14ac:dyDescent="0.35">
      <c r="A121" s="1" t="s">
        <v>152</v>
      </c>
      <c r="B121" s="1" t="s">
        <v>1288</v>
      </c>
      <c r="C121" s="2">
        <v>45214</v>
      </c>
      <c r="D121" s="2">
        <v>45225</v>
      </c>
      <c r="E121" s="2">
        <v>45216</v>
      </c>
      <c r="F121" s="2">
        <v>45221</v>
      </c>
      <c r="G121" s="1">
        <v>2</v>
      </c>
      <c r="H121" s="1" t="s">
        <v>35</v>
      </c>
      <c r="I121" s="1" t="s">
        <v>1258</v>
      </c>
      <c r="J121" s="1" t="s">
        <v>1259</v>
      </c>
      <c r="K121" s="1" t="s">
        <v>13</v>
      </c>
      <c r="L121" s="1" t="s">
        <v>153</v>
      </c>
      <c r="M121" s="1">
        <v>42117121278143</v>
      </c>
      <c r="N121" s="16" t="s">
        <v>1410</v>
      </c>
      <c r="P121" s="1">
        <v>11</v>
      </c>
      <c r="Q121" s="1">
        <v>1</v>
      </c>
      <c r="R121" s="1" t="s">
        <v>16</v>
      </c>
      <c r="S121" s="18">
        <v>82</v>
      </c>
      <c r="T121" s="18">
        <v>8.41</v>
      </c>
      <c r="U121" s="18">
        <v>0</v>
      </c>
      <c r="W121" s="11">
        <v>0.15</v>
      </c>
      <c r="X121" s="11">
        <v>0.06</v>
      </c>
      <c r="Y121" s="11">
        <v>0.21</v>
      </c>
      <c r="Z121" s="24">
        <v>12.299999999999999</v>
      </c>
      <c r="AA121" s="25">
        <v>4.92</v>
      </c>
      <c r="AB121" s="18">
        <v>11</v>
      </c>
      <c r="AC121" s="18">
        <v>82</v>
      </c>
      <c r="AD121" s="18">
        <v>17.22</v>
      </c>
      <c r="AE121" s="18">
        <v>64.78</v>
      </c>
      <c r="AF121" s="1" t="s">
        <v>155</v>
      </c>
      <c r="AH121" s="1" t="s">
        <v>19</v>
      </c>
    </row>
    <row r="122" spans="1:34" x14ac:dyDescent="0.35">
      <c r="A122" s="1" t="s">
        <v>139</v>
      </c>
      <c r="B122" s="1" t="s">
        <v>1285</v>
      </c>
      <c r="C122" s="2">
        <v>45215</v>
      </c>
      <c r="D122" s="2">
        <v>45225</v>
      </c>
      <c r="E122" s="2">
        <v>45216</v>
      </c>
      <c r="F122" s="2">
        <v>45222</v>
      </c>
      <c r="G122" s="1">
        <v>1</v>
      </c>
      <c r="H122" s="1" t="s">
        <v>35</v>
      </c>
      <c r="I122" s="1" t="s">
        <v>1258</v>
      </c>
      <c r="J122" s="1" t="s">
        <v>1259</v>
      </c>
      <c r="K122" s="1" t="s">
        <v>13</v>
      </c>
      <c r="L122" s="1" t="s">
        <v>140</v>
      </c>
      <c r="M122" s="1">
        <v>41266481889471</v>
      </c>
      <c r="N122" s="16" t="s">
        <v>1405</v>
      </c>
      <c r="P122" s="1">
        <v>0</v>
      </c>
      <c r="Q122" s="1">
        <v>1</v>
      </c>
      <c r="R122" s="1" t="s">
        <v>16</v>
      </c>
      <c r="S122" s="18">
        <v>888</v>
      </c>
      <c r="T122" s="18">
        <v>73.260000000000005</v>
      </c>
      <c r="U122" s="18">
        <v>5.5</v>
      </c>
      <c r="V122" s="18">
        <v>0.45</v>
      </c>
      <c r="W122" s="11">
        <v>0.15</v>
      </c>
      <c r="X122" s="11">
        <v>6.25E-2</v>
      </c>
      <c r="Y122" s="11">
        <v>0.21249999999999999</v>
      </c>
      <c r="Z122" s="24">
        <v>134.02500000000001</v>
      </c>
      <c r="AA122" s="25">
        <v>55.84375</v>
      </c>
      <c r="AB122" s="18">
        <v>0</v>
      </c>
      <c r="AC122" s="18">
        <v>893.5</v>
      </c>
      <c r="AD122" s="18">
        <v>189.86875000000001</v>
      </c>
      <c r="AE122" s="18">
        <v>703.63125000000002</v>
      </c>
      <c r="AF122" s="1" t="s">
        <v>142</v>
      </c>
      <c r="AH122" s="1" t="s">
        <v>19</v>
      </c>
    </row>
    <row r="123" spans="1:34" x14ac:dyDescent="0.35">
      <c r="A123" s="1" t="s">
        <v>501</v>
      </c>
      <c r="C123" s="2">
        <v>45215</v>
      </c>
      <c r="D123" s="2">
        <v>45215</v>
      </c>
      <c r="F123" s="2">
        <v>45222</v>
      </c>
      <c r="H123" s="1" t="s">
        <v>12</v>
      </c>
      <c r="K123" s="1" t="s">
        <v>383</v>
      </c>
      <c r="L123" s="1" t="s">
        <v>500</v>
      </c>
      <c r="M123" s="1">
        <v>41580283592898</v>
      </c>
      <c r="N123" s="16" t="s">
        <v>1464</v>
      </c>
      <c r="P123" s="1">
        <v>1.5</v>
      </c>
      <c r="Q123" s="1">
        <v>0</v>
      </c>
      <c r="S123" s="19"/>
      <c r="T123" s="19"/>
      <c r="U123" s="19"/>
      <c r="V123" s="19"/>
      <c r="Z123" s="11"/>
      <c r="AA123" s="11"/>
      <c r="AB123" s="19"/>
      <c r="AF123" s="1">
        <v>57570</v>
      </c>
      <c r="AH123" s="1" t="s">
        <v>385</v>
      </c>
    </row>
    <row r="124" spans="1:34" x14ac:dyDescent="0.35">
      <c r="A124" s="1" t="s">
        <v>139</v>
      </c>
      <c r="B124" s="1" t="s">
        <v>1285</v>
      </c>
      <c r="C124" s="2">
        <v>45215</v>
      </c>
      <c r="D124" s="2">
        <v>45225</v>
      </c>
      <c r="E124" s="2">
        <v>45216</v>
      </c>
      <c r="F124" s="2">
        <v>45222</v>
      </c>
      <c r="G124" s="1">
        <v>1</v>
      </c>
      <c r="H124" s="1" t="s">
        <v>35</v>
      </c>
      <c r="I124" s="1" t="s">
        <v>1258</v>
      </c>
      <c r="J124" s="1" t="s">
        <v>1259</v>
      </c>
      <c r="K124" s="1" t="s">
        <v>13</v>
      </c>
      <c r="L124" s="1" t="s">
        <v>31</v>
      </c>
      <c r="M124" s="1">
        <v>40035479552191</v>
      </c>
      <c r="N124" s="16" t="s">
        <v>1397</v>
      </c>
      <c r="P124" s="1">
        <v>14</v>
      </c>
      <c r="Q124" s="1">
        <v>1</v>
      </c>
      <c r="R124" s="1" t="s">
        <v>16</v>
      </c>
      <c r="S124" s="18">
        <v>323</v>
      </c>
      <c r="T124" s="18">
        <v>26.65</v>
      </c>
      <c r="U124" s="18">
        <v>5.49</v>
      </c>
      <c r="V124" s="18">
        <v>0.45</v>
      </c>
      <c r="W124" s="11">
        <v>0.15</v>
      </c>
      <c r="X124" s="11">
        <v>6.25E-2</v>
      </c>
      <c r="Y124" s="11">
        <v>0.21249999999999999</v>
      </c>
      <c r="Z124" s="24">
        <v>49.273499999999999</v>
      </c>
      <c r="AA124" s="25">
        <v>20.530625000000001</v>
      </c>
      <c r="AB124" s="18">
        <v>14</v>
      </c>
      <c r="AC124" s="18">
        <v>328.49</v>
      </c>
      <c r="AD124" s="18">
        <v>69.804124999999999</v>
      </c>
      <c r="AE124" s="18">
        <v>258.68587500000001</v>
      </c>
      <c r="AF124" s="1" t="s">
        <v>142</v>
      </c>
      <c r="AH124" s="1" t="s">
        <v>19</v>
      </c>
    </row>
    <row r="125" spans="1:34" x14ac:dyDescent="0.35">
      <c r="A125" s="1" t="s">
        <v>432</v>
      </c>
      <c r="B125" s="1" t="s">
        <v>1653</v>
      </c>
      <c r="C125" s="2">
        <v>45215</v>
      </c>
      <c r="D125" s="2">
        <v>45216</v>
      </c>
      <c r="E125" s="2">
        <v>45216</v>
      </c>
      <c r="F125" s="2">
        <v>45222</v>
      </c>
      <c r="G125" s="1">
        <v>1</v>
      </c>
      <c r="H125" s="1" t="s">
        <v>35</v>
      </c>
      <c r="I125" s="1" t="s">
        <v>1258</v>
      </c>
      <c r="J125" s="1" t="s">
        <v>1259</v>
      </c>
      <c r="K125" s="1" t="s">
        <v>399</v>
      </c>
      <c r="L125" s="1" t="s">
        <v>431</v>
      </c>
      <c r="M125" s="1">
        <v>46711991206233</v>
      </c>
      <c r="N125" s="16" t="s">
        <v>2642</v>
      </c>
      <c r="P125" s="1">
        <v>40</v>
      </c>
      <c r="Q125" s="1">
        <v>1</v>
      </c>
      <c r="R125" s="1" t="s">
        <v>384</v>
      </c>
      <c r="S125" s="18">
        <v>299</v>
      </c>
      <c r="T125" s="18">
        <v>53.92</v>
      </c>
      <c r="U125" s="18">
        <v>31.25</v>
      </c>
      <c r="V125" s="18">
        <v>5.64</v>
      </c>
      <c r="W125" s="11">
        <v>0.15</v>
      </c>
      <c r="X125" s="11">
        <v>0.22</v>
      </c>
      <c r="Y125" s="11">
        <v>0.37</v>
      </c>
      <c r="Z125" s="24">
        <v>49.537500000000001</v>
      </c>
      <c r="AA125" s="25">
        <v>72.655000000000001</v>
      </c>
      <c r="AB125" s="18">
        <v>27.22</v>
      </c>
      <c r="AC125" s="18">
        <v>330.25</v>
      </c>
      <c r="AD125" s="18">
        <v>122.1925</v>
      </c>
      <c r="AE125" s="18">
        <v>208.0575</v>
      </c>
      <c r="AF125" s="1">
        <v>24060</v>
      </c>
      <c r="AH125" s="1" t="s">
        <v>397</v>
      </c>
    </row>
    <row r="126" spans="1:34" x14ac:dyDescent="0.35">
      <c r="A126" s="1" t="s">
        <v>130</v>
      </c>
      <c r="B126" s="1" t="s">
        <v>1281</v>
      </c>
      <c r="C126" s="2">
        <v>45216</v>
      </c>
      <c r="D126" s="2">
        <v>45225</v>
      </c>
      <c r="E126" s="2">
        <v>45218</v>
      </c>
      <c r="F126" s="2">
        <v>45223</v>
      </c>
      <c r="G126" s="1">
        <v>2</v>
      </c>
      <c r="H126" s="1" t="s">
        <v>35</v>
      </c>
      <c r="I126" s="1" t="s">
        <v>1258</v>
      </c>
      <c r="J126" s="1" t="s">
        <v>1259</v>
      </c>
      <c r="K126" s="1" t="s">
        <v>13</v>
      </c>
      <c r="L126" s="1" t="s">
        <v>131</v>
      </c>
      <c r="M126" s="1">
        <v>41666052194495</v>
      </c>
      <c r="N126" s="16" t="s">
        <v>1402</v>
      </c>
      <c r="P126" s="1">
        <v>0</v>
      </c>
      <c r="Q126" s="1">
        <v>1</v>
      </c>
      <c r="R126" s="1" t="s">
        <v>16</v>
      </c>
      <c r="S126" s="18">
        <v>249</v>
      </c>
      <c r="T126" s="18">
        <v>18.829999999999998</v>
      </c>
      <c r="U126" s="18">
        <v>0</v>
      </c>
      <c r="W126" s="11">
        <v>0.15</v>
      </c>
      <c r="X126" s="11">
        <v>5.1299999999999998E-2</v>
      </c>
      <c r="Y126" s="11">
        <v>0.20129999999999998</v>
      </c>
      <c r="Z126" s="24">
        <v>37.35</v>
      </c>
      <c r="AA126" s="25">
        <v>12.7737</v>
      </c>
      <c r="AB126" s="18">
        <v>0</v>
      </c>
      <c r="AC126" s="18">
        <v>249</v>
      </c>
      <c r="AD126" s="18">
        <v>50.123699999999992</v>
      </c>
      <c r="AE126" s="18">
        <v>198.87630000000001</v>
      </c>
      <c r="AF126" s="1">
        <v>87048</v>
      </c>
      <c r="AH126" s="1" t="s">
        <v>19</v>
      </c>
    </row>
    <row r="127" spans="1:34" x14ac:dyDescent="0.35">
      <c r="A127" s="1" t="s">
        <v>136</v>
      </c>
      <c r="B127" s="1" t="s">
        <v>1284</v>
      </c>
      <c r="C127" s="2">
        <v>45216</v>
      </c>
      <c r="D127" s="2">
        <v>45225</v>
      </c>
      <c r="E127" s="2">
        <v>45218</v>
      </c>
      <c r="F127" s="2">
        <v>45223</v>
      </c>
      <c r="G127" s="1">
        <v>2</v>
      </c>
      <c r="H127" s="1" t="s">
        <v>35</v>
      </c>
      <c r="I127" s="1" t="s">
        <v>1258</v>
      </c>
      <c r="J127" s="1" t="s">
        <v>1259</v>
      </c>
      <c r="K127" s="1" t="s">
        <v>13</v>
      </c>
      <c r="L127" s="1" t="s">
        <v>137</v>
      </c>
      <c r="M127" s="1">
        <v>40075356045503</v>
      </c>
      <c r="N127" s="16" t="s">
        <v>1404</v>
      </c>
      <c r="P127" s="1">
        <v>0</v>
      </c>
      <c r="Q127" s="1">
        <v>1</v>
      </c>
      <c r="R127" s="1" t="s">
        <v>16</v>
      </c>
      <c r="S127" s="18">
        <v>49</v>
      </c>
      <c r="T127" s="18">
        <v>2.94</v>
      </c>
      <c r="U127" s="18">
        <v>10.99</v>
      </c>
      <c r="V127" s="18">
        <v>0.66</v>
      </c>
      <c r="W127" s="11">
        <v>0.15</v>
      </c>
      <c r="X127" s="11">
        <v>0.06</v>
      </c>
      <c r="Y127" s="11">
        <v>0.21</v>
      </c>
      <c r="Z127" s="24">
        <v>8.9984999999999999</v>
      </c>
      <c r="AA127" s="25">
        <v>3.5994000000000002</v>
      </c>
      <c r="AB127" s="18">
        <v>0</v>
      </c>
      <c r="AC127" s="18">
        <v>59.99</v>
      </c>
      <c r="AD127" s="18">
        <v>12.597899999999999</v>
      </c>
      <c r="AE127" s="18">
        <v>47.392099999999999</v>
      </c>
      <c r="AF127" s="1" t="s">
        <v>138</v>
      </c>
      <c r="AH127" s="1" t="s">
        <v>19</v>
      </c>
    </row>
    <row r="128" spans="1:34" x14ac:dyDescent="0.35">
      <c r="A128" s="1" t="s">
        <v>132</v>
      </c>
      <c r="B128" s="1" t="s">
        <v>1282</v>
      </c>
      <c r="C128" s="2">
        <v>45216</v>
      </c>
      <c r="D128" s="2">
        <v>45225</v>
      </c>
      <c r="F128" s="2">
        <v>45223</v>
      </c>
      <c r="H128" s="1" t="s">
        <v>35</v>
      </c>
      <c r="I128" s="1" t="s">
        <v>1283</v>
      </c>
      <c r="J128" s="1" t="s">
        <v>1259</v>
      </c>
      <c r="K128" s="1" t="s">
        <v>13</v>
      </c>
      <c r="L128" s="1" t="s">
        <v>133</v>
      </c>
      <c r="M128" s="1">
        <v>41248309903551</v>
      </c>
      <c r="N128" s="16" t="s">
        <v>1403</v>
      </c>
      <c r="P128" s="1">
        <v>0</v>
      </c>
      <c r="Q128" s="1">
        <v>1</v>
      </c>
      <c r="R128" s="1" t="s">
        <v>16</v>
      </c>
      <c r="S128" s="18">
        <v>449</v>
      </c>
      <c r="T128" s="18">
        <v>26.94</v>
      </c>
      <c r="U128" s="18">
        <v>0</v>
      </c>
      <c r="W128" s="11">
        <v>0.15</v>
      </c>
      <c r="X128" s="11">
        <v>0.06</v>
      </c>
      <c r="Y128" s="11">
        <v>0.21</v>
      </c>
      <c r="Z128" s="24">
        <v>67.349999999999994</v>
      </c>
      <c r="AA128" s="25">
        <v>26.939999999999998</v>
      </c>
      <c r="AB128" s="18">
        <v>0</v>
      </c>
      <c r="AC128" s="18">
        <v>449</v>
      </c>
      <c r="AD128" s="18">
        <v>94.289999999999992</v>
      </c>
      <c r="AE128" s="18">
        <v>354.71000000000004</v>
      </c>
      <c r="AF128" s="1" t="s">
        <v>134</v>
      </c>
      <c r="AH128" s="1" t="s">
        <v>19</v>
      </c>
    </row>
    <row r="129" spans="1:34" x14ac:dyDescent="0.35">
      <c r="A129" s="1">
        <v>4018448804</v>
      </c>
      <c r="B129" s="1" t="s">
        <v>2159</v>
      </c>
      <c r="C129" s="2">
        <v>45216</v>
      </c>
      <c r="D129" s="2">
        <v>45216</v>
      </c>
      <c r="F129" s="2">
        <v>45223</v>
      </c>
      <c r="H129" s="1" t="s">
        <v>35</v>
      </c>
      <c r="I129" s="1" t="s">
        <v>1283</v>
      </c>
      <c r="J129" s="1" t="s">
        <v>1259</v>
      </c>
      <c r="K129" s="1" t="s">
        <v>2190</v>
      </c>
      <c r="L129" s="1" t="s">
        <v>2248</v>
      </c>
      <c r="M129" s="1">
        <v>41410294153410</v>
      </c>
      <c r="N129" s="17" t="s">
        <v>4073</v>
      </c>
      <c r="P129" s="1">
        <v>40</v>
      </c>
      <c r="Q129" s="1">
        <v>1</v>
      </c>
      <c r="R129" s="1" t="s">
        <v>384</v>
      </c>
      <c r="S129" s="18">
        <v>1128</v>
      </c>
      <c r="T129" s="18">
        <v>110.22</v>
      </c>
      <c r="U129" s="18">
        <v>10</v>
      </c>
      <c r="W129" s="11">
        <v>0.1</v>
      </c>
      <c r="X129" s="11">
        <v>0.21</v>
      </c>
      <c r="Y129" s="11">
        <v>0.31</v>
      </c>
      <c r="Z129" s="24">
        <v>112.80000000000001</v>
      </c>
      <c r="AA129" s="25">
        <v>236.88</v>
      </c>
      <c r="AB129" s="18">
        <v>11.41</v>
      </c>
      <c r="AC129" s="18">
        <v>1128</v>
      </c>
      <c r="AD129" s="18">
        <v>349.68</v>
      </c>
      <c r="AE129" s="18">
        <v>778.31999999999994</v>
      </c>
      <c r="AH129" s="1" t="s">
        <v>479</v>
      </c>
    </row>
    <row r="130" spans="1:34" x14ac:dyDescent="0.35">
      <c r="A130" s="1" t="s">
        <v>135</v>
      </c>
      <c r="C130" s="2">
        <v>45216</v>
      </c>
      <c r="D130" s="2">
        <v>45216</v>
      </c>
      <c r="F130" s="2">
        <v>45223</v>
      </c>
      <c r="H130" s="1" t="s">
        <v>12</v>
      </c>
      <c r="K130" s="1" t="s">
        <v>13</v>
      </c>
      <c r="L130" s="1" t="s">
        <v>133</v>
      </c>
      <c r="M130" s="1">
        <v>41248309903551</v>
      </c>
      <c r="N130" s="16" t="s">
        <v>1403</v>
      </c>
      <c r="P130" s="1">
        <v>0</v>
      </c>
      <c r="Q130" s="1">
        <v>0</v>
      </c>
      <c r="S130" s="19"/>
      <c r="T130" s="19"/>
      <c r="U130" s="19"/>
      <c r="V130" s="19"/>
      <c r="Z130" s="11"/>
      <c r="AA130" s="11"/>
      <c r="AB130" s="19"/>
      <c r="AF130" s="1" t="s">
        <v>134</v>
      </c>
      <c r="AH130" s="1" t="s">
        <v>19</v>
      </c>
    </row>
    <row r="131" spans="1:34" x14ac:dyDescent="0.35">
      <c r="A131" s="1" t="s">
        <v>127</v>
      </c>
      <c r="B131" s="1" t="s">
        <v>1280</v>
      </c>
      <c r="C131" s="2">
        <v>45217</v>
      </c>
      <c r="D131" s="2">
        <v>45225</v>
      </c>
      <c r="E131" s="2">
        <v>45218</v>
      </c>
      <c r="F131" s="2">
        <v>45224</v>
      </c>
      <c r="G131" s="1">
        <v>1</v>
      </c>
      <c r="H131" s="1" t="s">
        <v>35</v>
      </c>
      <c r="I131" s="1" t="s">
        <v>1258</v>
      </c>
      <c r="J131" s="1" t="s">
        <v>1259</v>
      </c>
      <c r="K131" s="1" t="s">
        <v>13</v>
      </c>
      <c r="L131" s="1" t="s">
        <v>128</v>
      </c>
      <c r="M131" s="1">
        <v>40292576460991</v>
      </c>
      <c r="N131" s="16" t="s">
        <v>1401</v>
      </c>
      <c r="P131" s="1">
        <v>4</v>
      </c>
      <c r="Q131" s="1">
        <v>1</v>
      </c>
      <c r="R131" s="1" t="s">
        <v>16</v>
      </c>
      <c r="S131" s="18">
        <v>89</v>
      </c>
      <c r="T131" s="18">
        <v>6.23</v>
      </c>
      <c r="U131" s="18">
        <v>0</v>
      </c>
      <c r="W131" s="11">
        <v>0.15</v>
      </c>
      <c r="X131" s="11">
        <v>0.06</v>
      </c>
      <c r="Y131" s="11">
        <v>0.21</v>
      </c>
      <c r="Z131" s="24">
        <v>13.35</v>
      </c>
      <c r="AA131" s="25">
        <v>5.34</v>
      </c>
      <c r="AB131" s="18">
        <v>4</v>
      </c>
      <c r="AC131" s="18">
        <v>89</v>
      </c>
      <c r="AD131" s="18">
        <v>18.689999999999998</v>
      </c>
      <c r="AE131" s="18">
        <v>70.31</v>
      </c>
      <c r="AF131" s="1" t="s">
        <v>129</v>
      </c>
      <c r="AH131" s="1" t="s">
        <v>19</v>
      </c>
    </row>
    <row r="132" spans="1:34" x14ac:dyDescent="0.35">
      <c r="A132" s="1" t="s">
        <v>457</v>
      </c>
      <c r="B132" s="1" t="s">
        <v>1654</v>
      </c>
      <c r="C132" s="2">
        <v>45217</v>
      </c>
      <c r="D132" s="2">
        <v>45217</v>
      </c>
      <c r="E132" s="2">
        <v>45217</v>
      </c>
      <c r="F132" s="2">
        <v>45224</v>
      </c>
      <c r="G132" s="1">
        <v>0</v>
      </c>
      <c r="H132" s="1" t="s">
        <v>35</v>
      </c>
      <c r="I132" s="1" t="s">
        <v>1258</v>
      </c>
      <c r="J132" s="1" t="s">
        <v>1259</v>
      </c>
      <c r="K132" s="1" t="s">
        <v>388</v>
      </c>
      <c r="L132" s="1" t="s">
        <v>456</v>
      </c>
      <c r="M132" s="1">
        <v>41410268790978</v>
      </c>
      <c r="N132" s="16" t="s">
        <v>1460</v>
      </c>
      <c r="P132" s="1">
        <v>14</v>
      </c>
      <c r="Q132" s="1">
        <v>1</v>
      </c>
      <c r="R132" s="1" t="s">
        <v>384</v>
      </c>
      <c r="S132" s="18">
        <v>176</v>
      </c>
      <c r="T132" s="18">
        <v>28.1</v>
      </c>
      <c r="U132" s="18">
        <v>31.43</v>
      </c>
      <c r="V132" s="18">
        <v>5.0199999999999996</v>
      </c>
      <c r="W132" s="11">
        <v>0.15</v>
      </c>
      <c r="X132" s="11">
        <v>0.19</v>
      </c>
      <c r="Y132" s="11">
        <v>0.33999999999999997</v>
      </c>
      <c r="Z132" s="24">
        <v>31.1145</v>
      </c>
      <c r="AA132" s="25">
        <v>39.411700000000003</v>
      </c>
      <c r="AB132" s="18">
        <v>6.83</v>
      </c>
      <c r="AC132" s="18">
        <v>207.43</v>
      </c>
      <c r="AD132" s="18">
        <v>70.526200000000003</v>
      </c>
      <c r="AE132" s="18">
        <v>136.90379999999999</v>
      </c>
      <c r="AF132" s="1">
        <v>41515</v>
      </c>
      <c r="AH132" s="1" t="s">
        <v>391</v>
      </c>
    </row>
    <row r="133" spans="1:34" x14ac:dyDescent="0.35">
      <c r="A133" s="1" t="s">
        <v>507</v>
      </c>
      <c r="C133" s="2">
        <v>45218</v>
      </c>
      <c r="D133" s="2">
        <v>45218</v>
      </c>
      <c r="F133" s="2">
        <v>45225</v>
      </c>
      <c r="H133" s="1" t="s">
        <v>12</v>
      </c>
      <c r="K133" s="1" t="s">
        <v>383</v>
      </c>
      <c r="L133" s="1" t="s">
        <v>506</v>
      </c>
      <c r="M133" s="1">
        <v>41410272952514</v>
      </c>
      <c r="N133" s="16" t="s">
        <v>1461</v>
      </c>
      <c r="P133" s="1">
        <v>25</v>
      </c>
      <c r="Q133" s="1">
        <v>0</v>
      </c>
      <c r="S133" s="19"/>
      <c r="T133" s="19"/>
      <c r="U133" s="19"/>
      <c r="V133" s="19"/>
      <c r="Z133" s="11"/>
      <c r="AA133" s="11"/>
      <c r="AB133" s="19"/>
      <c r="AF133" s="1">
        <v>1310</v>
      </c>
      <c r="AH133" s="1" t="s">
        <v>505</v>
      </c>
    </row>
    <row r="134" spans="1:34" x14ac:dyDescent="0.35">
      <c r="A134" s="1" t="s">
        <v>509</v>
      </c>
      <c r="C134" s="2">
        <v>45218</v>
      </c>
      <c r="D134" s="2">
        <v>45223</v>
      </c>
      <c r="F134" s="2">
        <v>45225</v>
      </c>
      <c r="H134" s="1" t="s">
        <v>12</v>
      </c>
      <c r="K134" s="1" t="s">
        <v>383</v>
      </c>
      <c r="L134" s="1" t="s">
        <v>510</v>
      </c>
      <c r="M134" s="1">
        <v>41410501673154</v>
      </c>
      <c r="N134" s="16" t="s">
        <v>1400</v>
      </c>
      <c r="P134" s="1">
        <v>2.4</v>
      </c>
      <c r="Q134" s="1">
        <v>0</v>
      </c>
      <c r="S134" s="19"/>
      <c r="T134" s="19"/>
      <c r="U134" s="19"/>
      <c r="V134" s="19"/>
      <c r="Z134" s="11"/>
      <c r="AA134" s="11"/>
      <c r="AB134" s="19"/>
      <c r="AF134" s="1">
        <v>1850</v>
      </c>
      <c r="AH134" s="1" t="s">
        <v>505</v>
      </c>
    </row>
    <row r="135" spans="1:34" x14ac:dyDescent="0.35">
      <c r="A135" s="1" t="s">
        <v>509</v>
      </c>
      <c r="C135" s="2">
        <v>45218</v>
      </c>
      <c r="D135" s="2">
        <v>45223</v>
      </c>
      <c r="F135" s="2">
        <v>45225</v>
      </c>
      <c r="H135" s="1" t="s">
        <v>12</v>
      </c>
      <c r="K135" s="1" t="s">
        <v>383</v>
      </c>
      <c r="L135" s="1" t="s">
        <v>508</v>
      </c>
      <c r="M135" s="1">
        <v>41410499281090</v>
      </c>
      <c r="N135" s="16" t="s">
        <v>1396</v>
      </c>
      <c r="P135" s="1">
        <v>4</v>
      </c>
      <c r="Q135" s="1">
        <v>0</v>
      </c>
      <c r="S135" s="19"/>
      <c r="T135" s="19"/>
      <c r="U135" s="19"/>
      <c r="V135" s="19"/>
      <c r="Z135" s="11"/>
      <c r="AA135" s="11"/>
      <c r="AB135" s="19"/>
      <c r="AF135" s="1">
        <v>1850</v>
      </c>
      <c r="AH135" s="1" t="s">
        <v>505</v>
      </c>
    </row>
    <row r="136" spans="1:34" x14ac:dyDescent="0.35">
      <c r="A136" s="1" t="s">
        <v>124</v>
      </c>
      <c r="B136" s="1" t="s">
        <v>1279</v>
      </c>
      <c r="C136" s="2">
        <v>45219</v>
      </c>
      <c r="D136" s="2">
        <v>45225</v>
      </c>
      <c r="E136" s="2">
        <v>45222</v>
      </c>
      <c r="F136" s="2">
        <v>45226</v>
      </c>
      <c r="G136" s="1">
        <v>3</v>
      </c>
      <c r="H136" s="1" t="s">
        <v>35</v>
      </c>
      <c r="I136" s="1" t="s">
        <v>1258</v>
      </c>
      <c r="J136" s="1" t="s">
        <v>1259</v>
      </c>
      <c r="K136" s="1" t="s">
        <v>13</v>
      </c>
      <c r="L136" s="1" t="s">
        <v>125</v>
      </c>
      <c r="M136" s="1">
        <v>40997603541183</v>
      </c>
      <c r="N136" s="16" t="s">
        <v>1400</v>
      </c>
      <c r="P136" s="1">
        <v>2</v>
      </c>
      <c r="Q136" s="1">
        <v>1</v>
      </c>
      <c r="R136" s="1" t="s">
        <v>16</v>
      </c>
      <c r="S136" s="18">
        <v>55</v>
      </c>
      <c r="T136" s="18">
        <v>3.3</v>
      </c>
      <c r="U136" s="18">
        <v>0</v>
      </c>
      <c r="W136" s="11">
        <v>0.15</v>
      </c>
      <c r="X136" s="11">
        <v>0.06</v>
      </c>
      <c r="Y136" s="11">
        <v>0.21</v>
      </c>
      <c r="Z136" s="24">
        <v>8.25</v>
      </c>
      <c r="AA136" s="25">
        <v>3.3</v>
      </c>
      <c r="AB136" s="18">
        <v>2</v>
      </c>
      <c r="AC136" s="18">
        <v>55</v>
      </c>
      <c r="AD136" s="18">
        <v>11.549999999999999</v>
      </c>
      <c r="AE136" s="18">
        <v>43.45</v>
      </c>
      <c r="AF136" s="1" t="s">
        <v>103</v>
      </c>
      <c r="AH136" s="1" t="s">
        <v>19</v>
      </c>
    </row>
    <row r="137" spans="1:34" x14ac:dyDescent="0.35">
      <c r="A137" s="1" t="s">
        <v>123</v>
      </c>
      <c r="B137" s="1" t="s">
        <v>1278</v>
      </c>
      <c r="C137" s="2">
        <v>45219</v>
      </c>
      <c r="D137" s="2">
        <v>45225</v>
      </c>
      <c r="E137" s="2">
        <v>45222</v>
      </c>
      <c r="F137" s="2">
        <v>45226</v>
      </c>
      <c r="G137" s="1">
        <v>3</v>
      </c>
      <c r="H137" s="1" t="s">
        <v>35</v>
      </c>
      <c r="I137" s="1" t="s">
        <v>1258</v>
      </c>
      <c r="J137" s="1" t="s">
        <v>1259</v>
      </c>
      <c r="K137" s="1" t="s">
        <v>13</v>
      </c>
      <c r="L137" s="1" t="s">
        <v>115</v>
      </c>
      <c r="M137" s="1">
        <v>40949650456767</v>
      </c>
      <c r="N137" s="16" t="s">
        <v>1396</v>
      </c>
      <c r="P137" s="1">
        <v>4</v>
      </c>
      <c r="Q137" s="1">
        <v>1</v>
      </c>
      <c r="R137" s="1" t="s">
        <v>16</v>
      </c>
      <c r="S137" s="18">
        <v>64</v>
      </c>
      <c r="T137" s="18">
        <v>3.84</v>
      </c>
      <c r="U137" s="18">
        <v>0</v>
      </c>
      <c r="W137" s="11">
        <v>0.15</v>
      </c>
      <c r="X137" s="11">
        <v>0.06</v>
      </c>
      <c r="Y137" s="11">
        <v>0.21</v>
      </c>
      <c r="Z137" s="24">
        <v>9.6</v>
      </c>
      <c r="AA137" s="25">
        <v>3.84</v>
      </c>
      <c r="AB137" s="18">
        <v>4</v>
      </c>
      <c r="AC137" s="18">
        <v>64</v>
      </c>
      <c r="AD137" s="18">
        <v>13.44</v>
      </c>
      <c r="AE137" s="18">
        <v>50.56</v>
      </c>
      <c r="AF137" s="1" t="s">
        <v>103</v>
      </c>
      <c r="AH137" s="1" t="s">
        <v>19</v>
      </c>
    </row>
    <row r="138" spans="1:34" x14ac:dyDescent="0.35">
      <c r="A138" s="1">
        <v>4019741583</v>
      </c>
      <c r="B138" s="1" t="s">
        <v>2158</v>
      </c>
      <c r="C138" s="2">
        <v>45219</v>
      </c>
      <c r="D138" s="2">
        <v>45219</v>
      </c>
      <c r="E138" s="2">
        <v>45223</v>
      </c>
      <c r="F138" s="2">
        <v>45226</v>
      </c>
      <c r="G138" s="1">
        <v>4</v>
      </c>
      <c r="H138" s="1" t="s">
        <v>35</v>
      </c>
      <c r="I138" s="1" t="s">
        <v>1258</v>
      </c>
      <c r="J138" s="1" t="s">
        <v>1259</v>
      </c>
      <c r="K138" s="1" t="s">
        <v>2190</v>
      </c>
      <c r="L138" s="1" t="s">
        <v>2247</v>
      </c>
      <c r="M138" s="1">
        <v>41548763824322</v>
      </c>
      <c r="N138" s="16" t="s">
        <v>1519</v>
      </c>
      <c r="P138" s="1">
        <v>2</v>
      </c>
      <c r="Q138" s="1">
        <v>1</v>
      </c>
      <c r="R138" s="1" t="s">
        <v>384</v>
      </c>
      <c r="S138" s="18">
        <v>45</v>
      </c>
      <c r="T138" s="18">
        <v>5.39</v>
      </c>
      <c r="U138" s="18">
        <v>10</v>
      </c>
      <c r="W138" s="11">
        <v>0.1</v>
      </c>
      <c r="X138" s="11">
        <v>0.21</v>
      </c>
      <c r="Y138" s="11">
        <v>0.31</v>
      </c>
      <c r="Z138" s="24">
        <v>4.5</v>
      </c>
      <c r="AA138" s="25">
        <v>9.4499999999999993</v>
      </c>
      <c r="AB138" s="18">
        <v>6.7</v>
      </c>
      <c r="AC138" s="18">
        <v>45</v>
      </c>
      <c r="AD138" s="18">
        <v>13.95</v>
      </c>
      <c r="AE138" s="18">
        <v>31.05</v>
      </c>
      <c r="AH138" s="1" t="s">
        <v>479</v>
      </c>
    </row>
    <row r="139" spans="1:34" x14ac:dyDescent="0.35">
      <c r="A139" s="1" t="s">
        <v>458</v>
      </c>
      <c r="B139" s="1" t="s">
        <v>1655</v>
      </c>
      <c r="C139" s="2">
        <v>45219</v>
      </c>
      <c r="D139" s="2">
        <v>45223</v>
      </c>
      <c r="E139" s="2">
        <v>45223</v>
      </c>
      <c r="F139" s="2">
        <v>45226</v>
      </c>
      <c r="G139" s="1">
        <v>4</v>
      </c>
      <c r="H139" s="1" t="s">
        <v>35</v>
      </c>
      <c r="I139" s="1" t="s">
        <v>1258</v>
      </c>
      <c r="J139" s="1" t="s">
        <v>1259</v>
      </c>
      <c r="K139" s="1" t="s">
        <v>388</v>
      </c>
      <c r="L139" s="1" t="s">
        <v>413</v>
      </c>
      <c r="M139" s="1">
        <v>41410499281090</v>
      </c>
      <c r="N139" s="16" t="s">
        <v>1396</v>
      </c>
      <c r="P139" s="1">
        <v>4</v>
      </c>
      <c r="Q139" s="1">
        <v>1</v>
      </c>
      <c r="R139" s="1" t="s">
        <v>384</v>
      </c>
      <c r="S139" s="18">
        <v>49</v>
      </c>
      <c r="T139" s="18">
        <v>7.82</v>
      </c>
      <c r="U139" s="18">
        <v>30.4</v>
      </c>
      <c r="V139" s="18">
        <v>4.8499999999999996</v>
      </c>
      <c r="W139" s="11">
        <v>0.15</v>
      </c>
      <c r="X139" s="11">
        <v>0.19</v>
      </c>
      <c r="Y139" s="11">
        <v>0.33999999999999997</v>
      </c>
      <c r="Z139" s="24">
        <v>11.91</v>
      </c>
      <c r="AA139" s="25">
        <v>15.086000000000002</v>
      </c>
      <c r="AB139" s="18">
        <v>6.7</v>
      </c>
      <c r="AC139" s="18">
        <v>79.400000000000006</v>
      </c>
      <c r="AD139" s="18">
        <v>26.995999999999999</v>
      </c>
      <c r="AE139" s="18">
        <v>52.404000000000011</v>
      </c>
      <c r="AF139" s="1">
        <v>89079</v>
      </c>
      <c r="AH139" s="1" t="s">
        <v>391</v>
      </c>
    </row>
    <row r="140" spans="1:34" x14ac:dyDescent="0.35">
      <c r="A140" s="1" t="s">
        <v>434</v>
      </c>
      <c r="B140" s="1" t="s">
        <v>1656</v>
      </c>
      <c r="C140" s="2">
        <v>45219</v>
      </c>
      <c r="D140" s="2">
        <v>45223</v>
      </c>
      <c r="E140" s="2">
        <v>45223</v>
      </c>
      <c r="F140" s="2">
        <v>45226</v>
      </c>
      <c r="G140" s="1">
        <v>4</v>
      </c>
      <c r="H140" s="1" t="s">
        <v>35</v>
      </c>
      <c r="I140" s="1" t="s">
        <v>1258</v>
      </c>
      <c r="J140" s="1" t="s">
        <v>1259</v>
      </c>
      <c r="K140" s="1" t="s">
        <v>399</v>
      </c>
      <c r="L140" s="1" t="s">
        <v>433</v>
      </c>
      <c r="M140" s="1">
        <v>41587593248962</v>
      </c>
      <c r="N140" s="16" t="s">
        <v>1476</v>
      </c>
      <c r="P140" s="1">
        <v>53</v>
      </c>
      <c r="Q140" s="1">
        <v>1</v>
      </c>
      <c r="R140" s="1" t="s">
        <v>384</v>
      </c>
      <c r="S140" s="18">
        <v>559</v>
      </c>
      <c r="T140" s="18">
        <v>100.8</v>
      </c>
      <c r="U140" s="18">
        <v>36</v>
      </c>
      <c r="V140" s="18">
        <v>6.49</v>
      </c>
      <c r="W140" s="11">
        <v>0.15</v>
      </c>
      <c r="X140" s="11">
        <v>0.22</v>
      </c>
      <c r="Y140" s="11">
        <v>0.37</v>
      </c>
      <c r="Z140" s="24">
        <v>89.25</v>
      </c>
      <c r="AA140" s="25">
        <v>130.9</v>
      </c>
      <c r="AB140" s="18">
        <v>30.88</v>
      </c>
      <c r="AC140" s="18">
        <v>595</v>
      </c>
      <c r="AD140" s="18">
        <v>220.15</v>
      </c>
      <c r="AE140" s="18">
        <v>374.85</v>
      </c>
      <c r="AF140" s="1">
        <v>87100</v>
      </c>
      <c r="AH140" s="1" t="s">
        <v>397</v>
      </c>
    </row>
    <row r="141" spans="1:34" x14ac:dyDescent="0.35">
      <c r="A141" s="1" t="s">
        <v>120</v>
      </c>
      <c r="B141" s="1" t="s">
        <v>1277</v>
      </c>
      <c r="C141" s="2">
        <v>45220</v>
      </c>
      <c r="D141" s="2">
        <v>45225</v>
      </c>
      <c r="E141" s="2">
        <v>45222</v>
      </c>
      <c r="F141" s="2">
        <v>45227</v>
      </c>
      <c r="G141" s="1">
        <v>2</v>
      </c>
      <c r="H141" s="1" t="s">
        <v>35</v>
      </c>
      <c r="I141" s="1" t="s">
        <v>1258</v>
      </c>
      <c r="J141" s="1" t="s">
        <v>1259</v>
      </c>
      <c r="K141" s="1" t="s">
        <v>13</v>
      </c>
      <c r="L141" s="1" t="s">
        <v>121</v>
      </c>
      <c r="M141" s="1">
        <v>41838905360575</v>
      </c>
      <c r="N141" s="16" t="s">
        <v>1399</v>
      </c>
      <c r="P141" s="1">
        <v>3</v>
      </c>
      <c r="Q141" s="1">
        <v>1</v>
      </c>
      <c r="R141" s="1" t="s">
        <v>16</v>
      </c>
      <c r="S141" s="18">
        <v>46</v>
      </c>
      <c r="T141" s="18">
        <v>3.22</v>
      </c>
      <c r="U141" s="18">
        <v>0</v>
      </c>
      <c r="W141" s="11">
        <v>0.15</v>
      </c>
      <c r="X141" s="11">
        <v>0.06</v>
      </c>
      <c r="Y141" s="11">
        <v>0.21</v>
      </c>
      <c r="Z141" s="24">
        <v>6.8999999999999995</v>
      </c>
      <c r="AA141" s="25">
        <v>2.76</v>
      </c>
      <c r="AB141" s="18">
        <v>3</v>
      </c>
      <c r="AC141" s="18">
        <v>46</v>
      </c>
      <c r="AD141" s="18">
        <v>9.66</v>
      </c>
      <c r="AE141" s="18">
        <v>36.340000000000003</v>
      </c>
      <c r="AF141" s="1" t="s">
        <v>113</v>
      </c>
      <c r="AH141" s="1" t="s">
        <v>19</v>
      </c>
    </row>
    <row r="142" spans="1:34" x14ac:dyDescent="0.35">
      <c r="A142" s="1" t="s">
        <v>442</v>
      </c>
      <c r="B142" s="1" t="s">
        <v>1657</v>
      </c>
      <c r="C142" s="2">
        <v>45220</v>
      </c>
      <c r="D142" s="2">
        <v>45224</v>
      </c>
      <c r="E142" s="2">
        <v>45224</v>
      </c>
      <c r="F142" s="2">
        <v>45227</v>
      </c>
      <c r="G142" s="1">
        <v>4</v>
      </c>
      <c r="H142" s="1" t="s">
        <v>35</v>
      </c>
      <c r="I142" s="1" t="s">
        <v>1258</v>
      </c>
      <c r="J142" s="1" t="s">
        <v>1259</v>
      </c>
      <c r="K142" s="1" t="s">
        <v>406</v>
      </c>
      <c r="L142" s="1" t="s">
        <v>441</v>
      </c>
      <c r="M142" s="1">
        <v>42284714983618</v>
      </c>
      <c r="N142" s="16" t="s">
        <v>1474</v>
      </c>
      <c r="P142" s="1">
        <v>7</v>
      </c>
      <c r="Q142" s="1">
        <v>1</v>
      </c>
      <c r="R142" s="1" t="s">
        <v>384</v>
      </c>
      <c r="S142" s="18">
        <v>359</v>
      </c>
      <c r="T142" s="18">
        <v>62.31</v>
      </c>
      <c r="U142" s="18">
        <v>21.66</v>
      </c>
      <c r="V142" s="18">
        <v>3.76</v>
      </c>
      <c r="W142" s="11">
        <v>0.15</v>
      </c>
      <c r="X142" s="11">
        <v>0.21</v>
      </c>
      <c r="Y142" s="11">
        <v>0.36</v>
      </c>
      <c r="Z142" s="24">
        <v>57.099000000000004</v>
      </c>
      <c r="AA142" s="25">
        <v>79.938600000000008</v>
      </c>
      <c r="AB142" s="18">
        <v>10.1</v>
      </c>
      <c r="AC142" s="18">
        <v>380.66</v>
      </c>
      <c r="AD142" s="18">
        <v>137.0376</v>
      </c>
      <c r="AE142" s="18">
        <v>243.62240000000003</v>
      </c>
      <c r="AF142" s="1">
        <v>15169</v>
      </c>
      <c r="AH142" s="1" t="s">
        <v>404</v>
      </c>
    </row>
    <row r="143" spans="1:34" x14ac:dyDescent="0.35">
      <c r="A143" s="1" t="s">
        <v>107</v>
      </c>
      <c r="B143" s="1" t="s">
        <v>1273</v>
      </c>
      <c r="C143" s="2">
        <v>45221</v>
      </c>
      <c r="D143" s="2">
        <v>45225</v>
      </c>
      <c r="E143" s="2">
        <v>45222</v>
      </c>
      <c r="F143" s="2">
        <v>45228</v>
      </c>
      <c r="G143" s="1">
        <v>1</v>
      </c>
      <c r="H143" s="1" t="s">
        <v>35</v>
      </c>
      <c r="I143" s="1" t="s">
        <v>1258</v>
      </c>
      <c r="J143" s="1" t="s">
        <v>1259</v>
      </c>
      <c r="K143" s="1" t="s">
        <v>13</v>
      </c>
      <c r="L143" s="1" t="s">
        <v>108</v>
      </c>
      <c r="M143" s="1">
        <v>42388427636927</v>
      </c>
      <c r="N143" s="16" t="s">
        <v>1394</v>
      </c>
      <c r="P143" s="1">
        <v>0</v>
      </c>
      <c r="Q143" s="1">
        <v>1</v>
      </c>
      <c r="R143" s="1" t="s">
        <v>16</v>
      </c>
      <c r="S143" s="18">
        <v>25</v>
      </c>
      <c r="T143" s="18">
        <v>1.66</v>
      </c>
      <c r="U143" s="18">
        <v>0</v>
      </c>
      <c r="W143" s="11">
        <v>0.15</v>
      </c>
      <c r="X143" s="11">
        <v>6.6299999999999998E-2</v>
      </c>
      <c r="Y143" s="11">
        <v>0.21629999999999999</v>
      </c>
      <c r="Z143" s="24">
        <v>3.75</v>
      </c>
      <c r="AA143" s="25">
        <v>1.6575</v>
      </c>
      <c r="AB143" s="18">
        <v>0</v>
      </c>
      <c r="AC143" s="18">
        <v>25</v>
      </c>
      <c r="AD143" s="18">
        <v>5.4074999999999998</v>
      </c>
      <c r="AE143" s="18">
        <v>19.592500000000001</v>
      </c>
      <c r="AF143" s="1" t="s">
        <v>110</v>
      </c>
      <c r="AH143" s="1" t="s">
        <v>19</v>
      </c>
    </row>
    <row r="144" spans="1:34" x14ac:dyDescent="0.35">
      <c r="A144" s="1" t="s">
        <v>114</v>
      </c>
      <c r="B144" s="1" t="s">
        <v>1275</v>
      </c>
      <c r="C144" s="2">
        <v>45221</v>
      </c>
      <c r="D144" s="2">
        <v>45225</v>
      </c>
      <c r="E144" s="2">
        <v>45222</v>
      </c>
      <c r="F144" s="2">
        <v>45228</v>
      </c>
      <c r="G144" s="1">
        <v>1</v>
      </c>
      <c r="H144" s="1" t="s">
        <v>35</v>
      </c>
      <c r="I144" s="1" t="s">
        <v>1258</v>
      </c>
      <c r="J144" s="1" t="s">
        <v>1259</v>
      </c>
      <c r="K144" s="1" t="s">
        <v>13</v>
      </c>
      <c r="L144" s="1" t="s">
        <v>117</v>
      </c>
      <c r="M144" s="1">
        <v>41103581741247</v>
      </c>
      <c r="N144" s="16" t="s">
        <v>1398</v>
      </c>
      <c r="P144" s="1">
        <v>8.5000000000000006E-2</v>
      </c>
      <c r="Q144" s="1">
        <v>1</v>
      </c>
      <c r="R144" s="1" t="s">
        <v>16</v>
      </c>
      <c r="S144" s="18">
        <v>14</v>
      </c>
      <c r="T144" s="18">
        <v>0.98</v>
      </c>
      <c r="U144" s="18">
        <v>0</v>
      </c>
      <c r="W144" s="11">
        <v>0.15</v>
      </c>
      <c r="X144" s="11">
        <v>7.0000000000000007E-2</v>
      </c>
      <c r="Y144" s="11">
        <v>0.22</v>
      </c>
      <c r="Z144" s="24">
        <v>2.1</v>
      </c>
      <c r="AA144" s="25">
        <v>0.98000000000000009</v>
      </c>
      <c r="AB144" s="18">
        <v>8.5000000000000006E-2</v>
      </c>
      <c r="AC144" s="18">
        <v>14</v>
      </c>
      <c r="AD144" s="18">
        <v>3.08</v>
      </c>
      <c r="AE144" s="18">
        <v>10.92</v>
      </c>
      <c r="AF144" s="1">
        <v>46342</v>
      </c>
      <c r="AH144" s="1" t="s">
        <v>19</v>
      </c>
    </row>
    <row r="145" spans="1:34" x14ac:dyDescent="0.35">
      <c r="A145" s="1" t="s">
        <v>436</v>
      </c>
      <c r="C145" s="2">
        <v>45221</v>
      </c>
      <c r="D145" s="2">
        <v>45226</v>
      </c>
      <c r="F145" s="2">
        <v>45228</v>
      </c>
      <c r="H145" s="1" t="s">
        <v>12</v>
      </c>
      <c r="K145" s="1" t="s">
        <v>399</v>
      </c>
      <c r="L145" s="1" t="s">
        <v>435</v>
      </c>
      <c r="M145" s="1">
        <v>41786793656514</v>
      </c>
      <c r="N145" s="17"/>
      <c r="Q145" s="1">
        <v>0</v>
      </c>
      <c r="S145" s="19"/>
      <c r="T145" s="19"/>
      <c r="U145" s="19"/>
      <c r="V145" s="19"/>
      <c r="Z145" s="11"/>
      <c r="AA145" s="11"/>
      <c r="AB145" s="19"/>
      <c r="AF145" s="1">
        <v>42</v>
      </c>
      <c r="AH145" s="1" t="s">
        <v>397</v>
      </c>
    </row>
    <row r="146" spans="1:34" x14ac:dyDescent="0.35">
      <c r="A146" s="1" t="s">
        <v>118</v>
      </c>
      <c r="B146" s="1" t="s">
        <v>1276</v>
      </c>
      <c r="C146" s="2">
        <v>45221</v>
      </c>
      <c r="D146" s="2">
        <v>45225</v>
      </c>
      <c r="E146" s="2">
        <v>45222</v>
      </c>
      <c r="F146" s="2">
        <v>45228</v>
      </c>
      <c r="G146" s="1">
        <v>1</v>
      </c>
      <c r="H146" s="1" t="s">
        <v>35</v>
      </c>
      <c r="I146" s="1" t="s">
        <v>1258</v>
      </c>
      <c r="J146" s="1" t="s">
        <v>1259</v>
      </c>
      <c r="K146" s="1" t="s">
        <v>13</v>
      </c>
      <c r="L146" s="1" t="s">
        <v>58</v>
      </c>
      <c r="M146" s="1">
        <v>40292679549119</v>
      </c>
      <c r="N146" s="16" t="s">
        <v>1390</v>
      </c>
      <c r="P146" s="1">
        <v>4</v>
      </c>
      <c r="Q146" s="1">
        <v>1</v>
      </c>
      <c r="R146" s="1" t="s">
        <v>16</v>
      </c>
      <c r="S146" s="18">
        <v>55</v>
      </c>
      <c r="T146" s="18">
        <v>4.13</v>
      </c>
      <c r="U146" s="18">
        <v>0</v>
      </c>
      <c r="W146" s="11">
        <v>0.15</v>
      </c>
      <c r="X146" s="11">
        <v>0.06</v>
      </c>
      <c r="Y146" s="11">
        <v>0.21</v>
      </c>
      <c r="Z146" s="24">
        <v>8.25</v>
      </c>
      <c r="AA146" s="25">
        <v>3.3</v>
      </c>
      <c r="AB146" s="18">
        <v>4</v>
      </c>
      <c r="AC146" s="18">
        <v>55</v>
      </c>
      <c r="AD146" s="18">
        <v>11.549999999999999</v>
      </c>
      <c r="AE146" s="18">
        <v>43.45</v>
      </c>
      <c r="AF146" s="1" t="s">
        <v>119</v>
      </c>
      <c r="AH146" s="1" t="s">
        <v>19</v>
      </c>
    </row>
    <row r="147" spans="1:34" x14ac:dyDescent="0.35">
      <c r="A147" s="1" t="s">
        <v>114</v>
      </c>
      <c r="B147" s="1" t="s">
        <v>1275</v>
      </c>
      <c r="C147" s="2">
        <v>45221</v>
      </c>
      <c r="D147" s="2">
        <v>45225</v>
      </c>
      <c r="E147" s="2">
        <v>45222</v>
      </c>
      <c r="F147" s="2">
        <v>45228</v>
      </c>
      <c r="G147" s="1">
        <v>1</v>
      </c>
      <c r="H147" s="1" t="s">
        <v>35</v>
      </c>
      <c r="I147" s="1" t="s">
        <v>1258</v>
      </c>
      <c r="J147" s="1" t="s">
        <v>1259</v>
      </c>
      <c r="K147" s="1" t="s">
        <v>13</v>
      </c>
      <c r="L147" s="1" t="s">
        <v>115</v>
      </c>
      <c r="M147" s="1">
        <v>40949650456767</v>
      </c>
      <c r="N147" s="16" t="s">
        <v>1396</v>
      </c>
      <c r="P147" s="1">
        <v>4</v>
      </c>
      <c r="Q147" s="1">
        <v>1</v>
      </c>
      <c r="R147" s="1" t="s">
        <v>16</v>
      </c>
      <c r="S147" s="18">
        <v>64</v>
      </c>
      <c r="T147" s="18">
        <v>4.4800000000000004</v>
      </c>
      <c r="U147" s="18">
        <v>0</v>
      </c>
      <c r="W147" s="11">
        <v>0.15</v>
      </c>
      <c r="X147" s="11">
        <v>7.0000000000000007E-2</v>
      </c>
      <c r="Y147" s="11">
        <v>0.22</v>
      </c>
      <c r="Z147" s="24">
        <v>9.6</v>
      </c>
      <c r="AA147" s="25">
        <v>4.4800000000000004</v>
      </c>
      <c r="AB147" s="18">
        <v>4</v>
      </c>
      <c r="AC147" s="18">
        <v>64</v>
      </c>
      <c r="AD147" s="18">
        <v>14.08</v>
      </c>
      <c r="AE147" s="18">
        <v>49.92</v>
      </c>
      <c r="AF147" s="1">
        <v>46342</v>
      </c>
      <c r="AH147" s="1" t="s">
        <v>19</v>
      </c>
    </row>
    <row r="148" spans="1:34" x14ac:dyDescent="0.35">
      <c r="A148" s="1" t="s">
        <v>111</v>
      </c>
      <c r="B148" s="1" t="s">
        <v>1274</v>
      </c>
      <c r="C148" s="2">
        <v>45221</v>
      </c>
      <c r="D148" s="2">
        <v>45225</v>
      </c>
      <c r="E148" s="2">
        <v>45222</v>
      </c>
      <c r="F148" s="2">
        <v>45228</v>
      </c>
      <c r="G148" s="1">
        <v>1</v>
      </c>
      <c r="H148" s="1" t="s">
        <v>35</v>
      </c>
      <c r="I148" s="1" t="s">
        <v>1258</v>
      </c>
      <c r="J148" s="1" t="s">
        <v>1259</v>
      </c>
      <c r="K148" s="1" t="s">
        <v>13</v>
      </c>
      <c r="L148" s="1" t="s">
        <v>47</v>
      </c>
      <c r="M148" s="1">
        <v>40997647777983</v>
      </c>
      <c r="N148" s="16" t="s">
        <v>1395</v>
      </c>
      <c r="P148" s="1">
        <v>4</v>
      </c>
      <c r="Q148" s="1">
        <v>1</v>
      </c>
      <c r="R148" s="1" t="s">
        <v>16</v>
      </c>
      <c r="S148" s="18">
        <v>64</v>
      </c>
      <c r="T148" s="18">
        <v>4.4800000000000004</v>
      </c>
      <c r="U148" s="18">
        <v>0</v>
      </c>
      <c r="W148" s="11">
        <v>0.15</v>
      </c>
      <c r="X148" s="11">
        <v>0.06</v>
      </c>
      <c r="Y148" s="11">
        <v>0.21</v>
      </c>
      <c r="Z148" s="24">
        <v>9.6</v>
      </c>
      <c r="AA148" s="25">
        <v>3.84</v>
      </c>
      <c r="AB148" s="18">
        <v>4</v>
      </c>
      <c r="AC148" s="18">
        <v>64</v>
      </c>
      <c r="AD148" s="18">
        <v>13.44</v>
      </c>
      <c r="AE148" s="18">
        <v>50.56</v>
      </c>
      <c r="AF148" s="1" t="s">
        <v>113</v>
      </c>
      <c r="AH148" s="1" t="s">
        <v>19</v>
      </c>
    </row>
    <row r="149" spans="1:34" x14ac:dyDescent="0.35">
      <c r="A149" s="1" t="s">
        <v>114</v>
      </c>
      <c r="B149" s="1" t="s">
        <v>1275</v>
      </c>
      <c r="C149" s="2">
        <v>45221</v>
      </c>
      <c r="D149" s="2">
        <v>45225</v>
      </c>
      <c r="E149" s="2">
        <v>45222</v>
      </c>
      <c r="F149" s="2">
        <v>45228</v>
      </c>
      <c r="G149" s="1">
        <v>1</v>
      </c>
      <c r="H149" s="1" t="s">
        <v>35</v>
      </c>
      <c r="I149" s="1" t="s">
        <v>1258</v>
      </c>
      <c r="J149" s="1" t="s">
        <v>1259</v>
      </c>
      <c r="K149" s="1" t="s">
        <v>13</v>
      </c>
      <c r="L149" s="1" t="s">
        <v>31</v>
      </c>
      <c r="M149" s="1">
        <v>40035479552191</v>
      </c>
      <c r="N149" s="16" t="s">
        <v>1397</v>
      </c>
      <c r="P149" s="1">
        <v>14</v>
      </c>
      <c r="Q149" s="1">
        <v>1</v>
      </c>
      <c r="R149" s="1" t="s">
        <v>16</v>
      </c>
      <c r="S149" s="18">
        <v>323</v>
      </c>
      <c r="T149" s="18">
        <v>22.61</v>
      </c>
      <c r="U149" s="18">
        <v>0</v>
      </c>
      <c r="W149" s="11">
        <v>0.15</v>
      </c>
      <c r="X149" s="11">
        <v>7.0000000000000007E-2</v>
      </c>
      <c r="Y149" s="11">
        <v>0.22</v>
      </c>
      <c r="Z149" s="24">
        <v>48.449999999999996</v>
      </c>
      <c r="AA149" s="25">
        <v>22.610000000000003</v>
      </c>
      <c r="AB149" s="18">
        <v>14</v>
      </c>
      <c r="AC149" s="18">
        <v>323</v>
      </c>
      <c r="AD149" s="18">
        <v>71.06</v>
      </c>
      <c r="AE149" s="18">
        <v>251.94</v>
      </c>
      <c r="AF149" s="1">
        <v>46342</v>
      </c>
      <c r="AH149" s="1" t="s">
        <v>19</v>
      </c>
    </row>
    <row r="150" spans="1:34" x14ac:dyDescent="0.35">
      <c r="A150" s="1">
        <v>4020626825</v>
      </c>
      <c r="B150" s="1" t="s">
        <v>2155</v>
      </c>
      <c r="C150" s="2">
        <v>45221</v>
      </c>
      <c r="D150" s="2">
        <v>45221</v>
      </c>
      <c r="E150" s="2">
        <v>45223</v>
      </c>
      <c r="F150" s="2">
        <v>45228</v>
      </c>
      <c r="G150" s="1">
        <v>2</v>
      </c>
      <c r="H150" s="1" t="s">
        <v>35</v>
      </c>
      <c r="I150" s="1" t="s">
        <v>1258</v>
      </c>
      <c r="J150" s="1" t="s">
        <v>1259</v>
      </c>
      <c r="K150" s="1" t="s">
        <v>2190</v>
      </c>
      <c r="L150" s="1" t="s">
        <v>2199</v>
      </c>
      <c r="M150" s="1">
        <v>42353233592514</v>
      </c>
      <c r="N150" s="16" t="s">
        <v>2359</v>
      </c>
      <c r="P150" s="1">
        <v>1</v>
      </c>
      <c r="Q150" s="1">
        <v>1</v>
      </c>
      <c r="R150" s="1" t="s">
        <v>384</v>
      </c>
      <c r="S150" s="18">
        <v>37</v>
      </c>
      <c r="T150" s="18">
        <v>4.6100000000000003</v>
      </c>
      <c r="U150" s="18">
        <v>10</v>
      </c>
      <c r="W150" s="11">
        <v>0.1</v>
      </c>
      <c r="X150" s="11">
        <v>0.21</v>
      </c>
      <c r="Y150" s="11">
        <v>0.31</v>
      </c>
      <c r="Z150" s="24">
        <v>3.7</v>
      </c>
      <c r="AA150" s="25">
        <v>7.77</v>
      </c>
      <c r="AB150" s="18">
        <v>6.7</v>
      </c>
      <c r="AC150" s="18">
        <v>37</v>
      </c>
      <c r="AD150" s="18">
        <v>11.47</v>
      </c>
      <c r="AE150" s="18">
        <v>25.53</v>
      </c>
      <c r="AH150" s="1" t="s">
        <v>479</v>
      </c>
    </row>
    <row r="151" spans="1:34" x14ac:dyDescent="0.35">
      <c r="A151" s="1">
        <v>4020613396</v>
      </c>
      <c r="B151" s="1" t="s">
        <v>2156</v>
      </c>
      <c r="C151" s="2">
        <v>45221</v>
      </c>
      <c r="D151" s="2">
        <v>45221</v>
      </c>
      <c r="E151" s="2">
        <v>45223</v>
      </c>
      <c r="F151" s="2">
        <v>45228</v>
      </c>
      <c r="G151" s="1">
        <v>2</v>
      </c>
      <c r="H151" s="1" t="s">
        <v>35</v>
      </c>
      <c r="I151" s="1" t="s">
        <v>1258</v>
      </c>
      <c r="J151" s="1" t="s">
        <v>1259</v>
      </c>
      <c r="K151" s="1" t="s">
        <v>2190</v>
      </c>
      <c r="L151" s="1" t="s">
        <v>2201</v>
      </c>
      <c r="M151" s="1">
        <v>42636509216962</v>
      </c>
      <c r="N151" s="16" t="s">
        <v>1451</v>
      </c>
      <c r="P151" s="1">
        <v>6</v>
      </c>
      <c r="Q151" s="1">
        <v>1</v>
      </c>
      <c r="R151" s="1" t="s">
        <v>384</v>
      </c>
      <c r="S151" s="18">
        <v>59</v>
      </c>
      <c r="T151" s="18">
        <v>6.74</v>
      </c>
      <c r="U151" s="18">
        <v>10</v>
      </c>
      <c r="W151" s="11">
        <v>0.1</v>
      </c>
      <c r="X151" s="11">
        <v>0.21</v>
      </c>
      <c r="Y151" s="11">
        <v>0.31</v>
      </c>
      <c r="Z151" s="24">
        <v>5.9</v>
      </c>
      <c r="AA151" s="25">
        <v>12.389999999999999</v>
      </c>
      <c r="AB151" s="18">
        <v>6.7</v>
      </c>
      <c r="AC151" s="18">
        <v>59</v>
      </c>
      <c r="AD151" s="18">
        <v>18.29</v>
      </c>
      <c r="AE151" s="18">
        <v>40.71</v>
      </c>
      <c r="AH151" s="1" t="s">
        <v>479</v>
      </c>
    </row>
    <row r="152" spans="1:34" x14ac:dyDescent="0.35">
      <c r="A152" s="1">
        <v>4020205156</v>
      </c>
      <c r="B152" s="1" t="s">
        <v>2157</v>
      </c>
      <c r="C152" s="2">
        <v>45221</v>
      </c>
      <c r="D152" s="2">
        <v>45221</v>
      </c>
      <c r="E152" s="2">
        <v>45223</v>
      </c>
      <c r="F152" s="2">
        <v>45228</v>
      </c>
      <c r="G152" s="1">
        <v>2</v>
      </c>
      <c r="H152" s="1" t="s">
        <v>35</v>
      </c>
      <c r="I152" s="1" t="s">
        <v>1258</v>
      </c>
      <c r="J152" s="1" t="s">
        <v>1259</v>
      </c>
      <c r="K152" s="1" t="s">
        <v>2190</v>
      </c>
      <c r="L152" s="1" t="s">
        <v>2226</v>
      </c>
      <c r="M152" s="1">
        <v>41410269348034</v>
      </c>
      <c r="N152" s="16" t="s">
        <v>1530</v>
      </c>
      <c r="P152" s="1">
        <v>20</v>
      </c>
      <c r="Q152" s="1">
        <v>1</v>
      </c>
      <c r="R152" s="1" t="s">
        <v>384</v>
      </c>
      <c r="S152" s="18">
        <v>299</v>
      </c>
      <c r="T152" s="18">
        <v>45.88</v>
      </c>
      <c r="U152" s="18">
        <v>10</v>
      </c>
      <c r="W152" s="11">
        <v>0.1</v>
      </c>
      <c r="X152" s="11">
        <v>0.21</v>
      </c>
      <c r="Y152" s="11">
        <v>0.31</v>
      </c>
      <c r="Z152" s="24">
        <v>29.900000000000002</v>
      </c>
      <c r="AA152" s="25">
        <v>62.79</v>
      </c>
      <c r="AB152" s="18">
        <v>7.86</v>
      </c>
      <c r="AC152" s="18">
        <v>299</v>
      </c>
      <c r="AD152" s="18">
        <v>92.69</v>
      </c>
      <c r="AE152" s="18">
        <v>206.31</v>
      </c>
      <c r="AH152" s="1" t="s">
        <v>479</v>
      </c>
    </row>
    <row r="153" spans="1:34" x14ac:dyDescent="0.35">
      <c r="A153" s="1" t="s">
        <v>459</v>
      </c>
      <c r="B153" s="1" t="s">
        <v>1658</v>
      </c>
      <c r="C153" s="2">
        <v>45221</v>
      </c>
      <c r="D153" s="2">
        <v>45223</v>
      </c>
      <c r="E153" s="2">
        <v>45223</v>
      </c>
      <c r="F153" s="2">
        <v>45228</v>
      </c>
      <c r="G153" s="1">
        <v>2</v>
      </c>
      <c r="H153" s="1" t="s">
        <v>35</v>
      </c>
      <c r="I153" s="1" t="s">
        <v>1258</v>
      </c>
      <c r="J153" s="1" t="s">
        <v>1259</v>
      </c>
      <c r="K153" s="1" t="s">
        <v>388</v>
      </c>
      <c r="L153" s="1" t="s">
        <v>462</v>
      </c>
      <c r="M153" s="1">
        <v>42836162412738</v>
      </c>
      <c r="N153" s="16" t="s">
        <v>1472</v>
      </c>
      <c r="P153" s="1">
        <v>6</v>
      </c>
      <c r="Q153" s="1">
        <v>1</v>
      </c>
      <c r="R153" s="1" t="s">
        <v>384</v>
      </c>
      <c r="S153" s="18">
        <v>126.99</v>
      </c>
      <c r="T153" s="18">
        <v>20.28</v>
      </c>
      <c r="U153" s="18">
        <v>10.62</v>
      </c>
      <c r="V153" s="18">
        <v>1.7</v>
      </c>
      <c r="W153" s="11">
        <v>0.15</v>
      </c>
      <c r="X153" s="11">
        <v>0.19</v>
      </c>
      <c r="Y153" s="11">
        <v>0.33999999999999997</v>
      </c>
      <c r="Z153" s="24">
        <v>20.641499999999997</v>
      </c>
      <c r="AA153" s="25">
        <v>26.145899999999997</v>
      </c>
      <c r="AB153" s="18">
        <v>6.7</v>
      </c>
      <c r="AC153" s="18">
        <v>137.60999999999999</v>
      </c>
      <c r="AD153" s="18">
        <v>46.787399999999991</v>
      </c>
      <c r="AE153" s="18">
        <v>90.822599999999994</v>
      </c>
      <c r="AF153" s="1">
        <v>93183</v>
      </c>
      <c r="AH153" s="1" t="s">
        <v>391</v>
      </c>
    </row>
    <row r="154" spans="1:34" x14ac:dyDescent="0.35">
      <c r="A154" s="1" t="s">
        <v>459</v>
      </c>
      <c r="B154" s="1" t="s">
        <v>1658</v>
      </c>
      <c r="C154" s="2">
        <v>45221</v>
      </c>
      <c r="D154" s="2">
        <v>45223</v>
      </c>
      <c r="E154" s="2">
        <v>45223</v>
      </c>
      <c r="F154" s="2">
        <v>45228</v>
      </c>
      <c r="G154" s="1">
        <v>2</v>
      </c>
      <c r="H154" s="1" t="s">
        <v>35</v>
      </c>
      <c r="I154" s="1" t="s">
        <v>1258</v>
      </c>
      <c r="J154" s="1" t="s">
        <v>1259</v>
      </c>
      <c r="K154" s="1" t="s">
        <v>388</v>
      </c>
      <c r="L154" s="1" t="s">
        <v>456</v>
      </c>
      <c r="M154" s="1">
        <v>41410268790978</v>
      </c>
      <c r="N154" s="16" t="s">
        <v>1460</v>
      </c>
      <c r="P154" s="1">
        <v>14</v>
      </c>
      <c r="Q154" s="1">
        <v>1</v>
      </c>
      <c r="R154" s="1" t="s">
        <v>384</v>
      </c>
      <c r="S154" s="18">
        <v>176</v>
      </c>
      <c r="T154" s="18">
        <v>28.1</v>
      </c>
      <c r="U154" s="18">
        <v>11.43</v>
      </c>
      <c r="V154" s="18">
        <v>1.82</v>
      </c>
      <c r="W154" s="11">
        <v>0.15</v>
      </c>
      <c r="X154" s="11">
        <v>0.19</v>
      </c>
      <c r="Y154" s="11">
        <v>0.33999999999999997</v>
      </c>
      <c r="Z154" s="24">
        <v>28.1145</v>
      </c>
      <c r="AA154" s="25">
        <v>35.611699999999999</v>
      </c>
      <c r="AB154" s="18">
        <v>6.83</v>
      </c>
      <c r="AC154" s="18">
        <v>187.43</v>
      </c>
      <c r="AD154" s="18">
        <v>63.726199999999999</v>
      </c>
      <c r="AE154" s="18">
        <v>123.7038</v>
      </c>
      <c r="AF154" s="1">
        <v>93183</v>
      </c>
      <c r="AH154" s="1" t="s">
        <v>391</v>
      </c>
    </row>
    <row r="155" spans="1:34" x14ac:dyDescent="0.35">
      <c r="A155" s="1" t="s">
        <v>459</v>
      </c>
      <c r="B155" s="1" t="s">
        <v>1658</v>
      </c>
      <c r="C155" s="2">
        <v>45221</v>
      </c>
      <c r="D155" s="2">
        <v>45223</v>
      </c>
      <c r="E155" s="2">
        <v>45223</v>
      </c>
      <c r="F155" s="2">
        <v>45228</v>
      </c>
      <c r="G155" s="1">
        <v>2</v>
      </c>
      <c r="H155" s="1" t="s">
        <v>35</v>
      </c>
      <c r="I155" s="1" t="s">
        <v>1258</v>
      </c>
      <c r="J155" s="1" t="s">
        <v>1259</v>
      </c>
      <c r="K155" s="1" t="s">
        <v>388</v>
      </c>
      <c r="L155" s="1" t="s">
        <v>460</v>
      </c>
      <c r="M155" s="1">
        <v>41587593281730</v>
      </c>
      <c r="N155" s="16" t="s">
        <v>1452</v>
      </c>
      <c r="P155" s="1">
        <v>57</v>
      </c>
      <c r="Q155" s="1">
        <v>1</v>
      </c>
      <c r="R155" s="1" t="s">
        <v>384</v>
      </c>
      <c r="S155" s="18">
        <v>577.99</v>
      </c>
      <c r="T155" s="18">
        <v>92.28</v>
      </c>
      <c r="U155" s="18">
        <v>10</v>
      </c>
      <c r="V155" s="18">
        <v>1.6</v>
      </c>
      <c r="W155" s="11">
        <v>0.15</v>
      </c>
      <c r="X155" s="11">
        <v>0.19</v>
      </c>
      <c r="Y155" s="11">
        <v>0.33999999999999997</v>
      </c>
      <c r="Z155" s="24">
        <v>88.198499999999996</v>
      </c>
      <c r="AA155" s="25">
        <v>111.71810000000001</v>
      </c>
      <c r="AB155" s="18">
        <v>13.41</v>
      </c>
      <c r="AC155" s="18">
        <v>587.99</v>
      </c>
      <c r="AD155" s="18">
        <v>199.91659999999999</v>
      </c>
      <c r="AE155" s="18">
        <v>388.07339999999999</v>
      </c>
      <c r="AF155" s="1">
        <v>93183</v>
      </c>
      <c r="AH155" s="1" t="s">
        <v>391</v>
      </c>
    </row>
    <row r="156" spans="1:34" x14ac:dyDescent="0.35">
      <c r="A156" s="1" t="s">
        <v>438</v>
      </c>
      <c r="B156" s="1" t="s">
        <v>1659</v>
      </c>
      <c r="C156" s="2">
        <v>45221</v>
      </c>
      <c r="D156" s="2">
        <v>45223</v>
      </c>
      <c r="E156" s="2">
        <v>45223</v>
      </c>
      <c r="F156" s="2">
        <v>45228</v>
      </c>
      <c r="G156" s="1">
        <v>2</v>
      </c>
      <c r="H156" s="1" t="s">
        <v>35</v>
      </c>
      <c r="I156" s="1" t="s">
        <v>1258</v>
      </c>
      <c r="J156" s="1" t="s">
        <v>1259</v>
      </c>
      <c r="K156" s="1" t="s">
        <v>399</v>
      </c>
      <c r="L156" s="1" t="s">
        <v>437</v>
      </c>
      <c r="M156" s="1">
        <v>41624761368770</v>
      </c>
      <c r="N156" s="16" t="s">
        <v>1475</v>
      </c>
      <c r="P156" s="1">
        <v>67</v>
      </c>
      <c r="Q156" s="1">
        <v>1</v>
      </c>
      <c r="R156" s="1" t="s">
        <v>384</v>
      </c>
      <c r="S156" s="18">
        <v>769</v>
      </c>
      <c r="T156" s="18">
        <v>138.66999999999999</v>
      </c>
      <c r="U156" s="18">
        <v>30</v>
      </c>
      <c r="V156" s="18">
        <v>5.41</v>
      </c>
      <c r="W156" s="11">
        <v>0.15</v>
      </c>
      <c r="X156" s="11">
        <v>0.22</v>
      </c>
      <c r="Y156" s="11">
        <v>0.37</v>
      </c>
      <c r="Z156" s="24">
        <v>119.85</v>
      </c>
      <c r="AA156" s="25">
        <v>175.78</v>
      </c>
      <c r="AB156" s="18">
        <v>36.369999999999997</v>
      </c>
      <c r="AC156" s="18">
        <v>799</v>
      </c>
      <c r="AD156" s="18">
        <v>295.63</v>
      </c>
      <c r="AE156" s="18">
        <v>503.37</v>
      </c>
      <c r="AF156" s="1">
        <v>14059</v>
      </c>
      <c r="AH156" s="1" t="s">
        <v>397</v>
      </c>
    </row>
    <row r="157" spans="1:34" x14ac:dyDescent="0.35">
      <c r="A157" s="1">
        <v>4020752258</v>
      </c>
      <c r="B157" s="1" t="s">
        <v>2154</v>
      </c>
      <c r="C157" s="2">
        <v>45222</v>
      </c>
      <c r="D157" s="2">
        <v>45222</v>
      </c>
      <c r="E157" s="2">
        <v>45224</v>
      </c>
      <c r="F157" s="2">
        <v>45229</v>
      </c>
      <c r="G157" s="1">
        <v>2</v>
      </c>
      <c r="H157" s="1" t="s">
        <v>35</v>
      </c>
      <c r="I157" s="1" t="s">
        <v>1258</v>
      </c>
      <c r="J157" s="1" t="s">
        <v>1259</v>
      </c>
      <c r="K157" s="1" t="s">
        <v>2190</v>
      </c>
      <c r="L157" s="1" t="s">
        <v>2246</v>
      </c>
      <c r="M157" s="1">
        <v>42071072407746</v>
      </c>
      <c r="N157" s="16" t="s">
        <v>1429</v>
      </c>
      <c r="P157" s="1">
        <v>3</v>
      </c>
      <c r="Q157" s="1">
        <v>1</v>
      </c>
      <c r="R157" s="1" t="s">
        <v>384</v>
      </c>
      <c r="S157" s="18">
        <v>79</v>
      </c>
      <c r="T157" s="18">
        <v>8.68</v>
      </c>
      <c r="U157" s="18">
        <v>10</v>
      </c>
      <c r="W157" s="11">
        <v>0.1</v>
      </c>
      <c r="X157" s="11">
        <v>0.21</v>
      </c>
      <c r="Y157" s="11">
        <v>0.31</v>
      </c>
      <c r="Z157" s="24">
        <v>7.9</v>
      </c>
      <c r="AA157" s="25">
        <v>16.59</v>
      </c>
      <c r="AB157" s="18">
        <v>6.7</v>
      </c>
      <c r="AC157" s="18">
        <v>79</v>
      </c>
      <c r="AD157" s="18">
        <v>24.49</v>
      </c>
      <c r="AE157" s="18">
        <v>54.510000000000005</v>
      </c>
      <c r="AH157" s="1" t="s">
        <v>505</v>
      </c>
    </row>
    <row r="158" spans="1:34" x14ac:dyDescent="0.35">
      <c r="A158" s="1" t="s">
        <v>104</v>
      </c>
      <c r="B158" s="1" t="s">
        <v>1272</v>
      </c>
      <c r="C158" s="2">
        <v>45222</v>
      </c>
      <c r="D158" s="2">
        <v>45225</v>
      </c>
      <c r="E158" s="2">
        <v>45223</v>
      </c>
      <c r="F158" s="2">
        <v>45229</v>
      </c>
      <c r="G158" s="1">
        <v>1</v>
      </c>
      <c r="H158" s="1" t="s">
        <v>35</v>
      </c>
      <c r="I158" s="1" t="s">
        <v>1258</v>
      </c>
      <c r="J158" s="1" t="s">
        <v>1259</v>
      </c>
      <c r="K158" s="1" t="s">
        <v>13</v>
      </c>
      <c r="L158" s="1" t="s">
        <v>105</v>
      </c>
      <c r="M158" s="1">
        <v>40217617334463</v>
      </c>
      <c r="N158" s="16" t="s">
        <v>1393</v>
      </c>
      <c r="P158" s="1">
        <v>14</v>
      </c>
      <c r="Q158" s="1">
        <v>1</v>
      </c>
      <c r="R158" s="1" t="s">
        <v>16</v>
      </c>
      <c r="S158" s="18">
        <v>323</v>
      </c>
      <c r="T158" s="18">
        <v>25.03</v>
      </c>
      <c r="U158" s="18">
        <v>0</v>
      </c>
      <c r="W158" s="11">
        <v>0.15</v>
      </c>
      <c r="X158" s="11">
        <v>0.06</v>
      </c>
      <c r="Y158" s="11">
        <v>0.21</v>
      </c>
      <c r="Z158" s="24">
        <v>48.449999999999996</v>
      </c>
      <c r="AA158" s="25">
        <v>19.38</v>
      </c>
      <c r="AB158" s="18">
        <v>14</v>
      </c>
      <c r="AC158" s="18">
        <v>323</v>
      </c>
      <c r="AD158" s="18">
        <v>67.83</v>
      </c>
      <c r="AE158" s="18">
        <v>255.17000000000002</v>
      </c>
      <c r="AF158" s="1" t="s">
        <v>106</v>
      </c>
      <c r="AH158" s="1" t="s">
        <v>19</v>
      </c>
    </row>
    <row r="159" spans="1:34" x14ac:dyDescent="0.35">
      <c r="A159" s="1">
        <v>4018754867</v>
      </c>
      <c r="B159" s="1" t="s">
        <v>2153</v>
      </c>
      <c r="C159" s="2">
        <v>45222</v>
      </c>
      <c r="D159" s="2">
        <v>45222</v>
      </c>
      <c r="E159" s="2">
        <v>45224</v>
      </c>
      <c r="F159" s="2">
        <v>45229</v>
      </c>
      <c r="G159" s="1">
        <v>2</v>
      </c>
      <c r="H159" s="1" t="s">
        <v>35</v>
      </c>
      <c r="I159" s="1" t="s">
        <v>1258</v>
      </c>
      <c r="J159" s="1" t="s">
        <v>1259</v>
      </c>
      <c r="K159" s="1" t="s">
        <v>2190</v>
      </c>
      <c r="L159" s="1" t="s">
        <v>2213</v>
      </c>
      <c r="M159" s="1">
        <v>41410322596034</v>
      </c>
      <c r="N159" s="16" t="s">
        <v>1397</v>
      </c>
      <c r="P159" s="1">
        <v>14</v>
      </c>
      <c r="Q159" s="1">
        <v>1</v>
      </c>
      <c r="R159" s="1" t="s">
        <v>384</v>
      </c>
      <c r="S159" s="18">
        <v>289</v>
      </c>
      <c r="T159" s="18">
        <v>29.01</v>
      </c>
      <c r="U159" s="18">
        <v>10</v>
      </c>
      <c r="W159" s="11">
        <v>0.1</v>
      </c>
      <c r="X159" s="11">
        <v>0.21</v>
      </c>
      <c r="Y159" s="11">
        <v>0.31</v>
      </c>
      <c r="Z159" s="24">
        <v>28.900000000000002</v>
      </c>
      <c r="AA159" s="25">
        <v>60.69</v>
      </c>
      <c r="AB159" s="18">
        <v>6.83</v>
      </c>
      <c r="AC159" s="18">
        <v>289</v>
      </c>
      <c r="AD159" s="18">
        <v>89.59</v>
      </c>
      <c r="AE159" s="18">
        <v>199.41</v>
      </c>
      <c r="AH159" s="1" t="s">
        <v>479</v>
      </c>
    </row>
    <row r="160" spans="1:34" x14ac:dyDescent="0.35">
      <c r="A160" s="1" t="s">
        <v>483</v>
      </c>
      <c r="B160" s="1" t="s">
        <v>1382</v>
      </c>
      <c r="C160" s="2">
        <v>45222</v>
      </c>
      <c r="D160" s="2">
        <v>45250</v>
      </c>
      <c r="E160" s="2">
        <v>45224</v>
      </c>
      <c r="F160" s="2">
        <v>45229</v>
      </c>
      <c r="G160" s="1">
        <v>2</v>
      </c>
      <c r="H160" s="1" t="s">
        <v>35</v>
      </c>
      <c r="I160" s="1" t="s">
        <v>1258</v>
      </c>
      <c r="J160" s="1" t="s">
        <v>1259</v>
      </c>
      <c r="K160" s="1" t="s">
        <v>482</v>
      </c>
      <c r="L160" s="1" t="s">
        <v>481</v>
      </c>
      <c r="M160" s="1">
        <v>46514599985497</v>
      </c>
      <c r="N160" s="16" t="s">
        <v>1469</v>
      </c>
      <c r="P160" s="1">
        <v>2</v>
      </c>
      <c r="Q160" s="1">
        <v>1</v>
      </c>
      <c r="R160" s="1" t="s">
        <v>384</v>
      </c>
      <c r="S160" s="18">
        <v>159</v>
      </c>
      <c r="T160" s="18">
        <v>27.6</v>
      </c>
      <c r="U160" s="18">
        <v>20.11</v>
      </c>
      <c r="V160" s="18">
        <v>3.49</v>
      </c>
      <c r="W160" s="11">
        <v>0.15</v>
      </c>
      <c r="X160" s="11">
        <v>0.21</v>
      </c>
      <c r="Y160" s="11">
        <v>0.36</v>
      </c>
      <c r="Z160" s="24">
        <v>26.866500000000002</v>
      </c>
      <c r="AA160" s="25">
        <v>37.613100000000003</v>
      </c>
      <c r="AB160" s="18">
        <v>6.7</v>
      </c>
      <c r="AC160" s="18">
        <v>179.11</v>
      </c>
      <c r="AD160" s="18">
        <v>64.479600000000005</v>
      </c>
      <c r="AE160" s="18">
        <v>114.63040000000001</v>
      </c>
      <c r="AF160" s="1" t="s">
        <v>480</v>
      </c>
      <c r="AH160" s="1" t="s">
        <v>479</v>
      </c>
    </row>
    <row r="161" spans="1:34" x14ac:dyDescent="0.35">
      <c r="A161" s="1" t="s">
        <v>464</v>
      </c>
      <c r="B161" s="1" t="s">
        <v>1660</v>
      </c>
      <c r="C161" s="2">
        <v>45223</v>
      </c>
      <c r="D161" s="2">
        <v>45225</v>
      </c>
      <c r="E161" s="2">
        <v>45225</v>
      </c>
      <c r="F161" s="2">
        <v>45230</v>
      </c>
      <c r="G161" s="1">
        <v>2</v>
      </c>
      <c r="H161" s="1" t="s">
        <v>35</v>
      </c>
      <c r="I161" s="1" t="s">
        <v>1258</v>
      </c>
      <c r="J161" s="1" t="s">
        <v>1259</v>
      </c>
      <c r="K161" s="1" t="s">
        <v>388</v>
      </c>
      <c r="L161" s="1" t="s">
        <v>463</v>
      </c>
      <c r="M161" s="1">
        <v>41829370101954</v>
      </c>
      <c r="N161" s="16" t="s">
        <v>1471</v>
      </c>
      <c r="P161" s="1">
        <v>54</v>
      </c>
      <c r="Q161" s="1">
        <v>1</v>
      </c>
      <c r="R161" s="1" t="s">
        <v>384</v>
      </c>
      <c r="S161" s="18">
        <v>738</v>
      </c>
      <c r="T161" s="18">
        <v>117.83</v>
      </c>
      <c r="U161" s="18">
        <v>30</v>
      </c>
      <c r="V161" s="18">
        <v>4.79</v>
      </c>
      <c r="W161" s="11">
        <v>0.15</v>
      </c>
      <c r="X161" s="11">
        <v>0.19</v>
      </c>
      <c r="Y161" s="11">
        <v>0.33999999999999997</v>
      </c>
      <c r="Z161" s="24">
        <v>115.19999999999999</v>
      </c>
      <c r="AA161" s="25">
        <v>145.92000000000002</v>
      </c>
      <c r="AB161" s="18">
        <v>12.74</v>
      </c>
      <c r="AC161" s="18">
        <v>768</v>
      </c>
      <c r="AD161" s="18">
        <v>261.12</v>
      </c>
      <c r="AE161" s="18">
        <v>506.88</v>
      </c>
      <c r="AF161" s="1">
        <v>71126</v>
      </c>
      <c r="AH161" s="1" t="s">
        <v>391</v>
      </c>
    </row>
    <row r="162" spans="1:34" x14ac:dyDescent="0.35">
      <c r="A162" s="1">
        <v>4021603123</v>
      </c>
      <c r="B162" s="1" t="s">
        <v>2152</v>
      </c>
      <c r="C162" s="2">
        <v>45224</v>
      </c>
      <c r="D162" s="2">
        <v>45224</v>
      </c>
      <c r="E162" s="2">
        <v>45226</v>
      </c>
      <c r="F162" s="2">
        <v>45231</v>
      </c>
      <c r="G162" s="1">
        <v>2</v>
      </c>
      <c r="H162" s="1" t="s">
        <v>35</v>
      </c>
      <c r="I162" s="1" t="s">
        <v>1258</v>
      </c>
      <c r="J162" s="1" t="s">
        <v>1259</v>
      </c>
      <c r="K162" s="1" t="s">
        <v>2190</v>
      </c>
      <c r="L162" s="1" t="s">
        <v>619</v>
      </c>
      <c r="M162" s="1">
        <v>42071072407746</v>
      </c>
      <c r="N162" s="16" t="s">
        <v>1429</v>
      </c>
      <c r="P162" s="1">
        <v>3</v>
      </c>
      <c r="Q162" s="1">
        <v>1</v>
      </c>
      <c r="R162" s="1" t="s">
        <v>384</v>
      </c>
      <c r="S162" s="18">
        <v>79</v>
      </c>
      <c r="T162" s="18">
        <v>8.68</v>
      </c>
      <c r="U162" s="18">
        <v>10</v>
      </c>
      <c r="W162" s="11">
        <v>0.1</v>
      </c>
      <c r="X162" s="11">
        <v>0.21</v>
      </c>
      <c r="Y162" s="11">
        <v>0.31</v>
      </c>
      <c r="Z162" s="24">
        <v>7.9</v>
      </c>
      <c r="AA162" s="25">
        <v>16.59</v>
      </c>
      <c r="AB162" s="18">
        <v>6.7</v>
      </c>
      <c r="AC162" s="18">
        <v>79</v>
      </c>
      <c r="AD162" s="18">
        <v>24.49</v>
      </c>
      <c r="AE162" s="18">
        <v>54.510000000000005</v>
      </c>
      <c r="AH162" s="1" t="s">
        <v>505</v>
      </c>
    </row>
    <row r="163" spans="1:34" x14ac:dyDescent="0.35">
      <c r="A163" s="1" t="s">
        <v>512</v>
      </c>
      <c r="C163" s="2">
        <v>45224</v>
      </c>
      <c r="D163" s="2">
        <v>45226</v>
      </c>
      <c r="F163" s="2">
        <v>45231</v>
      </c>
      <c r="H163" s="1" t="s">
        <v>12</v>
      </c>
      <c r="K163" s="1" t="s">
        <v>383</v>
      </c>
      <c r="L163" s="1" t="s">
        <v>514</v>
      </c>
      <c r="M163" s="1">
        <v>41410501673154</v>
      </c>
      <c r="N163" s="16" t="s">
        <v>1400</v>
      </c>
      <c r="P163" s="1">
        <v>2.4</v>
      </c>
      <c r="Q163" s="1">
        <v>0</v>
      </c>
      <c r="S163" s="19"/>
      <c r="T163" s="19"/>
      <c r="U163" s="19"/>
      <c r="V163" s="19"/>
      <c r="Z163" s="11"/>
      <c r="AA163" s="11"/>
      <c r="AB163" s="19"/>
      <c r="AF163" s="1">
        <v>38160</v>
      </c>
      <c r="AH163" s="1" t="s">
        <v>385</v>
      </c>
    </row>
    <row r="164" spans="1:34" x14ac:dyDescent="0.35">
      <c r="A164" s="1" t="s">
        <v>512</v>
      </c>
      <c r="C164" s="2">
        <v>45224</v>
      </c>
      <c r="D164" s="2">
        <v>45226</v>
      </c>
      <c r="F164" s="2">
        <v>45231</v>
      </c>
      <c r="H164" s="1" t="s">
        <v>12</v>
      </c>
      <c r="K164" s="1" t="s">
        <v>383</v>
      </c>
      <c r="L164" s="1" t="s">
        <v>513</v>
      </c>
      <c r="M164" s="1">
        <v>41963951849666</v>
      </c>
      <c r="N164" s="16" t="s">
        <v>1458</v>
      </c>
      <c r="P164" s="1">
        <v>4</v>
      </c>
      <c r="Q164" s="1">
        <v>0</v>
      </c>
      <c r="S164" s="19"/>
      <c r="T164" s="19"/>
      <c r="U164" s="19"/>
      <c r="V164" s="19"/>
      <c r="Z164" s="11"/>
      <c r="AA164" s="11"/>
      <c r="AB164" s="19"/>
      <c r="AF164" s="1">
        <v>38160</v>
      </c>
      <c r="AH164" s="1" t="s">
        <v>385</v>
      </c>
    </row>
    <row r="165" spans="1:34" x14ac:dyDescent="0.35">
      <c r="A165" s="1" t="s">
        <v>512</v>
      </c>
      <c r="C165" s="2">
        <v>45224</v>
      </c>
      <c r="D165" s="2">
        <v>45226</v>
      </c>
      <c r="F165" s="2">
        <v>45231</v>
      </c>
      <c r="H165" s="1" t="s">
        <v>12</v>
      </c>
      <c r="K165" s="1" t="s">
        <v>383</v>
      </c>
      <c r="L165" s="1" t="s">
        <v>511</v>
      </c>
      <c r="M165" s="1">
        <v>41410268790978</v>
      </c>
      <c r="N165" s="16" t="s">
        <v>1460</v>
      </c>
      <c r="P165" s="1">
        <v>14</v>
      </c>
      <c r="Q165" s="1">
        <v>0</v>
      </c>
      <c r="S165" s="19"/>
      <c r="T165" s="19"/>
      <c r="U165" s="19"/>
      <c r="V165" s="19"/>
      <c r="Z165" s="11"/>
      <c r="AA165" s="11"/>
      <c r="AB165" s="19"/>
      <c r="AF165" s="1">
        <v>38160</v>
      </c>
      <c r="AH165" s="1" t="s">
        <v>385</v>
      </c>
    </row>
    <row r="166" spans="1:34" x14ac:dyDescent="0.35">
      <c r="A166" s="1">
        <v>4021763066</v>
      </c>
      <c r="B166" s="1" t="s">
        <v>2151</v>
      </c>
      <c r="C166" s="2">
        <v>45224</v>
      </c>
      <c r="D166" s="2">
        <v>45224</v>
      </c>
      <c r="E166" s="2">
        <v>45226</v>
      </c>
      <c r="F166" s="2">
        <v>45231</v>
      </c>
      <c r="G166" s="1">
        <v>2</v>
      </c>
      <c r="H166" s="1" t="s">
        <v>35</v>
      </c>
      <c r="I166" s="1" t="s">
        <v>1258</v>
      </c>
      <c r="J166" s="1" t="s">
        <v>1259</v>
      </c>
      <c r="K166" s="1" t="s">
        <v>2190</v>
      </c>
      <c r="L166" s="1" t="s">
        <v>2244</v>
      </c>
      <c r="M166" s="1">
        <v>42189782024386</v>
      </c>
      <c r="N166" s="16" t="s">
        <v>2361</v>
      </c>
      <c r="P166" s="1">
        <v>10</v>
      </c>
      <c r="Q166" s="1">
        <v>1</v>
      </c>
      <c r="R166" s="1" t="s">
        <v>384</v>
      </c>
      <c r="S166" s="18">
        <v>59</v>
      </c>
      <c r="T166" s="18">
        <v>6.74</v>
      </c>
      <c r="U166" s="18">
        <v>10</v>
      </c>
      <c r="W166" s="11">
        <v>0.1</v>
      </c>
      <c r="X166" s="11">
        <v>0.21</v>
      </c>
      <c r="Y166" s="11">
        <v>0.31</v>
      </c>
      <c r="Z166" s="24">
        <v>5.9</v>
      </c>
      <c r="AA166" s="25">
        <v>12.389999999999999</v>
      </c>
      <c r="AB166" s="18">
        <v>6.7</v>
      </c>
      <c r="AC166" s="18">
        <v>59</v>
      </c>
      <c r="AD166" s="18">
        <v>18.29</v>
      </c>
      <c r="AE166" s="18">
        <v>40.71</v>
      </c>
      <c r="AH166" s="1" t="s">
        <v>479</v>
      </c>
    </row>
    <row r="167" spans="1:34" x14ac:dyDescent="0.35">
      <c r="A167" s="1">
        <v>4021847967</v>
      </c>
      <c r="B167" s="1" t="s">
        <v>2150</v>
      </c>
      <c r="C167" s="2">
        <v>45224</v>
      </c>
      <c r="D167" s="2">
        <v>45224</v>
      </c>
      <c r="E167" s="2">
        <v>45226</v>
      </c>
      <c r="F167" s="2">
        <v>45231</v>
      </c>
      <c r="G167" s="1">
        <v>2</v>
      </c>
      <c r="H167" s="1" t="s">
        <v>35</v>
      </c>
      <c r="I167" s="1" t="s">
        <v>1258</v>
      </c>
      <c r="J167" s="1" t="s">
        <v>1259</v>
      </c>
      <c r="K167" s="1" t="s">
        <v>2190</v>
      </c>
      <c r="L167" s="1" t="s">
        <v>2212</v>
      </c>
      <c r="M167" s="1">
        <v>41549380452546</v>
      </c>
      <c r="N167" s="16" t="s">
        <v>1509</v>
      </c>
      <c r="P167" s="1">
        <v>11</v>
      </c>
      <c r="Q167" s="1">
        <v>1</v>
      </c>
      <c r="R167" s="1" t="s">
        <v>384</v>
      </c>
      <c r="S167" s="18">
        <v>128</v>
      </c>
      <c r="T167" s="18">
        <v>13.42</v>
      </c>
      <c r="U167" s="18">
        <v>10</v>
      </c>
      <c r="W167" s="11">
        <v>0.1</v>
      </c>
      <c r="X167" s="11">
        <v>0.21</v>
      </c>
      <c r="Y167" s="11">
        <v>0.31</v>
      </c>
      <c r="Z167" s="24">
        <v>12.8</v>
      </c>
      <c r="AA167" s="25">
        <v>26.88</v>
      </c>
      <c r="AB167" s="18">
        <v>6.7</v>
      </c>
      <c r="AC167" s="18">
        <v>128</v>
      </c>
      <c r="AD167" s="18">
        <v>39.68</v>
      </c>
      <c r="AE167" s="18">
        <v>88.32</v>
      </c>
      <c r="AH167" s="1" t="s">
        <v>479</v>
      </c>
    </row>
    <row r="168" spans="1:34" x14ac:dyDescent="0.35">
      <c r="A168" s="1" t="s">
        <v>468</v>
      </c>
      <c r="B168" s="1" t="s">
        <v>1661</v>
      </c>
      <c r="C168" s="2">
        <v>45224</v>
      </c>
      <c r="D168" s="2">
        <v>45226</v>
      </c>
      <c r="E168" s="2">
        <v>45226</v>
      </c>
      <c r="F168" s="2">
        <v>45231</v>
      </c>
      <c r="G168" s="1">
        <v>2</v>
      </c>
      <c r="H168" s="1" t="s">
        <v>35</v>
      </c>
      <c r="I168" s="1" t="s">
        <v>1258</v>
      </c>
      <c r="J168" s="1" t="s">
        <v>1259</v>
      </c>
      <c r="K168" s="1" t="s">
        <v>388</v>
      </c>
      <c r="L168" s="1" t="s">
        <v>467</v>
      </c>
      <c r="M168" s="1">
        <v>41410504261826</v>
      </c>
      <c r="N168" s="16" t="s">
        <v>1415</v>
      </c>
      <c r="P168" s="1">
        <v>4</v>
      </c>
      <c r="Q168" s="1">
        <v>1</v>
      </c>
      <c r="R168" s="1" t="s">
        <v>384</v>
      </c>
      <c r="S168" s="18">
        <v>87.99</v>
      </c>
      <c r="T168" s="18">
        <v>14.05</v>
      </c>
      <c r="U168" s="18">
        <v>30.38</v>
      </c>
      <c r="V168" s="18">
        <v>4.8499999999999996</v>
      </c>
      <c r="W168" s="11">
        <v>0.15</v>
      </c>
      <c r="X168" s="11">
        <v>0.19</v>
      </c>
      <c r="Y168" s="11">
        <v>0.33999999999999997</v>
      </c>
      <c r="Z168" s="24">
        <v>17.755499999999998</v>
      </c>
      <c r="AA168" s="25">
        <v>22.490299999999998</v>
      </c>
      <c r="AB168" s="18">
        <v>6.7</v>
      </c>
      <c r="AC168" s="18">
        <v>118.36999999999999</v>
      </c>
      <c r="AD168" s="18">
        <v>40.245799999999996</v>
      </c>
      <c r="AE168" s="18">
        <v>78.124200000000002</v>
      </c>
      <c r="AF168" s="1">
        <v>66919</v>
      </c>
      <c r="AH168" s="1" t="s">
        <v>391</v>
      </c>
    </row>
    <row r="169" spans="1:34" x14ac:dyDescent="0.35">
      <c r="A169" s="1" t="s">
        <v>466</v>
      </c>
      <c r="B169" s="1" t="s">
        <v>1662</v>
      </c>
      <c r="C169" s="2">
        <v>45224</v>
      </c>
      <c r="D169" s="2">
        <v>45225</v>
      </c>
      <c r="E169" s="2">
        <v>45225</v>
      </c>
      <c r="F169" s="2">
        <v>45231</v>
      </c>
      <c r="G169" s="1">
        <v>1</v>
      </c>
      <c r="H169" s="1" t="s">
        <v>35</v>
      </c>
      <c r="I169" s="1" t="s">
        <v>1258</v>
      </c>
      <c r="J169" s="1" t="s">
        <v>1259</v>
      </c>
      <c r="K169" s="1" t="s">
        <v>388</v>
      </c>
      <c r="L169" s="1" t="s">
        <v>465</v>
      </c>
      <c r="M169" s="1">
        <v>46711991206233</v>
      </c>
      <c r="N169" s="16" t="s">
        <v>2642</v>
      </c>
      <c r="P169" s="1">
        <v>40</v>
      </c>
      <c r="Q169" s="1">
        <v>1</v>
      </c>
      <c r="R169" s="1" t="s">
        <v>384</v>
      </c>
      <c r="S169" s="18">
        <v>293.99</v>
      </c>
      <c r="T169" s="18">
        <v>46.94</v>
      </c>
      <c r="U169" s="18">
        <v>31.1</v>
      </c>
      <c r="V169" s="18">
        <v>4.97</v>
      </c>
      <c r="W169" s="11">
        <v>0.15</v>
      </c>
      <c r="X169" s="11">
        <v>0.19</v>
      </c>
      <c r="Y169" s="11">
        <v>0.33999999999999997</v>
      </c>
      <c r="Z169" s="24">
        <v>48.763500000000001</v>
      </c>
      <c r="AA169" s="25">
        <v>61.767100000000006</v>
      </c>
      <c r="AB169" s="18">
        <v>11.41</v>
      </c>
      <c r="AC169" s="18">
        <v>325.09000000000003</v>
      </c>
      <c r="AD169" s="18">
        <v>110.53060000000001</v>
      </c>
      <c r="AE169" s="18">
        <v>214.55940000000004</v>
      </c>
      <c r="AF169" s="1">
        <v>59192</v>
      </c>
      <c r="AH169" s="1" t="s">
        <v>391</v>
      </c>
    </row>
    <row r="170" spans="1:34" x14ac:dyDescent="0.35">
      <c r="A170" s="1" t="s">
        <v>99</v>
      </c>
      <c r="B170" s="1" t="s">
        <v>1271</v>
      </c>
      <c r="C170" s="2">
        <v>45225</v>
      </c>
      <c r="D170" s="2">
        <v>45227</v>
      </c>
      <c r="E170" s="2">
        <v>45226</v>
      </c>
      <c r="F170" s="2">
        <v>45232</v>
      </c>
      <c r="G170" s="1">
        <v>1</v>
      </c>
      <c r="H170" s="1" t="s">
        <v>35</v>
      </c>
      <c r="I170" s="1" t="s">
        <v>1258</v>
      </c>
      <c r="J170" s="1" t="s">
        <v>1259</v>
      </c>
      <c r="K170" s="1" t="s">
        <v>13</v>
      </c>
      <c r="L170" s="1" t="s">
        <v>100</v>
      </c>
      <c r="M170" s="1">
        <v>41103579119807</v>
      </c>
      <c r="N170" s="16" t="s">
        <v>1392</v>
      </c>
      <c r="P170" s="1">
        <v>3</v>
      </c>
      <c r="Q170" s="1">
        <v>1</v>
      </c>
      <c r="R170" s="1" t="s">
        <v>16</v>
      </c>
      <c r="S170" s="18">
        <v>69</v>
      </c>
      <c r="T170" s="18">
        <v>4.1399999999999997</v>
      </c>
      <c r="U170" s="18">
        <v>0</v>
      </c>
      <c r="W170" s="11">
        <v>0.15</v>
      </c>
      <c r="X170" s="11">
        <v>0.06</v>
      </c>
      <c r="Y170" s="11">
        <v>0.21</v>
      </c>
      <c r="Z170" s="24">
        <v>10.35</v>
      </c>
      <c r="AA170" s="25">
        <v>4.1399999999999997</v>
      </c>
      <c r="AB170" s="18">
        <v>3</v>
      </c>
      <c r="AC170" s="18">
        <v>69</v>
      </c>
      <c r="AD170" s="18">
        <v>14.49</v>
      </c>
      <c r="AE170" s="18">
        <v>54.51</v>
      </c>
      <c r="AF170" s="1" t="s">
        <v>103</v>
      </c>
      <c r="AH170" s="1" t="s">
        <v>19</v>
      </c>
    </row>
    <row r="171" spans="1:34" x14ac:dyDescent="0.35">
      <c r="A171" s="1" t="s">
        <v>515</v>
      </c>
      <c r="C171" s="2">
        <v>45226</v>
      </c>
      <c r="D171" s="2">
        <v>45226</v>
      </c>
      <c r="F171" s="2">
        <v>45233</v>
      </c>
      <c r="H171" s="1" t="s">
        <v>12</v>
      </c>
      <c r="K171" s="1" t="s">
        <v>383</v>
      </c>
      <c r="L171" s="1" t="s">
        <v>513</v>
      </c>
      <c r="M171" s="1">
        <v>41963951849666</v>
      </c>
      <c r="N171" s="16" t="s">
        <v>1458</v>
      </c>
      <c r="P171" s="1">
        <v>4</v>
      </c>
      <c r="Q171" s="1">
        <v>0</v>
      </c>
      <c r="S171" s="19"/>
      <c r="T171" s="19"/>
      <c r="U171" s="19"/>
      <c r="V171" s="19"/>
      <c r="Z171" s="11"/>
      <c r="AA171" s="11"/>
      <c r="AB171" s="19"/>
      <c r="AF171" s="1">
        <v>38160</v>
      </c>
      <c r="AH171" s="1" t="s">
        <v>385</v>
      </c>
    </row>
    <row r="172" spans="1:34" x14ac:dyDescent="0.35">
      <c r="A172" s="1" t="s">
        <v>515</v>
      </c>
      <c r="C172" s="2">
        <v>45226</v>
      </c>
      <c r="D172" s="2">
        <v>45226</v>
      </c>
      <c r="F172" s="2">
        <v>45233</v>
      </c>
      <c r="H172" s="1" t="s">
        <v>12</v>
      </c>
      <c r="K172" s="1" t="s">
        <v>383</v>
      </c>
      <c r="L172" s="1" t="s">
        <v>511</v>
      </c>
      <c r="M172" s="1">
        <v>41410271183042</v>
      </c>
      <c r="N172" s="16" t="s">
        <v>1457</v>
      </c>
      <c r="P172" s="1">
        <v>13</v>
      </c>
      <c r="Q172" s="1">
        <v>0</v>
      </c>
      <c r="S172" s="19"/>
      <c r="T172" s="19"/>
      <c r="U172" s="19"/>
      <c r="V172" s="19"/>
      <c r="Z172" s="11"/>
      <c r="AA172" s="11"/>
      <c r="AB172" s="19"/>
      <c r="AF172" s="1">
        <v>38160</v>
      </c>
      <c r="AH172" s="1" t="s">
        <v>385</v>
      </c>
    </row>
    <row r="173" spans="1:34" x14ac:dyDescent="0.35">
      <c r="A173" s="1" t="s">
        <v>96</v>
      </c>
      <c r="B173" s="1" t="s">
        <v>1270</v>
      </c>
      <c r="C173" s="2">
        <v>45227</v>
      </c>
      <c r="D173" s="2">
        <v>45230</v>
      </c>
      <c r="E173" s="2">
        <v>45229</v>
      </c>
      <c r="F173" s="2">
        <v>45234</v>
      </c>
      <c r="G173" s="1">
        <v>2</v>
      </c>
      <c r="H173" s="1" t="s">
        <v>35</v>
      </c>
      <c r="I173" s="1" t="s">
        <v>1258</v>
      </c>
      <c r="J173" s="1" t="s">
        <v>1259</v>
      </c>
      <c r="K173" s="1" t="s">
        <v>13</v>
      </c>
      <c r="L173" s="1" t="s">
        <v>58</v>
      </c>
      <c r="M173" s="1">
        <v>40292679549119</v>
      </c>
      <c r="N173" s="16" t="s">
        <v>1390</v>
      </c>
      <c r="P173" s="1">
        <v>4</v>
      </c>
      <c r="Q173" s="1">
        <v>1</v>
      </c>
      <c r="R173" s="1" t="s">
        <v>16</v>
      </c>
      <c r="S173" s="18">
        <v>55</v>
      </c>
      <c r="T173" s="18">
        <v>5.75</v>
      </c>
      <c r="U173" s="18">
        <v>0</v>
      </c>
      <c r="W173" s="11">
        <v>0.15</v>
      </c>
      <c r="X173" s="11">
        <v>4.4499999999999998E-2</v>
      </c>
      <c r="Y173" s="11">
        <v>0.19450000000000001</v>
      </c>
      <c r="Z173" s="24">
        <v>8.25</v>
      </c>
      <c r="AA173" s="25">
        <v>2.4474999999999998</v>
      </c>
      <c r="AB173" s="18">
        <v>4</v>
      </c>
      <c r="AC173" s="18">
        <v>55</v>
      </c>
      <c r="AD173" s="18">
        <v>10.6975</v>
      </c>
      <c r="AE173" s="18">
        <v>44.302500000000002</v>
      </c>
      <c r="AF173" s="1" t="s">
        <v>98</v>
      </c>
      <c r="AH173" s="1" t="s">
        <v>19</v>
      </c>
    </row>
    <row r="174" spans="1:34" x14ac:dyDescent="0.35">
      <c r="A174" s="1" t="s">
        <v>94</v>
      </c>
      <c r="B174" s="1" t="s">
        <v>1269</v>
      </c>
      <c r="C174" s="2">
        <v>45227</v>
      </c>
      <c r="D174" s="2">
        <v>45230</v>
      </c>
      <c r="E174" s="2">
        <v>45229</v>
      </c>
      <c r="F174" s="2">
        <v>45234</v>
      </c>
      <c r="G174" s="1">
        <v>2</v>
      </c>
      <c r="H174" s="1" t="s">
        <v>35</v>
      </c>
      <c r="I174" s="1" t="s">
        <v>1258</v>
      </c>
      <c r="J174" s="1" t="s">
        <v>1259</v>
      </c>
      <c r="K174" s="1" t="s">
        <v>13</v>
      </c>
      <c r="L174" s="1" t="s">
        <v>58</v>
      </c>
      <c r="M174" s="1">
        <v>40292679549119</v>
      </c>
      <c r="N174" s="16" t="s">
        <v>1390</v>
      </c>
      <c r="P174" s="1">
        <v>4</v>
      </c>
      <c r="Q174" s="1">
        <v>1</v>
      </c>
      <c r="R174" s="1" t="s">
        <v>16</v>
      </c>
      <c r="S174" s="18">
        <v>55</v>
      </c>
      <c r="T174" s="18">
        <v>3.58</v>
      </c>
      <c r="U174" s="18">
        <v>0</v>
      </c>
      <c r="W174" s="11">
        <v>0.15</v>
      </c>
      <c r="X174" s="11">
        <v>0.06</v>
      </c>
      <c r="Y174" s="11">
        <v>0.21</v>
      </c>
      <c r="Z174" s="24">
        <v>8.25</v>
      </c>
      <c r="AA174" s="25">
        <v>3.3</v>
      </c>
      <c r="AB174" s="18">
        <v>4</v>
      </c>
      <c r="AC174" s="18">
        <v>55</v>
      </c>
      <c r="AD174" s="18">
        <v>11.549999999999999</v>
      </c>
      <c r="AE174" s="18">
        <v>43.45</v>
      </c>
      <c r="AF174" s="1" t="s">
        <v>95</v>
      </c>
      <c r="AH174" s="1" t="s">
        <v>19</v>
      </c>
    </row>
    <row r="175" spans="1:34" x14ac:dyDescent="0.35">
      <c r="A175" s="1" t="s">
        <v>518</v>
      </c>
      <c r="B175" s="1" t="s">
        <v>1381</v>
      </c>
      <c r="C175" s="2">
        <v>45228</v>
      </c>
      <c r="D175" s="2">
        <v>45232</v>
      </c>
      <c r="E175" s="2">
        <v>45232</v>
      </c>
      <c r="F175" s="2">
        <v>45235</v>
      </c>
      <c r="G175" s="1">
        <v>4</v>
      </c>
      <c r="H175" s="1" t="s">
        <v>35</v>
      </c>
      <c r="I175" s="1" t="s">
        <v>1258</v>
      </c>
      <c r="J175" s="1" t="s">
        <v>1259</v>
      </c>
      <c r="K175" s="1" t="s">
        <v>383</v>
      </c>
      <c r="L175" s="1" t="s">
        <v>508</v>
      </c>
      <c r="M175" s="1">
        <v>41410499281090</v>
      </c>
      <c r="N175" s="16" t="s">
        <v>1396</v>
      </c>
      <c r="P175" s="1">
        <v>4</v>
      </c>
      <c r="Q175" s="1">
        <v>1</v>
      </c>
      <c r="R175" s="1" t="s">
        <v>384</v>
      </c>
      <c r="S175" s="18">
        <v>49</v>
      </c>
      <c r="U175" s="18">
        <v>7.9</v>
      </c>
      <c r="W175" s="11">
        <v>0.15</v>
      </c>
      <c r="X175" s="11">
        <v>0.21</v>
      </c>
      <c r="Y175" s="11">
        <v>0.36</v>
      </c>
      <c r="Z175" s="24">
        <v>8.5350000000000001</v>
      </c>
      <c r="AA175" s="25">
        <v>11.949</v>
      </c>
      <c r="AB175" s="18">
        <v>6.7</v>
      </c>
      <c r="AC175" s="18">
        <v>56.9</v>
      </c>
      <c r="AD175" s="18">
        <v>20.483999999999998</v>
      </c>
      <c r="AE175" s="18">
        <v>36.415999999999997</v>
      </c>
      <c r="AF175" s="1">
        <v>1850</v>
      </c>
      <c r="AH175" s="1" t="s">
        <v>505</v>
      </c>
    </row>
    <row r="176" spans="1:34" x14ac:dyDescent="0.35">
      <c r="A176" s="1" t="s">
        <v>91</v>
      </c>
      <c r="B176" s="1" t="s">
        <v>1268</v>
      </c>
      <c r="C176" s="2">
        <v>45228</v>
      </c>
      <c r="D176" s="2">
        <v>45230</v>
      </c>
      <c r="E176" s="2">
        <v>45229</v>
      </c>
      <c r="F176" s="2">
        <v>45235</v>
      </c>
      <c r="G176" s="1">
        <v>1</v>
      </c>
      <c r="H176" s="1" t="s">
        <v>35</v>
      </c>
      <c r="I176" s="1" t="s">
        <v>1258</v>
      </c>
      <c r="J176" s="1" t="s">
        <v>1259</v>
      </c>
      <c r="K176" s="1" t="s">
        <v>13</v>
      </c>
      <c r="L176" s="1" t="s">
        <v>58</v>
      </c>
      <c r="M176" s="1">
        <v>40292679549119</v>
      </c>
      <c r="N176" s="16" t="s">
        <v>1390</v>
      </c>
      <c r="P176" s="1">
        <v>4</v>
      </c>
      <c r="Q176" s="1">
        <v>1</v>
      </c>
      <c r="R176" s="1" t="s">
        <v>16</v>
      </c>
      <c r="S176" s="18">
        <v>55</v>
      </c>
      <c r="T176" s="18">
        <v>3.85</v>
      </c>
      <c r="U176" s="18">
        <v>0</v>
      </c>
      <c r="W176" s="11">
        <v>0.15</v>
      </c>
      <c r="X176" s="11">
        <v>0.06</v>
      </c>
      <c r="Y176" s="11">
        <v>0.21</v>
      </c>
      <c r="Z176" s="24">
        <v>8.25</v>
      </c>
      <c r="AA176" s="25">
        <v>3.3</v>
      </c>
      <c r="AB176" s="18">
        <v>4</v>
      </c>
      <c r="AC176" s="18">
        <v>55</v>
      </c>
      <c r="AD176" s="18">
        <v>11.549999999999999</v>
      </c>
      <c r="AE176" s="18">
        <v>43.45</v>
      </c>
      <c r="AF176" s="1" t="s">
        <v>93</v>
      </c>
      <c r="AH176" s="1" t="s">
        <v>19</v>
      </c>
    </row>
    <row r="177" spans="1:35" x14ac:dyDescent="0.35">
      <c r="A177" s="1" t="s">
        <v>472</v>
      </c>
      <c r="B177" s="1" t="s">
        <v>1663</v>
      </c>
      <c r="C177" s="2">
        <v>45228</v>
      </c>
      <c r="D177" s="2">
        <v>45231</v>
      </c>
      <c r="E177" s="2">
        <v>45231</v>
      </c>
      <c r="F177" s="2">
        <v>45235</v>
      </c>
      <c r="G177" s="1">
        <v>3</v>
      </c>
      <c r="H177" s="1" t="s">
        <v>35</v>
      </c>
      <c r="I177" s="1" t="s">
        <v>1258</v>
      </c>
      <c r="J177" s="1" t="s">
        <v>1259</v>
      </c>
      <c r="K177" s="1" t="s">
        <v>388</v>
      </c>
      <c r="L177" s="1" t="s">
        <v>471</v>
      </c>
      <c r="M177" s="1">
        <v>42216606105794</v>
      </c>
      <c r="N177" s="16" t="s">
        <v>1387</v>
      </c>
      <c r="P177" s="1">
        <v>2</v>
      </c>
      <c r="Q177" s="1">
        <v>1</v>
      </c>
      <c r="R177" s="1" t="s">
        <v>384</v>
      </c>
      <c r="S177" s="18">
        <v>48.99</v>
      </c>
      <c r="T177" s="18">
        <v>7.82</v>
      </c>
      <c r="U177" s="18">
        <v>30</v>
      </c>
      <c r="V177" s="18">
        <v>4.79</v>
      </c>
      <c r="W177" s="11">
        <v>0.15</v>
      </c>
      <c r="X177" s="11">
        <v>0.19</v>
      </c>
      <c r="Y177" s="11">
        <v>0.33999999999999997</v>
      </c>
      <c r="Z177" s="24">
        <v>11.848500000000001</v>
      </c>
      <c r="AA177" s="25">
        <v>15.008100000000002</v>
      </c>
      <c r="AB177" s="18">
        <v>6.7</v>
      </c>
      <c r="AC177" s="18">
        <v>78.990000000000009</v>
      </c>
      <c r="AD177" s="18">
        <v>26.8566</v>
      </c>
      <c r="AE177" s="18">
        <v>52.133400000000009</v>
      </c>
      <c r="AF177" s="1">
        <v>42477</v>
      </c>
      <c r="AH177" s="1" t="s">
        <v>391</v>
      </c>
    </row>
    <row r="178" spans="1:35" x14ac:dyDescent="0.35">
      <c r="A178" s="1">
        <v>4021649076</v>
      </c>
      <c r="B178" s="1" t="s">
        <v>2147</v>
      </c>
      <c r="C178" s="2">
        <v>45229</v>
      </c>
      <c r="D178" s="2">
        <v>45229</v>
      </c>
      <c r="E178" s="2">
        <v>45236</v>
      </c>
      <c r="F178" s="2">
        <v>45236</v>
      </c>
      <c r="G178" s="1">
        <v>7</v>
      </c>
      <c r="H178" s="1" t="s">
        <v>35</v>
      </c>
      <c r="I178" s="1" t="s">
        <v>1258</v>
      </c>
      <c r="J178" s="1" t="s">
        <v>1259</v>
      </c>
      <c r="K178" s="1" t="s">
        <v>2190</v>
      </c>
      <c r="L178" s="1" t="s">
        <v>2243</v>
      </c>
      <c r="M178" s="1">
        <v>41410517172418</v>
      </c>
      <c r="N178" s="16" t="s">
        <v>1465</v>
      </c>
      <c r="P178" s="1">
        <v>3</v>
      </c>
      <c r="Q178" s="1">
        <v>1</v>
      </c>
      <c r="R178" s="1" t="s">
        <v>384</v>
      </c>
      <c r="S178" s="18">
        <v>39</v>
      </c>
      <c r="T178" s="18">
        <v>4.8099999999999996</v>
      </c>
      <c r="U178" s="18">
        <v>10</v>
      </c>
      <c r="W178" s="11">
        <v>0.1</v>
      </c>
      <c r="X178" s="11">
        <v>0.21</v>
      </c>
      <c r="Y178" s="11">
        <v>0.31</v>
      </c>
      <c r="Z178" s="24">
        <v>3.9000000000000004</v>
      </c>
      <c r="AA178" s="25">
        <v>8.19</v>
      </c>
      <c r="AB178" s="18">
        <v>6.7</v>
      </c>
      <c r="AC178" s="18">
        <v>39</v>
      </c>
      <c r="AD178" s="18">
        <v>12.09</v>
      </c>
      <c r="AE178" s="18">
        <v>26.91</v>
      </c>
      <c r="AH178" s="1" t="s">
        <v>505</v>
      </c>
    </row>
    <row r="179" spans="1:35" x14ac:dyDescent="0.35">
      <c r="A179" s="1">
        <v>4023696242</v>
      </c>
      <c r="B179" s="1" t="s">
        <v>2148</v>
      </c>
      <c r="C179" s="2">
        <v>45229</v>
      </c>
      <c r="D179" s="2">
        <v>45229</v>
      </c>
      <c r="E179" s="2">
        <v>45232</v>
      </c>
      <c r="F179" s="2">
        <v>45236</v>
      </c>
      <c r="G179" s="1">
        <v>3</v>
      </c>
      <c r="H179" s="1" t="s">
        <v>35</v>
      </c>
      <c r="I179" s="1" t="s">
        <v>1258</v>
      </c>
      <c r="J179" s="1" t="s">
        <v>1259</v>
      </c>
      <c r="K179" s="1" t="s">
        <v>2190</v>
      </c>
      <c r="L179" s="1" t="s">
        <v>2244</v>
      </c>
      <c r="M179" s="1">
        <v>42189782024386</v>
      </c>
      <c r="N179" s="16" t="s">
        <v>2361</v>
      </c>
      <c r="P179" s="1">
        <v>10</v>
      </c>
      <c r="Q179" s="1">
        <v>1</v>
      </c>
      <c r="R179" s="1" t="s">
        <v>384</v>
      </c>
      <c r="S179" s="18">
        <v>59</v>
      </c>
      <c r="T179" s="18">
        <v>6.74</v>
      </c>
      <c r="U179" s="18">
        <v>10</v>
      </c>
      <c r="W179" s="11">
        <v>0.1</v>
      </c>
      <c r="X179" s="11">
        <v>0.21</v>
      </c>
      <c r="Y179" s="11">
        <v>0.31</v>
      </c>
      <c r="Z179" s="24">
        <v>5.9</v>
      </c>
      <c r="AA179" s="25">
        <v>12.389999999999999</v>
      </c>
      <c r="AB179" s="18">
        <v>6.7</v>
      </c>
      <c r="AC179" s="18">
        <v>59</v>
      </c>
      <c r="AD179" s="18">
        <v>18.29</v>
      </c>
      <c r="AE179" s="18">
        <v>40.71</v>
      </c>
      <c r="AH179" s="1" t="s">
        <v>505</v>
      </c>
    </row>
    <row r="180" spans="1:35" x14ac:dyDescent="0.35">
      <c r="A180" s="1">
        <v>4023392333</v>
      </c>
      <c r="B180" s="1" t="s">
        <v>2149</v>
      </c>
      <c r="C180" s="2">
        <v>45229</v>
      </c>
      <c r="D180" s="2">
        <v>45229</v>
      </c>
      <c r="E180" s="2">
        <v>45232</v>
      </c>
      <c r="F180" s="2">
        <v>45236</v>
      </c>
      <c r="G180" s="1">
        <v>3</v>
      </c>
      <c r="H180" s="1" t="s">
        <v>35</v>
      </c>
      <c r="I180" s="1" t="s">
        <v>1258</v>
      </c>
      <c r="J180" s="1" t="s">
        <v>1259</v>
      </c>
      <c r="K180" s="1" t="s">
        <v>2190</v>
      </c>
      <c r="L180" s="1" t="s">
        <v>2245</v>
      </c>
      <c r="M180" s="1">
        <v>41410271477954</v>
      </c>
      <c r="N180" s="16" t="s">
        <v>2358</v>
      </c>
      <c r="P180" s="1">
        <v>19</v>
      </c>
      <c r="Q180" s="1">
        <v>1</v>
      </c>
      <c r="R180" s="1" t="s">
        <v>384</v>
      </c>
      <c r="S180" s="18">
        <v>275</v>
      </c>
      <c r="T180" s="18">
        <v>42.28</v>
      </c>
      <c r="U180" s="18">
        <v>10</v>
      </c>
      <c r="W180" s="11">
        <v>0.1</v>
      </c>
      <c r="X180" s="11">
        <v>0.21</v>
      </c>
      <c r="Y180" s="11">
        <v>0.31</v>
      </c>
      <c r="Z180" s="24">
        <v>27.5</v>
      </c>
      <c r="AA180" s="25">
        <v>57.75</v>
      </c>
      <c r="AB180" s="18">
        <v>7.69</v>
      </c>
      <c r="AC180" s="18">
        <v>275</v>
      </c>
      <c r="AD180" s="18">
        <v>85.25</v>
      </c>
      <c r="AE180" s="18">
        <v>189.75</v>
      </c>
      <c r="AH180" s="1" t="s">
        <v>505</v>
      </c>
    </row>
    <row r="181" spans="1:35" x14ac:dyDescent="0.35">
      <c r="A181" s="1">
        <v>4013682869</v>
      </c>
      <c r="B181" s="1" t="s">
        <v>2146</v>
      </c>
      <c r="C181" s="2">
        <v>45230</v>
      </c>
      <c r="D181" s="2">
        <v>45230</v>
      </c>
      <c r="E181" s="2">
        <v>45233</v>
      </c>
      <c r="F181" s="2">
        <v>45237</v>
      </c>
      <c r="G181" s="1">
        <v>3</v>
      </c>
      <c r="H181" s="1" t="s">
        <v>35</v>
      </c>
      <c r="I181" s="1" t="s">
        <v>1258</v>
      </c>
      <c r="J181" s="1" t="s">
        <v>1259</v>
      </c>
      <c r="K181" s="1" t="s">
        <v>2190</v>
      </c>
      <c r="L181" s="1" t="s">
        <v>2220</v>
      </c>
      <c r="M181" s="1">
        <v>42346280648898</v>
      </c>
      <c r="N181" s="16" t="s">
        <v>2362</v>
      </c>
      <c r="P181" s="1">
        <v>50</v>
      </c>
      <c r="Q181" s="1">
        <v>1</v>
      </c>
      <c r="R181" s="1" t="s">
        <v>384</v>
      </c>
      <c r="S181" s="18">
        <v>768</v>
      </c>
      <c r="T181" s="18">
        <v>75.37</v>
      </c>
      <c r="U181" s="18">
        <v>10</v>
      </c>
      <c r="W181" s="11">
        <v>0.1</v>
      </c>
      <c r="X181" s="11">
        <v>0.21</v>
      </c>
      <c r="Y181" s="11">
        <v>0.31</v>
      </c>
      <c r="Z181" s="24">
        <v>76.800000000000011</v>
      </c>
      <c r="AA181" s="25">
        <v>161.28</v>
      </c>
      <c r="AB181" s="18">
        <v>12.74</v>
      </c>
      <c r="AC181" s="18">
        <v>768</v>
      </c>
      <c r="AD181" s="18">
        <v>238.07999999999998</v>
      </c>
      <c r="AE181" s="18">
        <v>529.92000000000007</v>
      </c>
      <c r="AH181" s="1" t="s">
        <v>505</v>
      </c>
    </row>
    <row r="182" spans="1:35" x14ac:dyDescent="0.35">
      <c r="A182" s="1">
        <v>4024494219</v>
      </c>
      <c r="B182" s="1" t="s">
        <v>2144</v>
      </c>
      <c r="C182" s="2">
        <v>45231</v>
      </c>
      <c r="D182" s="2">
        <v>45231</v>
      </c>
      <c r="E182" s="2">
        <v>45236</v>
      </c>
      <c r="F182" s="2">
        <v>45238</v>
      </c>
      <c r="G182" s="1">
        <v>5</v>
      </c>
      <c r="H182" s="1" t="s">
        <v>35</v>
      </c>
      <c r="I182" s="1" t="s">
        <v>1258</v>
      </c>
      <c r="J182" s="1" t="s">
        <v>1259</v>
      </c>
      <c r="K182" s="1" t="s">
        <v>2190</v>
      </c>
      <c r="L182" s="1" t="s">
        <v>2239</v>
      </c>
      <c r="M182" s="1">
        <v>42284714983618</v>
      </c>
      <c r="N182" s="16" t="s">
        <v>1474</v>
      </c>
      <c r="P182" s="1">
        <v>7</v>
      </c>
      <c r="Q182" s="1">
        <v>1</v>
      </c>
      <c r="R182" s="1" t="s">
        <v>384</v>
      </c>
      <c r="S182" s="18">
        <v>332</v>
      </c>
      <c r="T182" s="18">
        <v>33.17</v>
      </c>
      <c r="U182" s="18">
        <v>10</v>
      </c>
      <c r="W182" s="11">
        <v>0.1</v>
      </c>
      <c r="X182" s="11">
        <v>0.21</v>
      </c>
      <c r="Y182" s="11">
        <v>0.31</v>
      </c>
      <c r="Z182" s="24">
        <v>33.200000000000003</v>
      </c>
      <c r="AA182" s="25">
        <v>69.72</v>
      </c>
      <c r="AB182" s="18">
        <v>6.7</v>
      </c>
      <c r="AC182" s="18">
        <v>332</v>
      </c>
      <c r="AD182" s="18">
        <v>102.92</v>
      </c>
      <c r="AE182" s="18">
        <v>229.07999999999998</v>
      </c>
      <c r="AH182" s="1" t="s">
        <v>505</v>
      </c>
    </row>
    <row r="183" spans="1:35" x14ac:dyDescent="0.35">
      <c r="A183" s="1" t="s">
        <v>858</v>
      </c>
      <c r="B183" s="1" t="s">
        <v>1673</v>
      </c>
      <c r="C183" s="2">
        <v>45231</v>
      </c>
      <c r="D183" s="2">
        <v>45236</v>
      </c>
      <c r="F183" s="2">
        <v>45238</v>
      </c>
      <c r="H183" s="1" t="s">
        <v>12</v>
      </c>
      <c r="I183" s="1" t="s">
        <v>1319</v>
      </c>
      <c r="J183" s="1" t="s">
        <v>12</v>
      </c>
      <c r="K183" s="1" t="s">
        <v>383</v>
      </c>
      <c r="L183" s="1" t="s">
        <v>857</v>
      </c>
      <c r="M183" s="1">
        <v>41410266497218</v>
      </c>
      <c r="N183" s="16" t="s">
        <v>1503</v>
      </c>
      <c r="P183" s="1">
        <v>51</v>
      </c>
      <c r="Q183" s="1">
        <v>0</v>
      </c>
      <c r="S183" s="19"/>
      <c r="T183" s="19"/>
      <c r="U183" s="19"/>
      <c r="V183" s="19"/>
      <c r="Z183" s="11"/>
      <c r="AA183" s="11"/>
      <c r="AB183" s="19"/>
      <c r="AF183" s="1">
        <v>29290</v>
      </c>
      <c r="AH183" s="1" t="s">
        <v>385</v>
      </c>
      <c r="AI183" s="1" t="s">
        <v>159</v>
      </c>
    </row>
    <row r="184" spans="1:35" x14ac:dyDescent="0.35">
      <c r="A184" s="1">
        <v>4024883929</v>
      </c>
      <c r="B184" s="1" t="s">
        <v>2141</v>
      </c>
      <c r="C184" s="2">
        <v>45231</v>
      </c>
      <c r="F184" s="2">
        <v>45238</v>
      </c>
      <c r="H184" s="1" t="s">
        <v>12</v>
      </c>
      <c r="I184" s="1" t="s">
        <v>1319</v>
      </c>
      <c r="J184" s="1" t="s">
        <v>12</v>
      </c>
      <c r="K184" s="1" t="s">
        <v>2190</v>
      </c>
      <c r="L184" s="1" t="s">
        <v>2219</v>
      </c>
      <c r="M184" s="1">
        <v>42284719276226</v>
      </c>
      <c r="N184" s="16" t="s">
        <v>2363</v>
      </c>
      <c r="P184" s="1">
        <v>6.8</v>
      </c>
      <c r="Q184" s="1">
        <v>0</v>
      </c>
      <c r="S184" s="19"/>
      <c r="T184" s="19"/>
      <c r="U184" s="19"/>
      <c r="V184" s="19"/>
      <c r="Z184" s="11"/>
      <c r="AA184" s="11"/>
      <c r="AB184" s="19"/>
      <c r="AH184" s="1" t="s">
        <v>479</v>
      </c>
      <c r="AI184" s="1" t="s">
        <v>2265</v>
      </c>
    </row>
    <row r="185" spans="1:35" x14ac:dyDescent="0.35">
      <c r="A185" s="12" t="s">
        <v>811</v>
      </c>
      <c r="B185" s="12" t="s">
        <v>1677</v>
      </c>
      <c r="C185" s="13">
        <v>45231</v>
      </c>
      <c r="D185" s="13">
        <v>45245</v>
      </c>
      <c r="E185" s="13">
        <v>45237</v>
      </c>
      <c r="F185" s="13">
        <v>45238</v>
      </c>
      <c r="G185" s="12">
        <v>6</v>
      </c>
      <c r="H185" s="12" t="s">
        <v>12</v>
      </c>
      <c r="I185" s="12" t="s">
        <v>1258</v>
      </c>
      <c r="J185" s="12" t="s">
        <v>1259</v>
      </c>
      <c r="K185" s="12" t="s">
        <v>482</v>
      </c>
      <c r="L185" s="1" t="s">
        <v>810</v>
      </c>
      <c r="M185" s="1">
        <v>42292125532354</v>
      </c>
      <c r="N185" s="16" t="s">
        <v>1399</v>
      </c>
      <c r="P185" s="1">
        <v>2.68</v>
      </c>
      <c r="Q185" s="1">
        <v>1</v>
      </c>
      <c r="R185" s="1" t="s">
        <v>384</v>
      </c>
      <c r="S185" s="1">
        <v>20.66</v>
      </c>
      <c r="T185" s="1">
        <v>4.34</v>
      </c>
      <c r="U185" s="1">
        <v>10</v>
      </c>
      <c r="V185" s="1">
        <v>1.74</v>
      </c>
      <c r="W185" s="11">
        <v>0.15</v>
      </c>
      <c r="X185" s="11">
        <v>0.21</v>
      </c>
      <c r="Y185" s="11">
        <v>0.36</v>
      </c>
      <c r="Z185" s="11"/>
      <c r="AA185" s="11"/>
      <c r="AB185" s="19">
        <v>6.7</v>
      </c>
      <c r="AC185" s="18">
        <v>30.66</v>
      </c>
      <c r="AD185" s="18">
        <v>11.037599999999999</v>
      </c>
      <c r="AE185" s="18">
        <v>12.9224</v>
      </c>
      <c r="AF185" s="1" t="s">
        <v>809</v>
      </c>
      <c r="AH185" s="1" t="s">
        <v>479</v>
      </c>
      <c r="AI185" s="1" t="s">
        <v>2265</v>
      </c>
    </row>
    <row r="186" spans="1:35" x14ac:dyDescent="0.35">
      <c r="A186" s="12" t="s">
        <v>811</v>
      </c>
      <c r="B186" s="12" t="s">
        <v>1677</v>
      </c>
      <c r="C186" s="13">
        <v>45231</v>
      </c>
      <c r="D186" s="13">
        <v>45245</v>
      </c>
      <c r="E186" s="13">
        <v>45237</v>
      </c>
      <c r="F186" s="13">
        <v>45238</v>
      </c>
      <c r="G186" s="12">
        <v>6</v>
      </c>
      <c r="H186" s="12" t="s">
        <v>12</v>
      </c>
      <c r="I186" s="12" t="s">
        <v>1258</v>
      </c>
      <c r="J186" s="12" t="s">
        <v>1259</v>
      </c>
      <c r="K186" s="12" t="s">
        <v>482</v>
      </c>
      <c r="L186" s="1" t="s">
        <v>812</v>
      </c>
      <c r="M186" s="1">
        <v>46711991206233</v>
      </c>
      <c r="N186" s="16" t="s">
        <v>2642</v>
      </c>
      <c r="P186" s="1">
        <v>12.5</v>
      </c>
      <c r="Q186" s="1">
        <v>1</v>
      </c>
      <c r="R186" s="1" t="s">
        <v>384</v>
      </c>
      <c r="S186" s="1">
        <v>209.92</v>
      </c>
      <c r="T186" s="1">
        <v>44.08</v>
      </c>
      <c r="U186" s="1">
        <v>11.1</v>
      </c>
      <c r="V186" s="1">
        <v>1.93</v>
      </c>
      <c r="W186" s="11">
        <v>0.15</v>
      </c>
      <c r="X186" s="11">
        <v>0.21</v>
      </c>
      <c r="Y186" s="11">
        <v>0.36</v>
      </c>
      <c r="Z186" s="11"/>
      <c r="AA186" s="11"/>
      <c r="AB186" s="19"/>
      <c r="AC186" s="18">
        <v>221.01999999999998</v>
      </c>
      <c r="AD186" s="18">
        <v>79.567199999999985</v>
      </c>
      <c r="AE186" s="18">
        <v>141.4528</v>
      </c>
      <c r="AF186" s="1" t="s">
        <v>809</v>
      </c>
      <c r="AH186" s="1" t="s">
        <v>479</v>
      </c>
      <c r="AI186" s="1" t="s">
        <v>2265</v>
      </c>
    </row>
    <row r="187" spans="1:35" x14ac:dyDescent="0.35">
      <c r="A187" s="1" t="s">
        <v>520</v>
      </c>
      <c r="B187" s="1" t="s">
        <v>1675</v>
      </c>
      <c r="C187" s="2">
        <v>45231</v>
      </c>
      <c r="D187" s="2">
        <v>45233</v>
      </c>
      <c r="F187" s="2">
        <v>45238</v>
      </c>
      <c r="H187" s="1" t="s">
        <v>12</v>
      </c>
      <c r="I187" s="1" t="s">
        <v>1319</v>
      </c>
      <c r="J187" s="1" t="s">
        <v>12</v>
      </c>
      <c r="K187" s="1" t="s">
        <v>399</v>
      </c>
      <c r="L187" s="1" t="s">
        <v>519</v>
      </c>
      <c r="M187" s="1">
        <v>41410322628802</v>
      </c>
      <c r="N187" s="16" t="s">
        <v>1463</v>
      </c>
      <c r="P187" s="1">
        <v>18</v>
      </c>
      <c r="Q187" s="1">
        <v>0</v>
      </c>
      <c r="S187" s="19"/>
      <c r="T187" s="19"/>
      <c r="U187" s="19"/>
      <c r="V187" s="19"/>
      <c r="Z187" s="11"/>
      <c r="AA187" s="11"/>
      <c r="AB187" s="19"/>
      <c r="AF187" s="1">
        <v>47924</v>
      </c>
      <c r="AH187" s="1" t="s">
        <v>397</v>
      </c>
      <c r="AI187" s="1" t="s">
        <v>210</v>
      </c>
    </row>
    <row r="188" spans="1:35" x14ac:dyDescent="0.35">
      <c r="A188" s="1">
        <v>4024793958</v>
      </c>
      <c r="B188" s="1" t="s">
        <v>2142</v>
      </c>
      <c r="C188" s="2">
        <v>45231</v>
      </c>
      <c r="D188" s="2">
        <v>45231</v>
      </c>
      <c r="E188" s="2">
        <v>45236</v>
      </c>
      <c r="F188" s="2">
        <v>45238</v>
      </c>
      <c r="G188" s="1">
        <v>5</v>
      </c>
      <c r="H188" s="1" t="s">
        <v>35</v>
      </c>
      <c r="I188" s="1" t="s">
        <v>1258</v>
      </c>
      <c r="J188" s="1" t="s">
        <v>1259</v>
      </c>
      <c r="K188" s="1" t="s">
        <v>2190</v>
      </c>
      <c r="L188" s="1" t="s">
        <v>2241</v>
      </c>
      <c r="M188" s="1">
        <v>42346280714434</v>
      </c>
      <c r="N188" s="16" t="s">
        <v>1527</v>
      </c>
      <c r="P188" s="1">
        <v>50</v>
      </c>
      <c r="Q188" s="1">
        <v>1</v>
      </c>
      <c r="R188" s="1" t="s">
        <v>384</v>
      </c>
      <c r="S188" s="18">
        <v>704</v>
      </c>
      <c r="T188" s="18">
        <v>69.180000000000007</v>
      </c>
      <c r="U188" s="18">
        <v>10</v>
      </c>
      <c r="W188" s="11">
        <v>0.1</v>
      </c>
      <c r="X188" s="11">
        <v>0.21</v>
      </c>
      <c r="Y188" s="11">
        <v>0.31</v>
      </c>
      <c r="Z188" s="24">
        <v>70.400000000000006</v>
      </c>
      <c r="AA188" s="25">
        <v>147.84</v>
      </c>
      <c r="AB188" s="18">
        <v>12.74</v>
      </c>
      <c r="AC188" s="18">
        <v>704</v>
      </c>
      <c r="AD188" s="18">
        <v>218.24</v>
      </c>
      <c r="AE188" s="18">
        <v>485.76</v>
      </c>
      <c r="AH188" s="1" t="s">
        <v>479</v>
      </c>
    </row>
    <row r="189" spans="1:35" x14ac:dyDescent="0.35">
      <c r="A189" s="1">
        <v>4024793958</v>
      </c>
      <c r="B189" s="1" t="s">
        <v>2142</v>
      </c>
      <c r="C189" s="2">
        <v>45231</v>
      </c>
      <c r="D189" s="2">
        <v>45231</v>
      </c>
      <c r="E189" s="2">
        <v>45236</v>
      </c>
      <c r="F189" s="2">
        <v>45238</v>
      </c>
      <c r="G189" s="1">
        <v>5</v>
      </c>
      <c r="H189" s="1" t="s">
        <v>35</v>
      </c>
      <c r="I189" s="1" t="s">
        <v>1258</v>
      </c>
      <c r="J189" s="1" t="s">
        <v>1259</v>
      </c>
      <c r="K189" s="1" t="s">
        <v>2190</v>
      </c>
      <c r="L189" s="1" t="s">
        <v>610</v>
      </c>
      <c r="M189" s="1">
        <v>41410385543362</v>
      </c>
      <c r="N189" s="16" t="s">
        <v>1401</v>
      </c>
      <c r="P189" s="1">
        <v>4</v>
      </c>
      <c r="Q189" s="1">
        <v>1</v>
      </c>
      <c r="R189" s="1" t="s">
        <v>384</v>
      </c>
      <c r="S189" s="18">
        <v>68</v>
      </c>
      <c r="T189" s="18">
        <v>7.61</v>
      </c>
      <c r="U189" s="18">
        <v>10</v>
      </c>
      <c r="W189" s="11">
        <v>0.1</v>
      </c>
      <c r="X189" s="11">
        <v>0.21</v>
      </c>
      <c r="Y189" s="11">
        <v>0.31</v>
      </c>
      <c r="Z189" s="24">
        <v>6.8000000000000007</v>
      </c>
      <c r="AA189" s="25">
        <v>14.28</v>
      </c>
      <c r="AB189" s="18">
        <v>6.7</v>
      </c>
      <c r="AC189" s="18">
        <v>68</v>
      </c>
      <c r="AD189" s="18">
        <v>21.08</v>
      </c>
      <c r="AE189" s="18">
        <v>46.92</v>
      </c>
      <c r="AH189" s="1" t="s">
        <v>479</v>
      </c>
    </row>
    <row r="190" spans="1:35" x14ac:dyDescent="0.35">
      <c r="A190" s="1">
        <v>4024467076</v>
      </c>
      <c r="B190" s="1" t="s">
        <v>2145</v>
      </c>
      <c r="C190" s="2">
        <v>45231</v>
      </c>
      <c r="D190" s="2">
        <v>45231</v>
      </c>
      <c r="E190" s="2">
        <v>45234</v>
      </c>
      <c r="F190" s="2">
        <v>45238</v>
      </c>
      <c r="G190" s="1">
        <v>3</v>
      </c>
      <c r="H190" s="1" t="s">
        <v>35</v>
      </c>
      <c r="I190" s="1" t="s">
        <v>1258</v>
      </c>
      <c r="J190" s="1" t="s">
        <v>1259</v>
      </c>
      <c r="K190" s="1" t="s">
        <v>2190</v>
      </c>
      <c r="L190" s="1" t="s">
        <v>2194</v>
      </c>
      <c r="M190" s="1">
        <v>41410499281090</v>
      </c>
      <c r="N190" s="16" t="s">
        <v>1396</v>
      </c>
      <c r="P190" s="1">
        <v>4</v>
      </c>
      <c r="Q190" s="1">
        <v>1</v>
      </c>
      <c r="R190" s="1" t="s">
        <v>384</v>
      </c>
      <c r="S190" s="18">
        <v>51</v>
      </c>
      <c r="T190" s="18">
        <v>3.39</v>
      </c>
      <c r="U190" s="18">
        <v>10</v>
      </c>
      <c r="W190" s="11">
        <v>0.1</v>
      </c>
      <c r="X190" s="11">
        <v>0.21</v>
      </c>
      <c r="Y190" s="11">
        <v>0.31</v>
      </c>
      <c r="Z190" s="24">
        <v>5.1000000000000005</v>
      </c>
      <c r="AA190" s="25">
        <v>10.709999999999999</v>
      </c>
      <c r="AB190" s="18">
        <v>6.7</v>
      </c>
      <c r="AC190" s="18">
        <v>51</v>
      </c>
      <c r="AD190" s="18">
        <v>15.81</v>
      </c>
      <c r="AE190" s="18">
        <v>35.19</v>
      </c>
      <c r="AH190" s="1" t="s">
        <v>479</v>
      </c>
    </row>
    <row r="191" spans="1:35" x14ac:dyDescent="0.35">
      <c r="A191" s="1">
        <v>4024793958</v>
      </c>
      <c r="B191" s="1" t="s">
        <v>2142</v>
      </c>
      <c r="C191" s="2">
        <v>45231</v>
      </c>
      <c r="D191" s="2">
        <v>45231</v>
      </c>
      <c r="E191" s="2">
        <v>45236</v>
      </c>
      <c r="F191" s="2">
        <v>45238</v>
      </c>
      <c r="G191" s="1">
        <v>5</v>
      </c>
      <c r="H191" s="1" t="s">
        <v>35</v>
      </c>
      <c r="I191" s="1" t="s">
        <v>1258</v>
      </c>
      <c r="J191" s="1" t="s">
        <v>1259</v>
      </c>
      <c r="K191" s="1" t="s">
        <v>2190</v>
      </c>
      <c r="L191" s="1" t="s">
        <v>2211</v>
      </c>
      <c r="M191" s="1">
        <v>42798714912962</v>
      </c>
      <c r="N191" s="16" t="s">
        <v>1386</v>
      </c>
      <c r="P191" s="1">
        <v>4</v>
      </c>
      <c r="Q191" s="1">
        <v>1</v>
      </c>
      <c r="R191" s="1" t="s">
        <v>384</v>
      </c>
      <c r="S191" s="18">
        <v>111</v>
      </c>
      <c r="T191" s="18">
        <v>11.77</v>
      </c>
      <c r="U191" s="18">
        <v>10</v>
      </c>
      <c r="W191" s="11">
        <v>0.1</v>
      </c>
      <c r="X191" s="11">
        <v>0.21</v>
      </c>
      <c r="Y191" s="11">
        <v>0.31</v>
      </c>
      <c r="Z191" s="24">
        <v>11.100000000000001</v>
      </c>
      <c r="AA191" s="25">
        <v>23.31</v>
      </c>
      <c r="AB191" s="18">
        <v>6.7</v>
      </c>
      <c r="AC191" s="18">
        <v>111</v>
      </c>
      <c r="AD191" s="18">
        <v>34.409999999999997</v>
      </c>
      <c r="AE191" s="18">
        <v>76.59</v>
      </c>
      <c r="AH191" s="1" t="s">
        <v>479</v>
      </c>
    </row>
    <row r="192" spans="1:35" x14ac:dyDescent="0.35">
      <c r="A192" s="1">
        <v>4024793958</v>
      </c>
      <c r="B192" s="1" t="s">
        <v>2142</v>
      </c>
      <c r="C192" s="2">
        <v>45231</v>
      </c>
      <c r="D192" s="2">
        <v>45231</v>
      </c>
      <c r="E192" s="2">
        <v>45236</v>
      </c>
      <c r="F192" s="2">
        <v>45238</v>
      </c>
      <c r="G192" s="1">
        <v>5</v>
      </c>
      <c r="H192" s="1" t="s">
        <v>35</v>
      </c>
      <c r="I192" s="1" t="s">
        <v>1258</v>
      </c>
      <c r="J192" s="1" t="s">
        <v>1259</v>
      </c>
      <c r="K192" s="1" t="s">
        <v>2190</v>
      </c>
      <c r="L192" s="1" t="s">
        <v>2191</v>
      </c>
      <c r="M192" s="1">
        <v>46711991533913</v>
      </c>
      <c r="N192" s="16" t="s">
        <v>1408</v>
      </c>
      <c r="P192" s="1">
        <v>8</v>
      </c>
      <c r="Q192" s="1">
        <v>1</v>
      </c>
      <c r="R192" s="1" t="s">
        <v>384</v>
      </c>
      <c r="S192" s="18">
        <v>264</v>
      </c>
      <c r="T192" s="18">
        <v>26.59</v>
      </c>
      <c r="U192" s="18">
        <v>10</v>
      </c>
      <c r="W192" s="11">
        <v>0.1</v>
      </c>
      <c r="X192" s="11">
        <v>0.21</v>
      </c>
      <c r="Y192" s="11">
        <v>0.31</v>
      </c>
      <c r="Z192" s="24">
        <v>26.400000000000002</v>
      </c>
      <c r="AA192" s="25">
        <v>55.44</v>
      </c>
      <c r="AB192" s="18">
        <v>6.7</v>
      </c>
      <c r="AC192" s="18">
        <v>264</v>
      </c>
      <c r="AD192" s="18">
        <v>81.84</v>
      </c>
      <c r="AE192" s="18">
        <v>182.16</v>
      </c>
      <c r="AH192" s="1" t="s">
        <v>479</v>
      </c>
    </row>
    <row r="193" spans="1:34" x14ac:dyDescent="0.35">
      <c r="A193" s="1">
        <v>4010796353</v>
      </c>
      <c r="B193" s="1" t="s">
        <v>2143</v>
      </c>
      <c r="C193" s="2">
        <v>45231</v>
      </c>
      <c r="D193" s="2">
        <v>45231</v>
      </c>
      <c r="E193" s="2">
        <v>45236</v>
      </c>
      <c r="F193" s="2">
        <v>45238</v>
      </c>
      <c r="G193" s="1">
        <v>5</v>
      </c>
      <c r="H193" s="1" t="s">
        <v>35</v>
      </c>
      <c r="I193" s="1" t="s">
        <v>1258</v>
      </c>
      <c r="J193" s="1" t="s">
        <v>1259</v>
      </c>
      <c r="K193" s="1" t="s">
        <v>2190</v>
      </c>
      <c r="L193" s="1" t="s">
        <v>2242</v>
      </c>
      <c r="M193" s="1">
        <v>42209748713666</v>
      </c>
      <c r="N193" s="16" t="s">
        <v>1410</v>
      </c>
      <c r="P193" s="1">
        <v>10</v>
      </c>
      <c r="Q193" s="1">
        <v>1</v>
      </c>
      <c r="R193" s="1" t="s">
        <v>384</v>
      </c>
      <c r="S193" s="18">
        <v>68</v>
      </c>
      <c r="T193" s="18">
        <v>7.61</v>
      </c>
      <c r="U193" s="18">
        <v>10</v>
      </c>
      <c r="W193" s="11">
        <v>0.1</v>
      </c>
      <c r="X193" s="11">
        <v>0.21</v>
      </c>
      <c r="Y193" s="11">
        <v>0.31</v>
      </c>
      <c r="Z193" s="24">
        <v>6.8000000000000007</v>
      </c>
      <c r="AA193" s="25">
        <v>14.28</v>
      </c>
      <c r="AB193" s="18">
        <v>6.7</v>
      </c>
      <c r="AC193" s="18">
        <v>68</v>
      </c>
      <c r="AD193" s="18">
        <v>21.08</v>
      </c>
      <c r="AE193" s="18">
        <v>46.92</v>
      </c>
      <c r="AH193" s="1" t="s">
        <v>479</v>
      </c>
    </row>
    <row r="194" spans="1:34" x14ac:dyDescent="0.35">
      <c r="A194" s="1" t="s">
        <v>663</v>
      </c>
      <c r="B194" s="1" t="s">
        <v>1664</v>
      </c>
      <c r="C194" s="2">
        <v>45231</v>
      </c>
      <c r="D194" s="2">
        <v>45234</v>
      </c>
      <c r="E194" s="2">
        <v>45234</v>
      </c>
      <c r="F194" s="2">
        <v>45238</v>
      </c>
      <c r="G194" s="1">
        <v>3</v>
      </c>
      <c r="H194" s="1" t="s">
        <v>35</v>
      </c>
      <c r="I194" s="1" t="s">
        <v>1258</v>
      </c>
      <c r="J194" s="1" t="s">
        <v>1259</v>
      </c>
      <c r="K194" s="1" t="s">
        <v>388</v>
      </c>
      <c r="L194" s="1" t="s">
        <v>662</v>
      </c>
      <c r="M194" s="1">
        <v>41410476671170</v>
      </c>
      <c r="N194" s="16" t="s">
        <v>1409</v>
      </c>
      <c r="P194" s="1">
        <v>0</v>
      </c>
      <c r="Q194" s="1">
        <v>1</v>
      </c>
      <c r="R194" s="1" t="s">
        <v>384</v>
      </c>
      <c r="S194" s="18">
        <v>3.99</v>
      </c>
      <c r="T194" s="18">
        <v>0.64</v>
      </c>
      <c r="U194" s="18">
        <v>10.01</v>
      </c>
      <c r="V194" s="18">
        <v>1.6</v>
      </c>
      <c r="W194" s="11">
        <v>0.15</v>
      </c>
      <c r="X194" s="11">
        <v>0.19</v>
      </c>
      <c r="Y194" s="11">
        <v>0.33999999999999997</v>
      </c>
      <c r="Z194" s="24">
        <v>2.1</v>
      </c>
      <c r="AA194" s="25">
        <v>2.66</v>
      </c>
      <c r="AC194" s="18">
        <v>14</v>
      </c>
      <c r="AD194" s="18">
        <v>4.76</v>
      </c>
      <c r="AE194" s="18">
        <v>9.24</v>
      </c>
      <c r="AF194" s="1">
        <v>79618</v>
      </c>
      <c r="AH194" s="1" t="s">
        <v>391</v>
      </c>
    </row>
    <row r="195" spans="1:34" x14ac:dyDescent="0.35">
      <c r="A195" s="1" t="s">
        <v>667</v>
      </c>
      <c r="B195" s="1" t="s">
        <v>1665</v>
      </c>
      <c r="C195" s="2">
        <v>45231</v>
      </c>
      <c r="D195" s="2">
        <v>45236</v>
      </c>
      <c r="E195" s="2">
        <v>45236</v>
      </c>
      <c r="F195" s="2">
        <v>45238</v>
      </c>
      <c r="G195" s="1">
        <v>5</v>
      </c>
      <c r="H195" s="1" t="s">
        <v>35</v>
      </c>
      <c r="I195" s="1" t="s">
        <v>1258</v>
      </c>
      <c r="J195" s="1" t="s">
        <v>1259</v>
      </c>
      <c r="K195" s="1" t="s">
        <v>388</v>
      </c>
      <c r="L195" s="1" t="s">
        <v>666</v>
      </c>
      <c r="M195" s="1">
        <v>41410385543362</v>
      </c>
      <c r="N195" s="16" t="s">
        <v>1401</v>
      </c>
      <c r="P195" s="1">
        <v>4</v>
      </c>
      <c r="Q195" s="1">
        <v>1</v>
      </c>
      <c r="R195" s="1" t="s">
        <v>384</v>
      </c>
      <c r="S195" s="18">
        <v>58</v>
      </c>
      <c r="T195" s="18">
        <v>9.26</v>
      </c>
      <c r="U195" s="18">
        <v>30.39</v>
      </c>
      <c r="V195" s="18">
        <v>4.8499999999999996</v>
      </c>
      <c r="W195" s="11">
        <v>0.15</v>
      </c>
      <c r="X195" s="11">
        <v>0.19</v>
      </c>
      <c r="Y195" s="11">
        <v>0.33999999999999997</v>
      </c>
      <c r="Z195" s="24">
        <v>13.2585</v>
      </c>
      <c r="AA195" s="25">
        <v>16.7941</v>
      </c>
      <c r="AB195" s="18">
        <v>6.7</v>
      </c>
      <c r="AC195" s="18">
        <v>88.39</v>
      </c>
      <c r="AD195" s="18">
        <v>30.052599999999998</v>
      </c>
      <c r="AE195" s="18">
        <v>58.337400000000002</v>
      </c>
      <c r="AF195" s="1">
        <v>9123</v>
      </c>
      <c r="AH195" s="1" t="s">
        <v>391</v>
      </c>
    </row>
    <row r="196" spans="1:34" x14ac:dyDescent="0.35">
      <c r="A196" s="1" t="s">
        <v>663</v>
      </c>
      <c r="B196" s="1" t="s">
        <v>1664</v>
      </c>
      <c r="C196" s="2">
        <v>45231</v>
      </c>
      <c r="D196" s="2">
        <v>45234</v>
      </c>
      <c r="E196" s="2">
        <v>45234</v>
      </c>
      <c r="F196" s="2">
        <v>45238</v>
      </c>
      <c r="G196" s="1">
        <v>3</v>
      </c>
      <c r="H196" s="1" t="s">
        <v>35</v>
      </c>
      <c r="I196" s="1" t="s">
        <v>1258</v>
      </c>
      <c r="J196" s="1" t="s">
        <v>1259</v>
      </c>
      <c r="K196" s="1" t="s">
        <v>388</v>
      </c>
      <c r="L196" s="1" t="s">
        <v>665</v>
      </c>
      <c r="M196" s="1">
        <v>46711991533913</v>
      </c>
      <c r="N196" s="16" t="s">
        <v>1408</v>
      </c>
      <c r="P196" s="1">
        <v>8</v>
      </c>
      <c r="Q196" s="1">
        <v>1</v>
      </c>
      <c r="R196" s="1" t="s">
        <v>384</v>
      </c>
      <c r="S196" s="18">
        <v>254</v>
      </c>
      <c r="T196" s="18">
        <v>40.549999999999997</v>
      </c>
      <c r="U196" s="18">
        <v>10.8</v>
      </c>
      <c r="V196" s="18">
        <v>1.72</v>
      </c>
      <c r="W196" s="11">
        <v>0.15</v>
      </c>
      <c r="X196" s="11">
        <v>0.19</v>
      </c>
      <c r="Y196" s="11">
        <v>0.33999999999999997</v>
      </c>
      <c r="Z196" s="24">
        <v>39.72</v>
      </c>
      <c r="AA196" s="25">
        <v>50.312000000000005</v>
      </c>
      <c r="AB196" s="18">
        <v>6.7</v>
      </c>
      <c r="AC196" s="18">
        <v>264.8</v>
      </c>
      <c r="AD196" s="18">
        <v>90.031999999999996</v>
      </c>
      <c r="AE196" s="18">
        <v>174.76800000000003</v>
      </c>
      <c r="AF196" s="1">
        <v>79618</v>
      </c>
      <c r="AH196" s="1" t="s">
        <v>391</v>
      </c>
    </row>
    <row r="197" spans="1:34" x14ac:dyDescent="0.35">
      <c r="A197" s="1" t="s">
        <v>661</v>
      </c>
      <c r="B197" s="1" t="s">
        <v>1666</v>
      </c>
      <c r="C197" s="2">
        <v>45231</v>
      </c>
      <c r="D197" s="2">
        <v>45234</v>
      </c>
      <c r="E197" s="2">
        <v>45234</v>
      </c>
      <c r="F197" s="2">
        <v>45238</v>
      </c>
      <c r="G197" s="1">
        <v>3</v>
      </c>
      <c r="H197" s="1" t="s">
        <v>35</v>
      </c>
      <c r="I197" s="1" t="s">
        <v>1258</v>
      </c>
      <c r="J197" s="1" t="s">
        <v>1259</v>
      </c>
      <c r="K197" s="1" t="s">
        <v>388</v>
      </c>
      <c r="L197" s="1" t="s">
        <v>465</v>
      </c>
      <c r="M197" s="1">
        <v>46711991206233</v>
      </c>
      <c r="N197" s="16" t="s">
        <v>2642</v>
      </c>
      <c r="P197" s="1">
        <v>40</v>
      </c>
      <c r="Q197" s="1">
        <v>1</v>
      </c>
      <c r="R197" s="1" t="s">
        <v>384</v>
      </c>
      <c r="S197" s="18">
        <v>249.99</v>
      </c>
      <c r="T197" s="18">
        <v>39.909999999999997</v>
      </c>
      <c r="U197" s="18">
        <v>31.1</v>
      </c>
      <c r="V197" s="18">
        <v>4.97</v>
      </c>
      <c r="W197" s="11">
        <v>0.15</v>
      </c>
      <c r="X197" s="11">
        <v>0.19</v>
      </c>
      <c r="Y197" s="11">
        <v>0.33999999999999997</v>
      </c>
      <c r="Z197" s="24">
        <v>42.163500000000006</v>
      </c>
      <c r="AA197" s="25">
        <v>53.407100000000007</v>
      </c>
      <c r="AB197" s="18">
        <v>11.41</v>
      </c>
      <c r="AC197" s="18">
        <v>281.09000000000003</v>
      </c>
      <c r="AD197" s="18">
        <v>95.570599999999999</v>
      </c>
      <c r="AE197" s="18">
        <v>185.51940000000002</v>
      </c>
      <c r="AF197" s="1">
        <v>26632</v>
      </c>
      <c r="AH197" s="1" t="s">
        <v>391</v>
      </c>
    </row>
    <row r="198" spans="1:34" x14ac:dyDescent="0.35">
      <c r="A198" s="1" t="s">
        <v>663</v>
      </c>
      <c r="B198" s="1" t="s">
        <v>1664</v>
      </c>
      <c r="C198" s="2">
        <v>45231</v>
      </c>
      <c r="D198" s="2">
        <v>45234</v>
      </c>
      <c r="E198" s="2">
        <v>45234</v>
      </c>
      <c r="F198" s="2">
        <v>45238</v>
      </c>
      <c r="G198" s="1">
        <v>3</v>
      </c>
      <c r="H198" s="1" t="s">
        <v>35</v>
      </c>
      <c r="I198" s="1" t="s">
        <v>1258</v>
      </c>
      <c r="J198" s="1" t="s">
        <v>1259</v>
      </c>
      <c r="K198" s="1" t="s">
        <v>388</v>
      </c>
      <c r="L198" s="1" t="s">
        <v>664</v>
      </c>
      <c r="M198" s="1">
        <v>41624761532610</v>
      </c>
      <c r="N198" s="16" t="s">
        <v>1523</v>
      </c>
      <c r="P198" s="1">
        <v>85</v>
      </c>
      <c r="Q198" s="1">
        <v>1</v>
      </c>
      <c r="R198" s="1" t="s">
        <v>384</v>
      </c>
      <c r="S198" s="18">
        <v>742</v>
      </c>
      <c r="T198" s="18">
        <v>118.47</v>
      </c>
      <c r="U198" s="18">
        <v>18</v>
      </c>
      <c r="V198" s="18">
        <v>2.87</v>
      </c>
      <c r="W198" s="11">
        <v>0.15</v>
      </c>
      <c r="X198" s="11">
        <v>0.19</v>
      </c>
      <c r="Y198" s="11">
        <v>0.33999999999999997</v>
      </c>
      <c r="Z198" s="24">
        <v>114</v>
      </c>
      <c r="AA198" s="25">
        <v>144.4</v>
      </c>
      <c r="AB198" s="18">
        <v>0</v>
      </c>
      <c r="AC198" s="18">
        <v>760</v>
      </c>
      <c r="AD198" s="18">
        <v>258.39999999999998</v>
      </c>
      <c r="AE198" s="18">
        <v>501.6</v>
      </c>
      <c r="AF198" s="1">
        <v>79618</v>
      </c>
      <c r="AH198" s="1" t="s">
        <v>391</v>
      </c>
    </row>
    <row r="199" spans="1:34" x14ac:dyDescent="0.35">
      <c r="A199" s="1" t="s">
        <v>629</v>
      </c>
      <c r="B199" s="1" t="s">
        <v>1667</v>
      </c>
      <c r="C199" s="2">
        <v>45231</v>
      </c>
      <c r="D199" s="2">
        <v>45240</v>
      </c>
      <c r="E199" s="2">
        <v>45240</v>
      </c>
      <c r="F199" s="2">
        <v>45238</v>
      </c>
      <c r="G199" s="1">
        <v>9</v>
      </c>
      <c r="H199" s="1" t="s">
        <v>35</v>
      </c>
      <c r="I199" s="1" t="s">
        <v>1258</v>
      </c>
      <c r="J199" s="1" t="s">
        <v>1259</v>
      </c>
      <c r="K199" s="1" t="s">
        <v>406</v>
      </c>
      <c r="L199" s="1" t="s">
        <v>628</v>
      </c>
      <c r="M199" s="1">
        <v>46711991533913</v>
      </c>
      <c r="N199" s="16" t="s">
        <v>1408</v>
      </c>
      <c r="P199" s="1">
        <v>8</v>
      </c>
      <c r="Q199" s="1">
        <v>1</v>
      </c>
      <c r="R199" s="1" t="s">
        <v>384</v>
      </c>
      <c r="S199" s="18">
        <v>254</v>
      </c>
      <c r="T199" s="18">
        <v>44.08</v>
      </c>
      <c r="U199" s="18">
        <v>21.6</v>
      </c>
      <c r="V199" s="18">
        <v>3.75</v>
      </c>
      <c r="W199" s="11">
        <v>0.15</v>
      </c>
      <c r="X199" s="11">
        <v>0.21</v>
      </c>
      <c r="Y199" s="11">
        <v>0.36</v>
      </c>
      <c r="Z199" s="24">
        <v>41.34</v>
      </c>
      <c r="AA199" s="25">
        <v>57.876000000000005</v>
      </c>
      <c r="AB199" s="18">
        <v>10.24</v>
      </c>
      <c r="AC199" s="18">
        <v>275.60000000000002</v>
      </c>
      <c r="AD199" s="18">
        <v>99.216000000000008</v>
      </c>
      <c r="AE199" s="18">
        <v>176.38400000000001</v>
      </c>
      <c r="AF199" s="1">
        <v>8780</v>
      </c>
      <c r="AH199" s="1" t="s">
        <v>404</v>
      </c>
    </row>
    <row r="200" spans="1:34" x14ac:dyDescent="0.35">
      <c r="A200" s="1" t="s">
        <v>847</v>
      </c>
      <c r="B200" s="1" t="s">
        <v>1669</v>
      </c>
      <c r="C200" s="2">
        <v>45231</v>
      </c>
      <c r="D200" s="2">
        <v>45236</v>
      </c>
      <c r="E200" s="2">
        <v>45236</v>
      </c>
      <c r="F200" s="2">
        <v>45238</v>
      </c>
      <c r="G200" s="1">
        <v>5</v>
      </c>
      <c r="H200" s="1" t="s">
        <v>35</v>
      </c>
      <c r="I200" s="1" t="s">
        <v>1258</v>
      </c>
      <c r="J200" s="1" t="s">
        <v>1259</v>
      </c>
      <c r="K200" s="1" t="s">
        <v>383</v>
      </c>
      <c r="L200" s="1" t="s">
        <v>848</v>
      </c>
      <c r="M200" s="1">
        <v>42216606105794</v>
      </c>
      <c r="N200" s="16" t="s">
        <v>1387</v>
      </c>
      <c r="P200" s="1">
        <v>2</v>
      </c>
      <c r="Q200" s="1">
        <v>1</v>
      </c>
      <c r="R200" s="1" t="s">
        <v>384</v>
      </c>
      <c r="S200" s="18">
        <v>40.590000000000003</v>
      </c>
      <c r="T200" s="18">
        <v>6.77</v>
      </c>
      <c r="U200" s="18">
        <v>3.75</v>
      </c>
      <c r="V200" s="18">
        <v>0.63</v>
      </c>
      <c r="W200" s="11">
        <v>0.15</v>
      </c>
      <c r="X200" s="11">
        <v>0.2</v>
      </c>
      <c r="Y200" s="11">
        <v>0.35</v>
      </c>
      <c r="Z200" s="24">
        <v>6.6510000000000007</v>
      </c>
      <c r="AA200" s="25">
        <v>8.8680000000000003</v>
      </c>
      <c r="AB200" s="18">
        <v>8.5</v>
      </c>
      <c r="AC200" s="18">
        <v>44.34</v>
      </c>
      <c r="AD200" s="18">
        <v>15.519</v>
      </c>
      <c r="AE200" s="18">
        <v>28.821000000000005</v>
      </c>
      <c r="AF200" s="1">
        <v>83490</v>
      </c>
      <c r="AH200" s="1" t="s">
        <v>385</v>
      </c>
    </row>
    <row r="201" spans="1:34" x14ac:dyDescent="0.35">
      <c r="A201" s="1" t="s">
        <v>849</v>
      </c>
      <c r="B201" s="1" t="s">
        <v>1670</v>
      </c>
      <c r="C201" s="2">
        <v>45231</v>
      </c>
      <c r="D201" s="2">
        <v>45236</v>
      </c>
      <c r="E201" s="2">
        <v>45236</v>
      </c>
      <c r="F201" s="2">
        <v>45238</v>
      </c>
      <c r="G201" s="1">
        <v>5</v>
      </c>
      <c r="H201" s="1" t="s">
        <v>35</v>
      </c>
      <c r="I201" s="1" t="s">
        <v>1258</v>
      </c>
      <c r="J201" s="1" t="s">
        <v>1259</v>
      </c>
      <c r="K201" s="1" t="s">
        <v>383</v>
      </c>
      <c r="L201" s="1" t="s">
        <v>843</v>
      </c>
      <c r="M201" s="1">
        <v>42292125532354</v>
      </c>
      <c r="N201" s="16" t="s">
        <v>1399</v>
      </c>
      <c r="P201" s="1">
        <v>3</v>
      </c>
      <c r="Q201" s="1">
        <v>1</v>
      </c>
      <c r="R201" s="1" t="s">
        <v>384</v>
      </c>
      <c r="S201" s="18">
        <v>25</v>
      </c>
      <c r="T201" s="18">
        <v>4.17</v>
      </c>
      <c r="U201" s="18">
        <v>5</v>
      </c>
      <c r="V201" s="18">
        <v>0.83</v>
      </c>
      <c r="W201" s="11">
        <v>0.15</v>
      </c>
      <c r="X201" s="11">
        <v>0.2</v>
      </c>
      <c r="Y201" s="11">
        <v>0.35</v>
      </c>
      <c r="Z201" s="24">
        <v>4.5</v>
      </c>
      <c r="AA201" s="25">
        <v>6</v>
      </c>
      <c r="AB201" s="18">
        <v>8.5</v>
      </c>
      <c r="AC201" s="18">
        <v>30</v>
      </c>
      <c r="AD201" s="18">
        <v>10.5</v>
      </c>
      <c r="AE201" s="18">
        <v>19.5</v>
      </c>
      <c r="AF201" s="1">
        <v>59000</v>
      </c>
      <c r="AH201" s="1" t="s">
        <v>385</v>
      </c>
    </row>
    <row r="202" spans="1:34" x14ac:dyDescent="0.35">
      <c r="A202" s="1" t="s">
        <v>855</v>
      </c>
      <c r="B202" s="1" t="s">
        <v>1671</v>
      </c>
      <c r="C202" s="2">
        <v>45231</v>
      </c>
      <c r="D202" s="2">
        <v>45236</v>
      </c>
      <c r="E202" s="2">
        <v>45236</v>
      </c>
      <c r="F202" s="2">
        <v>45238</v>
      </c>
      <c r="G202" s="1">
        <v>5</v>
      </c>
      <c r="H202" s="1" t="s">
        <v>35</v>
      </c>
      <c r="I202" s="1" t="s">
        <v>1258</v>
      </c>
      <c r="J202" s="1" t="s">
        <v>1259</v>
      </c>
      <c r="K202" s="1" t="s">
        <v>383</v>
      </c>
      <c r="L202" s="1" t="s">
        <v>841</v>
      </c>
      <c r="M202" s="1">
        <v>41410385739970</v>
      </c>
      <c r="N202" s="16" t="s">
        <v>1390</v>
      </c>
      <c r="P202" s="1">
        <v>4</v>
      </c>
      <c r="Q202" s="1">
        <v>1</v>
      </c>
      <c r="R202" s="1" t="s">
        <v>384</v>
      </c>
      <c r="S202" s="18">
        <v>41</v>
      </c>
      <c r="T202" s="18">
        <v>6.83</v>
      </c>
      <c r="U202" s="18">
        <v>3.75</v>
      </c>
      <c r="V202" s="18">
        <v>0.63</v>
      </c>
      <c r="W202" s="11">
        <v>0.15</v>
      </c>
      <c r="X202" s="11">
        <v>0.2</v>
      </c>
      <c r="Y202" s="11">
        <v>0.35</v>
      </c>
      <c r="Z202" s="24">
        <v>6.7124999999999995</v>
      </c>
      <c r="AA202" s="25">
        <v>8.9500000000000011</v>
      </c>
      <c r="AB202" s="18">
        <v>8.5</v>
      </c>
      <c r="AC202" s="18">
        <v>44.75</v>
      </c>
      <c r="AD202" s="18">
        <v>15.6625</v>
      </c>
      <c r="AE202" s="18">
        <v>29.087499999999999</v>
      </c>
      <c r="AF202" s="1">
        <v>77390</v>
      </c>
      <c r="AH202" s="1" t="s">
        <v>385</v>
      </c>
    </row>
    <row r="203" spans="1:34" x14ac:dyDescent="0.35">
      <c r="A203" s="1" t="s">
        <v>852</v>
      </c>
      <c r="B203" s="1" t="s">
        <v>1668</v>
      </c>
      <c r="C203" s="2">
        <v>45231</v>
      </c>
      <c r="D203" s="2">
        <v>45236</v>
      </c>
      <c r="E203" s="2">
        <v>45236</v>
      </c>
      <c r="F203" s="2">
        <v>45238</v>
      </c>
      <c r="G203" s="1">
        <v>5</v>
      </c>
      <c r="H203" s="1" t="s">
        <v>35</v>
      </c>
      <c r="I203" s="1" t="s">
        <v>1258</v>
      </c>
      <c r="J203" s="1" t="s">
        <v>1259</v>
      </c>
      <c r="K203" s="1" t="s">
        <v>383</v>
      </c>
      <c r="L203" s="1" t="s">
        <v>429</v>
      </c>
      <c r="M203" s="1">
        <v>41580159008962</v>
      </c>
      <c r="N203" s="16" t="s">
        <v>1447</v>
      </c>
      <c r="P203" s="1">
        <v>4</v>
      </c>
      <c r="Q203" s="1">
        <v>1</v>
      </c>
      <c r="R203" s="1" t="s">
        <v>384</v>
      </c>
      <c r="S203" s="18">
        <v>32.67</v>
      </c>
      <c r="T203" s="18">
        <v>5.45</v>
      </c>
      <c r="U203" s="18">
        <v>3</v>
      </c>
      <c r="V203" s="18">
        <v>0.5</v>
      </c>
      <c r="W203" s="11">
        <v>0.15</v>
      </c>
      <c r="X203" s="11">
        <v>0.2</v>
      </c>
      <c r="Y203" s="11">
        <v>0.35</v>
      </c>
      <c r="Z203" s="24">
        <v>5.3505000000000003</v>
      </c>
      <c r="AA203" s="25">
        <v>7.1340000000000003</v>
      </c>
      <c r="AB203" s="18">
        <v>8.5</v>
      </c>
      <c r="AC203" s="18">
        <v>35.67</v>
      </c>
      <c r="AD203" s="18">
        <v>12.484500000000001</v>
      </c>
      <c r="AE203" s="18">
        <v>23.185500000000001</v>
      </c>
      <c r="AF203" s="1">
        <v>78290</v>
      </c>
      <c r="AH203" s="1" t="s">
        <v>385</v>
      </c>
    </row>
    <row r="204" spans="1:34" x14ac:dyDescent="0.35">
      <c r="A204" s="1" t="s">
        <v>849</v>
      </c>
      <c r="B204" s="1" t="s">
        <v>1670</v>
      </c>
      <c r="C204" s="2">
        <v>45231</v>
      </c>
      <c r="D204" s="2">
        <v>45236</v>
      </c>
      <c r="E204" s="2">
        <v>45236</v>
      </c>
      <c r="F204" s="2">
        <v>45238</v>
      </c>
      <c r="G204" s="1">
        <v>5</v>
      </c>
      <c r="H204" s="1" t="s">
        <v>35</v>
      </c>
      <c r="I204" s="1" t="s">
        <v>1258</v>
      </c>
      <c r="J204" s="1" t="s">
        <v>1259</v>
      </c>
      <c r="K204" s="1" t="s">
        <v>383</v>
      </c>
      <c r="L204" s="1" t="s">
        <v>429</v>
      </c>
      <c r="M204" s="1">
        <v>41580159008962</v>
      </c>
      <c r="N204" s="16" t="s">
        <v>1447</v>
      </c>
      <c r="P204" s="1">
        <v>4</v>
      </c>
      <c r="Q204" s="1">
        <v>1</v>
      </c>
      <c r="R204" s="1" t="s">
        <v>384</v>
      </c>
      <c r="S204" s="18">
        <v>32.67</v>
      </c>
      <c r="T204" s="18">
        <v>5.45</v>
      </c>
      <c r="U204" s="18">
        <v>5</v>
      </c>
      <c r="V204" s="18">
        <v>0.83</v>
      </c>
      <c r="W204" s="11">
        <v>0.15</v>
      </c>
      <c r="X204" s="11">
        <v>0.2</v>
      </c>
      <c r="Y204" s="11">
        <v>0.35</v>
      </c>
      <c r="Z204" s="24">
        <v>5.6505000000000001</v>
      </c>
      <c r="AA204" s="25">
        <v>7.5340000000000007</v>
      </c>
      <c r="AB204" s="18">
        <v>8.5</v>
      </c>
      <c r="AC204" s="18">
        <v>37.67</v>
      </c>
      <c r="AD204" s="18">
        <v>13.1845</v>
      </c>
      <c r="AE204" s="18">
        <v>24.485500000000002</v>
      </c>
      <c r="AF204" s="1">
        <v>59000</v>
      </c>
      <c r="AH204" s="1" t="s">
        <v>385</v>
      </c>
    </row>
    <row r="205" spans="1:34" x14ac:dyDescent="0.35">
      <c r="A205" s="1" t="s">
        <v>852</v>
      </c>
      <c r="B205" s="1" t="s">
        <v>1668</v>
      </c>
      <c r="C205" s="2">
        <v>45231</v>
      </c>
      <c r="D205" s="2">
        <v>45236</v>
      </c>
      <c r="E205" s="2">
        <v>45236</v>
      </c>
      <c r="F205" s="2">
        <v>45238</v>
      </c>
      <c r="G205" s="1">
        <v>5</v>
      </c>
      <c r="H205" s="1" t="s">
        <v>35</v>
      </c>
      <c r="I205" s="1" t="s">
        <v>1258</v>
      </c>
      <c r="J205" s="1" t="s">
        <v>1259</v>
      </c>
      <c r="K205" s="1" t="s">
        <v>383</v>
      </c>
      <c r="L205" s="1" t="s">
        <v>508</v>
      </c>
      <c r="M205" s="1">
        <v>41410499281090</v>
      </c>
      <c r="N205" s="16" t="s">
        <v>1396</v>
      </c>
      <c r="P205" s="1">
        <v>4</v>
      </c>
      <c r="Q205" s="1">
        <v>1</v>
      </c>
      <c r="R205" s="1" t="s">
        <v>384</v>
      </c>
      <c r="S205" s="18">
        <v>41</v>
      </c>
      <c r="T205" s="18">
        <v>6.83</v>
      </c>
      <c r="U205" s="18">
        <v>3</v>
      </c>
      <c r="V205" s="18">
        <v>0.5</v>
      </c>
      <c r="W205" s="11">
        <v>0.15</v>
      </c>
      <c r="X205" s="11">
        <v>0.2</v>
      </c>
      <c r="Y205" s="11">
        <v>0.35</v>
      </c>
      <c r="Z205" s="24">
        <v>6.6</v>
      </c>
      <c r="AA205" s="25">
        <v>8.8000000000000007</v>
      </c>
      <c r="AB205" s="18">
        <v>8.5</v>
      </c>
      <c r="AC205" s="18">
        <v>44</v>
      </c>
      <c r="AD205" s="18">
        <v>15.399999999999999</v>
      </c>
      <c r="AE205" s="18">
        <v>28.6</v>
      </c>
      <c r="AF205" s="1">
        <v>78290</v>
      </c>
      <c r="AH205" s="1" t="s">
        <v>385</v>
      </c>
    </row>
    <row r="206" spans="1:34" x14ac:dyDescent="0.35">
      <c r="A206" s="1" t="s">
        <v>855</v>
      </c>
      <c r="B206" s="1" t="s">
        <v>1671</v>
      </c>
      <c r="C206" s="2">
        <v>45231</v>
      </c>
      <c r="D206" s="2">
        <v>45236</v>
      </c>
      <c r="E206" s="2">
        <v>45236</v>
      </c>
      <c r="F206" s="2">
        <v>45238</v>
      </c>
      <c r="G206" s="1">
        <v>5</v>
      </c>
      <c r="H206" s="1" t="s">
        <v>35</v>
      </c>
      <c r="I206" s="1" t="s">
        <v>1258</v>
      </c>
      <c r="J206" s="1" t="s">
        <v>1259</v>
      </c>
      <c r="K206" s="1" t="s">
        <v>383</v>
      </c>
      <c r="L206" s="1" t="s">
        <v>508</v>
      </c>
      <c r="M206" s="1">
        <v>41410499281090</v>
      </c>
      <c r="N206" s="16" t="s">
        <v>1396</v>
      </c>
      <c r="P206" s="1">
        <v>4</v>
      </c>
      <c r="Q206" s="1">
        <v>1</v>
      </c>
      <c r="R206" s="1" t="s">
        <v>384</v>
      </c>
      <c r="S206" s="18">
        <v>41</v>
      </c>
      <c r="T206" s="18">
        <v>6.83</v>
      </c>
      <c r="U206" s="18">
        <v>3.75</v>
      </c>
      <c r="V206" s="18">
        <v>0.63</v>
      </c>
      <c r="W206" s="11">
        <v>0.15</v>
      </c>
      <c r="X206" s="11">
        <v>0.2</v>
      </c>
      <c r="Y206" s="11">
        <v>0.35</v>
      </c>
      <c r="Z206" s="24">
        <v>6.7124999999999995</v>
      </c>
      <c r="AA206" s="25">
        <v>8.9500000000000011</v>
      </c>
      <c r="AB206" s="18">
        <v>8.5</v>
      </c>
      <c r="AC206" s="18">
        <v>44.75</v>
      </c>
      <c r="AD206" s="18">
        <v>15.6625</v>
      </c>
      <c r="AE206" s="18">
        <v>29.087499999999999</v>
      </c>
      <c r="AF206" s="1">
        <v>77390</v>
      </c>
      <c r="AH206" s="1" t="s">
        <v>385</v>
      </c>
    </row>
    <row r="207" spans="1:34" x14ac:dyDescent="0.35">
      <c r="A207" s="1" t="s">
        <v>849</v>
      </c>
      <c r="B207" s="1" t="s">
        <v>1670</v>
      </c>
      <c r="C207" s="2">
        <v>45231</v>
      </c>
      <c r="D207" s="2">
        <v>45236</v>
      </c>
      <c r="E207" s="2">
        <v>45236</v>
      </c>
      <c r="F207" s="2">
        <v>45238</v>
      </c>
      <c r="G207" s="1">
        <v>5</v>
      </c>
      <c r="H207" s="1" t="s">
        <v>35</v>
      </c>
      <c r="I207" s="1" t="s">
        <v>1258</v>
      </c>
      <c r="J207" s="1" t="s">
        <v>1259</v>
      </c>
      <c r="K207" s="1" t="s">
        <v>383</v>
      </c>
      <c r="L207" s="1" t="s">
        <v>840</v>
      </c>
      <c r="M207" s="1">
        <v>46711991533913</v>
      </c>
      <c r="N207" s="16" t="s">
        <v>1408</v>
      </c>
      <c r="P207" s="1">
        <v>8</v>
      </c>
      <c r="Q207" s="1">
        <v>1</v>
      </c>
      <c r="R207" s="1" t="s">
        <v>384</v>
      </c>
      <c r="S207" s="18">
        <v>254</v>
      </c>
      <c r="T207" s="18">
        <v>42.33</v>
      </c>
      <c r="U207" s="18">
        <v>5</v>
      </c>
      <c r="V207" s="18">
        <v>0.83</v>
      </c>
      <c r="W207" s="11">
        <v>0.15</v>
      </c>
      <c r="X207" s="11">
        <v>0.2</v>
      </c>
      <c r="Y207" s="11">
        <v>0.35</v>
      </c>
      <c r="Z207" s="24">
        <v>38.85</v>
      </c>
      <c r="AA207" s="25">
        <v>51.800000000000004</v>
      </c>
      <c r="AB207" s="18">
        <v>8.74</v>
      </c>
      <c r="AC207" s="18">
        <v>259</v>
      </c>
      <c r="AD207" s="18">
        <v>90.649999999999991</v>
      </c>
      <c r="AE207" s="18">
        <v>168.35000000000002</v>
      </c>
      <c r="AF207" s="1">
        <v>59000</v>
      </c>
      <c r="AH207" s="1" t="s">
        <v>385</v>
      </c>
    </row>
    <row r="208" spans="1:34" x14ac:dyDescent="0.35">
      <c r="A208" s="1" t="s">
        <v>852</v>
      </c>
      <c r="B208" s="1" t="s">
        <v>1668</v>
      </c>
      <c r="C208" s="2">
        <v>45231</v>
      </c>
      <c r="D208" s="2">
        <v>45236</v>
      </c>
      <c r="E208" s="2">
        <v>45236</v>
      </c>
      <c r="F208" s="2">
        <v>45238</v>
      </c>
      <c r="G208" s="1">
        <v>5</v>
      </c>
      <c r="H208" s="1" t="s">
        <v>35</v>
      </c>
      <c r="I208" s="1" t="s">
        <v>1258</v>
      </c>
      <c r="J208" s="1" t="s">
        <v>1259</v>
      </c>
      <c r="K208" s="1" t="s">
        <v>383</v>
      </c>
      <c r="L208" s="1" t="s">
        <v>422</v>
      </c>
      <c r="M208" s="1">
        <v>46711991206233</v>
      </c>
      <c r="N208" s="16" t="s">
        <v>2642</v>
      </c>
      <c r="P208" s="1">
        <v>40</v>
      </c>
      <c r="Q208" s="1">
        <v>1</v>
      </c>
      <c r="R208" s="1" t="s">
        <v>384</v>
      </c>
      <c r="S208" s="18">
        <v>254</v>
      </c>
      <c r="T208" s="18">
        <v>42.33</v>
      </c>
      <c r="U208" s="18">
        <v>3</v>
      </c>
      <c r="V208" s="18">
        <v>0.5</v>
      </c>
      <c r="W208" s="11">
        <v>0.15</v>
      </c>
      <c r="X208" s="11">
        <v>0.2</v>
      </c>
      <c r="Y208" s="11">
        <v>0.35</v>
      </c>
      <c r="Z208" s="24">
        <v>38.549999999999997</v>
      </c>
      <c r="AA208" s="25">
        <v>51.400000000000006</v>
      </c>
      <c r="AB208" s="18">
        <v>18.27</v>
      </c>
      <c r="AC208" s="18">
        <v>257</v>
      </c>
      <c r="AD208" s="18">
        <v>89.949999999999989</v>
      </c>
      <c r="AE208" s="18">
        <v>167.05</v>
      </c>
      <c r="AF208" s="1">
        <v>78290</v>
      </c>
      <c r="AH208" s="1" t="s">
        <v>385</v>
      </c>
    </row>
    <row r="209" spans="1:34" x14ac:dyDescent="0.35">
      <c r="A209" s="1" t="s">
        <v>855</v>
      </c>
      <c r="B209" s="1" t="s">
        <v>1671</v>
      </c>
      <c r="C209" s="2">
        <v>45231</v>
      </c>
      <c r="D209" s="2">
        <v>45236</v>
      </c>
      <c r="E209" s="2">
        <v>45236</v>
      </c>
      <c r="F209" s="2">
        <v>45238</v>
      </c>
      <c r="G209" s="1">
        <v>5</v>
      </c>
      <c r="H209" s="1" t="s">
        <v>35</v>
      </c>
      <c r="I209" s="1" t="s">
        <v>1258</v>
      </c>
      <c r="J209" s="1" t="s">
        <v>1259</v>
      </c>
      <c r="K209" s="1" t="s">
        <v>383</v>
      </c>
      <c r="L209" s="1" t="s">
        <v>422</v>
      </c>
      <c r="M209" s="1">
        <v>46711991206233</v>
      </c>
      <c r="N209" s="16" t="s">
        <v>2642</v>
      </c>
      <c r="P209" s="1">
        <v>40</v>
      </c>
      <c r="Q209" s="1">
        <v>1</v>
      </c>
      <c r="R209" s="1" t="s">
        <v>384</v>
      </c>
      <c r="S209" s="18">
        <v>254</v>
      </c>
      <c r="T209" s="18">
        <v>42.33</v>
      </c>
      <c r="U209" s="18">
        <v>3.75</v>
      </c>
      <c r="V209" s="18">
        <v>0.63</v>
      </c>
      <c r="W209" s="11">
        <v>0.15</v>
      </c>
      <c r="X209" s="11">
        <v>0.2</v>
      </c>
      <c r="Y209" s="11">
        <v>0.35</v>
      </c>
      <c r="Z209" s="24">
        <v>38.662500000000001</v>
      </c>
      <c r="AA209" s="25">
        <v>51.550000000000004</v>
      </c>
      <c r="AB209" s="18">
        <v>18.27</v>
      </c>
      <c r="AC209" s="18">
        <v>257.75</v>
      </c>
      <c r="AD209" s="18">
        <v>90.212499999999991</v>
      </c>
      <c r="AE209" s="18">
        <v>167.53750000000002</v>
      </c>
      <c r="AF209" s="1">
        <v>77390</v>
      </c>
      <c r="AH209" s="1" t="s">
        <v>385</v>
      </c>
    </row>
    <row r="210" spans="1:34" x14ac:dyDescent="0.35">
      <c r="A210" s="1" t="s">
        <v>847</v>
      </c>
      <c r="B210" s="1" t="s">
        <v>1669</v>
      </c>
      <c r="C210" s="2">
        <v>45231</v>
      </c>
      <c r="D210" s="2">
        <v>45236</v>
      </c>
      <c r="E210" s="2">
        <v>45236</v>
      </c>
      <c r="F210" s="2">
        <v>45238</v>
      </c>
      <c r="G210" s="1">
        <v>5</v>
      </c>
      <c r="H210" s="1" t="s">
        <v>35</v>
      </c>
      <c r="I210" s="1" t="s">
        <v>1258</v>
      </c>
      <c r="J210" s="1" t="s">
        <v>1259</v>
      </c>
      <c r="K210" s="1" t="s">
        <v>383</v>
      </c>
      <c r="L210" s="1" t="s">
        <v>504</v>
      </c>
      <c r="M210" s="1">
        <v>41410271183042</v>
      </c>
      <c r="N210" s="16" t="s">
        <v>1457</v>
      </c>
      <c r="P210" s="1">
        <v>13</v>
      </c>
      <c r="Q210" s="1">
        <v>1</v>
      </c>
      <c r="R210" s="1" t="s">
        <v>384</v>
      </c>
      <c r="S210" s="18">
        <v>132</v>
      </c>
      <c r="T210" s="18">
        <v>22</v>
      </c>
      <c r="U210" s="18">
        <v>3.75</v>
      </c>
      <c r="V210" s="18">
        <v>0.63</v>
      </c>
      <c r="W210" s="11">
        <v>0.15</v>
      </c>
      <c r="X210" s="11">
        <v>0.2</v>
      </c>
      <c r="Y210" s="11">
        <v>0.35</v>
      </c>
      <c r="Z210" s="24">
        <v>20.362500000000001</v>
      </c>
      <c r="AA210" s="25">
        <v>27.150000000000002</v>
      </c>
      <c r="AB210" s="18">
        <v>11.49</v>
      </c>
      <c r="AC210" s="18">
        <v>135.75</v>
      </c>
      <c r="AD210" s="18">
        <v>47.512499999999996</v>
      </c>
      <c r="AE210" s="18">
        <v>88.237500000000011</v>
      </c>
      <c r="AF210" s="1">
        <v>83490</v>
      </c>
      <c r="AH210" s="1" t="s">
        <v>385</v>
      </c>
    </row>
    <row r="211" spans="1:34" x14ac:dyDescent="0.35">
      <c r="A211" s="1" t="s">
        <v>859</v>
      </c>
      <c r="B211" s="1" t="s">
        <v>1672</v>
      </c>
      <c r="C211" s="2">
        <v>45231</v>
      </c>
      <c r="D211" s="2">
        <v>45237</v>
      </c>
      <c r="E211" s="2">
        <v>45237</v>
      </c>
      <c r="F211" s="2">
        <v>45238</v>
      </c>
      <c r="G211" s="1">
        <v>6</v>
      </c>
      <c r="H211" s="1" t="s">
        <v>35</v>
      </c>
      <c r="I211" s="1" t="s">
        <v>1258</v>
      </c>
      <c r="J211" s="1" t="s">
        <v>1259</v>
      </c>
      <c r="K211" s="1" t="s">
        <v>383</v>
      </c>
      <c r="L211" s="1" t="s">
        <v>839</v>
      </c>
      <c r="M211" s="1">
        <v>41410482372802</v>
      </c>
      <c r="N211" s="16" t="s">
        <v>1502</v>
      </c>
      <c r="P211" s="1">
        <v>13</v>
      </c>
      <c r="Q211" s="1">
        <v>1</v>
      </c>
      <c r="R211" s="1" t="s">
        <v>384</v>
      </c>
      <c r="S211" s="18">
        <v>169</v>
      </c>
      <c r="T211" s="18">
        <v>28.17</v>
      </c>
      <c r="U211" s="18">
        <v>15</v>
      </c>
      <c r="V211" s="18">
        <v>2.5</v>
      </c>
      <c r="W211" s="11">
        <v>0.15</v>
      </c>
      <c r="X211" s="11">
        <v>0.2</v>
      </c>
      <c r="Y211" s="11">
        <v>0.35</v>
      </c>
      <c r="Z211" s="24">
        <v>27.599999999999998</v>
      </c>
      <c r="AA211" s="25">
        <v>36.800000000000004</v>
      </c>
      <c r="AB211" s="18">
        <v>11.49</v>
      </c>
      <c r="AC211" s="18">
        <v>184</v>
      </c>
      <c r="AD211" s="18">
        <v>64.399999999999991</v>
      </c>
      <c r="AE211" s="18">
        <v>119.60000000000001</v>
      </c>
      <c r="AF211" s="1">
        <v>31580</v>
      </c>
      <c r="AH211" s="1" t="s">
        <v>385</v>
      </c>
    </row>
    <row r="212" spans="1:34" x14ac:dyDescent="0.35">
      <c r="A212" s="1" t="s">
        <v>847</v>
      </c>
      <c r="B212" s="1" t="s">
        <v>1669</v>
      </c>
      <c r="C212" s="2">
        <v>45231</v>
      </c>
      <c r="D212" s="2">
        <v>45236</v>
      </c>
      <c r="E212" s="2">
        <v>45236</v>
      </c>
      <c r="F212" s="2">
        <v>45238</v>
      </c>
      <c r="G212" s="1">
        <v>5</v>
      </c>
      <c r="H212" s="1" t="s">
        <v>35</v>
      </c>
      <c r="I212" s="1" t="s">
        <v>1258</v>
      </c>
      <c r="J212" s="1" t="s">
        <v>1259</v>
      </c>
      <c r="K212" s="1" t="s">
        <v>383</v>
      </c>
      <c r="L212" s="1" t="s">
        <v>502</v>
      </c>
      <c r="M212" s="1">
        <v>41410322628802</v>
      </c>
      <c r="N212" s="16" t="s">
        <v>1463</v>
      </c>
      <c r="P212" s="1">
        <v>18</v>
      </c>
      <c r="Q212" s="1">
        <v>1</v>
      </c>
      <c r="R212" s="1" t="s">
        <v>384</v>
      </c>
      <c r="S212" s="18">
        <v>275.25</v>
      </c>
      <c r="T212" s="18">
        <v>45.88</v>
      </c>
      <c r="U212" s="18">
        <v>3.75</v>
      </c>
      <c r="V212" s="18">
        <v>0.63</v>
      </c>
      <c r="W212" s="11">
        <v>0.15</v>
      </c>
      <c r="X212" s="11">
        <v>0.2</v>
      </c>
      <c r="Y212" s="11">
        <v>0.35</v>
      </c>
      <c r="Z212" s="24">
        <v>41.85</v>
      </c>
      <c r="AA212" s="25">
        <v>55.800000000000004</v>
      </c>
      <c r="AB212" s="18">
        <v>12.83</v>
      </c>
      <c r="AC212" s="18">
        <v>279</v>
      </c>
      <c r="AD212" s="18">
        <v>97.649999999999991</v>
      </c>
      <c r="AE212" s="18">
        <v>181.35000000000002</v>
      </c>
      <c r="AF212" s="1">
        <v>83490</v>
      </c>
      <c r="AH212" s="1" t="s">
        <v>385</v>
      </c>
    </row>
    <row r="213" spans="1:34" x14ac:dyDescent="0.35">
      <c r="A213" s="1" t="s">
        <v>855</v>
      </c>
      <c r="B213" s="1" t="s">
        <v>1671</v>
      </c>
      <c r="C213" s="2">
        <v>45231</v>
      </c>
      <c r="D213" s="2">
        <v>45236</v>
      </c>
      <c r="E213" s="2">
        <v>45236</v>
      </c>
      <c r="F213" s="2">
        <v>45238</v>
      </c>
      <c r="G213" s="1">
        <v>5</v>
      </c>
      <c r="H213" s="1" t="s">
        <v>35</v>
      </c>
      <c r="I213" s="1" t="s">
        <v>1258</v>
      </c>
      <c r="J213" s="1" t="s">
        <v>1259</v>
      </c>
      <c r="K213" s="1" t="s">
        <v>383</v>
      </c>
      <c r="L213" s="1" t="s">
        <v>854</v>
      </c>
      <c r="M213" s="1">
        <v>41829369577666</v>
      </c>
      <c r="N213" s="16" t="s">
        <v>1504</v>
      </c>
      <c r="P213" s="1">
        <v>67</v>
      </c>
      <c r="Q213" s="1">
        <v>1</v>
      </c>
      <c r="R213" s="1" t="s">
        <v>384</v>
      </c>
      <c r="S213" s="18">
        <v>614</v>
      </c>
      <c r="T213" s="18">
        <v>102.33</v>
      </c>
      <c r="U213" s="18">
        <v>3.75</v>
      </c>
      <c r="V213" s="18">
        <v>0.63</v>
      </c>
      <c r="W213" s="11">
        <v>0.15</v>
      </c>
      <c r="X213" s="11">
        <v>0.2</v>
      </c>
      <c r="Y213" s="11">
        <v>0.35</v>
      </c>
      <c r="Z213" s="24">
        <v>92.662499999999994</v>
      </c>
      <c r="AA213" s="25">
        <v>123.55000000000001</v>
      </c>
      <c r="AB213" s="18">
        <v>22.41</v>
      </c>
      <c r="AC213" s="18">
        <v>617.75</v>
      </c>
      <c r="AD213" s="18">
        <v>216.21249999999998</v>
      </c>
      <c r="AE213" s="18">
        <v>401.53750000000002</v>
      </c>
      <c r="AF213" s="1">
        <v>77390</v>
      </c>
      <c r="AH213" s="1" t="s">
        <v>385</v>
      </c>
    </row>
    <row r="214" spans="1:34" x14ac:dyDescent="0.35">
      <c r="A214" s="1" t="s">
        <v>846</v>
      </c>
      <c r="B214" s="1" t="s">
        <v>1674</v>
      </c>
      <c r="C214" s="2">
        <v>45231</v>
      </c>
      <c r="D214" s="2">
        <v>45234</v>
      </c>
      <c r="E214" s="2">
        <v>45234</v>
      </c>
      <c r="F214" s="2">
        <v>45238</v>
      </c>
      <c r="G214" s="1">
        <v>3</v>
      </c>
      <c r="H214" s="1" t="s">
        <v>35</v>
      </c>
      <c r="I214" s="1" t="s">
        <v>1258</v>
      </c>
      <c r="J214" s="1" t="s">
        <v>1259</v>
      </c>
      <c r="K214" s="1" t="s">
        <v>383</v>
      </c>
      <c r="L214" s="1" t="s">
        <v>845</v>
      </c>
      <c r="M214" s="1">
        <v>41624761467074</v>
      </c>
      <c r="N214" s="16" t="s">
        <v>1466</v>
      </c>
      <c r="P214" s="1">
        <v>71</v>
      </c>
      <c r="Q214" s="1">
        <v>1</v>
      </c>
      <c r="R214" s="1" t="s">
        <v>384</v>
      </c>
      <c r="S214" s="18">
        <v>670</v>
      </c>
      <c r="T214" s="18">
        <v>111.67</v>
      </c>
      <c r="U214" s="18">
        <v>15</v>
      </c>
      <c r="V214" s="18">
        <v>2.5</v>
      </c>
      <c r="W214" s="11">
        <v>0.15</v>
      </c>
      <c r="X214" s="11">
        <v>0.2</v>
      </c>
      <c r="Y214" s="11">
        <v>0.35</v>
      </c>
      <c r="Z214" s="24">
        <v>102.75</v>
      </c>
      <c r="AA214" s="25">
        <v>137</v>
      </c>
      <c r="AB214" s="18">
        <v>0</v>
      </c>
      <c r="AC214" s="18">
        <v>685</v>
      </c>
      <c r="AD214" s="18">
        <v>239.74999999999997</v>
      </c>
      <c r="AE214" s="18">
        <v>445.25</v>
      </c>
      <c r="AF214" s="1">
        <v>37600</v>
      </c>
      <c r="AH214" s="1" t="s">
        <v>385</v>
      </c>
    </row>
    <row r="215" spans="1:34" x14ac:dyDescent="0.35">
      <c r="A215" s="1" t="s">
        <v>847</v>
      </c>
      <c r="B215" s="1" t="s">
        <v>1669</v>
      </c>
      <c r="C215" s="2">
        <v>45231</v>
      </c>
      <c r="D215" s="2">
        <v>45236</v>
      </c>
      <c r="E215" s="2">
        <v>45236</v>
      </c>
      <c r="F215" s="2">
        <v>45238</v>
      </c>
      <c r="G215" s="1">
        <v>5</v>
      </c>
      <c r="H215" s="1" t="s">
        <v>35</v>
      </c>
      <c r="I215" s="1" t="s">
        <v>1258</v>
      </c>
      <c r="J215" s="1" t="s">
        <v>1259</v>
      </c>
      <c r="K215" s="1" t="s">
        <v>383</v>
      </c>
      <c r="L215" s="1" t="s">
        <v>425</v>
      </c>
      <c r="M215" s="1">
        <v>41639321469122</v>
      </c>
      <c r="N215" s="16" t="s">
        <v>1448</v>
      </c>
      <c r="P215" s="1">
        <v>40</v>
      </c>
      <c r="Q215" s="1">
        <v>1</v>
      </c>
      <c r="R215" s="1" t="s">
        <v>384</v>
      </c>
      <c r="S215" s="18">
        <v>415</v>
      </c>
      <c r="T215" s="18">
        <v>69.17</v>
      </c>
      <c r="U215" s="18">
        <v>3.75</v>
      </c>
      <c r="V215" s="18">
        <v>0.63</v>
      </c>
      <c r="W215" s="11">
        <v>0.15</v>
      </c>
      <c r="X215" s="11">
        <v>0.2</v>
      </c>
      <c r="Y215" s="11">
        <v>0.35</v>
      </c>
      <c r="Z215" s="24">
        <v>62.8125</v>
      </c>
      <c r="AA215" s="25">
        <v>83.75</v>
      </c>
      <c r="AB215" s="18">
        <v>18.27</v>
      </c>
      <c r="AC215" s="18">
        <v>418.75</v>
      </c>
      <c r="AD215" s="18">
        <v>146.5625</v>
      </c>
      <c r="AE215" s="18">
        <v>272.1875</v>
      </c>
      <c r="AF215" s="1">
        <v>83490</v>
      </c>
      <c r="AH215" s="1" t="s">
        <v>385</v>
      </c>
    </row>
    <row r="216" spans="1:34" ht="14.25" customHeight="1" x14ac:dyDescent="0.35">
      <c r="A216" s="1" t="s">
        <v>852</v>
      </c>
      <c r="B216" s="1" t="s">
        <v>1668</v>
      </c>
      <c r="C216" s="2">
        <v>45231</v>
      </c>
      <c r="D216" s="2">
        <v>45236</v>
      </c>
      <c r="E216" s="2">
        <v>45236</v>
      </c>
      <c r="F216" s="2">
        <v>45238</v>
      </c>
      <c r="G216" s="1">
        <v>5</v>
      </c>
      <c r="H216" s="1" t="s">
        <v>35</v>
      </c>
      <c r="I216" s="1" t="s">
        <v>1258</v>
      </c>
      <c r="J216" s="1" t="s">
        <v>1259</v>
      </c>
      <c r="K216" s="1" t="s">
        <v>383</v>
      </c>
      <c r="L216" s="1" t="s">
        <v>851</v>
      </c>
      <c r="M216" s="1">
        <v>41639321501890</v>
      </c>
      <c r="N216" s="16" t="s">
        <v>1470</v>
      </c>
      <c r="P216" s="1">
        <v>40</v>
      </c>
      <c r="Q216" s="1">
        <v>1</v>
      </c>
      <c r="R216" s="1" t="s">
        <v>384</v>
      </c>
      <c r="S216" s="18">
        <v>389</v>
      </c>
      <c r="T216" s="18">
        <v>64.83</v>
      </c>
      <c r="U216" s="18">
        <v>3</v>
      </c>
      <c r="V216" s="18">
        <v>0.5</v>
      </c>
      <c r="W216" s="11">
        <v>0.15</v>
      </c>
      <c r="X216" s="11">
        <v>0.2</v>
      </c>
      <c r="Y216" s="11">
        <v>0.35</v>
      </c>
      <c r="Z216" s="24">
        <v>58.8</v>
      </c>
      <c r="AA216" s="25">
        <v>78.400000000000006</v>
      </c>
      <c r="AB216" s="18">
        <v>18.27</v>
      </c>
      <c r="AC216" s="18">
        <v>392</v>
      </c>
      <c r="AD216" s="18">
        <v>137.19999999999999</v>
      </c>
      <c r="AE216" s="18">
        <v>254.8</v>
      </c>
      <c r="AF216" s="1">
        <v>78290</v>
      </c>
      <c r="AH216" s="1" t="s">
        <v>385</v>
      </c>
    </row>
    <row r="217" spans="1:34" x14ac:dyDescent="0.35">
      <c r="A217" s="1" t="s">
        <v>522</v>
      </c>
      <c r="B217" s="1" t="s">
        <v>1676</v>
      </c>
      <c r="C217" s="2">
        <v>45231</v>
      </c>
      <c r="D217" s="2">
        <v>45237</v>
      </c>
      <c r="E217" s="2">
        <v>45237</v>
      </c>
      <c r="F217" s="2">
        <v>45238</v>
      </c>
      <c r="G217" s="1">
        <v>6</v>
      </c>
      <c r="H217" s="1" t="s">
        <v>35</v>
      </c>
      <c r="I217" s="1" t="s">
        <v>1258</v>
      </c>
      <c r="J217" s="1" t="s">
        <v>1259</v>
      </c>
      <c r="K217" s="1" t="s">
        <v>399</v>
      </c>
      <c r="L217" s="1" t="s">
        <v>521</v>
      </c>
      <c r="M217" s="1">
        <v>41587593314498</v>
      </c>
      <c r="N217" s="16" t="s">
        <v>1529</v>
      </c>
      <c r="P217" s="1">
        <v>52</v>
      </c>
      <c r="Q217" s="1">
        <v>1</v>
      </c>
      <c r="R217" s="1" t="s">
        <v>384</v>
      </c>
      <c r="S217" s="18">
        <v>500</v>
      </c>
      <c r="T217" s="18">
        <v>90.16</v>
      </c>
      <c r="U217" s="18">
        <v>36</v>
      </c>
      <c r="V217" s="18">
        <v>6.49</v>
      </c>
      <c r="W217" s="11">
        <v>0.15</v>
      </c>
      <c r="X217" s="11">
        <v>0.22</v>
      </c>
      <c r="Y217" s="11">
        <v>0.37</v>
      </c>
      <c r="Z217" s="24">
        <v>80.399999999999991</v>
      </c>
      <c r="AA217" s="25">
        <v>117.92</v>
      </c>
      <c r="AB217" s="18">
        <v>30.88</v>
      </c>
      <c r="AC217" s="18">
        <v>536</v>
      </c>
      <c r="AD217" s="18">
        <v>198.32</v>
      </c>
      <c r="AE217" s="18">
        <v>337.68</v>
      </c>
      <c r="AF217" s="1">
        <v>20080</v>
      </c>
      <c r="AH217" s="1" t="s">
        <v>397</v>
      </c>
    </row>
    <row r="218" spans="1:34" x14ac:dyDescent="0.35">
      <c r="A218" s="1">
        <v>4022434991</v>
      </c>
      <c r="B218" s="1" t="s">
        <v>2138</v>
      </c>
      <c r="C218" s="2">
        <v>45232</v>
      </c>
      <c r="D218" s="2">
        <v>45232</v>
      </c>
      <c r="E218" s="2">
        <v>45238</v>
      </c>
      <c r="F218" s="2">
        <v>45239</v>
      </c>
      <c r="G218" s="1">
        <v>6</v>
      </c>
      <c r="H218" s="1" t="s">
        <v>35</v>
      </c>
      <c r="I218" s="1" t="s">
        <v>1258</v>
      </c>
      <c r="J218" s="1" t="s">
        <v>1259</v>
      </c>
      <c r="K218" s="1" t="s">
        <v>2190</v>
      </c>
      <c r="L218" s="1" t="s">
        <v>2239</v>
      </c>
      <c r="M218" s="1">
        <v>42284714983618</v>
      </c>
      <c r="N218" s="16" t="s">
        <v>1474</v>
      </c>
      <c r="P218" s="1">
        <v>7</v>
      </c>
      <c r="Q218" s="1">
        <v>1</v>
      </c>
      <c r="R218" s="1" t="s">
        <v>384</v>
      </c>
      <c r="S218" s="18">
        <v>332</v>
      </c>
      <c r="T218" s="18">
        <v>33.17</v>
      </c>
      <c r="U218" s="18">
        <v>10</v>
      </c>
      <c r="W218" s="11">
        <v>0.1</v>
      </c>
      <c r="X218" s="11">
        <v>0.21</v>
      </c>
      <c r="Y218" s="11">
        <v>0.31</v>
      </c>
      <c r="Z218" s="24">
        <v>33.200000000000003</v>
      </c>
      <c r="AA218" s="25">
        <v>69.72</v>
      </c>
      <c r="AB218" s="18">
        <v>6.7</v>
      </c>
      <c r="AC218" s="18">
        <v>332</v>
      </c>
      <c r="AD218" s="18">
        <v>102.92</v>
      </c>
      <c r="AE218" s="18">
        <v>229.07999999999998</v>
      </c>
      <c r="AH218" s="1" t="s">
        <v>505</v>
      </c>
    </row>
    <row r="219" spans="1:34" x14ac:dyDescent="0.35">
      <c r="A219" s="1" t="s">
        <v>524</v>
      </c>
      <c r="C219" s="2">
        <v>45232</v>
      </c>
      <c r="D219" s="2">
        <v>45232</v>
      </c>
      <c r="F219" s="2">
        <v>45239</v>
      </c>
      <c r="H219" s="1" t="s">
        <v>12</v>
      </c>
      <c r="K219" s="1" t="s">
        <v>399</v>
      </c>
      <c r="L219" s="1" t="s">
        <v>525</v>
      </c>
      <c r="M219" s="1">
        <v>41410271183042</v>
      </c>
      <c r="N219" s="16" t="s">
        <v>1457</v>
      </c>
      <c r="P219" s="1">
        <v>13</v>
      </c>
      <c r="Q219" s="1">
        <v>0</v>
      </c>
      <c r="S219" s="19"/>
      <c r="T219" s="19"/>
      <c r="U219" s="19"/>
      <c r="V219" s="19"/>
      <c r="Z219" s="11"/>
      <c r="AA219" s="11"/>
      <c r="AB219" s="19"/>
      <c r="AF219" s="1">
        <v>97019</v>
      </c>
      <c r="AH219" s="1" t="s">
        <v>397</v>
      </c>
    </row>
    <row r="220" spans="1:34" x14ac:dyDescent="0.35">
      <c r="A220" s="1" t="s">
        <v>524</v>
      </c>
      <c r="C220" s="2">
        <v>45232</v>
      </c>
      <c r="D220" s="2">
        <v>45232</v>
      </c>
      <c r="F220" s="2">
        <v>45239</v>
      </c>
      <c r="H220" s="1" t="s">
        <v>12</v>
      </c>
      <c r="K220" s="1" t="s">
        <v>399</v>
      </c>
      <c r="L220" s="1" t="s">
        <v>526</v>
      </c>
      <c r="M220" s="1">
        <v>41624761630914</v>
      </c>
      <c r="N220" s="16" t="s">
        <v>1533</v>
      </c>
      <c r="P220" s="1">
        <v>80.63</v>
      </c>
      <c r="Q220" s="1">
        <v>0</v>
      </c>
      <c r="S220" s="19"/>
      <c r="T220" s="19"/>
      <c r="U220" s="19"/>
      <c r="V220" s="19"/>
      <c r="Z220" s="11"/>
      <c r="AA220" s="11"/>
      <c r="AB220" s="19"/>
      <c r="AF220" s="1">
        <v>97019</v>
      </c>
      <c r="AH220" s="1" t="s">
        <v>397</v>
      </c>
    </row>
    <row r="221" spans="1:34" x14ac:dyDescent="0.35">
      <c r="A221" s="1" t="s">
        <v>668</v>
      </c>
      <c r="B221" s="1" t="s">
        <v>1679</v>
      </c>
      <c r="C221" s="2">
        <v>45232</v>
      </c>
      <c r="D221" s="2">
        <v>45237</v>
      </c>
      <c r="E221" s="2">
        <v>45237</v>
      </c>
      <c r="F221" s="2">
        <v>45239</v>
      </c>
      <c r="G221" s="1">
        <v>5</v>
      </c>
      <c r="H221" s="1" t="s">
        <v>35</v>
      </c>
      <c r="I221" s="1" t="s">
        <v>1258</v>
      </c>
      <c r="J221" s="1" t="s">
        <v>1259</v>
      </c>
      <c r="K221" s="1" t="s">
        <v>388</v>
      </c>
      <c r="L221" s="1" t="s">
        <v>471</v>
      </c>
      <c r="M221" s="1">
        <v>42216606105794</v>
      </c>
      <c r="N221" s="16" t="s">
        <v>1387</v>
      </c>
      <c r="P221" s="1">
        <v>2</v>
      </c>
      <c r="Q221" s="1">
        <v>1</v>
      </c>
      <c r="R221" s="1" t="s">
        <v>384</v>
      </c>
      <c r="S221" s="18">
        <v>40.99</v>
      </c>
      <c r="T221" s="18">
        <v>6.54</v>
      </c>
      <c r="U221" s="18">
        <v>30</v>
      </c>
      <c r="V221" s="18">
        <v>4.79</v>
      </c>
      <c r="W221" s="11">
        <v>0.15</v>
      </c>
      <c r="X221" s="11">
        <v>0.19</v>
      </c>
      <c r="Y221" s="11">
        <v>0.33999999999999997</v>
      </c>
      <c r="Z221" s="24">
        <v>10.6485</v>
      </c>
      <c r="AA221" s="25">
        <v>13.488100000000001</v>
      </c>
      <c r="AB221" s="18">
        <v>6.7</v>
      </c>
      <c r="AC221" s="18">
        <v>70.990000000000009</v>
      </c>
      <c r="AD221" s="18">
        <v>24.136600000000001</v>
      </c>
      <c r="AE221" s="18">
        <v>46.853400000000008</v>
      </c>
      <c r="AF221" s="1">
        <v>56729</v>
      </c>
      <c r="AH221" s="1" t="s">
        <v>391</v>
      </c>
    </row>
    <row r="222" spans="1:34" x14ac:dyDescent="0.35">
      <c r="A222" s="1" t="s">
        <v>671</v>
      </c>
      <c r="B222" s="1" t="s">
        <v>1680</v>
      </c>
      <c r="C222" s="2">
        <v>45232</v>
      </c>
      <c r="D222" s="2">
        <v>45237</v>
      </c>
      <c r="E222" s="2">
        <v>45237</v>
      </c>
      <c r="F222" s="2">
        <v>45239</v>
      </c>
      <c r="G222" s="1">
        <v>5</v>
      </c>
      <c r="H222" s="1" t="s">
        <v>35</v>
      </c>
      <c r="I222" s="1" t="s">
        <v>1258</v>
      </c>
      <c r="J222" s="1" t="s">
        <v>1259</v>
      </c>
      <c r="K222" s="1" t="s">
        <v>388</v>
      </c>
      <c r="L222" s="1" t="s">
        <v>670</v>
      </c>
      <c r="M222" s="1">
        <v>42071072407746</v>
      </c>
      <c r="N222" s="16" t="s">
        <v>1429</v>
      </c>
      <c r="P222" s="1">
        <v>3</v>
      </c>
      <c r="Q222" s="1">
        <v>1</v>
      </c>
      <c r="R222" s="1" t="s">
        <v>384</v>
      </c>
      <c r="S222" s="18">
        <v>58</v>
      </c>
      <c r="T222" s="18">
        <v>9.26</v>
      </c>
      <c r="U222" s="18">
        <v>30.06</v>
      </c>
      <c r="V222" s="18">
        <v>4.8</v>
      </c>
      <c r="W222" s="11">
        <v>0.15</v>
      </c>
      <c r="X222" s="11">
        <v>0.19</v>
      </c>
      <c r="Y222" s="11">
        <v>0.33999999999999997</v>
      </c>
      <c r="Z222" s="24">
        <v>13.209</v>
      </c>
      <c r="AA222" s="25">
        <v>16.731400000000001</v>
      </c>
      <c r="AB222" s="18">
        <v>6.7</v>
      </c>
      <c r="AC222" s="18">
        <v>88.06</v>
      </c>
      <c r="AD222" s="18">
        <v>29.940399999999997</v>
      </c>
      <c r="AE222" s="18">
        <v>58.119600000000005</v>
      </c>
      <c r="AF222" s="1">
        <v>79774</v>
      </c>
      <c r="AH222" s="1" t="s">
        <v>391</v>
      </c>
    </row>
    <row r="223" spans="1:34" x14ac:dyDescent="0.35">
      <c r="A223" s="1" t="s">
        <v>672</v>
      </c>
      <c r="B223" s="1" t="s">
        <v>1681</v>
      </c>
      <c r="C223" s="2">
        <v>45232</v>
      </c>
      <c r="D223" s="2">
        <v>45237</v>
      </c>
      <c r="E223" s="2">
        <v>45237</v>
      </c>
      <c r="F223" s="2">
        <v>45239</v>
      </c>
      <c r="G223" s="1">
        <v>5</v>
      </c>
      <c r="H223" s="1" t="s">
        <v>35</v>
      </c>
      <c r="I223" s="1" t="s">
        <v>1258</v>
      </c>
      <c r="J223" s="1" t="s">
        <v>1259</v>
      </c>
      <c r="K223" s="1" t="s">
        <v>388</v>
      </c>
      <c r="L223" s="1" t="s">
        <v>665</v>
      </c>
      <c r="M223" s="1">
        <v>46711991533913</v>
      </c>
      <c r="N223" s="16" t="s">
        <v>1408</v>
      </c>
      <c r="P223" s="1">
        <v>8</v>
      </c>
      <c r="Q223" s="1">
        <v>1</v>
      </c>
      <c r="R223" s="1" t="s">
        <v>384</v>
      </c>
      <c r="S223" s="18">
        <v>254</v>
      </c>
      <c r="T223" s="18">
        <v>40.549999999999997</v>
      </c>
      <c r="U223" s="18">
        <v>30.8</v>
      </c>
      <c r="V223" s="18">
        <v>4.92</v>
      </c>
      <c r="W223" s="11">
        <v>0.15</v>
      </c>
      <c r="X223" s="11">
        <v>0.19</v>
      </c>
      <c r="Y223" s="11">
        <v>0.33999999999999997</v>
      </c>
      <c r="Z223" s="24">
        <v>42.72</v>
      </c>
      <c r="AA223" s="25">
        <v>54.112000000000002</v>
      </c>
      <c r="AB223" s="18">
        <v>6.7</v>
      </c>
      <c r="AC223" s="18">
        <v>284.8</v>
      </c>
      <c r="AD223" s="18">
        <v>96.831999999999994</v>
      </c>
      <c r="AE223" s="18">
        <v>187.96800000000002</v>
      </c>
      <c r="AF223" s="1">
        <v>36100</v>
      </c>
      <c r="AH223" s="1" t="s">
        <v>391</v>
      </c>
    </row>
    <row r="224" spans="1:34" x14ac:dyDescent="0.35">
      <c r="A224" s="1" t="s">
        <v>675</v>
      </c>
      <c r="B224" s="1" t="s">
        <v>1682</v>
      </c>
      <c r="C224" s="2">
        <v>45232</v>
      </c>
      <c r="D224" s="2">
        <v>45238</v>
      </c>
      <c r="E224" s="2">
        <v>45238</v>
      </c>
      <c r="F224" s="2">
        <v>45239</v>
      </c>
      <c r="G224" s="1">
        <v>6</v>
      </c>
      <c r="H224" s="1" t="s">
        <v>35</v>
      </c>
      <c r="I224" s="1" t="s">
        <v>1258</v>
      </c>
      <c r="J224" s="1" t="s">
        <v>1259</v>
      </c>
      <c r="K224" s="1" t="s">
        <v>388</v>
      </c>
      <c r="L224" s="1" t="s">
        <v>460</v>
      </c>
      <c r="M224" s="1">
        <v>41587593281730</v>
      </c>
      <c r="N224" s="16" t="s">
        <v>1452</v>
      </c>
      <c r="P224" s="1">
        <v>57</v>
      </c>
      <c r="Q224" s="1">
        <v>1</v>
      </c>
      <c r="R224" s="1" t="s">
        <v>384</v>
      </c>
      <c r="S224" s="18">
        <v>500</v>
      </c>
      <c r="T224" s="18">
        <v>79.83</v>
      </c>
      <c r="U224" s="18">
        <v>34.700000000000003</v>
      </c>
      <c r="V224" s="18">
        <v>5.54</v>
      </c>
      <c r="W224" s="11">
        <v>0.15</v>
      </c>
      <c r="X224" s="11">
        <v>0.19</v>
      </c>
      <c r="Y224" s="11">
        <v>0.33999999999999997</v>
      </c>
      <c r="Z224" s="24">
        <v>80.204999999999998</v>
      </c>
      <c r="AA224" s="25">
        <v>101.593</v>
      </c>
      <c r="AB224" s="18">
        <v>13.41</v>
      </c>
      <c r="AC224" s="18">
        <v>534.70000000000005</v>
      </c>
      <c r="AD224" s="18">
        <v>181.798</v>
      </c>
      <c r="AE224" s="18">
        <v>352.90200000000004</v>
      </c>
      <c r="AF224" s="1">
        <v>51107</v>
      </c>
      <c r="AH224" s="1" t="s">
        <v>391</v>
      </c>
    </row>
    <row r="225" spans="1:35" x14ac:dyDescent="0.35">
      <c r="A225" s="1" t="s">
        <v>674</v>
      </c>
      <c r="B225" s="1" t="s">
        <v>1678</v>
      </c>
      <c r="C225" s="2">
        <v>45232</v>
      </c>
      <c r="D225" s="2">
        <v>45233</v>
      </c>
      <c r="E225" s="2">
        <v>45233</v>
      </c>
      <c r="F225" s="2">
        <v>45239</v>
      </c>
      <c r="G225" s="1">
        <v>1</v>
      </c>
      <c r="H225" s="1" t="s">
        <v>35</v>
      </c>
      <c r="I225" s="1" t="s">
        <v>1258</v>
      </c>
      <c r="J225" s="1" t="s">
        <v>1259</v>
      </c>
      <c r="K225" s="1" t="s">
        <v>388</v>
      </c>
      <c r="L225" s="1" t="s">
        <v>673</v>
      </c>
      <c r="M225" s="1">
        <v>41410294218946</v>
      </c>
      <c r="N225" s="16" t="s">
        <v>1522</v>
      </c>
      <c r="P225" s="1">
        <v>0</v>
      </c>
      <c r="Q225" s="1">
        <v>1</v>
      </c>
      <c r="R225" s="1" t="s">
        <v>384</v>
      </c>
      <c r="S225" s="18">
        <v>678</v>
      </c>
      <c r="T225" s="18">
        <v>108.25</v>
      </c>
      <c r="U225" s="18">
        <v>33.799999999999997</v>
      </c>
      <c r="V225" s="18">
        <v>5.4</v>
      </c>
      <c r="W225" s="11">
        <v>0.15</v>
      </c>
      <c r="X225" s="11">
        <v>0.19</v>
      </c>
      <c r="Y225" s="11">
        <v>0.33999999999999997</v>
      </c>
      <c r="Z225" s="24">
        <v>106.77</v>
      </c>
      <c r="AA225" s="25">
        <v>135.24199999999999</v>
      </c>
      <c r="AC225" s="18">
        <v>711.8</v>
      </c>
      <c r="AD225" s="18">
        <v>242.01199999999997</v>
      </c>
      <c r="AE225" s="18">
        <v>469.78800000000001</v>
      </c>
      <c r="AF225" s="1">
        <v>85354</v>
      </c>
      <c r="AH225" s="1" t="s">
        <v>391</v>
      </c>
    </row>
    <row r="226" spans="1:35" x14ac:dyDescent="0.35">
      <c r="A226" s="1">
        <v>4025235279</v>
      </c>
      <c r="B226" s="1" t="s">
        <v>2140</v>
      </c>
      <c r="C226" s="2">
        <v>45232</v>
      </c>
      <c r="D226" s="2">
        <v>45232</v>
      </c>
      <c r="E226" s="2">
        <v>45237</v>
      </c>
      <c r="F226" s="2">
        <v>45239</v>
      </c>
      <c r="G226" s="1">
        <v>5</v>
      </c>
      <c r="H226" s="1" t="s">
        <v>35</v>
      </c>
      <c r="I226" s="1" t="s">
        <v>1258</v>
      </c>
      <c r="J226" s="1" t="s">
        <v>1259</v>
      </c>
      <c r="K226" s="1" t="s">
        <v>2190</v>
      </c>
      <c r="L226" s="1" t="s">
        <v>610</v>
      </c>
      <c r="M226" s="1">
        <v>41410385543362</v>
      </c>
      <c r="N226" s="16" t="s">
        <v>1401</v>
      </c>
      <c r="P226" s="1">
        <v>4</v>
      </c>
      <c r="Q226" s="1">
        <v>1</v>
      </c>
      <c r="R226" s="1" t="s">
        <v>384</v>
      </c>
      <c r="S226" s="18">
        <v>68</v>
      </c>
      <c r="T226" s="18">
        <v>7.61</v>
      </c>
      <c r="U226" s="18">
        <v>10</v>
      </c>
      <c r="W226" s="11">
        <v>0.1</v>
      </c>
      <c r="X226" s="11">
        <v>0.21</v>
      </c>
      <c r="Y226" s="11">
        <v>0.31</v>
      </c>
      <c r="Z226" s="24">
        <v>6.8000000000000007</v>
      </c>
      <c r="AA226" s="25">
        <v>14.28</v>
      </c>
      <c r="AB226" s="18">
        <v>6.7</v>
      </c>
      <c r="AC226" s="18">
        <v>68</v>
      </c>
      <c r="AD226" s="18">
        <v>21.08</v>
      </c>
      <c r="AE226" s="18">
        <v>46.92</v>
      </c>
      <c r="AH226" s="1" t="s">
        <v>479</v>
      </c>
    </row>
    <row r="227" spans="1:35" x14ac:dyDescent="0.35">
      <c r="A227" s="1">
        <v>4025235279</v>
      </c>
      <c r="B227" s="1" t="s">
        <v>2140</v>
      </c>
      <c r="C227" s="2">
        <v>45232</v>
      </c>
      <c r="D227" s="2">
        <v>45232</v>
      </c>
      <c r="E227" s="2">
        <v>45237</v>
      </c>
      <c r="F227" s="2">
        <v>45239</v>
      </c>
      <c r="G227" s="1">
        <v>5</v>
      </c>
      <c r="H227" s="1" t="s">
        <v>35</v>
      </c>
      <c r="I227" s="1" t="s">
        <v>1258</v>
      </c>
      <c r="J227" s="1" t="s">
        <v>1259</v>
      </c>
      <c r="K227" s="1" t="s">
        <v>2190</v>
      </c>
      <c r="L227" s="1" t="s">
        <v>2213</v>
      </c>
      <c r="M227" s="1">
        <v>41410326659266</v>
      </c>
      <c r="N227" s="16" t="s">
        <v>1393</v>
      </c>
      <c r="P227" s="1">
        <v>14</v>
      </c>
      <c r="Q227" s="1">
        <v>1</v>
      </c>
      <c r="R227" s="1" t="s">
        <v>384</v>
      </c>
      <c r="S227" s="18">
        <v>247</v>
      </c>
      <c r="T227" s="18">
        <v>24.94</v>
      </c>
      <c r="U227" s="18">
        <v>10</v>
      </c>
      <c r="W227" s="11">
        <v>0.1</v>
      </c>
      <c r="X227" s="11">
        <v>0.21</v>
      </c>
      <c r="Y227" s="11">
        <v>0.31</v>
      </c>
      <c r="Z227" s="24">
        <v>24.700000000000003</v>
      </c>
      <c r="AA227" s="25">
        <v>51.87</v>
      </c>
      <c r="AB227" s="18">
        <v>6.83</v>
      </c>
      <c r="AC227" s="18">
        <v>247</v>
      </c>
      <c r="AD227" s="18">
        <v>76.569999999999993</v>
      </c>
      <c r="AE227" s="18">
        <v>170.43</v>
      </c>
      <c r="AH227" s="1" t="s">
        <v>479</v>
      </c>
    </row>
    <row r="228" spans="1:35" x14ac:dyDescent="0.35">
      <c r="A228" s="1">
        <v>4025235279</v>
      </c>
      <c r="B228" s="1" t="s">
        <v>2140</v>
      </c>
      <c r="C228" s="2">
        <v>45232</v>
      </c>
      <c r="D228" s="2">
        <v>45232</v>
      </c>
      <c r="E228" s="2">
        <v>45237</v>
      </c>
      <c r="F228" s="2">
        <v>45239</v>
      </c>
      <c r="G228" s="1">
        <v>5</v>
      </c>
      <c r="H228" s="1" t="s">
        <v>35</v>
      </c>
      <c r="I228" s="1" t="s">
        <v>1258</v>
      </c>
      <c r="J228" s="1" t="s">
        <v>1259</v>
      </c>
      <c r="K228" s="1" t="s">
        <v>2190</v>
      </c>
      <c r="L228" s="1" t="s">
        <v>2228</v>
      </c>
      <c r="M228" s="1">
        <v>41587593380034</v>
      </c>
      <c r="N228" s="16" t="s">
        <v>1462</v>
      </c>
      <c r="P228" s="1">
        <v>51</v>
      </c>
      <c r="Q228" s="1">
        <v>1</v>
      </c>
      <c r="R228" s="1" t="s">
        <v>384</v>
      </c>
      <c r="S228" s="18">
        <v>493</v>
      </c>
      <c r="T228" s="18">
        <v>48.75</v>
      </c>
      <c r="U228" s="18">
        <v>10</v>
      </c>
      <c r="W228" s="11">
        <v>0.1</v>
      </c>
      <c r="X228" s="11">
        <v>0.21</v>
      </c>
      <c r="Y228" s="11">
        <v>0.31</v>
      </c>
      <c r="Z228" s="24">
        <v>49.300000000000004</v>
      </c>
      <c r="AA228" s="25">
        <v>103.53</v>
      </c>
      <c r="AB228" s="18">
        <v>12.74</v>
      </c>
      <c r="AC228" s="18">
        <v>493</v>
      </c>
      <c r="AD228" s="18">
        <v>152.83000000000001</v>
      </c>
      <c r="AE228" s="18">
        <v>340.16999999999996</v>
      </c>
      <c r="AH228" s="1" t="s">
        <v>479</v>
      </c>
    </row>
    <row r="229" spans="1:35" x14ac:dyDescent="0.35">
      <c r="A229" s="1">
        <v>4025322123</v>
      </c>
      <c r="B229" s="1" t="s">
        <v>2139</v>
      </c>
      <c r="C229" s="2">
        <v>45232</v>
      </c>
      <c r="D229" s="2">
        <v>45232</v>
      </c>
      <c r="E229" s="2">
        <v>45238</v>
      </c>
      <c r="F229" s="2">
        <v>45239</v>
      </c>
      <c r="G229" s="1">
        <v>6</v>
      </c>
      <c r="H229" s="1" t="s">
        <v>35</v>
      </c>
      <c r="I229" s="1" t="s">
        <v>1258</v>
      </c>
      <c r="J229" s="1" t="s">
        <v>1259</v>
      </c>
      <c r="K229" s="1" t="s">
        <v>2190</v>
      </c>
      <c r="L229" s="1" t="s">
        <v>2240</v>
      </c>
      <c r="M229" s="1">
        <v>41829370462402</v>
      </c>
      <c r="N229" s="16" t="s">
        <v>1508</v>
      </c>
      <c r="P229" s="1">
        <v>65</v>
      </c>
      <c r="Q229" s="1">
        <v>1</v>
      </c>
      <c r="R229" s="1" t="s">
        <v>384</v>
      </c>
      <c r="S229" s="18">
        <v>561</v>
      </c>
      <c r="T229" s="18">
        <v>55.33</v>
      </c>
      <c r="U229" s="18">
        <v>10</v>
      </c>
      <c r="W229" s="11">
        <v>0.1</v>
      </c>
      <c r="X229" s="11">
        <v>0.21</v>
      </c>
      <c r="Y229" s="11">
        <v>0.31</v>
      </c>
      <c r="Z229" s="24">
        <v>56.1</v>
      </c>
      <c r="AA229" s="25">
        <v>117.81</v>
      </c>
      <c r="AB229" s="18">
        <v>14.74</v>
      </c>
      <c r="AC229" s="18">
        <v>561</v>
      </c>
      <c r="AD229" s="18">
        <v>173.91</v>
      </c>
      <c r="AE229" s="18">
        <v>387.09000000000003</v>
      </c>
      <c r="AH229" s="1" t="s">
        <v>479</v>
      </c>
    </row>
    <row r="230" spans="1:35" x14ac:dyDescent="0.35">
      <c r="A230" s="1" t="s">
        <v>632</v>
      </c>
      <c r="B230" s="1" t="s">
        <v>1683</v>
      </c>
      <c r="C230" s="2">
        <v>45232</v>
      </c>
      <c r="D230" s="2">
        <v>45237</v>
      </c>
      <c r="E230" s="2">
        <v>45237</v>
      </c>
      <c r="F230" s="2">
        <v>45239</v>
      </c>
      <c r="G230" s="1">
        <v>5</v>
      </c>
      <c r="H230" s="1" t="s">
        <v>35</v>
      </c>
      <c r="I230" s="1" t="s">
        <v>1258</v>
      </c>
      <c r="J230" s="1" t="s">
        <v>1259</v>
      </c>
      <c r="K230" s="1" t="s">
        <v>406</v>
      </c>
      <c r="L230" s="1" t="s">
        <v>631</v>
      </c>
      <c r="M230" s="1">
        <v>47177876537689</v>
      </c>
      <c r="N230" s="16" t="s">
        <v>1493</v>
      </c>
      <c r="P230" s="1">
        <v>5</v>
      </c>
      <c r="Q230" s="1">
        <v>1</v>
      </c>
      <c r="R230" s="1" t="s">
        <v>384</v>
      </c>
      <c r="S230" s="18">
        <v>29</v>
      </c>
      <c r="T230" s="18">
        <v>5.03</v>
      </c>
      <c r="U230" s="18">
        <v>11.2</v>
      </c>
      <c r="V230" s="18">
        <v>1.94</v>
      </c>
      <c r="W230" s="11">
        <v>0.15</v>
      </c>
      <c r="X230" s="11">
        <v>0.21</v>
      </c>
      <c r="Y230" s="11">
        <v>0.36</v>
      </c>
      <c r="Z230" s="24">
        <v>6.03</v>
      </c>
      <c r="AA230" s="25">
        <v>8.4420000000000002</v>
      </c>
      <c r="AB230" s="18">
        <v>10.1</v>
      </c>
      <c r="AC230" s="18">
        <v>40.200000000000003</v>
      </c>
      <c r="AD230" s="18">
        <v>14.472000000000001</v>
      </c>
      <c r="AE230" s="18">
        <v>25.728000000000002</v>
      </c>
      <c r="AF230" s="1">
        <v>36205</v>
      </c>
      <c r="AH230" s="1" t="s">
        <v>404</v>
      </c>
    </row>
    <row r="231" spans="1:35" x14ac:dyDescent="0.35">
      <c r="A231" s="1" t="s">
        <v>630</v>
      </c>
      <c r="B231" s="1" t="s">
        <v>1684</v>
      </c>
      <c r="C231" s="2">
        <v>45232</v>
      </c>
      <c r="D231" s="2">
        <v>45237</v>
      </c>
      <c r="E231" s="2">
        <v>45237</v>
      </c>
      <c r="F231" s="2">
        <v>45239</v>
      </c>
      <c r="G231" s="1">
        <v>5</v>
      </c>
      <c r="H231" s="1" t="s">
        <v>35</v>
      </c>
      <c r="I231" s="1" t="s">
        <v>1258</v>
      </c>
      <c r="J231" s="1" t="s">
        <v>1259</v>
      </c>
      <c r="K231" s="1" t="s">
        <v>406</v>
      </c>
      <c r="L231" s="1" t="s">
        <v>441</v>
      </c>
      <c r="M231" s="1">
        <v>42284714983618</v>
      </c>
      <c r="N231" s="16" t="s">
        <v>1474</v>
      </c>
      <c r="P231" s="1">
        <v>7</v>
      </c>
      <c r="Q231" s="1">
        <v>1</v>
      </c>
      <c r="R231" s="1" t="s">
        <v>384</v>
      </c>
      <c r="S231" s="18">
        <v>322</v>
      </c>
      <c r="T231" s="18">
        <v>55.88</v>
      </c>
      <c r="U231" s="18">
        <v>21.66</v>
      </c>
      <c r="V231" s="18">
        <v>3.76</v>
      </c>
      <c r="W231" s="11">
        <v>0.15</v>
      </c>
      <c r="X231" s="11">
        <v>0.21</v>
      </c>
      <c r="Y231" s="11">
        <v>0.36</v>
      </c>
      <c r="Z231" s="24">
        <v>51.548999999999999</v>
      </c>
      <c r="AA231" s="25">
        <v>72.168599999999998</v>
      </c>
      <c r="AB231" s="18">
        <v>10.1</v>
      </c>
      <c r="AC231" s="18">
        <v>343.66</v>
      </c>
      <c r="AD231" s="18">
        <v>123.7176</v>
      </c>
      <c r="AE231" s="18">
        <v>219.94240000000002</v>
      </c>
      <c r="AF231" s="1">
        <v>20001</v>
      </c>
      <c r="AH231" s="1" t="s">
        <v>404</v>
      </c>
    </row>
    <row r="232" spans="1:35" x14ac:dyDescent="0.35">
      <c r="A232" s="1" t="s">
        <v>632</v>
      </c>
      <c r="B232" s="1" t="s">
        <v>1683</v>
      </c>
      <c r="C232" s="2">
        <v>45232</v>
      </c>
      <c r="D232" s="2">
        <v>45237</v>
      </c>
      <c r="E232" s="2">
        <v>45237</v>
      </c>
      <c r="F232" s="2">
        <v>45239</v>
      </c>
      <c r="G232" s="1">
        <v>5</v>
      </c>
      <c r="H232" s="1" t="s">
        <v>35</v>
      </c>
      <c r="I232" s="1" t="s">
        <v>1258</v>
      </c>
      <c r="J232" s="1" t="s">
        <v>1259</v>
      </c>
      <c r="K232" s="1" t="s">
        <v>406</v>
      </c>
      <c r="L232" s="1" t="s">
        <v>633</v>
      </c>
      <c r="M232" s="1">
        <v>41624761663682</v>
      </c>
      <c r="N232" s="16" t="s">
        <v>1454</v>
      </c>
      <c r="P232" s="1">
        <v>65</v>
      </c>
      <c r="Q232" s="1">
        <v>1</v>
      </c>
      <c r="R232" s="1" t="s">
        <v>384</v>
      </c>
      <c r="S232" s="18">
        <v>662</v>
      </c>
      <c r="T232" s="18">
        <v>114.89</v>
      </c>
      <c r="U232" s="18">
        <v>10</v>
      </c>
      <c r="V232" s="18">
        <v>1.74</v>
      </c>
      <c r="W232" s="11">
        <v>0.15</v>
      </c>
      <c r="X232" s="11">
        <v>0.21</v>
      </c>
      <c r="Y232" s="11">
        <v>0.36</v>
      </c>
      <c r="Z232" s="24">
        <v>100.8</v>
      </c>
      <c r="AA232" s="25">
        <v>141.12</v>
      </c>
      <c r="AB232" s="18">
        <v>36.369999999999997</v>
      </c>
      <c r="AC232" s="18">
        <v>672</v>
      </c>
      <c r="AD232" s="18">
        <v>241.92</v>
      </c>
      <c r="AE232" s="18">
        <v>430.08000000000004</v>
      </c>
      <c r="AF232" s="1">
        <v>36205</v>
      </c>
      <c r="AH232" s="1" t="s">
        <v>404</v>
      </c>
    </row>
    <row r="233" spans="1:35" x14ac:dyDescent="0.35">
      <c r="A233" s="1" t="s">
        <v>865</v>
      </c>
      <c r="B233" s="1" t="s">
        <v>1685</v>
      </c>
      <c r="C233" s="2">
        <v>45232</v>
      </c>
      <c r="D233" s="2">
        <v>45232</v>
      </c>
      <c r="E233" s="2">
        <v>45232</v>
      </c>
      <c r="F233" s="2">
        <v>45239</v>
      </c>
      <c r="G233" s="1">
        <v>0</v>
      </c>
      <c r="H233" s="1" t="s">
        <v>35</v>
      </c>
      <c r="I233" s="1" t="s">
        <v>1258</v>
      </c>
      <c r="J233" s="1" t="s">
        <v>1259</v>
      </c>
      <c r="K233" s="1" t="s">
        <v>383</v>
      </c>
      <c r="L233" s="1" t="s">
        <v>866</v>
      </c>
      <c r="M233" s="1">
        <v>41410493907138</v>
      </c>
      <c r="N233" s="16" t="s">
        <v>1426</v>
      </c>
      <c r="P233" s="1">
        <v>0</v>
      </c>
      <c r="Q233" s="1">
        <v>1</v>
      </c>
      <c r="R233" s="1" t="s">
        <v>384</v>
      </c>
      <c r="S233" s="18">
        <v>3.96</v>
      </c>
      <c r="T233" s="18">
        <v>0.66</v>
      </c>
      <c r="U233" s="18">
        <v>3.75</v>
      </c>
      <c r="V233" s="18">
        <v>0.63</v>
      </c>
      <c r="W233" s="11">
        <v>0.15</v>
      </c>
      <c r="X233" s="11">
        <v>0.2</v>
      </c>
      <c r="Y233" s="11">
        <v>0.35</v>
      </c>
      <c r="Z233" s="24">
        <v>1.1564999999999999</v>
      </c>
      <c r="AA233" s="25">
        <v>1.542</v>
      </c>
      <c r="AC233" s="18">
        <v>7.71</v>
      </c>
      <c r="AD233" s="18">
        <v>2.6984999999999997</v>
      </c>
      <c r="AE233" s="18">
        <v>5.0114999999999998</v>
      </c>
      <c r="AF233" s="1">
        <v>43590</v>
      </c>
      <c r="AH233" s="1" t="s">
        <v>385</v>
      </c>
    </row>
    <row r="234" spans="1:35" x14ac:dyDescent="0.35">
      <c r="A234" s="1" t="s">
        <v>863</v>
      </c>
      <c r="B234" s="1" t="s">
        <v>1690</v>
      </c>
      <c r="C234" s="2">
        <v>45232</v>
      </c>
      <c r="D234" s="2">
        <v>45237</v>
      </c>
      <c r="E234" s="2">
        <v>45237</v>
      </c>
      <c r="F234" s="2">
        <v>45239</v>
      </c>
      <c r="G234" s="1">
        <v>5</v>
      </c>
      <c r="H234" s="1" t="s">
        <v>35</v>
      </c>
      <c r="I234" s="1" t="s">
        <v>1258</v>
      </c>
      <c r="J234" s="1" t="s">
        <v>1259</v>
      </c>
      <c r="K234" s="1" t="s">
        <v>383</v>
      </c>
      <c r="L234" s="1" t="s">
        <v>386</v>
      </c>
      <c r="M234" s="1">
        <v>42346280321218</v>
      </c>
      <c r="N234" s="16" t="s">
        <v>1443</v>
      </c>
      <c r="P234" s="1">
        <v>50</v>
      </c>
      <c r="Q234" s="1">
        <v>1</v>
      </c>
      <c r="R234" s="1" t="s">
        <v>384</v>
      </c>
      <c r="S234" s="18">
        <v>610</v>
      </c>
      <c r="T234" s="18">
        <v>101.67</v>
      </c>
      <c r="U234" s="18">
        <v>15</v>
      </c>
      <c r="V234" s="18">
        <v>2.5</v>
      </c>
      <c r="W234" s="11">
        <v>0.15</v>
      </c>
      <c r="X234" s="11">
        <v>0.2</v>
      </c>
      <c r="Y234" s="11">
        <v>0.35</v>
      </c>
      <c r="Z234" s="24">
        <v>93.75</v>
      </c>
      <c r="AA234" s="25">
        <v>125</v>
      </c>
      <c r="AB234" s="18">
        <v>19.93</v>
      </c>
      <c r="AC234" s="18">
        <v>625</v>
      </c>
      <c r="AD234" s="18">
        <v>218.75</v>
      </c>
      <c r="AE234" s="18">
        <v>406.25</v>
      </c>
      <c r="AF234" s="1">
        <v>13009</v>
      </c>
      <c r="AH234" s="1" t="s">
        <v>385</v>
      </c>
    </row>
    <row r="235" spans="1:35" x14ac:dyDescent="0.35">
      <c r="A235" s="1" t="s">
        <v>861</v>
      </c>
      <c r="B235" s="1" t="s">
        <v>1686</v>
      </c>
      <c r="C235" s="2">
        <v>45232</v>
      </c>
      <c r="D235" s="2">
        <v>45237</v>
      </c>
      <c r="E235" s="2">
        <v>45237</v>
      </c>
      <c r="F235" s="2">
        <v>45239</v>
      </c>
      <c r="G235" s="1">
        <v>5</v>
      </c>
      <c r="H235" s="1" t="s">
        <v>35</v>
      </c>
      <c r="I235" s="1" t="s">
        <v>1258</v>
      </c>
      <c r="J235" s="1" t="s">
        <v>1259</v>
      </c>
      <c r="K235" s="1" t="s">
        <v>383</v>
      </c>
      <c r="L235" s="1" t="s">
        <v>862</v>
      </c>
      <c r="M235" s="1">
        <v>41410525823170</v>
      </c>
      <c r="N235" s="16" t="s">
        <v>1501</v>
      </c>
      <c r="P235" s="1">
        <v>1</v>
      </c>
      <c r="Q235" s="1">
        <v>1</v>
      </c>
      <c r="R235" s="1" t="s">
        <v>384</v>
      </c>
      <c r="S235" s="18">
        <v>24</v>
      </c>
      <c r="T235" s="18">
        <v>4</v>
      </c>
      <c r="U235" s="18">
        <v>5</v>
      </c>
      <c r="V235" s="18">
        <v>0.83</v>
      </c>
      <c r="W235" s="11">
        <v>0.15</v>
      </c>
      <c r="X235" s="11">
        <v>0.2</v>
      </c>
      <c r="Y235" s="11">
        <v>0.35</v>
      </c>
      <c r="Z235" s="24">
        <v>4.3499999999999996</v>
      </c>
      <c r="AA235" s="25">
        <v>5.8000000000000007</v>
      </c>
      <c r="AB235" s="18">
        <v>8.5</v>
      </c>
      <c r="AC235" s="18">
        <v>29</v>
      </c>
      <c r="AD235" s="18">
        <v>10.149999999999999</v>
      </c>
      <c r="AE235" s="18">
        <v>18.850000000000001</v>
      </c>
      <c r="AF235" s="1">
        <v>9100</v>
      </c>
      <c r="AH235" s="1" t="s">
        <v>385</v>
      </c>
    </row>
    <row r="236" spans="1:35" x14ac:dyDescent="0.35">
      <c r="A236" s="1" t="s">
        <v>872</v>
      </c>
      <c r="B236" s="1" t="s">
        <v>1688</v>
      </c>
      <c r="C236" s="2">
        <v>45232</v>
      </c>
      <c r="D236" s="2">
        <v>45237</v>
      </c>
      <c r="E236" s="2">
        <v>45237</v>
      </c>
      <c r="F236" s="2">
        <v>45239</v>
      </c>
      <c r="G236" s="1">
        <v>5</v>
      </c>
      <c r="H236" s="1" t="s">
        <v>35</v>
      </c>
      <c r="I236" s="1" t="s">
        <v>1258</v>
      </c>
      <c r="J236" s="1" t="s">
        <v>1259</v>
      </c>
      <c r="K236" s="1" t="s">
        <v>383</v>
      </c>
      <c r="L236" s="1" t="s">
        <v>429</v>
      </c>
      <c r="M236" s="1">
        <v>41580159008962</v>
      </c>
      <c r="N236" s="16" t="s">
        <v>1447</v>
      </c>
      <c r="P236" s="1">
        <v>4</v>
      </c>
      <c r="Q236" s="1">
        <v>1</v>
      </c>
      <c r="R236" s="1" t="s">
        <v>384</v>
      </c>
      <c r="S236" s="18">
        <v>32.67</v>
      </c>
      <c r="T236" s="18">
        <v>5.45</v>
      </c>
      <c r="U236" s="18">
        <v>15</v>
      </c>
      <c r="V236" s="18">
        <v>2.5</v>
      </c>
      <c r="W236" s="11">
        <v>0.15</v>
      </c>
      <c r="X236" s="11">
        <v>0.2</v>
      </c>
      <c r="Y236" s="11">
        <v>0.35</v>
      </c>
      <c r="Z236" s="24">
        <v>7.1505000000000001</v>
      </c>
      <c r="AA236" s="25">
        <v>9.5340000000000007</v>
      </c>
      <c r="AB236" s="18">
        <v>8.5</v>
      </c>
      <c r="AC236" s="18">
        <v>47.67</v>
      </c>
      <c r="AD236" s="18">
        <v>16.6845</v>
      </c>
      <c r="AE236" s="18">
        <v>30.985500000000002</v>
      </c>
      <c r="AF236" s="1">
        <v>43590</v>
      </c>
      <c r="AH236" s="1" t="s">
        <v>385</v>
      </c>
    </row>
    <row r="237" spans="1:35" x14ac:dyDescent="0.35">
      <c r="A237" s="1" t="s">
        <v>873</v>
      </c>
      <c r="B237" s="1" t="s">
        <v>1687</v>
      </c>
      <c r="C237" s="2">
        <v>45232</v>
      </c>
      <c r="D237" s="2">
        <v>45238</v>
      </c>
      <c r="E237" s="2">
        <v>45238</v>
      </c>
      <c r="F237" s="2">
        <v>45239</v>
      </c>
      <c r="G237" s="1">
        <v>6</v>
      </c>
      <c r="H237" s="1" t="s">
        <v>35</v>
      </c>
      <c r="I237" s="1" t="s">
        <v>1258</v>
      </c>
      <c r="J237" s="1" t="s">
        <v>1259</v>
      </c>
      <c r="K237" s="1" t="s">
        <v>383</v>
      </c>
      <c r="L237" s="1" t="s">
        <v>429</v>
      </c>
      <c r="M237" s="1">
        <v>41580159008962</v>
      </c>
      <c r="N237" s="16" t="s">
        <v>1447</v>
      </c>
      <c r="P237" s="1">
        <v>4</v>
      </c>
      <c r="Q237" s="1">
        <v>1</v>
      </c>
      <c r="R237" s="1" t="s">
        <v>384</v>
      </c>
      <c r="S237" s="18">
        <v>32.67</v>
      </c>
      <c r="T237" s="18">
        <v>5.45</v>
      </c>
      <c r="U237" s="18">
        <v>3.75</v>
      </c>
      <c r="V237" s="18">
        <v>0.63</v>
      </c>
      <c r="W237" s="11">
        <v>0.15</v>
      </c>
      <c r="X237" s="11">
        <v>0.2</v>
      </c>
      <c r="Y237" s="11">
        <v>0.35</v>
      </c>
      <c r="Z237" s="24">
        <v>5.4630000000000001</v>
      </c>
      <c r="AA237" s="25">
        <v>7.2840000000000007</v>
      </c>
      <c r="AB237" s="18">
        <v>8.5</v>
      </c>
      <c r="AC237" s="18">
        <v>36.42</v>
      </c>
      <c r="AD237" s="18">
        <v>12.747</v>
      </c>
      <c r="AE237" s="18">
        <v>23.673000000000002</v>
      </c>
      <c r="AF237" s="1">
        <v>54960</v>
      </c>
      <c r="AH237" s="1" t="s">
        <v>385</v>
      </c>
    </row>
    <row r="238" spans="1:35" x14ac:dyDescent="0.35">
      <c r="A238" s="1" t="s">
        <v>861</v>
      </c>
      <c r="B238" s="1" t="s">
        <v>1686</v>
      </c>
      <c r="C238" s="2">
        <v>45232</v>
      </c>
      <c r="D238" s="2">
        <v>45237</v>
      </c>
      <c r="E238" s="2">
        <v>45237</v>
      </c>
      <c r="F238" s="2">
        <v>45239</v>
      </c>
      <c r="G238" s="1">
        <v>5</v>
      </c>
      <c r="H238" s="1" t="s">
        <v>35</v>
      </c>
      <c r="I238" s="1" t="s">
        <v>1258</v>
      </c>
      <c r="J238" s="1" t="s">
        <v>1259</v>
      </c>
      <c r="K238" s="1" t="s">
        <v>383</v>
      </c>
      <c r="L238" s="1" t="s">
        <v>860</v>
      </c>
      <c r="M238" s="1">
        <v>41579255070914</v>
      </c>
      <c r="N238" s="16" t="s">
        <v>1479</v>
      </c>
      <c r="P238" s="1">
        <v>6</v>
      </c>
      <c r="Q238" s="1">
        <v>1</v>
      </c>
      <c r="R238" s="1" t="s">
        <v>384</v>
      </c>
      <c r="S238" s="18">
        <v>67</v>
      </c>
      <c r="T238" s="18">
        <v>11.17</v>
      </c>
      <c r="U238" s="18">
        <v>5</v>
      </c>
      <c r="V238" s="18">
        <v>0.83</v>
      </c>
      <c r="W238" s="11">
        <v>0.15</v>
      </c>
      <c r="X238" s="11">
        <v>0.2</v>
      </c>
      <c r="Y238" s="11">
        <v>0.35</v>
      </c>
      <c r="Z238" s="24">
        <v>10.799999999999999</v>
      </c>
      <c r="AA238" s="25">
        <v>14.4</v>
      </c>
      <c r="AB238" s="18">
        <v>8.5</v>
      </c>
      <c r="AC238" s="18">
        <v>72</v>
      </c>
      <c r="AD238" s="18">
        <v>25.2</v>
      </c>
      <c r="AE238" s="18">
        <v>46.8</v>
      </c>
      <c r="AF238" s="1">
        <v>9100</v>
      </c>
      <c r="AH238" s="1" t="s">
        <v>385</v>
      </c>
    </row>
    <row r="239" spans="1:35" x14ac:dyDescent="0.35">
      <c r="A239" s="1" t="s">
        <v>871</v>
      </c>
      <c r="B239" s="1" t="s">
        <v>1689</v>
      </c>
      <c r="C239" s="2">
        <v>45232</v>
      </c>
      <c r="D239" s="2">
        <v>45237</v>
      </c>
      <c r="E239" s="2">
        <v>45237</v>
      </c>
      <c r="F239" s="2">
        <v>45239</v>
      </c>
      <c r="G239" s="1">
        <v>5</v>
      </c>
      <c r="H239" s="1" t="s">
        <v>35</v>
      </c>
      <c r="I239" s="1" t="s">
        <v>1258</v>
      </c>
      <c r="J239" s="1" t="s">
        <v>1259</v>
      </c>
      <c r="K239" s="1" t="s">
        <v>383</v>
      </c>
      <c r="L239" s="1" t="s">
        <v>870</v>
      </c>
      <c r="M239" s="1">
        <v>42836162412738</v>
      </c>
      <c r="N239" s="16" t="s">
        <v>1472</v>
      </c>
      <c r="P239" s="1">
        <v>6</v>
      </c>
      <c r="Q239" s="1">
        <v>1</v>
      </c>
      <c r="R239" s="1" t="s">
        <v>384</v>
      </c>
      <c r="S239" s="18">
        <v>109</v>
      </c>
      <c r="T239" s="18">
        <v>18.170000000000002</v>
      </c>
      <c r="U239" s="18">
        <v>15</v>
      </c>
      <c r="V239" s="18">
        <v>2.5</v>
      </c>
      <c r="W239" s="11">
        <v>0.15</v>
      </c>
      <c r="X239" s="11">
        <v>0.2</v>
      </c>
      <c r="Y239" s="11">
        <v>0.35</v>
      </c>
      <c r="Z239" s="24">
        <v>18.599999999999998</v>
      </c>
      <c r="AA239" s="25">
        <v>24.8</v>
      </c>
      <c r="AB239" s="18">
        <v>8.5</v>
      </c>
      <c r="AC239" s="18">
        <v>124</v>
      </c>
      <c r="AD239" s="18">
        <v>43.4</v>
      </c>
      <c r="AE239" s="18">
        <v>80.599999999999994</v>
      </c>
      <c r="AF239" s="1">
        <v>42400</v>
      </c>
      <c r="AH239" s="1" t="s">
        <v>385</v>
      </c>
    </row>
    <row r="240" spans="1:35" x14ac:dyDescent="0.35">
      <c r="A240" s="1" t="s">
        <v>865</v>
      </c>
      <c r="B240" s="1" t="s">
        <v>1685</v>
      </c>
      <c r="C240" s="2">
        <v>45232</v>
      </c>
      <c r="D240" s="2">
        <v>45232</v>
      </c>
      <c r="E240" s="2">
        <v>45232</v>
      </c>
      <c r="F240" s="2">
        <v>45239</v>
      </c>
      <c r="G240" s="1">
        <v>0</v>
      </c>
      <c r="H240" s="1" t="s">
        <v>35</v>
      </c>
      <c r="I240" s="1" t="s">
        <v>1258</v>
      </c>
      <c r="J240" s="1" t="s">
        <v>1259</v>
      </c>
      <c r="K240" s="1" t="s">
        <v>383</v>
      </c>
      <c r="L240" s="1" t="s">
        <v>864</v>
      </c>
      <c r="M240" s="1">
        <v>46711991533913</v>
      </c>
      <c r="N240" s="16" t="s">
        <v>1408</v>
      </c>
      <c r="P240" s="1">
        <v>8</v>
      </c>
      <c r="Q240" s="1">
        <v>1</v>
      </c>
      <c r="R240" s="1" t="s">
        <v>384</v>
      </c>
      <c r="S240" s="18">
        <v>251.49</v>
      </c>
      <c r="T240" s="18">
        <v>41.92</v>
      </c>
      <c r="U240" s="18">
        <v>3.75</v>
      </c>
      <c r="V240" s="18">
        <v>0.63</v>
      </c>
      <c r="W240" s="11">
        <v>0.15</v>
      </c>
      <c r="X240" s="11">
        <v>0.2</v>
      </c>
      <c r="Y240" s="11">
        <v>0.35</v>
      </c>
      <c r="Z240" s="24">
        <v>38.286000000000001</v>
      </c>
      <c r="AA240" s="25">
        <v>51.048000000000002</v>
      </c>
      <c r="AB240" s="18">
        <v>8.74</v>
      </c>
      <c r="AC240" s="18">
        <v>255.24</v>
      </c>
      <c r="AD240" s="18">
        <v>89.334000000000003</v>
      </c>
      <c r="AE240" s="18">
        <v>165.90600000000001</v>
      </c>
      <c r="AF240" s="1">
        <v>43590</v>
      </c>
      <c r="AH240" s="1" t="s">
        <v>385</v>
      </c>
      <c r="AI240" s="1" t="s">
        <v>210</v>
      </c>
    </row>
    <row r="241" spans="1:34" x14ac:dyDescent="0.35">
      <c r="A241" s="1" t="s">
        <v>873</v>
      </c>
      <c r="B241" s="1" t="s">
        <v>1687</v>
      </c>
      <c r="C241" s="2">
        <v>45232</v>
      </c>
      <c r="D241" s="2">
        <v>45238</v>
      </c>
      <c r="E241" s="2">
        <v>45238</v>
      </c>
      <c r="F241" s="2">
        <v>45239</v>
      </c>
      <c r="G241" s="1">
        <v>6</v>
      </c>
      <c r="H241" s="1" t="s">
        <v>35</v>
      </c>
      <c r="I241" s="1" t="s">
        <v>1258</v>
      </c>
      <c r="J241" s="1" t="s">
        <v>1259</v>
      </c>
      <c r="K241" s="1" t="s">
        <v>383</v>
      </c>
      <c r="L241" s="1" t="s">
        <v>422</v>
      </c>
      <c r="M241" s="1">
        <v>46711991206233</v>
      </c>
      <c r="N241" s="16" t="s">
        <v>2642</v>
      </c>
      <c r="P241" s="1">
        <v>40</v>
      </c>
      <c r="Q241" s="1">
        <v>1</v>
      </c>
      <c r="R241" s="1" t="s">
        <v>384</v>
      </c>
      <c r="S241" s="18">
        <v>254</v>
      </c>
      <c r="T241" s="18">
        <v>42.33</v>
      </c>
      <c r="U241" s="18">
        <v>3.75</v>
      </c>
      <c r="V241" s="18">
        <v>0.63</v>
      </c>
      <c r="W241" s="11">
        <v>0.15</v>
      </c>
      <c r="X241" s="11">
        <v>0.2</v>
      </c>
      <c r="Y241" s="11">
        <v>0.35</v>
      </c>
      <c r="Z241" s="24">
        <v>38.662500000000001</v>
      </c>
      <c r="AA241" s="25">
        <v>51.550000000000004</v>
      </c>
      <c r="AB241" s="18">
        <v>18.27</v>
      </c>
      <c r="AC241" s="18">
        <v>257.75</v>
      </c>
      <c r="AD241" s="18">
        <v>90.212499999999991</v>
      </c>
      <c r="AE241" s="18">
        <v>167.53750000000002</v>
      </c>
      <c r="AF241" s="1">
        <v>54960</v>
      </c>
      <c r="AH241" s="1" t="s">
        <v>385</v>
      </c>
    </row>
    <row r="242" spans="1:34" x14ac:dyDescent="0.35">
      <c r="A242" s="1" t="s">
        <v>865</v>
      </c>
      <c r="B242" s="1" t="s">
        <v>1685</v>
      </c>
      <c r="C242" s="2">
        <v>45232</v>
      </c>
      <c r="D242" s="2">
        <v>45232</v>
      </c>
      <c r="E242" s="2">
        <v>45232</v>
      </c>
      <c r="F242" s="2">
        <v>45239</v>
      </c>
      <c r="G242" s="1">
        <v>0</v>
      </c>
      <c r="H242" s="1" t="s">
        <v>35</v>
      </c>
      <c r="I242" s="1" t="s">
        <v>1258</v>
      </c>
      <c r="J242" s="1" t="s">
        <v>1259</v>
      </c>
      <c r="K242" s="1" t="s">
        <v>383</v>
      </c>
      <c r="L242" s="1" t="s">
        <v>511</v>
      </c>
      <c r="M242" s="1">
        <v>41410271183042</v>
      </c>
      <c r="N242" s="16" t="s">
        <v>1457</v>
      </c>
      <c r="P242" s="1">
        <v>13</v>
      </c>
      <c r="Q242" s="1">
        <v>1</v>
      </c>
      <c r="R242" s="1" t="s">
        <v>384</v>
      </c>
      <c r="S242" s="18">
        <v>132</v>
      </c>
      <c r="T242" s="18">
        <v>22</v>
      </c>
      <c r="U242" s="18">
        <v>3.75</v>
      </c>
      <c r="V242" s="18">
        <v>0.63</v>
      </c>
      <c r="W242" s="11">
        <v>0.15</v>
      </c>
      <c r="X242" s="11">
        <v>0.2</v>
      </c>
      <c r="Y242" s="11">
        <v>0.35</v>
      </c>
      <c r="Z242" s="24">
        <v>20.362500000000001</v>
      </c>
      <c r="AA242" s="25">
        <v>27.150000000000002</v>
      </c>
      <c r="AB242" s="18">
        <v>11.49</v>
      </c>
      <c r="AC242" s="18">
        <v>135.75</v>
      </c>
      <c r="AD242" s="18">
        <v>47.512499999999996</v>
      </c>
      <c r="AE242" s="18">
        <v>88.237500000000011</v>
      </c>
      <c r="AF242" s="1">
        <v>43590</v>
      </c>
      <c r="AH242" s="1" t="s">
        <v>385</v>
      </c>
    </row>
    <row r="243" spans="1:34" x14ac:dyDescent="0.35">
      <c r="A243" s="1" t="s">
        <v>873</v>
      </c>
      <c r="B243" s="1" t="s">
        <v>1687</v>
      </c>
      <c r="C243" s="2">
        <v>45232</v>
      </c>
      <c r="D243" s="2">
        <v>45238</v>
      </c>
      <c r="E243" s="2">
        <v>45238</v>
      </c>
      <c r="F243" s="2">
        <v>45239</v>
      </c>
      <c r="G243" s="1">
        <v>6</v>
      </c>
      <c r="H243" s="1" t="s">
        <v>35</v>
      </c>
      <c r="I243" s="1" t="s">
        <v>1258</v>
      </c>
      <c r="J243" s="1" t="s">
        <v>1259</v>
      </c>
      <c r="K243" s="1" t="s">
        <v>383</v>
      </c>
      <c r="L243" s="1" t="s">
        <v>504</v>
      </c>
      <c r="M243" s="1">
        <v>41410271183042</v>
      </c>
      <c r="N243" s="16" t="s">
        <v>1457</v>
      </c>
      <c r="P243" s="1">
        <v>13</v>
      </c>
      <c r="Q243" s="1">
        <v>1</v>
      </c>
      <c r="R243" s="1" t="s">
        <v>384</v>
      </c>
      <c r="S243" s="18">
        <v>132</v>
      </c>
      <c r="T243" s="18">
        <v>22</v>
      </c>
      <c r="U243" s="18">
        <v>3.75</v>
      </c>
      <c r="V243" s="18">
        <v>0.63</v>
      </c>
      <c r="W243" s="11">
        <v>0.15</v>
      </c>
      <c r="X243" s="11">
        <v>0.2</v>
      </c>
      <c r="Y243" s="11">
        <v>0.35</v>
      </c>
      <c r="Z243" s="24">
        <v>20.362500000000001</v>
      </c>
      <c r="AA243" s="25">
        <v>27.150000000000002</v>
      </c>
      <c r="AB243" s="18">
        <v>11.49</v>
      </c>
      <c r="AC243" s="18">
        <v>135.75</v>
      </c>
      <c r="AD243" s="18">
        <v>47.512499999999996</v>
      </c>
      <c r="AE243" s="18">
        <v>88.237500000000011</v>
      </c>
      <c r="AF243" s="1">
        <v>54960</v>
      </c>
      <c r="AH243" s="1" t="s">
        <v>385</v>
      </c>
    </row>
    <row r="244" spans="1:34" x14ac:dyDescent="0.35">
      <c r="A244" s="1" t="s">
        <v>873</v>
      </c>
      <c r="B244" s="1" t="s">
        <v>1687</v>
      </c>
      <c r="C244" s="2">
        <v>45232</v>
      </c>
      <c r="D244" s="2">
        <v>45238</v>
      </c>
      <c r="E244" s="2">
        <v>45238</v>
      </c>
      <c r="F244" s="2">
        <v>45239</v>
      </c>
      <c r="G244" s="1">
        <v>6</v>
      </c>
      <c r="H244" s="1" t="s">
        <v>35</v>
      </c>
      <c r="I244" s="1" t="s">
        <v>1258</v>
      </c>
      <c r="J244" s="1" t="s">
        <v>1259</v>
      </c>
      <c r="K244" s="1" t="s">
        <v>383</v>
      </c>
      <c r="L244" s="1" t="s">
        <v>503</v>
      </c>
      <c r="M244" s="1">
        <v>41587593380034</v>
      </c>
      <c r="N244" s="16" t="s">
        <v>1462</v>
      </c>
      <c r="P244" s="1">
        <v>51</v>
      </c>
      <c r="Q244" s="1">
        <v>1</v>
      </c>
      <c r="R244" s="1" t="s">
        <v>384</v>
      </c>
      <c r="S244" s="18">
        <v>483</v>
      </c>
      <c r="T244" s="18">
        <v>80.5</v>
      </c>
      <c r="U244" s="18">
        <v>3.75</v>
      </c>
      <c r="V244" s="18">
        <v>0.63</v>
      </c>
      <c r="W244" s="11">
        <v>0.15</v>
      </c>
      <c r="X244" s="11">
        <v>0.2</v>
      </c>
      <c r="Y244" s="11">
        <v>0.35</v>
      </c>
      <c r="Z244" s="24">
        <v>73.012500000000003</v>
      </c>
      <c r="AA244" s="25">
        <v>97.350000000000009</v>
      </c>
      <c r="AB244" s="18">
        <v>19.93</v>
      </c>
      <c r="AC244" s="18">
        <v>486.75</v>
      </c>
      <c r="AD244" s="18">
        <v>170.36249999999998</v>
      </c>
      <c r="AE244" s="18">
        <v>316.38750000000005</v>
      </c>
      <c r="AF244" s="1">
        <v>54960</v>
      </c>
      <c r="AH244" s="1" t="s">
        <v>385</v>
      </c>
    </row>
    <row r="245" spans="1:34" x14ac:dyDescent="0.35">
      <c r="A245" s="1" t="s">
        <v>861</v>
      </c>
      <c r="B245" s="1" t="s">
        <v>1686</v>
      </c>
      <c r="C245" s="2">
        <v>45232</v>
      </c>
      <c r="D245" s="2">
        <v>45237</v>
      </c>
      <c r="E245" s="2">
        <v>45237</v>
      </c>
      <c r="F245" s="2">
        <v>45239</v>
      </c>
      <c r="G245" s="1">
        <v>5</v>
      </c>
      <c r="H245" s="1" t="s">
        <v>35</v>
      </c>
      <c r="I245" s="1" t="s">
        <v>1258</v>
      </c>
      <c r="J245" s="1" t="s">
        <v>1259</v>
      </c>
      <c r="K245" s="1" t="s">
        <v>383</v>
      </c>
      <c r="L245" s="1" t="s">
        <v>421</v>
      </c>
      <c r="M245" s="1">
        <v>41587593281730</v>
      </c>
      <c r="N245" s="16" t="s">
        <v>1452</v>
      </c>
      <c r="P245" s="1">
        <v>57</v>
      </c>
      <c r="Q245" s="1">
        <v>1</v>
      </c>
      <c r="R245" s="1" t="s">
        <v>384</v>
      </c>
      <c r="S245" s="18">
        <v>495.05</v>
      </c>
      <c r="T245" s="18">
        <v>82.51</v>
      </c>
      <c r="U245" s="18">
        <v>5</v>
      </c>
      <c r="V245" s="18">
        <v>0.83</v>
      </c>
      <c r="W245" s="11">
        <v>0.15</v>
      </c>
      <c r="X245" s="11">
        <v>0.2</v>
      </c>
      <c r="Y245" s="11">
        <v>0.35</v>
      </c>
      <c r="Z245" s="24">
        <v>75.007499999999993</v>
      </c>
      <c r="AA245" s="25">
        <v>100.01</v>
      </c>
      <c r="AB245" s="18">
        <v>20.76</v>
      </c>
      <c r="AC245" s="18">
        <v>500.05</v>
      </c>
      <c r="AD245" s="18">
        <v>175.01749999999998</v>
      </c>
      <c r="AE245" s="18">
        <v>325.03250000000003</v>
      </c>
      <c r="AF245" s="1">
        <v>9100</v>
      </c>
      <c r="AH245" s="1" t="s">
        <v>385</v>
      </c>
    </row>
    <row r="246" spans="1:34" x14ac:dyDescent="0.35">
      <c r="A246" s="1" t="s">
        <v>869</v>
      </c>
      <c r="B246" s="1" t="s">
        <v>1691</v>
      </c>
      <c r="C246" s="2">
        <v>45232</v>
      </c>
      <c r="D246" s="2">
        <v>45237</v>
      </c>
      <c r="E246" s="2">
        <v>45237</v>
      </c>
      <c r="F246" s="2">
        <v>45239</v>
      </c>
      <c r="G246" s="1">
        <v>5</v>
      </c>
      <c r="H246" s="1" t="s">
        <v>35</v>
      </c>
      <c r="I246" s="1" t="s">
        <v>1258</v>
      </c>
      <c r="J246" s="1" t="s">
        <v>1259</v>
      </c>
      <c r="K246" s="1" t="s">
        <v>383</v>
      </c>
      <c r="L246" s="1" t="s">
        <v>868</v>
      </c>
      <c r="M246" s="1">
        <v>41829369675970</v>
      </c>
      <c r="N246" s="16" t="s">
        <v>1490</v>
      </c>
      <c r="P246" s="1">
        <v>57</v>
      </c>
      <c r="Q246" s="1">
        <v>1</v>
      </c>
      <c r="R246" s="1" t="s">
        <v>384</v>
      </c>
      <c r="S246" s="18">
        <v>560</v>
      </c>
      <c r="T246" s="18">
        <v>93.33</v>
      </c>
      <c r="U246" s="18">
        <v>15</v>
      </c>
      <c r="V246" s="18">
        <v>2.5</v>
      </c>
      <c r="W246" s="11">
        <v>0.15</v>
      </c>
      <c r="X246" s="11">
        <v>0.2</v>
      </c>
      <c r="Y246" s="11">
        <v>0.35</v>
      </c>
      <c r="Z246" s="24">
        <v>86.25</v>
      </c>
      <c r="AA246" s="25">
        <v>115</v>
      </c>
      <c r="AB246" s="18">
        <v>20.76</v>
      </c>
      <c r="AC246" s="18">
        <v>575</v>
      </c>
      <c r="AD246" s="18">
        <v>201.25</v>
      </c>
      <c r="AE246" s="18">
        <v>373.75</v>
      </c>
      <c r="AF246" s="1">
        <v>76720</v>
      </c>
      <c r="AH246" s="1" t="s">
        <v>385</v>
      </c>
    </row>
    <row r="247" spans="1:34" x14ac:dyDescent="0.35">
      <c r="A247" s="1" t="s">
        <v>865</v>
      </c>
      <c r="B247" s="1" t="s">
        <v>1685</v>
      </c>
      <c r="C247" s="2">
        <v>45232</v>
      </c>
      <c r="D247" s="2">
        <v>45232</v>
      </c>
      <c r="E247" s="2">
        <v>45232</v>
      </c>
      <c r="F247" s="2">
        <v>45239</v>
      </c>
      <c r="G247" s="1">
        <v>0</v>
      </c>
      <c r="H247" s="1" t="s">
        <v>35</v>
      </c>
      <c r="I247" s="1" t="s">
        <v>1258</v>
      </c>
      <c r="J247" s="1" t="s">
        <v>1259</v>
      </c>
      <c r="K247" s="1" t="s">
        <v>383</v>
      </c>
      <c r="L247" s="1" t="s">
        <v>867</v>
      </c>
      <c r="M247" s="1">
        <v>41624761663682</v>
      </c>
      <c r="N247" s="16" t="s">
        <v>1454</v>
      </c>
      <c r="P247" s="1">
        <v>65</v>
      </c>
      <c r="Q247" s="1">
        <v>1</v>
      </c>
      <c r="R247" s="1" t="s">
        <v>384</v>
      </c>
      <c r="S247" s="18">
        <v>662</v>
      </c>
      <c r="T247" s="18">
        <v>110.33</v>
      </c>
      <c r="U247" s="18">
        <v>3.75</v>
      </c>
      <c r="V247" s="18">
        <v>0.63</v>
      </c>
      <c r="W247" s="11">
        <v>0.15</v>
      </c>
      <c r="X247" s="11">
        <v>0.2</v>
      </c>
      <c r="Y247" s="11">
        <v>0.35</v>
      </c>
      <c r="Z247" s="24">
        <v>99.862499999999997</v>
      </c>
      <c r="AA247" s="25">
        <v>133.15</v>
      </c>
      <c r="AB247" s="18">
        <v>22.41</v>
      </c>
      <c r="AC247" s="18">
        <v>665.75</v>
      </c>
      <c r="AD247" s="18">
        <v>233.01249999999999</v>
      </c>
      <c r="AE247" s="18">
        <v>432.73750000000001</v>
      </c>
      <c r="AF247" s="1">
        <v>43590</v>
      </c>
      <c r="AH247" s="1" t="s">
        <v>385</v>
      </c>
    </row>
    <row r="248" spans="1:34" x14ac:dyDescent="0.35">
      <c r="A248" s="1" t="s">
        <v>531</v>
      </c>
      <c r="B248" s="1" t="s">
        <v>1692</v>
      </c>
      <c r="C248" s="2">
        <v>45232</v>
      </c>
      <c r="D248" s="2">
        <v>45237</v>
      </c>
      <c r="E248" s="2">
        <v>45237</v>
      </c>
      <c r="F248" s="2">
        <v>45239</v>
      </c>
      <c r="G248" s="1">
        <v>5</v>
      </c>
      <c r="H248" s="1" t="s">
        <v>35</v>
      </c>
      <c r="I248" s="1" t="s">
        <v>1258</v>
      </c>
      <c r="J248" s="1" t="s">
        <v>1259</v>
      </c>
      <c r="K248" s="1" t="s">
        <v>399</v>
      </c>
      <c r="L248" s="1" t="s">
        <v>528</v>
      </c>
      <c r="M248" s="1">
        <v>41410476671170</v>
      </c>
      <c r="N248" s="16" t="s">
        <v>1409</v>
      </c>
      <c r="P248" s="1">
        <v>0</v>
      </c>
      <c r="Q248" s="1">
        <v>1</v>
      </c>
      <c r="R248" s="1" t="s">
        <v>384</v>
      </c>
      <c r="S248" s="18">
        <v>4</v>
      </c>
      <c r="T248" s="18">
        <v>0.72</v>
      </c>
      <c r="U248" s="18">
        <v>4.2699999999999996</v>
      </c>
      <c r="V248" s="18">
        <v>0.77</v>
      </c>
      <c r="W248" s="11">
        <v>0.15</v>
      </c>
      <c r="X248" s="11">
        <v>0.22</v>
      </c>
      <c r="Y248" s="11">
        <v>0.37</v>
      </c>
      <c r="Z248" s="24">
        <v>1.2404999999999999</v>
      </c>
      <c r="AA248" s="25">
        <v>1.8193999999999999</v>
      </c>
      <c r="AC248" s="18">
        <v>8.27</v>
      </c>
      <c r="AD248" s="18">
        <v>3.0598999999999998</v>
      </c>
      <c r="AE248" s="18">
        <v>5.2100999999999997</v>
      </c>
      <c r="AF248" s="1">
        <v>97019</v>
      </c>
      <c r="AH248" s="1" t="s">
        <v>397</v>
      </c>
    </row>
    <row r="249" spans="1:34" x14ac:dyDescent="0.35">
      <c r="A249" s="1" t="s">
        <v>531</v>
      </c>
      <c r="B249" s="1" t="s">
        <v>1692</v>
      </c>
      <c r="C249" s="2">
        <v>45232</v>
      </c>
      <c r="D249" s="2">
        <v>45237</v>
      </c>
      <c r="E249" s="2">
        <v>45237</v>
      </c>
      <c r="F249" s="2">
        <v>45239</v>
      </c>
      <c r="G249" s="1">
        <v>5</v>
      </c>
      <c r="H249" s="1" t="s">
        <v>35</v>
      </c>
      <c r="I249" s="1" t="s">
        <v>1258</v>
      </c>
      <c r="J249" s="1" t="s">
        <v>1259</v>
      </c>
      <c r="K249" s="1" t="s">
        <v>399</v>
      </c>
      <c r="L249" s="1" t="s">
        <v>527</v>
      </c>
      <c r="M249" s="1">
        <v>41410501673154</v>
      </c>
      <c r="N249" s="16" t="s">
        <v>1400</v>
      </c>
      <c r="P249" s="1">
        <v>3</v>
      </c>
      <c r="Q249" s="1">
        <v>1</v>
      </c>
      <c r="R249" s="1" t="s">
        <v>384</v>
      </c>
      <c r="S249" s="18">
        <v>33</v>
      </c>
      <c r="T249" s="18">
        <v>5.95</v>
      </c>
      <c r="U249" s="18">
        <v>4.54</v>
      </c>
      <c r="V249" s="18">
        <v>0.82</v>
      </c>
      <c r="W249" s="11">
        <v>0.15</v>
      </c>
      <c r="X249" s="11">
        <v>0.22</v>
      </c>
      <c r="Y249" s="11">
        <v>0.37</v>
      </c>
      <c r="Z249" s="24">
        <v>5.6309999999999993</v>
      </c>
      <c r="AA249" s="25">
        <v>8.258799999999999</v>
      </c>
      <c r="AB249" s="18">
        <v>10.1</v>
      </c>
      <c r="AC249" s="18">
        <v>37.54</v>
      </c>
      <c r="AD249" s="18">
        <v>13.889799999999999</v>
      </c>
      <c r="AE249" s="18">
        <v>23.650199999999998</v>
      </c>
      <c r="AF249" s="1">
        <v>97019</v>
      </c>
      <c r="AH249" s="1" t="s">
        <v>397</v>
      </c>
    </row>
    <row r="250" spans="1:34" x14ac:dyDescent="0.35">
      <c r="A250" s="1" t="s">
        <v>531</v>
      </c>
      <c r="B250" s="1" t="s">
        <v>1692</v>
      </c>
      <c r="C250" s="2">
        <v>45232</v>
      </c>
      <c r="D250" s="2">
        <v>45237</v>
      </c>
      <c r="E250" s="2">
        <v>45237</v>
      </c>
      <c r="F250" s="2">
        <v>45239</v>
      </c>
      <c r="G250" s="1">
        <v>5</v>
      </c>
      <c r="H250" s="1" t="s">
        <v>35</v>
      </c>
      <c r="I250" s="1" t="s">
        <v>1258</v>
      </c>
      <c r="J250" s="1" t="s">
        <v>1259</v>
      </c>
      <c r="K250" s="1" t="s">
        <v>399</v>
      </c>
      <c r="L250" s="1" t="s">
        <v>530</v>
      </c>
      <c r="M250" s="1">
        <v>41580159008962</v>
      </c>
      <c r="N250" s="16" t="s">
        <v>1447</v>
      </c>
      <c r="P250" s="1">
        <v>4</v>
      </c>
      <c r="Q250" s="1">
        <v>1</v>
      </c>
      <c r="R250" s="1" t="s">
        <v>384</v>
      </c>
      <c r="S250" s="18">
        <v>33.33</v>
      </c>
      <c r="T250" s="18">
        <v>6.01</v>
      </c>
      <c r="U250" s="18">
        <v>4.66</v>
      </c>
      <c r="V250" s="18">
        <v>0.84</v>
      </c>
      <c r="W250" s="11">
        <v>0.15</v>
      </c>
      <c r="X250" s="11">
        <v>0.22</v>
      </c>
      <c r="Y250" s="11">
        <v>0.37</v>
      </c>
      <c r="Z250" s="24">
        <v>5.6984999999999992</v>
      </c>
      <c r="AA250" s="25">
        <v>8.3577999999999992</v>
      </c>
      <c r="AB250" s="18">
        <v>10.1</v>
      </c>
      <c r="AC250" s="18">
        <v>37.989999999999995</v>
      </c>
      <c r="AD250" s="18">
        <v>14.056299999999998</v>
      </c>
      <c r="AE250" s="18">
        <v>23.933699999999995</v>
      </c>
      <c r="AF250" s="1">
        <v>97019</v>
      </c>
      <c r="AH250" s="1" t="s">
        <v>397</v>
      </c>
    </row>
    <row r="251" spans="1:34" x14ac:dyDescent="0.35">
      <c r="A251" s="1" t="s">
        <v>531</v>
      </c>
      <c r="B251" s="1" t="s">
        <v>1692</v>
      </c>
      <c r="C251" s="2">
        <v>45232</v>
      </c>
      <c r="D251" s="2">
        <v>45237</v>
      </c>
      <c r="E251" s="2">
        <v>45237</v>
      </c>
      <c r="F251" s="2">
        <v>45239</v>
      </c>
      <c r="G251" s="1">
        <v>5</v>
      </c>
      <c r="H251" s="1" t="s">
        <v>35</v>
      </c>
      <c r="I251" s="1" t="s">
        <v>1258</v>
      </c>
      <c r="J251" s="1" t="s">
        <v>1259</v>
      </c>
      <c r="K251" s="1" t="s">
        <v>399</v>
      </c>
      <c r="L251" s="1" t="s">
        <v>529</v>
      </c>
      <c r="M251" s="1">
        <v>41410388164802</v>
      </c>
      <c r="N251" s="16" t="s">
        <v>1440</v>
      </c>
      <c r="P251" s="1">
        <v>6</v>
      </c>
      <c r="Q251" s="1">
        <v>1</v>
      </c>
      <c r="R251" s="1" t="s">
        <v>384</v>
      </c>
      <c r="S251" s="18">
        <v>84.84</v>
      </c>
      <c r="T251" s="18">
        <v>15.3</v>
      </c>
      <c r="U251" s="18">
        <v>4.8499999999999996</v>
      </c>
      <c r="V251" s="18">
        <v>0.87</v>
      </c>
      <c r="W251" s="11">
        <v>0.15</v>
      </c>
      <c r="X251" s="11">
        <v>0.22</v>
      </c>
      <c r="Y251" s="11">
        <v>0.37</v>
      </c>
      <c r="Z251" s="24">
        <v>13.4535</v>
      </c>
      <c r="AA251" s="25">
        <v>19.7318</v>
      </c>
      <c r="AB251" s="18">
        <v>10.1</v>
      </c>
      <c r="AC251" s="18">
        <v>89.69</v>
      </c>
      <c r="AD251" s="18">
        <v>33.185299999999998</v>
      </c>
      <c r="AE251" s="18">
        <v>56.5047</v>
      </c>
      <c r="AF251" s="1">
        <v>97019</v>
      </c>
      <c r="AH251" s="1" t="s">
        <v>397</v>
      </c>
    </row>
    <row r="252" spans="1:34" x14ac:dyDescent="0.35">
      <c r="A252" s="1" t="s">
        <v>531</v>
      </c>
      <c r="B252" s="1" t="s">
        <v>1692</v>
      </c>
      <c r="C252" s="2">
        <v>45232</v>
      </c>
      <c r="D252" s="2">
        <v>45237</v>
      </c>
      <c r="E252" s="2">
        <v>45237</v>
      </c>
      <c r="F252" s="2">
        <v>45239</v>
      </c>
      <c r="G252" s="1">
        <v>5</v>
      </c>
      <c r="H252" s="1" t="s">
        <v>35</v>
      </c>
      <c r="I252" s="1" t="s">
        <v>1258</v>
      </c>
      <c r="J252" s="1" t="s">
        <v>1259</v>
      </c>
      <c r="K252" s="1" t="s">
        <v>399</v>
      </c>
      <c r="L252" s="1" t="s">
        <v>523</v>
      </c>
      <c r="M252" s="1">
        <v>42836162412738</v>
      </c>
      <c r="N252" s="16" t="s">
        <v>1472</v>
      </c>
      <c r="P252" s="1">
        <v>6</v>
      </c>
      <c r="Q252" s="1">
        <v>1</v>
      </c>
      <c r="R252" s="1" t="s">
        <v>384</v>
      </c>
      <c r="S252" s="18">
        <v>109</v>
      </c>
      <c r="T252" s="18">
        <v>19.66</v>
      </c>
      <c r="U252" s="18">
        <v>4.91</v>
      </c>
      <c r="V252" s="18">
        <v>0.89</v>
      </c>
      <c r="W252" s="11">
        <v>0.15</v>
      </c>
      <c r="X252" s="11">
        <v>0.22</v>
      </c>
      <c r="Y252" s="11">
        <v>0.37</v>
      </c>
      <c r="Z252" s="24">
        <v>17.086499999999997</v>
      </c>
      <c r="AA252" s="25">
        <v>25.060199999999998</v>
      </c>
      <c r="AB252" s="18">
        <v>10.1</v>
      </c>
      <c r="AC252" s="18">
        <v>113.91</v>
      </c>
      <c r="AD252" s="18">
        <v>42.146699999999996</v>
      </c>
      <c r="AE252" s="18">
        <v>71.763300000000001</v>
      </c>
      <c r="AF252" s="1">
        <v>97019</v>
      </c>
      <c r="AH252" s="1" t="s">
        <v>397</v>
      </c>
    </row>
    <row r="253" spans="1:34" x14ac:dyDescent="0.35">
      <c r="A253" s="1" t="s">
        <v>531</v>
      </c>
      <c r="B253" s="1" t="s">
        <v>1692</v>
      </c>
      <c r="C253" s="2">
        <v>45232</v>
      </c>
      <c r="D253" s="2">
        <v>45237</v>
      </c>
      <c r="E253" s="2">
        <v>45237</v>
      </c>
      <c r="F253" s="2">
        <v>45239</v>
      </c>
      <c r="G253" s="1">
        <v>5</v>
      </c>
      <c r="H253" s="1" t="s">
        <v>35</v>
      </c>
      <c r="I253" s="1" t="s">
        <v>1258</v>
      </c>
      <c r="J253" s="1" t="s">
        <v>1259</v>
      </c>
      <c r="K253" s="1" t="s">
        <v>399</v>
      </c>
      <c r="L253" s="1" t="s">
        <v>525</v>
      </c>
      <c r="M253" s="1">
        <v>41410271183042</v>
      </c>
      <c r="N253" s="16" t="s">
        <v>1457</v>
      </c>
      <c r="P253" s="1">
        <v>13</v>
      </c>
      <c r="Q253" s="1">
        <v>1</v>
      </c>
      <c r="R253" s="1" t="s">
        <v>384</v>
      </c>
      <c r="S253" s="18">
        <v>132</v>
      </c>
      <c r="T253" s="18">
        <v>23.8</v>
      </c>
      <c r="U253" s="18">
        <v>5.72</v>
      </c>
      <c r="V253" s="18">
        <v>1.03</v>
      </c>
      <c r="W253" s="11">
        <v>0.15</v>
      </c>
      <c r="X253" s="11">
        <v>0.22</v>
      </c>
      <c r="Y253" s="11">
        <v>0.37</v>
      </c>
      <c r="Z253" s="24">
        <v>20.657999999999998</v>
      </c>
      <c r="AA253" s="25">
        <v>30.298400000000001</v>
      </c>
      <c r="AB253" s="18">
        <v>13.08</v>
      </c>
      <c r="AC253" s="18">
        <v>137.72</v>
      </c>
      <c r="AD253" s="18">
        <v>50.956400000000002</v>
      </c>
      <c r="AE253" s="18">
        <v>86.763599999999997</v>
      </c>
      <c r="AF253" s="1">
        <v>97019</v>
      </c>
      <c r="AH253" s="1" t="s">
        <v>397</v>
      </c>
    </row>
    <row r="254" spans="1:34" x14ac:dyDescent="0.35">
      <c r="A254" s="1" t="s">
        <v>531</v>
      </c>
      <c r="B254" s="1" t="s">
        <v>1692</v>
      </c>
      <c r="C254" s="2">
        <v>45232</v>
      </c>
      <c r="D254" s="2">
        <v>45237</v>
      </c>
      <c r="E254" s="2">
        <v>45237</v>
      </c>
      <c r="F254" s="2">
        <v>45239</v>
      </c>
      <c r="G254" s="1">
        <v>5</v>
      </c>
      <c r="H254" s="1" t="s">
        <v>35</v>
      </c>
      <c r="I254" s="1" t="s">
        <v>1258</v>
      </c>
      <c r="J254" s="1" t="s">
        <v>1259</v>
      </c>
      <c r="K254" s="1" t="s">
        <v>399</v>
      </c>
      <c r="L254" s="1" t="s">
        <v>526</v>
      </c>
      <c r="M254" s="1">
        <v>41624761630914</v>
      </c>
      <c r="N254" s="16" t="s">
        <v>1533</v>
      </c>
      <c r="P254" s="1">
        <v>81</v>
      </c>
      <c r="Q254" s="1">
        <v>1</v>
      </c>
      <c r="R254" s="1" t="s">
        <v>384</v>
      </c>
      <c r="S254" s="18">
        <v>742</v>
      </c>
      <c r="T254" s="18">
        <v>133.80000000000001</v>
      </c>
      <c r="U254" s="18">
        <v>10.44</v>
      </c>
      <c r="V254" s="18">
        <v>1.88</v>
      </c>
      <c r="W254" s="11">
        <v>0.15</v>
      </c>
      <c r="X254" s="11">
        <v>0.22</v>
      </c>
      <c r="Y254" s="11">
        <v>0.37</v>
      </c>
      <c r="Z254" s="24">
        <v>112.866</v>
      </c>
      <c r="AA254" s="25">
        <v>165.5368</v>
      </c>
      <c r="AB254" s="18">
        <v>0</v>
      </c>
      <c r="AC254" s="18">
        <v>752.44</v>
      </c>
      <c r="AD254" s="18">
        <v>278.40280000000001</v>
      </c>
      <c r="AE254" s="18">
        <v>474.03720000000004</v>
      </c>
      <c r="AF254" s="1">
        <v>97019</v>
      </c>
      <c r="AH254" s="1" t="s">
        <v>397</v>
      </c>
    </row>
    <row r="255" spans="1:34" x14ac:dyDescent="0.35">
      <c r="A255" s="1" t="s">
        <v>880</v>
      </c>
      <c r="B255" s="1" t="s">
        <v>1693</v>
      </c>
      <c r="C255" s="2">
        <v>45233</v>
      </c>
      <c r="D255" s="2">
        <v>45247</v>
      </c>
      <c r="E255" s="2">
        <v>45239</v>
      </c>
      <c r="F255" s="2">
        <v>45240</v>
      </c>
      <c r="G255" s="1">
        <v>6</v>
      </c>
      <c r="H255" s="1" t="s">
        <v>35</v>
      </c>
      <c r="I255" s="1" t="s">
        <v>1258</v>
      </c>
      <c r="J255" s="1" t="s">
        <v>1259</v>
      </c>
      <c r="K255" s="1" t="s">
        <v>383</v>
      </c>
      <c r="L255" s="1" t="s">
        <v>853</v>
      </c>
      <c r="M255" s="1">
        <v>41410493907138</v>
      </c>
      <c r="N255" s="16" t="s">
        <v>1426</v>
      </c>
      <c r="P255" s="1">
        <v>0</v>
      </c>
      <c r="Q255" s="1">
        <v>1</v>
      </c>
      <c r="R255" s="1" t="s">
        <v>384</v>
      </c>
      <c r="S255" s="18">
        <v>3.96</v>
      </c>
      <c r="U255" s="18">
        <v>6.38</v>
      </c>
      <c r="W255" s="11">
        <v>0.15</v>
      </c>
      <c r="X255" s="11">
        <v>0.2</v>
      </c>
      <c r="Y255" s="11">
        <v>0.35</v>
      </c>
      <c r="Z255" s="24">
        <v>1.5509999999999999</v>
      </c>
      <c r="AA255" s="25">
        <v>2.0680000000000001</v>
      </c>
      <c r="AC255" s="18">
        <v>10.34</v>
      </c>
      <c r="AD255" s="18">
        <v>3.6189999999999998</v>
      </c>
      <c r="AE255" s="18">
        <v>6.7210000000000001</v>
      </c>
      <c r="AF255" s="1">
        <v>2017</v>
      </c>
      <c r="AH255" s="1" t="s">
        <v>876</v>
      </c>
    </row>
    <row r="256" spans="1:34" x14ac:dyDescent="0.35">
      <c r="A256" s="1" t="s">
        <v>879</v>
      </c>
      <c r="B256" s="1" t="s">
        <v>1694</v>
      </c>
      <c r="C256" s="2">
        <v>45233</v>
      </c>
      <c r="D256" s="2">
        <v>45247</v>
      </c>
      <c r="E256" s="2">
        <v>45239</v>
      </c>
      <c r="F256" s="2">
        <v>45240</v>
      </c>
      <c r="G256" s="1">
        <v>6</v>
      </c>
      <c r="H256" s="1" t="s">
        <v>35</v>
      </c>
      <c r="I256" s="1" t="s">
        <v>1258</v>
      </c>
      <c r="J256" s="1" t="s">
        <v>1259</v>
      </c>
      <c r="K256" s="1" t="s">
        <v>383</v>
      </c>
      <c r="L256" s="1" t="s">
        <v>488</v>
      </c>
      <c r="M256" s="1">
        <v>41656735563970</v>
      </c>
      <c r="N256" s="16" t="s">
        <v>1459</v>
      </c>
      <c r="P256" s="1">
        <v>3</v>
      </c>
      <c r="Q256" s="1">
        <v>1</v>
      </c>
      <c r="R256" s="1" t="s">
        <v>384</v>
      </c>
      <c r="S256" s="18">
        <v>83.17</v>
      </c>
      <c r="U256" s="18">
        <v>9.02</v>
      </c>
      <c r="W256" s="11">
        <v>0.15</v>
      </c>
      <c r="X256" s="11">
        <v>0.2</v>
      </c>
      <c r="Y256" s="11">
        <v>0.35</v>
      </c>
      <c r="Z256" s="24">
        <v>13.8285</v>
      </c>
      <c r="AA256" s="25">
        <v>18.437999999999999</v>
      </c>
      <c r="AB256" s="18">
        <v>6.7</v>
      </c>
      <c r="AC256" s="18">
        <v>92.19</v>
      </c>
      <c r="AD256" s="18">
        <v>32.266500000000001</v>
      </c>
      <c r="AE256" s="18">
        <v>59.923499999999997</v>
      </c>
      <c r="AF256" s="1">
        <v>2017</v>
      </c>
      <c r="AH256" s="1" t="s">
        <v>876</v>
      </c>
    </row>
    <row r="257" spans="1:35" x14ac:dyDescent="0.35">
      <c r="A257" s="1" t="s">
        <v>201</v>
      </c>
      <c r="B257" s="1" t="s">
        <v>1357</v>
      </c>
      <c r="C257" s="2">
        <v>45233</v>
      </c>
      <c r="D257" s="2">
        <v>45237</v>
      </c>
      <c r="E257" s="2">
        <v>45236</v>
      </c>
      <c r="F257" s="2">
        <v>45240</v>
      </c>
      <c r="G257" s="1">
        <v>3</v>
      </c>
      <c r="H257" s="1" t="s">
        <v>35</v>
      </c>
      <c r="I257" s="1" t="s">
        <v>1258</v>
      </c>
      <c r="J257" s="1" t="s">
        <v>1259</v>
      </c>
      <c r="K257" s="1" t="s">
        <v>13</v>
      </c>
      <c r="L257" s="1" t="s">
        <v>202</v>
      </c>
      <c r="M257" s="1">
        <v>42388427407551</v>
      </c>
      <c r="N257" s="16" t="s">
        <v>1437</v>
      </c>
      <c r="P257" s="1">
        <v>0</v>
      </c>
      <c r="Q257" s="1">
        <v>1</v>
      </c>
      <c r="R257" s="1" t="s">
        <v>16</v>
      </c>
      <c r="S257" s="18">
        <v>139</v>
      </c>
      <c r="T257" s="18">
        <v>13.73</v>
      </c>
      <c r="U257" s="18">
        <v>0</v>
      </c>
      <c r="W257" s="11">
        <v>0.15</v>
      </c>
      <c r="X257" s="11">
        <v>0.06</v>
      </c>
      <c r="Y257" s="11">
        <v>0.21</v>
      </c>
      <c r="Z257" s="24">
        <v>20.849999999999998</v>
      </c>
      <c r="AA257" s="25">
        <v>8.34</v>
      </c>
      <c r="AB257" s="18">
        <v>0</v>
      </c>
      <c r="AC257" s="18">
        <v>139</v>
      </c>
      <c r="AD257" s="18">
        <v>29.189999999999998</v>
      </c>
      <c r="AE257" s="18">
        <v>109.81</v>
      </c>
      <c r="AF257" s="1" t="s">
        <v>199</v>
      </c>
      <c r="AH257" s="1" t="s">
        <v>19</v>
      </c>
    </row>
    <row r="258" spans="1:35" x14ac:dyDescent="0.35">
      <c r="A258" s="1" t="s">
        <v>201</v>
      </c>
      <c r="B258" s="1" t="s">
        <v>1357</v>
      </c>
      <c r="C258" s="2">
        <v>45233</v>
      </c>
      <c r="D258" s="2">
        <v>45237</v>
      </c>
      <c r="E258" s="2">
        <v>45236</v>
      </c>
      <c r="F258" s="2">
        <v>45240</v>
      </c>
      <c r="G258" s="1">
        <v>3</v>
      </c>
      <c r="H258" s="1" t="s">
        <v>35</v>
      </c>
      <c r="I258" s="1" t="s">
        <v>1258</v>
      </c>
      <c r="J258" s="1" t="s">
        <v>1259</v>
      </c>
      <c r="K258" s="1" t="s">
        <v>13</v>
      </c>
      <c r="L258" s="1" t="s">
        <v>200</v>
      </c>
      <c r="M258" s="1">
        <v>42388427276479</v>
      </c>
      <c r="N258" s="16" t="s">
        <v>1412</v>
      </c>
      <c r="P258" s="1">
        <v>0</v>
      </c>
      <c r="Q258" s="1">
        <v>1</v>
      </c>
      <c r="R258" s="1" t="s">
        <v>16</v>
      </c>
      <c r="S258" s="18">
        <v>599</v>
      </c>
      <c r="T258" s="18">
        <v>59.15</v>
      </c>
      <c r="U258" s="18">
        <v>0</v>
      </c>
      <c r="W258" s="11">
        <v>0.15</v>
      </c>
      <c r="X258" s="11">
        <v>0.06</v>
      </c>
      <c r="Y258" s="11">
        <v>0.21</v>
      </c>
      <c r="Z258" s="24">
        <v>89.85</v>
      </c>
      <c r="AA258" s="25">
        <v>35.94</v>
      </c>
      <c r="AB258" s="18">
        <v>0</v>
      </c>
      <c r="AC258" s="18">
        <v>599</v>
      </c>
      <c r="AD258" s="18">
        <v>125.78999999999999</v>
      </c>
      <c r="AE258" s="18">
        <v>473.21000000000004</v>
      </c>
      <c r="AF258" s="1" t="s">
        <v>199</v>
      </c>
      <c r="AH258" s="1" t="s">
        <v>19</v>
      </c>
    </row>
    <row r="259" spans="1:35" x14ac:dyDescent="0.35">
      <c r="A259" s="1">
        <v>4025483627</v>
      </c>
      <c r="C259" s="2">
        <v>45233</v>
      </c>
      <c r="D259" s="2">
        <v>45233</v>
      </c>
      <c r="F259" s="2">
        <v>45240</v>
      </c>
      <c r="H259" s="1" t="s">
        <v>12</v>
      </c>
      <c r="K259" s="1" t="s">
        <v>2190</v>
      </c>
      <c r="L259" s="1" t="s">
        <v>2205</v>
      </c>
      <c r="N259" s="17"/>
      <c r="Q259" s="1">
        <v>0</v>
      </c>
      <c r="S259" s="19"/>
      <c r="T259" s="19"/>
      <c r="U259" s="19"/>
      <c r="V259" s="19"/>
      <c r="Z259" s="11"/>
      <c r="AA259" s="11"/>
      <c r="AB259" s="19"/>
      <c r="AH259" s="1" t="s">
        <v>479</v>
      </c>
    </row>
    <row r="260" spans="1:35" x14ac:dyDescent="0.35">
      <c r="A260" s="1" t="s">
        <v>676</v>
      </c>
      <c r="C260" s="2">
        <v>45233</v>
      </c>
      <c r="D260" s="2">
        <v>45238</v>
      </c>
      <c r="F260" s="2">
        <v>45240</v>
      </c>
      <c r="H260" s="1" t="s">
        <v>12</v>
      </c>
      <c r="K260" s="1" t="s">
        <v>388</v>
      </c>
      <c r="L260" s="1" t="s">
        <v>418</v>
      </c>
      <c r="M260" s="1">
        <v>41624761565378</v>
      </c>
      <c r="N260" s="16" t="s">
        <v>1453</v>
      </c>
      <c r="P260" s="1">
        <v>66.63</v>
      </c>
      <c r="Q260" s="1">
        <v>0</v>
      </c>
      <c r="S260" s="19"/>
      <c r="T260" s="19"/>
      <c r="U260" s="19"/>
      <c r="V260" s="19"/>
      <c r="Z260" s="11"/>
      <c r="AA260" s="11"/>
      <c r="AB260" s="19"/>
      <c r="AF260" s="1">
        <v>2880</v>
      </c>
      <c r="AH260" s="1" t="s">
        <v>408</v>
      </c>
    </row>
    <row r="261" spans="1:35" x14ac:dyDescent="0.35">
      <c r="A261" s="12" t="s">
        <v>878</v>
      </c>
      <c r="B261" s="12" t="s">
        <v>1695</v>
      </c>
      <c r="C261" s="13">
        <v>45233</v>
      </c>
      <c r="D261" s="13">
        <v>45247</v>
      </c>
      <c r="E261" s="13">
        <v>45239</v>
      </c>
      <c r="F261" s="13">
        <v>45240</v>
      </c>
      <c r="G261" s="12">
        <v>6</v>
      </c>
      <c r="H261" s="12" t="s">
        <v>12</v>
      </c>
      <c r="I261" s="12" t="s">
        <v>1258</v>
      </c>
      <c r="J261" s="12" t="s">
        <v>1259</v>
      </c>
      <c r="K261" s="12" t="s">
        <v>383</v>
      </c>
      <c r="L261" s="1" t="s">
        <v>486</v>
      </c>
      <c r="M261" s="1">
        <v>41624761696450</v>
      </c>
      <c r="N261" s="16" t="s">
        <v>1467</v>
      </c>
      <c r="P261" s="1">
        <v>61.13</v>
      </c>
      <c r="Q261" s="1">
        <v>1</v>
      </c>
      <c r="R261" s="1" t="s">
        <v>384</v>
      </c>
      <c r="S261" s="1">
        <v>662</v>
      </c>
      <c r="T261" s="1"/>
      <c r="U261" s="1">
        <v>6.3</v>
      </c>
      <c r="V261" s="1"/>
      <c r="W261" s="11">
        <v>0.15</v>
      </c>
      <c r="X261" s="11">
        <v>0.2</v>
      </c>
      <c r="Y261" s="11">
        <v>0.35</v>
      </c>
      <c r="Z261" s="11"/>
      <c r="AA261" s="11"/>
      <c r="AB261" s="19">
        <v>349</v>
      </c>
      <c r="AC261" s="18">
        <v>668.3</v>
      </c>
      <c r="AD261" s="18">
        <v>233.90499999999997</v>
      </c>
      <c r="AE261" s="18">
        <v>85.394999999999982</v>
      </c>
      <c r="AF261" s="1">
        <v>2017</v>
      </c>
      <c r="AH261" s="1" t="s">
        <v>876</v>
      </c>
      <c r="AI261" s="1" t="s">
        <v>2265</v>
      </c>
    </row>
    <row r="262" spans="1:35" x14ac:dyDescent="0.35">
      <c r="A262" s="1" t="s">
        <v>815</v>
      </c>
      <c r="B262" s="1" t="s">
        <v>1700</v>
      </c>
      <c r="C262" s="2">
        <v>45233</v>
      </c>
      <c r="D262" s="2">
        <v>45247</v>
      </c>
      <c r="E262" s="2">
        <v>45239</v>
      </c>
      <c r="F262" s="2">
        <v>45240</v>
      </c>
      <c r="G262" s="1">
        <v>6</v>
      </c>
      <c r="H262" s="1" t="s">
        <v>12</v>
      </c>
      <c r="I262" s="1" t="s">
        <v>1319</v>
      </c>
      <c r="J262" s="1" t="s">
        <v>1259</v>
      </c>
      <c r="K262" s="1" t="s">
        <v>482</v>
      </c>
      <c r="L262" s="1" t="s">
        <v>814</v>
      </c>
      <c r="M262" s="1">
        <v>42353234477250</v>
      </c>
      <c r="N262" s="16" t="s">
        <v>1507</v>
      </c>
      <c r="P262" s="1">
        <v>6</v>
      </c>
      <c r="Q262" s="1">
        <v>0</v>
      </c>
      <c r="R262" s="1" t="s">
        <v>384</v>
      </c>
      <c r="S262" s="19">
        <v>259.5</v>
      </c>
      <c r="T262" s="19">
        <v>54.5</v>
      </c>
      <c r="U262" s="19">
        <v>20.65</v>
      </c>
      <c r="V262" s="19">
        <v>3.58</v>
      </c>
      <c r="W262" s="11">
        <v>0.15</v>
      </c>
      <c r="X262" s="11">
        <v>0.21</v>
      </c>
      <c r="Y262" s="11">
        <v>0.36</v>
      </c>
      <c r="Z262" s="11"/>
      <c r="AA262" s="11"/>
      <c r="AB262" s="19">
        <v>8</v>
      </c>
      <c r="AC262" s="18">
        <v>280.14999999999998</v>
      </c>
      <c r="AD262" s="18">
        <v>100.85399999999998</v>
      </c>
      <c r="AE262" s="18">
        <v>171.29599999999999</v>
      </c>
      <c r="AF262" s="1" t="s">
        <v>813</v>
      </c>
      <c r="AH262" s="1" t="s">
        <v>479</v>
      </c>
      <c r="AI262" s="1" t="s">
        <v>159</v>
      </c>
    </row>
    <row r="263" spans="1:35" x14ac:dyDescent="0.35">
      <c r="A263" s="1">
        <v>1599962909</v>
      </c>
      <c r="B263" s="1" t="s">
        <v>2137</v>
      </c>
      <c r="C263" s="2">
        <v>45233</v>
      </c>
      <c r="D263" s="2">
        <v>45233</v>
      </c>
      <c r="E263" s="2">
        <v>45239</v>
      </c>
      <c r="F263" s="2">
        <v>45240</v>
      </c>
      <c r="G263" s="1">
        <v>6</v>
      </c>
      <c r="H263" s="1" t="s">
        <v>35</v>
      </c>
      <c r="I263" s="1" t="s">
        <v>1258</v>
      </c>
      <c r="J263" s="1" t="s">
        <v>1259</v>
      </c>
      <c r="K263" s="1" t="s">
        <v>2190</v>
      </c>
      <c r="L263" s="1" t="s">
        <v>2192</v>
      </c>
      <c r="M263" s="1">
        <v>41587593248962</v>
      </c>
      <c r="N263" s="16" t="s">
        <v>1476</v>
      </c>
      <c r="P263" s="1">
        <v>53</v>
      </c>
      <c r="Q263" s="1">
        <v>1</v>
      </c>
      <c r="R263" s="1" t="s">
        <v>384</v>
      </c>
      <c r="S263" s="18">
        <v>485</v>
      </c>
      <c r="T263" s="18">
        <v>47.98</v>
      </c>
      <c r="U263" s="18">
        <v>10</v>
      </c>
      <c r="W263" s="11">
        <v>0.1</v>
      </c>
      <c r="X263" s="11">
        <v>0.21</v>
      </c>
      <c r="Y263" s="11">
        <v>0.31</v>
      </c>
      <c r="Z263" s="24">
        <v>48.5</v>
      </c>
      <c r="AA263" s="25">
        <v>101.85</v>
      </c>
      <c r="AB263" s="18">
        <v>12.74</v>
      </c>
      <c r="AC263" s="18">
        <v>485</v>
      </c>
      <c r="AD263" s="18">
        <v>150.35</v>
      </c>
      <c r="AE263" s="18">
        <v>334.65</v>
      </c>
      <c r="AH263" s="1" t="s">
        <v>479</v>
      </c>
    </row>
    <row r="264" spans="1:35" x14ac:dyDescent="0.35">
      <c r="A264" s="1" t="s">
        <v>635</v>
      </c>
      <c r="B264" s="1" t="s">
        <v>1696</v>
      </c>
      <c r="C264" s="2">
        <v>45233</v>
      </c>
      <c r="D264" s="2">
        <v>45238</v>
      </c>
      <c r="E264" s="2">
        <v>45238</v>
      </c>
      <c r="F264" s="2">
        <v>45240</v>
      </c>
      <c r="G264" s="1">
        <v>5</v>
      </c>
      <c r="H264" s="1" t="s">
        <v>35</v>
      </c>
      <c r="I264" s="1" t="s">
        <v>1258</v>
      </c>
      <c r="J264" s="1" t="s">
        <v>1259</v>
      </c>
      <c r="K264" s="1" t="s">
        <v>406</v>
      </c>
      <c r="L264" s="1" t="s">
        <v>636</v>
      </c>
      <c r="M264" s="1">
        <v>41580159008962</v>
      </c>
      <c r="N264" s="16" t="s">
        <v>1447</v>
      </c>
      <c r="P264" s="1">
        <v>4</v>
      </c>
      <c r="Q264" s="1">
        <v>1</v>
      </c>
      <c r="R264" s="1" t="s">
        <v>384</v>
      </c>
      <c r="S264" s="18">
        <v>33</v>
      </c>
      <c r="T264" s="18">
        <v>5.73</v>
      </c>
      <c r="U264" s="18">
        <v>10.76</v>
      </c>
      <c r="V264" s="18">
        <v>1.87</v>
      </c>
      <c r="W264" s="11">
        <v>0.15</v>
      </c>
      <c r="X264" s="11">
        <v>0.21</v>
      </c>
      <c r="Y264" s="11">
        <v>0.36</v>
      </c>
      <c r="Z264" s="24">
        <v>6.5639999999999992</v>
      </c>
      <c r="AA264" s="25">
        <v>9.1895999999999987</v>
      </c>
      <c r="AB264" s="18">
        <v>10.1</v>
      </c>
      <c r="AC264" s="18">
        <v>43.76</v>
      </c>
      <c r="AD264" s="18">
        <v>15.753599999999999</v>
      </c>
      <c r="AE264" s="18">
        <v>28.006399999999999</v>
      </c>
      <c r="AF264" s="1">
        <v>45960</v>
      </c>
      <c r="AH264" s="1" t="s">
        <v>404</v>
      </c>
    </row>
    <row r="265" spans="1:35" x14ac:dyDescent="0.35">
      <c r="A265" s="1" t="s">
        <v>635</v>
      </c>
      <c r="B265" s="1" t="s">
        <v>1696</v>
      </c>
      <c r="C265" s="2">
        <v>45233</v>
      </c>
      <c r="D265" s="2">
        <v>45238</v>
      </c>
      <c r="E265" s="2">
        <v>45238</v>
      </c>
      <c r="F265" s="2">
        <v>45240</v>
      </c>
      <c r="G265" s="1">
        <v>5</v>
      </c>
      <c r="H265" s="1" t="s">
        <v>35</v>
      </c>
      <c r="I265" s="1" t="s">
        <v>1258</v>
      </c>
      <c r="J265" s="1" t="s">
        <v>1259</v>
      </c>
      <c r="K265" s="1" t="s">
        <v>406</v>
      </c>
      <c r="L265" s="1" t="s">
        <v>634</v>
      </c>
      <c r="M265" s="1">
        <v>41624761368770</v>
      </c>
      <c r="N265" s="16" t="s">
        <v>1475</v>
      </c>
      <c r="P265" s="1">
        <v>67</v>
      </c>
      <c r="Q265" s="1">
        <v>1</v>
      </c>
      <c r="R265" s="1" t="s">
        <v>384</v>
      </c>
      <c r="S265" s="18">
        <v>653</v>
      </c>
      <c r="T265" s="18">
        <v>113.33</v>
      </c>
      <c r="U265" s="18">
        <v>22.3</v>
      </c>
      <c r="V265" s="18">
        <v>3.87</v>
      </c>
      <c r="W265" s="11">
        <v>0.15</v>
      </c>
      <c r="X265" s="11">
        <v>0.21</v>
      </c>
      <c r="Y265" s="11">
        <v>0.36</v>
      </c>
      <c r="Z265" s="24">
        <v>101.29499999999999</v>
      </c>
      <c r="AA265" s="25">
        <v>141.81299999999999</v>
      </c>
      <c r="AB265" s="18">
        <v>36.369999999999997</v>
      </c>
      <c r="AC265" s="18">
        <v>675.3</v>
      </c>
      <c r="AD265" s="18">
        <v>243.10799999999998</v>
      </c>
      <c r="AE265" s="18">
        <v>432.19200000000001</v>
      </c>
      <c r="AF265" s="1">
        <v>45960</v>
      </c>
      <c r="AH265" s="1" t="s">
        <v>404</v>
      </c>
    </row>
    <row r="266" spans="1:35" x14ac:dyDescent="0.35">
      <c r="A266" s="1" t="s">
        <v>874</v>
      </c>
      <c r="B266" s="1" t="s">
        <v>1699</v>
      </c>
      <c r="C266" s="2">
        <v>45233</v>
      </c>
      <c r="D266" s="2">
        <v>45238</v>
      </c>
      <c r="E266" s="2">
        <v>45238</v>
      </c>
      <c r="F266" s="2">
        <v>45240</v>
      </c>
      <c r="G266" s="1">
        <v>5</v>
      </c>
      <c r="H266" s="1" t="s">
        <v>35</v>
      </c>
      <c r="I266" s="1" t="s">
        <v>1258</v>
      </c>
      <c r="J266" s="1" t="s">
        <v>1259</v>
      </c>
      <c r="K266" s="1" t="s">
        <v>383</v>
      </c>
      <c r="L266" s="1" t="s">
        <v>386</v>
      </c>
      <c r="M266" s="1">
        <v>42346280321218</v>
      </c>
      <c r="N266" s="16" t="s">
        <v>1443</v>
      </c>
      <c r="P266" s="1">
        <v>50</v>
      </c>
      <c r="Q266" s="1">
        <v>1</v>
      </c>
      <c r="R266" s="1" t="s">
        <v>384</v>
      </c>
      <c r="S266" s="18">
        <v>610</v>
      </c>
      <c r="T266" s="18">
        <v>101.67</v>
      </c>
      <c r="U266" s="18">
        <v>7.5</v>
      </c>
      <c r="V266" s="18">
        <v>1.25</v>
      </c>
      <c r="W266" s="11">
        <v>0.15</v>
      </c>
      <c r="X266" s="11">
        <v>0.2</v>
      </c>
      <c r="Y266" s="11">
        <v>0.35</v>
      </c>
      <c r="Z266" s="24">
        <v>92.625</v>
      </c>
      <c r="AA266" s="25">
        <v>123.5</v>
      </c>
      <c r="AB266" s="18">
        <v>19.93</v>
      </c>
      <c r="AC266" s="18">
        <v>617.5</v>
      </c>
      <c r="AD266" s="18">
        <v>216.125</v>
      </c>
      <c r="AE266" s="18">
        <v>401.375</v>
      </c>
      <c r="AF266" s="1">
        <v>54920</v>
      </c>
      <c r="AH266" s="1" t="s">
        <v>385</v>
      </c>
    </row>
    <row r="267" spans="1:35" customFormat="1" x14ac:dyDescent="0.35">
      <c r="A267" s="1" t="s">
        <v>881</v>
      </c>
      <c r="B267" s="1" t="s">
        <v>1697</v>
      </c>
      <c r="C267" s="2">
        <v>45233</v>
      </c>
      <c r="D267" s="2">
        <v>45240</v>
      </c>
      <c r="E267" s="2">
        <v>45240</v>
      </c>
      <c r="F267" s="2">
        <v>45240</v>
      </c>
      <c r="G267" s="1">
        <v>7</v>
      </c>
      <c r="H267" s="1" t="s">
        <v>35</v>
      </c>
      <c r="I267" s="1" t="s">
        <v>1258</v>
      </c>
      <c r="J267" s="1" t="s">
        <v>1259</v>
      </c>
      <c r="K267" s="1" t="s">
        <v>383</v>
      </c>
      <c r="L267" s="1" t="s">
        <v>429</v>
      </c>
      <c r="M267" s="1">
        <v>41580159008962</v>
      </c>
      <c r="N267" s="16" t="s">
        <v>1447</v>
      </c>
      <c r="O267" s="1"/>
      <c r="P267" s="1">
        <v>4</v>
      </c>
      <c r="Q267" s="1">
        <v>1</v>
      </c>
      <c r="R267" s="1" t="s">
        <v>384</v>
      </c>
      <c r="S267" s="18">
        <v>32.67</v>
      </c>
      <c r="T267" s="18">
        <v>5.45</v>
      </c>
      <c r="U267" s="18">
        <v>5</v>
      </c>
      <c r="V267" s="18">
        <v>0.83</v>
      </c>
      <c r="W267" s="11">
        <v>0.15</v>
      </c>
      <c r="X267" s="11">
        <v>0.2</v>
      </c>
      <c r="Y267" s="11">
        <v>0.35</v>
      </c>
      <c r="Z267" s="24">
        <v>5.6505000000000001</v>
      </c>
      <c r="AA267" s="25">
        <v>7.5340000000000007</v>
      </c>
      <c r="AB267" s="18">
        <v>8.5</v>
      </c>
      <c r="AC267" s="18">
        <v>37.67</v>
      </c>
      <c r="AD267" s="18">
        <v>13.1845</v>
      </c>
      <c r="AE267" s="18">
        <v>24.485500000000002</v>
      </c>
      <c r="AF267" s="1">
        <v>37370</v>
      </c>
      <c r="AG267" s="1"/>
      <c r="AH267" s="1" t="s">
        <v>385</v>
      </c>
      <c r="AI267" s="1"/>
    </row>
    <row r="268" spans="1:35" customFormat="1" x14ac:dyDescent="0.35">
      <c r="A268" s="1" t="s">
        <v>875</v>
      </c>
      <c r="B268" s="1" t="s">
        <v>1698</v>
      </c>
      <c r="C268" s="2">
        <v>45233</v>
      </c>
      <c r="D268" s="2">
        <v>45238</v>
      </c>
      <c r="E268" s="2">
        <v>45238</v>
      </c>
      <c r="F268" s="2">
        <v>45240</v>
      </c>
      <c r="G268" s="1">
        <v>5</v>
      </c>
      <c r="H268" s="1" t="s">
        <v>35</v>
      </c>
      <c r="I268" s="1" t="s">
        <v>1258</v>
      </c>
      <c r="J268" s="1" t="s">
        <v>1259</v>
      </c>
      <c r="K268" s="1" t="s">
        <v>383</v>
      </c>
      <c r="L268" s="1" t="s">
        <v>870</v>
      </c>
      <c r="M268" s="1">
        <v>42836162412738</v>
      </c>
      <c r="N268" s="16" t="s">
        <v>1472</v>
      </c>
      <c r="O268" s="1"/>
      <c r="P268" s="1">
        <v>6</v>
      </c>
      <c r="Q268" s="1">
        <v>1</v>
      </c>
      <c r="R268" s="1" t="s">
        <v>384</v>
      </c>
      <c r="S268" s="18">
        <v>109</v>
      </c>
      <c r="T268" s="18">
        <v>18.170000000000002</v>
      </c>
      <c r="U268" s="18">
        <v>15</v>
      </c>
      <c r="V268" s="18">
        <v>2.5</v>
      </c>
      <c r="W268" s="11">
        <v>0.15</v>
      </c>
      <c r="X268" s="11">
        <v>0.2</v>
      </c>
      <c r="Y268" s="11">
        <v>0.35</v>
      </c>
      <c r="Z268" s="24">
        <v>18.599999999999998</v>
      </c>
      <c r="AA268" s="25">
        <v>24.8</v>
      </c>
      <c r="AB268" s="18">
        <v>8.5</v>
      </c>
      <c r="AC268" s="18">
        <v>124</v>
      </c>
      <c r="AD268" s="18">
        <v>43.4</v>
      </c>
      <c r="AE268" s="18">
        <v>80.599999999999994</v>
      </c>
      <c r="AF268" s="1">
        <v>43590</v>
      </c>
      <c r="AG268" s="1"/>
      <c r="AH268" s="1" t="s">
        <v>385</v>
      </c>
      <c r="AI268" s="1"/>
    </row>
    <row r="269" spans="1:35" customFormat="1" x14ac:dyDescent="0.35">
      <c r="A269" s="1" t="s">
        <v>881</v>
      </c>
      <c r="B269" s="1" t="s">
        <v>1697</v>
      </c>
      <c r="C269" s="2">
        <v>45233</v>
      </c>
      <c r="D269" s="2">
        <v>45240</v>
      </c>
      <c r="E269" s="2">
        <v>45240</v>
      </c>
      <c r="F269" s="2">
        <v>45240</v>
      </c>
      <c r="G269" s="1">
        <v>7</v>
      </c>
      <c r="H269" s="1" t="s">
        <v>35</v>
      </c>
      <c r="I269" s="1" t="s">
        <v>1258</v>
      </c>
      <c r="J269" s="1" t="s">
        <v>1259</v>
      </c>
      <c r="K269" s="1" t="s">
        <v>383</v>
      </c>
      <c r="L269" s="1" t="s">
        <v>840</v>
      </c>
      <c r="M269" s="1">
        <v>46711991533913</v>
      </c>
      <c r="N269" s="16" t="s">
        <v>1408</v>
      </c>
      <c r="O269" s="1"/>
      <c r="P269" s="1">
        <v>8</v>
      </c>
      <c r="Q269" s="1">
        <v>1</v>
      </c>
      <c r="R269" s="1" t="s">
        <v>384</v>
      </c>
      <c r="S269" s="18">
        <v>254</v>
      </c>
      <c r="T269" s="18">
        <v>42.33</v>
      </c>
      <c r="U269" s="18">
        <v>5</v>
      </c>
      <c r="V269" s="18">
        <v>0.83</v>
      </c>
      <c r="W269" s="11">
        <v>0.15</v>
      </c>
      <c r="X269" s="11">
        <v>0.2</v>
      </c>
      <c r="Y269" s="11">
        <v>0.35</v>
      </c>
      <c r="Z269" s="24">
        <v>38.85</v>
      </c>
      <c r="AA269" s="25">
        <v>51.800000000000004</v>
      </c>
      <c r="AB269" s="18">
        <v>8.74</v>
      </c>
      <c r="AC269" s="18">
        <v>259</v>
      </c>
      <c r="AD269" s="18">
        <v>90.649999999999991</v>
      </c>
      <c r="AE269" s="18">
        <v>168.35000000000002</v>
      </c>
      <c r="AF269" s="1">
        <v>37370</v>
      </c>
      <c r="AG269" s="1"/>
      <c r="AH269" s="1" t="s">
        <v>385</v>
      </c>
      <c r="AI269" s="1"/>
    </row>
    <row r="270" spans="1:35" customFormat="1" x14ac:dyDescent="0.35">
      <c r="A270" s="1" t="s">
        <v>874</v>
      </c>
      <c r="B270" s="1" t="s">
        <v>1699</v>
      </c>
      <c r="C270" s="2">
        <v>45233</v>
      </c>
      <c r="D270" s="2">
        <v>45238</v>
      </c>
      <c r="E270" s="2">
        <v>45238</v>
      </c>
      <c r="F270" s="2">
        <v>45240</v>
      </c>
      <c r="G270" s="1">
        <v>5</v>
      </c>
      <c r="H270" s="1" t="s">
        <v>35</v>
      </c>
      <c r="I270" s="1" t="s">
        <v>1258</v>
      </c>
      <c r="J270" s="1" t="s">
        <v>1259</v>
      </c>
      <c r="K270" s="1" t="s">
        <v>383</v>
      </c>
      <c r="L270" s="1" t="s">
        <v>422</v>
      </c>
      <c r="M270" s="1">
        <v>46711991206233</v>
      </c>
      <c r="N270" s="16" t="s">
        <v>2642</v>
      </c>
      <c r="O270" s="1"/>
      <c r="P270" s="1">
        <v>40</v>
      </c>
      <c r="Q270" s="1">
        <v>1</v>
      </c>
      <c r="R270" s="1" t="s">
        <v>384</v>
      </c>
      <c r="S270" s="18">
        <v>251.49</v>
      </c>
      <c r="T270" s="18">
        <v>41.92</v>
      </c>
      <c r="U270" s="18">
        <v>7.5</v>
      </c>
      <c r="V270" s="18">
        <v>1.25</v>
      </c>
      <c r="W270" s="11">
        <v>0.15</v>
      </c>
      <c r="X270" s="11">
        <v>0.2</v>
      </c>
      <c r="Y270" s="11">
        <v>0.35</v>
      </c>
      <c r="Z270" s="24">
        <v>38.848500000000001</v>
      </c>
      <c r="AA270" s="25">
        <v>51.798000000000002</v>
      </c>
      <c r="AB270" s="18">
        <v>18.27</v>
      </c>
      <c r="AC270" s="18">
        <v>258.99</v>
      </c>
      <c r="AD270" s="18">
        <v>90.646500000000003</v>
      </c>
      <c r="AE270" s="18">
        <v>168.34350000000001</v>
      </c>
      <c r="AF270" s="1">
        <v>54920</v>
      </c>
      <c r="AG270" s="1"/>
      <c r="AH270" s="1" t="s">
        <v>385</v>
      </c>
      <c r="AI270" s="1"/>
    </row>
    <row r="271" spans="1:35" customFormat="1" x14ac:dyDescent="0.35">
      <c r="A271" s="1" t="s">
        <v>881</v>
      </c>
      <c r="B271" s="1" t="s">
        <v>1697</v>
      </c>
      <c r="C271" s="2">
        <v>45233</v>
      </c>
      <c r="D271" s="2">
        <v>45240</v>
      </c>
      <c r="E271" s="2">
        <v>45240</v>
      </c>
      <c r="F271" s="2">
        <v>45240</v>
      </c>
      <c r="G271" s="1">
        <v>7</v>
      </c>
      <c r="H271" s="1" t="s">
        <v>35</v>
      </c>
      <c r="I271" s="1" t="s">
        <v>1258</v>
      </c>
      <c r="J271" s="1" t="s">
        <v>1259</v>
      </c>
      <c r="K271" s="1" t="s">
        <v>383</v>
      </c>
      <c r="L271" s="1" t="s">
        <v>503</v>
      </c>
      <c r="M271" s="1">
        <v>41587593380034</v>
      </c>
      <c r="N271" s="16" t="s">
        <v>1462</v>
      </c>
      <c r="O271" s="1"/>
      <c r="P271" s="1">
        <v>51</v>
      </c>
      <c r="Q271" s="1">
        <v>1</v>
      </c>
      <c r="R271" s="1" t="s">
        <v>384</v>
      </c>
      <c r="S271" s="18">
        <v>483</v>
      </c>
      <c r="T271" s="18">
        <v>80.5</v>
      </c>
      <c r="U271" s="18">
        <v>5</v>
      </c>
      <c r="V271" s="18">
        <v>0.83</v>
      </c>
      <c r="W271" s="11">
        <v>0.15</v>
      </c>
      <c r="X271" s="11">
        <v>0.2</v>
      </c>
      <c r="Y271" s="11">
        <v>0.35</v>
      </c>
      <c r="Z271" s="24">
        <v>73.2</v>
      </c>
      <c r="AA271" s="25">
        <v>97.600000000000009</v>
      </c>
      <c r="AB271" s="18">
        <v>19.93</v>
      </c>
      <c r="AC271" s="18">
        <v>488</v>
      </c>
      <c r="AD271" s="18">
        <v>170.79999999999998</v>
      </c>
      <c r="AE271" s="18">
        <v>317.20000000000005</v>
      </c>
      <c r="AF271" s="1">
        <v>37370</v>
      </c>
      <c r="AG271" s="1"/>
      <c r="AH271" s="1" t="s">
        <v>385</v>
      </c>
      <c r="AI271" s="1"/>
    </row>
    <row r="272" spans="1:35" customFormat="1" x14ac:dyDescent="0.35">
      <c r="A272" s="1" t="s">
        <v>677</v>
      </c>
      <c r="B272" s="1" t="s">
        <v>1702</v>
      </c>
      <c r="C272" s="2">
        <v>45234</v>
      </c>
      <c r="D272" s="2">
        <v>45239</v>
      </c>
      <c r="E272" s="2">
        <v>45239</v>
      </c>
      <c r="F272" s="2">
        <v>45241</v>
      </c>
      <c r="G272" s="1">
        <v>5</v>
      </c>
      <c r="H272" s="1" t="s">
        <v>35</v>
      </c>
      <c r="I272" s="1" t="s">
        <v>1258</v>
      </c>
      <c r="J272" s="1" t="s">
        <v>1259</v>
      </c>
      <c r="K272" s="1" t="s">
        <v>388</v>
      </c>
      <c r="L272" s="1" t="s">
        <v>465</v>
      </c>
      <c r="M272" s="1">
        <v>46711991206233</v>
      </c>
      <c r="N272" s="16" t="s">
        <v>2642</v>
      </c>
      <c r="O272" s="1"/>
      <c r="P272" s="1">
        <v>40</v>
      </c>
      <c r="Q272" s="1">
        <v>1</v>
      </c>
      <c r="R272" s="1" t="s">
        <v>384</v>
      </c>
      <c r="S272" s="18">
        <v>254</v>
      </c>
      <c r="T272" s="18">
        <v>40.549999999999997</v>
      </c>
      <c r="U272" s="18">
        <v>31.1</v>
      </c>
      <c r="V272" s="18">
        <v>4.97</v>
      </c>
      <c r="W272" s="11">
        <v>0.15</v>
      </c>
      <c r="X272" s="11">
        <v>0.19</v>
      </c>
      <c r="Y272" s="11">
        <v>0.33999999999999997</v>
      </c>
      <c r="Z272" s="24">
        <v>42.765000000000001</v>
      </c>
      <c r="AA272" s="25">
        <v>54.169000000000004</v>
      </c>
      <c r="AB272" s="18">
        <v>11.41</v>
      </c>
      <c r="AC272" s="18">
        <v>285.10000000000002</v>
      </c>
      <c r="AD272" s="18">
        <v>96.933999999999997</v>
      </c>
      <c r="AE272" s="18">
        <v>188.16600000000003</v>
      </c>
      <c r="AF272" s="1">
        <v>63683</v>
      </c>
      <c r="AG272" s="1"/>
      <c r="AH272" s="1" t="s">
        <v>391</v>
      </c>
      <c r="AI272" s="1"/>
    </row>
    <row r="273" spans="1:35" customFormat="1" x14ac:dyDescent="0.35">
      <c r="A273" s="1" t="s">
        <v>678</v>
      </c>
      <c r="B273" s="1" t="s">
        <v>1701</v>
      </c>
      <c r="C273" s="2">
        <v>45234</v>
      </c>
      <c r="D273" s="2">
        <v>45239</v>
      </c>
      <c r="E273" s="2">
        <v>45239</v>
      </c>
      <c r="F273" s="2">
        <v>45241</v>
      </c>
      <c r="G273" s="1">
        <v>5</v>
      </c>
      <c r="H273" s="1" t="s">
        <v>35</v>
      </c>
      <c r="I273" s="1" t="s">
        <v>1258</v>
      </c>
      <c r="J273" s="1" t="s">
        <v>1259</v>
      </c>
      <c r="K273" s="1" t="s">
        <v>388</v>
      </c>
      <c r="L273" s="1" t="s">
        <v>456</v>
      </c>
      <c r="M273" s="1">
        <v>41410268790978</v>
      </c>
      <c r="N273" s="16" t="s">
        <v>1460</v>
      </c>
      <c r="O273" s="1"/>
      <c r="P273" s="1">
        <v>14</v>
      </c>
      <c r="Q273" s="1">
        <v>1</v>
      </c>
      <c r="R273" s="1" t="s">
        <v>384</v>
      </c>
      <c r="S273" s="18">
        <v>149</v>
      </c>
      <c r="T273" s="18">
        <v>23.79</v>
      </c>
      <c r="U273" s="18">
        <v>25.72</v>
      </c>
      <c r="V273" s="18">
        <v>4.1100000000000003</v>
      </c>
      <c r="W273" s="11">
        <v>0.15</v>
      </c>
      <c r="X273" s="11">
        <v>0.19</v>
      </c>
      <c r="Y273" s="11">
        <v>0.33999999999999997</v>
      </c>
      <c r="Z273" s="24">
        <v>26.207999999999998</v>
      </c>
      <c r="AA273" s="25">
        <v>33.196800000000003</v>
      </c>
      <c r="AB273" s="18">
        <v>6.83</v>
      </c>
      <c r="AC273" s="18">
        <v>174.72</v>
      </c>
      <c r="AD273" s="18">
        <v>59.404799999999994</v>
      </c>
      <c r="AE273" s="18">
        <v>115.3152</v>
      </c>
      <c r="AF273" s="1">
        <v>63667</v>
      </c>
      <c r="AG273" s="1"/>
      <c r="AH273" s="1" t="s">
        <v>391</v>
      </c>
      <c r="AI273" s="1"/>
    </row>
    <row r="274" spans="1:35" customFormat="1" x14ac:dyDescent="0.35">
      <c r="A274" s="1" t="s">
        <v>678</v>
      </c>
      <c r="B274" s="1" t="s">
        <v>1701</v>
      </c>
      <c r="C274" s="2">
        <v>45234</v>
      </c>
      <c r="D274" s="2">
        <v>45239</v>
      </c>
      <c r="E274" s="2">
        <v>45239</v>
      </c>
      <c r="F274" s="2">
        <v>45241</v>
      </c>
      <c r="G274" s="1">
        <v>5</v>
      </c>
      <c r="H274" s="1" t="s">
        <v>35</v>
      </c>
      <c r="I274" s="1" t="s">
        <v>1258</v>
      </c>
      <c r="J274" s="1" t="s">
        <v>1259</v>
      </c>
      <c r="K274" s="1" t="s">
        <v>388</v>
      </c>
      <c r="L274" s="1" t="s">
        <v>449</v>
      </c>
      <c r="M274" s="1">
        <v>41587593380034</v>
      </c>
      <c r="N274" s="16" t="s">
        <v>1462</v>
      </c>
      <c r="O274" s="1"/>
      <c r="P274" s="1">
        <v>51</v>
      </c>
      <c r="Q274" s="1">
        <v>1</v>
      </c>
      <c r="R274" s="1" t="s">
        <v>384</v>
      </c>
      <c r="S274" s="18">
        <v>483</v>
      </c>
      <c r="T274" s="18">
        <v>77.12</v>
      </c>
      <c r="U274" s="18">
        <v>38.799999999999997</v>
      </c>
      <c r="V274" s="18">
        <v>6.19</v>
      </c>
      <c r="W274" s="11">
        <v>0.15</v>
      </c>
      <c r="X274" s="11">
        <v>0.19</v>
      </c>
      <c r="Y274" s="11">
        <v>0.33999999999999997</v>
      </c>
      <c r="Z274" s="24">
        <v>78.27</v>
      </c>
      <c r="AA274" s="25">
        <v>99.141999999999996</v>
      </c>
      <c r="AB274" s="18">
        <v>12.74</v>
      </c>
      <c r="AC274" s="18">
        <v>521.79999999999995</v>
      </c>
      <c r="AD274" s="18">
        <v>177.41199999999998</v>
      </c>
      <c r="AE274" s="18">
        <v>344.38799999999998</v>
      </c>
      <c r="AF274" s="1">
        <v>63667</v>
      </c>
      <c r="AG274" s="1"/>
      <c r="AH274" s="1" t="s">
        <v>391</v>
      </c>
      <c r="AI274" s="1"/>
    </row>
    <row r="275" spans="1:35" customFormat="1" x14ac:dyDescent="0.35">
      <c r="A275" s="1">
        <v>4025980543</v>
      </c>
      <c r="B275" s="1" t="s">
        <v>2133</v>
      </c>
      <c r="C275" s="2">
        <v>45234</v>
      </c>
      <c r="D275" s="2">
        <v>45234</v>
      </c>
      <c r="E275" s="2">
        <v>45239</v>
      </c>
      <c r="F275" s="2">
        <v>45241</v>
      </c>
      <c r="G275" s="1">
        <v>5</v>
      </c>
      <c r="H275" s="1" t="s">
        <v>35</v>
      </c>
      <c r="I275" s="1" t="s">
        <v>1258</v>
      </c>
      <c r="J275" s="1" t="s">
        <v>1259</v>
      </c>
      <c r="K275" s="1" t="s">
        <v>2190</v>
      </c>
      <c r="L275" s="1" t="s">
        <v>2236</v>
      </c>
      <c r="M275" s="1">
        <v>41410392326338</v>
      </c>
      <c r="N275" s="16" t="s">
        <v>1456</v>
      </c>
      <c r="O275" s="1"/>
      <c r="P275" s="1">
        <v>2</v>
      </c>
      <c r="Q275" s="1">
        <v>1</v>
      </c>
      <c r="R275" s="1" t="s">
        <v>384</v>
      </c>
      <c r="S275" s="18">
        <v>49</v>
      </c>
      <c r="T275" s="18">
        <v>5.77</v>
      </c>
      <c r="U275" s="18">
        <v>10</v>
      </c>
      <c r="V275" s="18"/>
      <c r="W275" s="11">
        <v>0.1</v>
      </c>
      <c r="X275" s="11">
        <v>0.21</v>
      </c>
      <c r="Y275" s="11">
        <v>0.31</v>
      </c>
      <c r="Z275" s="24">
        <v>4.9000000000000004</v>
      </c>
      <c r="AA275" s="25">
        <v>10.29</v>
      </c>
      <c r="AB275" s="18">
        <v>6.7</v>
      </c>
      <c r="AC275" s="18">
        <v>49</v>
      </c>
      <c r="AD275" s="18">
        <v>15.19</v>
      </c>
      <c r="AE275" s="18">
        <v>33.81</v>
      </c>
      <c r="AF275" s="1"/>
      <c r="AG275" s="1"/>
      <c r="AH275" s="1" t="s">
        <v>505</v>
      </c>
      <c r="AI275" s="1"/>
    </row>
    <row r="276" spans="1:35" customFormat="1" x14ac:dyDescent="0.35">
      <c r="A276" s="1">
        <v>4025818191</v>
      </c>
      <c r="B276" s="1" t="s">
        <v>2136</v>
      </c>
      <c r="C276" s="2">
        <v>45234</v>
      </c>
      <c r="D276" s="2">
        <v>45234</v>
      </c>
      <c r="E276" s="2">
        <v>45239</v>
      </c>
      <c r="F276" s="2">
        <v>45241</v>
      </c>
      <c r="G276" s="1">
        <v>5</v>
      </c>
      <c r="H276" s="1" t="s">
        <v>35</v>
      </c>
      <c r="I276" s="1" t="s">
        <v>1258</v>
      </c>
      <c r="J276" s="1" t="s">
        <v>1259</v>
      </c>
      <c r="K276" s="1" t="s">
        <v>2190</v>
      </c>
      <c r="L276" s="1" t="s">
        <v>619</v>
      </c>
      <c r="M276" s="1">
        <v>42071072407746</v>
      </c>
      <c r="N276" s="16" t="s">
        <v>1429</v>
      </c>
      <c r="O276" s="1"/>
      <c r="P276" s="1">
        <v>3</v>
      </c>
      <c r="Q276" s="1">
        <v>1</v>
      </c>
      <c r="R276" s="1" t="s">
        <v>384</v>
      </c>
      <c r="S276" s="18">
        <v>68</v>
      </c>
      <c r="T276" s="18">
        <v>7.61</v>
      </c>
      <c r="U276" s="18">
        <v>10</v>
      </c>
      <c r="V276" s="18"/>
      <c r="W276" s="11">
        <v>0.1</v>
      </c>
      <c r="X276" s="11">
        <v>0.21</v>
      </c>
      <c r="Y276" s="11">
        <v>0.31</v>
      </c>
      <c r="Z276" s="24">
        <v>6.8000000000000007</v>
      </c>
      <c r="AA276" s="25">
        <v>14.28</v>
      </c>
      <c r="AB276" s="18">
        <v>6.7</v>
      </c>
      <c r="AC276" s="18">
        <v>68</v>
      </c>
      <c r="AD276" s="18">
        <v>21.08</v>
      </c>
      <c r="AE276" s="18">
        <v>46.92</v>
      </c>
      <c r="AF276" s="1"/>
      <c r="AG276" s="1"/>
      <c r="AH276" s="1" t="s">
        <v>505</v>
      </c>
      <c r="AI276" s="1"/>
    </row>
    <row r="277" spans="1:35" customFormat="1" x14ac:dyDescent="0.35">
      <c r="A277" s="1">
        <v>4025980543</v>
      </c>
      <c r="B277" s="1" t="s">
        <v>2133</v>
      </c>
      <c r="C277" s="2">
        <v>45234</v>
      </c>
      <c r="D277" s="2">
        <v>45234</v>
      </c>
      <c r="E277" s="2">
        <v>45239</v>
      </c>
      <c r="F277" s="2">
        <v>45241</v>
      </c>
      <c r="G277" s="1">
        <v>5</v>
      </c>
      <c r="H277" s="1" t="s">
        <v>35</v>
      </c>
      <c r="I277" s="1" t="s">
        <v>1258</v>
      </c>
      <c r="J277" s="1" t="s">
        <v>1259</v>
      </c>
      <c r="K277" s="1" t="s">
        <v>2190</v>
      </c>
      <c r="L277" s="1" t="s">
        <v>2235</v>
      </c>
      <c r="M277" s="1">
        <v>47177876537689</v>
      </c>
      <c r="N277" s="16" t="s">
        <v>1493</v>
      </c>
      <c r="O277" s="1"/>
      <c r="P277" s="1">
        <v>5</v>
      </c>
      <c r="Q277" s="1">
        <v>1</v>
      </c>
      <c r="R277" s="1" t="s">
        <v>384</v>
      </c>
      <c r="S277" s="18">
        <v>39</v>
      </c>
      <c r="T277" s="18">
        <v>4.8099999999999996</v>
      </c>
      <c r="U277" s="18">
        <v>10</v>
      </c>
      <c r="V277" s="18"/>
      <c r="W277" s="11">
        <v>0.1</v>
      </c>
      <c r="X277" s="11">
        <v>0.21</v>
      </c>
      <c r="Y277" s="11">
        <v>0.31</v>
      </c>
      <c r="Z277" s="24">
        <v>3.9000000000000004</v>
      </c>
      <c r="AA277" s="25">
        <v>8.19</v>
      </c>
      <c r="AB277" s="18">
        <v>6.7</v>
      </c>
      <c r="AC277" s="18">
        <v>39</v>
      </c>
      <c r="AD277" s="18">
        <v>12.09</v>
      </c>
      <c r="AE277" s="18">
        <v>26.91</v>
      </c>
      <c r="AF277" s="1"/>
      <c r="AG277" s="1"/>
      <c r="AH277" s="1" t="s">
        <v>505</v>
      </c>
      <c r="AI277" s="1"/>
    </row>
    <row r="278" spans="1:35" customFormat="1" x14ac:dyDescent="0.35">
      <c r="A278" s="1">
        <v>4025980543</v>
      </c>
      <c r="B278" s="1" t="s">
        <v>2133</v>
      </c>
      <c r="C278" s="2">
        <v>45234</v>
      </c>
      <c r="D278" s="2">
        <v>45234</v>
      </c>
      <c r="E278" s="2">
        <v>45239</v>
      </c>
      <c r="F278" s="2">
        <v>45241</v>
      </c>
      <c r="G278" s="1">
        <v>5</v>
      </c>
      <c r="H278" s="1" t="s">
        <v>35</v>
      </c>
      <c r="I278" s="1" t="s">
        <v>1258</v>
      </c>
      <c r="J278" s="1" t="s">
        <v>1259</v>
      </c>
      <c r="K278" s="1" t="s">
        <v>2190</v>
      </c>
      <c r="L278" s="1" t="s">
        <v>2237</v>
      </c>
      <c r="M278" s="1">
        <v>46711991533913</v>
      </c>
      <c r="N278" s="16" t="s">
        <v>1408</v>
      </c>
      <c r="O278" s="1"/>
      <c r="P278" s="1">
        <v>8</v>
      </c>
      <c r="Q278" s="1">
        <v>1</v>
      </c>
      <c r="R278" s="1" t="s">
        <v>384</v>
      </c>
      <c r="S278" s="18">
        <v>264</v>
      </c>
      <c r="T278" s="18">
        <v>26.59</v>
      </c>
      <c r="U278" s="18">
        <v>10</v>
      </c>
      <c r="V278" s="18"/>
      <c r="W278" s="11">
        <v>0.1</v>
      </c>
      <c r="X278" s="11">
        <v>0.21</v>
      </c>
      <c r="Y278" s="11">
        <v>0.31</v>
      </c>
      <c r="Z278" s="24">
        <v>26.400000000000002</v>
      </c>
      <c r="AA278" s="25">
        <v>55.44</v>
      </c>
      <c r="AB278" s="18">
        <v>6.7</v>
      </c>
      <c r="AC278" s="18">
        <v>264</v>
      </c>
      <c r="AD278" s="18">
        <v>81.84</v>
      </c>
      <c r="AE278" s="18">
        <v>182.16</v>
      </c>
      <c r="AF278" s="1"/>
      <c r="AG278" s="1"/>
      <c r="AH278" s="1" t="s">
        <v>505</v>
      </c>
      <c r="AI278" s="1"/>
    </row>
    <row r="279" spans="1:35" customFormat="1" x14ac:dyDescent="0.35">
      <c r="A279" s="1">
        <v>4025980543</v>
      </c>
      <c r="B279" s="1" t="s">
        <v>2133</v>
      </c>
      <c r="C279" s="2">
        <v>45234</v>
      </c>
      <c r="D279" s="2">
        <v>45234</v>
      </c>
      <c r="E279" s="2">
        <v>45239</v>
      </c>
      <c r="F279" s="2">
        <v>45241</v>
      </c>
      <c r="G279" s="1">
        <v>5</v>
      </c>
      <c r="H279" s="1" t="s">
        <v>35</v>
      </c>
      <c r="I279" s="1" t="s">
        <v>1258</v>
      </c>
      <c r="J279" s="1" t="s">
        <v>1259</v>
      </c>
      <c r="K279" s="1" t="s">
        <v>2190</v>
      </c>
      <c r="L279" s="1" t="s">
        <v>2238</v>
      </c>
      <c r="M279" s="1">
        <v>41829370396866</v>
      </c>
      <c r="N279" s="16" t="s">
        <v>2364</v>
      </c>
      <c r="O279" s="1"/>
      <c r="P279" s="1">
        <v>52</v>
      </c>
      <c r="Q279" s="1">
        <v>1</v>
      </c>
      <c r="R279" s="1" t="s">
        <v>384</v>
      </c>
      <c r="S279" s="18">
        <v>628</v>
      </c>
      <c r="T279" s="18">
        <v>61.82</v>
      </c>
      <c r="U279" s="18">
        <v>10</v>
      </c>
      <c r="V279" s="18"/>
      <c r="W279" s="11">
        <v>0.1</v>
      </c>
      <c r="X279" s="11">
        <v>0.21</v>
      </c>
      <c r="Y279" s="11">
        <v>0.31</v>
      </c>
      <c r="Z279" s="24">
        <v>62.800000000000004</v>
      </c>
      <c r="AA279" s="25">
        <v>131.88</v>
      </c>
      <c r="AB279" s="18">
        <v>12.74</v>
      </c>
      <c r="AC279" s="18">
        <v>628</v>
      </c>
      <c r="AD279" s="18">
        <v>194.68</v>
      </c>
      <c r="AE279" s="18">
        <v>433.32</v>
      </c>
      <c r="AF279" s="1"/>
      <c r="AG279" s="1"/>
      <c r="AH279" s="1" t="s">
        <v>505</v>
      </c>
      <c r="AI279" s="1"/>
    </row>
    <row r="280" spans="1:35" customFormat="1" x14ac:dyDescent="0.35">
      <c r="A280" s="1" t="s">
        <v>883</v>
      </c>
      <c r="B280" s="1"/>
      <c r="C280" s="2">
        <v>45234</v>
      </c>
      <c r="D280" s="2">
        <v>45234</v>
      </c>
      <c r="E280" s="2"/>
      <c r="F280" s="2">
        <v>45241</v>
      </c>
      <c r="G280" s="1"/>
      <c r="H280" s="1" t="s">
        <v>12</v>
      </c>
      <c r="I280" s="1"/>
      <c r="J280" s="1"/>
      <c r="K280" s="1" t="s">
        <v>383</v>
      </c>
      <c r="L280" s="1" t="s">
        <v>504</v>
      </c>
      <c r="M280" s="1">
        <v>41410268790978</v>
      </c>
      <c r="N280" s="16" t="s">
        <v>1460</v>
      </c>
      <c r="O280" s="1"/>
      <c r="P280" s="1">
        <v>14</v>
      </c>
      <c r="Q280" s="1">
        <v>0</v>
      </c>
      <c r="R280" s="1"/>
      <c r="S280" s="19"/>
      <c r="T280" s="19"/>
      <c r="U280" s="19"/>
      <c r="V280" s="19"/>
      <c r="W280" s="11"/>
      <c r="X280" s="11"/>
      <c r="Y280" s="11"/>
      <c r="Z280" s="11"/>
      <c r="AA280" s="11"/>
      <c r="AB280" s="19"/>
      <c r="AC280" s="18"/>
      <c r="AD280" s="18"/>
      <c r="AE280" s="18"/>
      <c r="AF280" s="1">
        <v>2036</v>
      </c>
      <c r="AG280" s="1"/>
      <c r="AH280" s="1" t="s">
        <v>876</v>
      </c>
      <c r="AI280" s="1"/>
    </row>
    <row r="281" spans="1:35" customFormat="1" x14ac:dyDescent="0.35">
      <c r="A281" s="1" t="s">
        <v>883</v>
      </c>
      <c r="B281" s="1"/>
      <c r="C281" s="2">
        <v>45234</v>
      </c>
      <c r="D281" s="2">
        <v>45234</v>
      </c>
      <c r="E281" s="2"/>
      <c r="F281" s="2">
        <v>45241</v>
      </c>
      <c r="G281" s="1"/>
      <c r="H281" s="1" t="s">
        <v>12</v>
      </c>
      <c r="I281" s="1"/>
      <c r="J281" s="1"/>
      <c r="K281" s="1" t="s">
        <v>383</v>
      </c>
      <c r="L281" s="1" t="s">
        <v>502</v>
      </c>
      <c r="M281" s="1">
        <v>41410322628802</v>
      </c>
      <c r="N281" s="16" t="s">
        <v>1463</v>
      </c>
      <c r="O281" s="1"/>
      <c r="P281" s="1">
        <v>18</v>
      </c>
      <c r="Q281" s="1">
        <v>0</v>
      </c>
      <c r="R281" s="1"/>
      <c r="S281" s="19"/>
      <c r="T281" s="19"/>
      <c r="U281" s="19"/>
      <c r="V281" s="19"/>
      <c r="W281" s="11"/>
      <c r="X281" s="11"/>
      <c r="Y281" s="11"/>
      <c r="Z281" s="11"/>
      <c r="AA281" s="11"/>
      <c r="AB281" s="19"/>
      <c r="AC281" s="18"/>
      <c r="AD281" s="18"/>
      <c r="AE281" s="18"/>
      <c r="AF281" s="1">
        <v>2036</v>
      </c>
      <c r="AG281" s="1"/>
      <c r="AH281" s="1" t="s">
        <v>876</v>
      </c>
      <c r="AI281" s="1"/>
    </row>
    <row r="282" spans="1:35" customFormat="1" x14ac:dyDescent="0.35">
      <c r="A282" s="1" t="s">
        <v>883</v>
      </c>
      <c r="B282" s="1"/>
      <c r="C282" s="2">
        <v>45234</v>
      </c>
      <c r="D282" s="2">
        <v>45234</v>
      </c>
      <c r="E282" s="2"/>
      <c r="F282" s="2">
        <v>45241</v>
      </c>
      <c r="G282" s="1"/>
      <c r="H282" s="1" t="s">
        <v>12</v>
      </c>
      <c r="I282" s="1"/>
      <c r="J282" s="1"/>
      <c r="K282" s="1" t="s">
        <v>383</v>
      </c>
      <c r="L282" s="1" t="s">
        <v>503</v>
      </c>
      <c r="M282" s="1">
        <v>41587593380034</v>
      </c>
      <c r="N282" s="16" t="s">
        <v>1462</v>
      </c>
      <c r="O282" s="1"/>
      <c r="P282" s="1">
        <v>50.53</v>
      </c>
      <c r="Q282" s="1">
        <v>0</v>
      </c>
      <c r="R282" s="1"/>
      <c r="S282" s="19"/>
      <c r="T282" s="19"/>
      <c r="U282" s="19"/>
      <c r="V282" s="19"/>
      <c r="W282" s="11"/>
      <c r="X282" s="11"/>
      <c r="Y282" s="11"/>
      <c r="Z282" s="11"/>
      <c r="AA282" s="11"/>
      <c r="AB282" s="19"/>
      <c r="AC282" s="18"/>
      <c r="AD282" s="18"/>
      <c r="AE282" s="18"/>
      <c r="AF282" s="1">
        <v>2036</v>
      </c>
      <c r="AG282" s="1"/>
      <c r="AH282" s="1" t="s">
        <v>876</v>
      </c>
      <c r="AI282" s="1"/>
    </row>
    <row r="283" spans="1:35" customFormat="1" x14ac:dyDescent="0.35">
      <c r="A283" s="1" t="s">
        <v>818</v>
      </c>
      <c r="B283" s="1" t="s">
        <v>1707</v>
      </c>
      <c r="C283" s="2">
        <v>45234</v>
      </c>
      <c r="D283" s="2">
        <v>45243</v>
      </c>
      <c r="E283" s="2"/>
      <c r="F283" s="2">
        <v>45241</v>
      </c>
      <c r="G283" s="1"/>
      <c r="H283" s="1" t="s">
        <v>12</v>
      </c>
      <c r="I283" s="1" t="s">
        <v>1319</v>
      </c>
      <c r="J283" s="1" t="s">
        <v>12</v>
      </c>
      <c r="K283" s="1" t="s">
        <v>482</v>
      </c>
      <c r="L283" s="1" t="s">
        <v>817</v>
      </c>
      <c r="M283" s="1">
        <v>41410529951938</v>
      </c>
      <c r="N283" s="16" t="s">
        <v>1395</v>
      </c>
      <c r="O283" s="1"/>
      <c r="P283" s="1">
        <v>4</v>
      </c>
      <c r="Q283" s="1">
        <v>0</v>
      </c>
      <c r="R283" s="1"/>
      <c r="S283" s="19"/>
      <c r="T283" s="19"/>
      <c r="U283" s="19"/>
      <c r="V283" s="19"/>
      <c r="W283" s="11"/>
      <c r="X283" s="11"/>
      <c r="Y283" s="11"/>
      <c r="Z283" s="11"/>
      <c r="AA283" s="11"/>
      <c r="AB283" s="19"/>
      <c r="AC283" s="18"/>
      <c r="AD283" s="18"/>
      <c r="AE283" s="18"/>
      <c r="AF283" s="1" t="s">
        <v>816</v>
      </c>
      <c r="AG283" s="1"/>
      <c r="AH283" s="1" t="s">
        <v>479</v>
      </c>
      <c r="AI283" s="1" t="s">
        <v>73</v>
      </c>
    </row>
    <row r="284" spans="1:35" customFormat="1" x14ac:dyDescent="0.35">
      <c r="A284" s="1" t="s">
        <v>818</v>
      </c>
      <c r="B284" s="1" t="s">
        <v>1707</v>
      </c>
      <c r="C284" s="2">
        <v>45234</v>
      </c>
      <c r="D284" s="2">
        <v>45243</v>
      </c>
      <c r="E284" s="2"/>
      <c r="F284" s="2">
        <v>45241</v>
      </c>
      <c r="G284" s="1"/>
      <c r="H284" s="1" t="s">
        <v>12</v>
      </c>
      <c r="I284" s="1" t="s">
        <v>1319</v>
      </c>
      <c r="J284" s="1" t="s">
        <v>12</v>
      </c>
      <c r="K284" s="1" t="s">
        <v>482</v>
      </c>
      <c r="L284" s="1" t="s">
        <v>105</v>
      </c>
      <c r="M284" s="1">
        <v>41410322628802</v>
      </c>
      <c r="N284" s="16" t="s">
        <v>1463</v>
      </c>
      <c r="O284" s="1"/>
      <c r="P284" s="1">
        <v>18</v>
      </c>
      <c r="Q284" s="1">
        <v>0</v>
      </c>
      <c r="R284" s="1"/>
      <c r="S284" s="19"/>
      <c r="T284" s="19"/>
      <c r="U284" s="19"/>
      <c r="V284" s="19"/>
      <c r="W284" s="11"/>
      <c r="X284" s="11"/>
      <c r="Y284" s="11"/>
      <c r="Z284" s="11"/>
      <c r="AA284" s="11"/>
      <c r="AB284" s="19"/>
      <c r="AC284" s="18"/>
      <c r="AD284" s="18"/>
      <c r="AE284" s="18"/>
      <c r="AF284" s="1" t="s">
        <v>816</v>
      </c>
      <c r="AG284" s="1"/>
      <c r="AH284" s="1" t="s">
        <v>479</v>
      </c>
      <c r="AI284" s="1" t="s">
        <v>73</v>
      </c>
    </row>
    <row r="285" spans="1:35" customFormat="1" x14ac:dyDescent="0.35">
      <c r="A285" s="1" t="s">
        <v>818</v>
      </c>
      <c r="B285" s="1" t="s">
        <v>1707</v>
      </c>
      <c r="C285" s="2">
        <v>45234</v>
      </c>
      <c r="D285" s="2">
        <v>45243</v>
      </c>
      <c r="E285" s="2"/>
      <c r="F285" s="2">
        <v>45241</v>
      </c>
      <c r="G285" s="1"/>
      <c r="H285" s="1" t="s">
        <v>12</v>
      </c>
      <c r="I285" s="1" t="s">
        <v>1319</v>
      </c>
      <c r="J285" s="1" t="s">
        <v>12</v>
      </c>
      <c r="K285" s="1" t="s">
        <v>482</v>
      </c>
      <c r="L285" s="1" t="s">
        <v>819</v>
      </c>
      <c r="M285" s="1">
        <v>41829370364098</v>
      </c>
      <c r="N285" s="16" t="s">
        <v>1510</v>
      </c>
      <c r="O285" s="1"/>
      <c r="P285" s="1">
        <v>46.78</v>
      </c>
      <c r="Q285" s="1">
        <v>0</v>
      </c>
      <c r="R285" s="1"/>
      <c r="S285" s="19"/>
      <c r="T285" s="19"/>
      <c r="U285" s="19"/>
      <c r="V285" s="19"/>
      <c r="W285" s="11"/>
      <c r="X285" s="11"/>
      <c r="Y285" s="11"/>
      <c r="Z285" s="11"/>
      <c r="AA285" s="11"/>
      <c r="AB285" s="19"/>
      <c r="AC285" s="18"/>
      <c r="AD285" s="18"/>
      <c r="AE285" s="18"/>
      <c r="AF285" s="1" t="s">
        <v>816</v>
      </c>
      <c r="AG285" s="1"/>
      <c r="AH285" s="1" t="s">
        <v>479</v>
      </c>
      <c r="AI285" s="1" t="s">
        <v>73</v>
      </c>
    </row>
    <row r="286" spans="1:35" customFormat="1" x14ac:dyDescent="0.35">
      <c r="A286" s="1">
        <v>4025946101</v>
      </c>
      <c r="B286" s="1" t="s">
        <v>2134</v>
      </c>
      <c r="C286" s="2">
        <v>45234</v>
      </c>
      <c r="D286" s="2">
        <v>45234</v>
      </c>
      <c r="E286" s="2">
        <v>45239</v>
      </c>
      <c r="F286" s="2">
        <v>45241</v>
      </c>
      <c r="G286" s="1">
        <v>5</v>
      </c>
      <c r="H286" s="1" t="s">
        <v>35</v>
      </c>
      <c r="I286" s="1" t="s">
        <v>1258</v>
      </c>
      <c r="J286" s="1" t="s">
        <v>1259</v>
      </c>
      <c r="K286" s="1" t="s">
        <v>2190</v>
      </c>
      <c r="L286" s="1" t="s">
        <v>2221</v>
      </c>
      <c r="M286" s="1">
        <v>41410392326338</v>
      </c>
      <c r="N286" s="16" t="s">
        <v>1456</v>
      </c>
      <c r="O286" s="1"/>
      <c r="P286" s="1">
        <v>2</v>
      </c>
      <c r="Q286" s="1">
        <v>1</v>
      </c>
      <c r="R286" s="1" t="s">
        <v>384</v>
      </c>
      <c r="S286" s="18">
        <v>49</v>
      </c>
      <c r="T286" s="18">
        <v>5.77</v>
      </c>
      <c r="U286" s="18">
        <v>10</v>
      </c>
      <c r="V286" s="18"/>
      <c r="W286" s="11">
        <v>0.1</v>
      </c>
      <c r="X286" s="11">
        <v>0.21</v>
      </c>
      <c r="Y286" s="11">
        <v>0.31</v>
      </c>
      <c r="Z286" s="24">
        <v>4.9000000000000004</v>
      </c>
      <c r="AA286" s="25">
        <v>10.29</v>
      </c>
      <c r="AB286" s="18">
        <v>6.7</v>
      </c>
      <c r="AC286" s="18">
        <v>49</v>
      </c>
      <c r="AD286" s="18">
        <v>15.19</v>
      </c>
      <c r="AE286" s="18">
        <v>33.81</v>
      </c>
      <c r="AF286" s="1"/>
      <c r="AG286" s="1"/>
      <c r="AH286" s="1" t="s">
        <v>479</v>
      </c>
      <c r="AI286" s="1"/>
    </row>
    <row r="287" spans="1:35" customFormat="1" x14ac:dyDescent="0.35">
      <c r="A287" s="1">
        <v>4025922154</v>
      </c>
      <c r="B287" s="1" t="s">
        <v>2135</v>
      </c>
      <c r="C287" s="2">
        <v>45234</v>
      </c>
      <c r="D287" s="2">
        <v>45234</v>
      </c>
      <c r="E287" s="2">
        <v>45239</v>
      </c>
      <c r="F287" s="2">
        <v>45241</v>
      </c>
      <c r="G287" s="1">
        <v>5</v>
      </c>
      <c r="H287" s="1" t="s">
        <v>35</v>
      </c>
      <c r="I287" s="1" t="s">
        <v>1258</v>
      </c>
      <c r="J287" s="1" t="s">
        <v>1259</v>
      </c>
      <c r="K287" s="1" t="s">
        <v>2190</v>
      </c>
      <c r="L287" s="1" t="s">
        <v>2224</v>
      </c>
      <c r="M287" s="1">
        <v>41410272952514</v>
      </c>
      <c r="N287" s="16" t="s">
        <v>1461</v>
      </c>
      <c r="O287" s="1"/>
      <c r="P287" s="1">
        <v>25</v>
      </c>
      <c r="Q287" s="1">
        <v>1</v>
      </c>
      <c r="R287" s="1" t="s">
        <v>384</v>
      </c>
      <c r="S287" s="18">
        <v>340</v>
      </c>
      <c r="T287" s="18">
        <v>52.03</v>
      </c>
      <c r="U287" s="18">
        <v>10</v>
      </c>
      <c r="V287" s="18"/>
      <c r="W287" s="11">
        <v>0.1</v>
      </c>
      <c r="X287" s="11">
        <v>0.21</v>
      </c>
      <c r="Y287" s="11">
        <v>0.31</v>
      </c>
      <c r="Z287" s="24">
        <v>34</v>
      </c>
      <c r="AA287" s="25">
        <v>71.399999999999991</v>
      </c>
      <c r="AB287" s="18">
        <v>8.7200000000000006</v>
      </c>
      <c r="AC287" s="18">
        <v>340</v>
      </c>
      <c r="AD287" s="18">
        <v>105.4</v>
      </c>
      <c r="AE287" s="18">
        <v>234.6</v>
      </c>
      <c r="AF287" s="1"/>
      <c r="AG287" s="1"/>
      <c r="AH287" s="1" t="s">
        <v>479</v>
      </c>
      <c r="AI287" s="1"/>
    </row>
    <row r="288" spans="1:35" customFormat="1" x14ac:dyDescent="0.35">
      <c r="A288" s="1" t="s">
        <v>886</v>
      </c>
      <c r="B288" s="1" t="s">
        <v>1703</v>
      </c>
      <c r="C288" s="2">
        <v>45234</v>
      </c>
      <c r="D288" s="2">
        <v>45239</v>
      </c>
      <c r="E288" s="2">
        <v>45239</v>
      </c>
      <c r="F288" s="2">
        <v>45241</v>
      </c>
      <c r="G288" s="1">
        <v>5</v>
      </c>
      <c r="H288" s="1" t="s">
        <v>35</v>
      </c>
      <c r="I288" s="1" t="s">
        <v>1258</v>
      </c>
      <c r="J288" s="1" t="s">
        <v>1259</v>
      </c>
      <c r="K288" s="1" t="s">
        <v>383</v>
      </c>
      <c r="L288" s="1" t="s">
        <v>853</v>
      </c>
      <c r="M288" s="1">
        <v>41410493907138</v>
      </c>
      <c r="N288" s="16" t="s">
        <v>1426</v>
      </c>
      <c r="O288" s="1"/>
      <c r="P288" s="1">
        <v>0</v>
      </c>
      <c r="Q288" s="1">
        <v>2</v>
      </c>
      <c r="R288" s="1" t="s">
        <v>384</v>
      </c>
      <c r="S288" s="18">
        <v>7.92</v>
      </c>
      <c r="T288" s="18">
        <v>1.32</v>
      </c>
      <c r="U288" s="18">
        <v>5</v>
      </c>
      <c r="V288" s="18">
        <v>0.84</v>
      </c>
      <c r="W288" s="11">
        <v>0.15</v>
      </c>
      <c r="X288" s="11">
        <v>0.2</v>
      </c>
      <c r="Y288" s="11">
        <v>0.35</v>
      </c>
      <c r="Z288" s="24">
        <v>1.9379999999999999</v>
      </c>
      <c r="AA288" s="25">
        <v>2.5840000000000001</v>
      </c>
      <c r="AB288" s="18"/>
      <c r="AC288" s="18">
        <v>12.92</v>
      </c>
      <c r="AD288" s="18">
        <v>4.5219999999999994</v>
      </c>
      <c r="AE288" s="18">
        <v>8.3979999999999997</v>
      </c>
      <c r="AF288" s="1">
        <v>74330</v>
      </c>
      <c r="AG288" s="1"/>
      <c r="AH288" s="1" t="s">
        <v>385</v>
      </c>
      <c r="AI288" s="1"/>
    </row>
    <row r="289" spans="1:35" customFormat="1" x14ac:dyDescent="0.35">
      <c r="A289" s="1" t="s">
        <v>886</v>
      </c>
      <c r="B289" s="1" t="s">
        <v>1703</v>
      </c>
      <c r="C289" s="2">
        <v>45234</v>
      </c>
      <c r="D289" s="2">
        <v>45239</v>
      </c>
      <c r="E289" s="2">
        <v>45239</v>
      </c>
      <c r="F289" s="2">
        <v>45241</v>
      </c>
      <c r="G289" s="1">
        <v>5</v>
      </c>
      <c r="H289" s="1" t="s">
        <v>35</v>
      </c>
      <c r="I289" s="1" t="s">
        <v>1258</v>
      </c>
      <c r="J289" s="1" t="s">
        <v>1259</v>
      </c>
      <c r="K289" s="1" t="s">
        <v>383</v>
      </c>
      <c r="L289" s="1" t="s">
        <v>510</v>
      </c>
      <c r="M289" s="1">
        <v>41410501673154</v>
      </c>
      <c r="N289" s="16" t="s">
        <v>1400</v>
      </c>
      <c r="O289" s="1"/>
      <c r="P289" s="1">
        <v>3</v>
      </c>
      <c r="Q289" s="1">
        <v>1</v>
      </c>
      <c r="R289" s="1" t="s">
        <v>384</v>
      </c>
      <c r="S289" s="18">
        <v>32.67</v>
      </c>
      <c r="T289" s="18">
        <v>5.45</v>
      </c>
      <c r="U289" s="18">
        <v>2.5</v>
      </c>
      <c r="V289" s="18">
        <v>0.42</v>
      </c>
      <c r="W289" s="11">
        <v>0.15</v>
      </c>
      <c r="X289" s="11">
        <v>0.2</v>
      </c>
      <c r="Y289" s="11">
        <v>0.35</v>
      </c>
      <c r="Z289" s="24">
        <v>5.2755000000000001</v>
      </c>
      <c r="AA289" s="25">
        <v>7.0340000000000007</v>
      </c>
      <c r="AB289" s="18">
        <v>8.5</v>
      </c>
      <c r="AC289" s="18">
        <v>35.17</v>
      </c>
      <c r="AD289" s="18">
        <v>12.3095</v>
      </c>
      <c r="AE289" s="18">
        <v>22.860500000000002</v>
      </c>
      <c r="AF289" s="1">
        <v>74330</v>
      </c>
      <c r="AG289" s="1"/>
      <c r="AH289" s="1" t="s">
        <v>385</v>
      </c>
      <c r="AI289" s="1"/>
    </row>
    <row r="290" spans="1:35" customFormat="1" x14ac:dyDescent="0.35">
      <c r="A290" s="1" t="s">
        <v>882</v>
      </c>
      <c r="B290" s="1" t="s">
        <v>1704</v>
      </c>
      <c r="C290" s="2">
        <v>45234</v>
      </c>
      <c r="D290" s="2">
        <v>45239</v>
      </c>
      <c r="E290" s="2">
        <v>45239</v>
      </c>
      <c r="F290" s="2">
        <v>45241</v>
      </c>
      <c r="G290" s="1">
        <v>5</v>
      </c>
      <c r="H290" s="1" t="s">
        <v>35</v>
      </c>
      <c r="I290" s="1" t="s">
        <v>1258</v>
      </c>
      <c r="J290" s="1" t="s">
        <v>1259</v>
      </c>
      <c r="K290" s="1" t="s">
        <v>383</v>
      </c>
      <c r="L290" s="1" t="s">
        <v>843</v>
      </c>
      <c r="M290" s="1">
        <v>42292125532354</v>
      </c>
      <c r="N290" s="16" t="s">
        <v>1399</v>
      </c>
      <c r="O290" s="1"/>
      <c r="P290" s="1">
        <v>3</v>
      </c>
      <c r="Q290" s="1">
        <v>1</v>
      </c>
      <c r="R290" s="1" t="s">
        <v>384</v>
      </c>
      <c r="S290" s="18">
        <v>24.75</v>
      </c>
      <c r="T290" s="18">
        <v>4.13</v>
      </c>
      <c r="U290" s="18">
        <v>5</v>
      </c>
      <c r="V290" s="18">
        <v>0.83</v>
      </c>
      <c r="W290" s="11">
        <v>0.15</v>
      </c>
      <c r="X290" s="11">
        <v>0.2</v>
      </c>
      <c r="Y290" s="11">
        <v>0.35</v>
      </c>
      <c r="Z290" s="24">
        <v>4.4624999999999995</v>
      </c>
      <c r="AA290" s="25">
        <v>5.95</v>
      </c>
      <c r="AB290" s="18">
        <v>8.5</v>
      </c>
      <c r="AC290" s="18">
        <v>29.75</v>
      </c>
      <c r="AD290" s="18">
        <v>10.4125</v>
      </c>
      <c r="AE290" s="18">
        <v>19.337499999999999</v>
      </c>
      <c r="AF290" s="1">
        <v>63670</v>
      </c>
      <c r="AG290" s="1"/>
      <c r="AH290" s="1" t="s">
        <v>385</v>
      </c>
      <c r="AI290" s="1"/>
    </row>
    <row r="291" spans="1:35" customFormat="1" x14ac:dyDescent="0.35">
      <c r="A291" s="1" t="s">
        <v>886</v>
      </c>
      <c r="B291" s="1" t="s">
        <v>1703</v>
      </c>
      <c r="C291" s="2">
        <v>45234</v>
      </c>
      <c r="D291" s="2">
        <v>45239</v>
      </c>
      <c r="E291" s="2">
        <v>45239</v>
      </c>
      <c r="F291" s="2">
        <v>45241</v>
      </c>
      <c r="G291" s="1">
        <v>5</v>
      </c>
      <c r="H291" s="1" t="s">
        <v>35</v>
      </c>
      <c r="I291" s="1" t="s">
        <v>1258</v>
      </c>
      <c r="J291" s="1" t="s">
        <v>1259</v>
      </c>
      <c r="K291" s="1" t="s">
        <v>383</v>
      </c>
      <c r="L291" s="1" t="s">
        <v>842</v>
      </c>
      <c r="M291" s="1">
        <v>41410476572866</v>
      </c>
      <c r="N291" s="16" t="s">
        <v>1392</v>
      </c>
      <c r="O291" s="1"/>
      <c r="P291" s="1">
        <v>3</v>
      </c>
      <c r="Q291" s="1">
        <v>1</v>
      </c>
      <c r="R291" s="1" t="s">
        <v>384</v>
      </c>
      <c r="S291" s="18">
        <v>50</v>
      </c>
      <c r="T291" s="18">
        <v>8.33</v>
      </c>
      <c r="U291" s="18">
        <v>2.5</v>
      </c>
      <c r="V291" s="18">
        <v>0.42</v>
      </c>
      <c r="W291" s="11">
        <v>0.15</v>
      </c>
      <c r="X291" s="11">
        <v>0.2</v>
      </c>
      <c r="Y291" s="11">
        <v>0.35</v>
      </c>
      <c r="Z291" s="24">
        <v>7.875</v>
      </c>
      <c r="AA291" s="25">
        <v>10.5</v>
      </c>
      <c r="AB291" s="18">
        <v>8.5</v>
      </c>
      <c r="AC291" s="18">
        <v>52.5</v>
      </c>
      <c r="AD291" s="18">
        <v>18.375</v>
      </c>
      <c r="AE291" s="18">
        <v>34.125</v>
      </c>
      <c r="AF291" s="1">
        <v>74330</v>
      </c>
      <c r="AG291" s="1"/>
      <c r="AH291" s="1" t="s">
        <v>385</v>
      </c>
      <c r="AI291" s="1"/>
    </row>
    <row r="292" spans="1:35" customFormat="1" x14ac:dyDescent="0.35">
      <c r="A292" s="1" t="s">
        <v>886</v>
      </c>
      <c r="B292" s="1" t="s">
        <v>1703</v>
      </c>
      <c r="C292" s="2">
        <v>45234</v>
      </c>
      <c r="D292" s="2">
        <v>45239</v>
      </c>
      <c r="E292" s="2">
        <v>45239</v>
      </c>
      <c r="F292" s="2">
        <v>45241</v>
      </c>
      <c r="G292" s="1">
        <v>5</v>
      </c>
      <c r="H292" s="1" t="s">
        <v>35</v>
      </c>
      <c r="I292" s="1" t="s">
        <v>1258</v>
      </c>
      <c r="J292" s="1" t="s">
        <v>1259</v>
      </c>
      <c r="K292" s="1" t="s">
        <v>383</v>
      </c>
      <c r="L292" s="1" t="s">
        <v>841</v>
      </c>
      <c r="M292" s="1">
        <v>41410385739970</v>
      </c>
      <c r="N292" s="16" t="s">
        <v>1390</v>
      </c>
      <c r="O292" s="1"/>
      <c r="P292" s="1">
        <v>4</v>
      </c>
      <c r="Q292" s="1">
        <v>1</v>
      </c>
      <c r="R292" s="1" t="s">
        <v>384</v>
      </c>
      <c r="S292" s="18">
        <v>41</v>
      </c>
      <c r="T292" s="18">
        <v>6.83</v>
      </c>
      <c r="U292" s="18">
        <v>2.5</v>
      </c>
      <c r="V292" s="18">
        <v>0.42</v>
      </c>
      <c r="W292" s="11">
        <v>0.15</v>
      </c>
      <c r="X292" s="11">
        <v>0.2</v>
      </c>
      <c r="Y292" s="11">
        <v>0.35</v>
      </c>
      <c r="Z292" s="24">
        <v>6.5249999999999995</v>
      </c>
      <c r="AA292" s="25">
        <v>8.7000000000000011</v>
      </c>
      <c r="AB292" s="18">
        <v>8.5</v>
      </c>
      <c r="AC292" s="18">
        <v>43.5</v>
      </c>
      <c r="AD292" s="18">
        <v>15.225</v>
      </c>
      <c r="AE292" s="18">
        <v>28.274999999999999</v>
      </c>
      <c r="AF292" s="1">
        <v>74330</v>
      </c>
      <c r="AG292" s="1"/>
      <c r="AH292" s="1" t="s">
        <v>385</v>
      </c>
      <c r="AI292" s="1"/>
    </row>
    <row r="293" spans="1:35" customFormat="1" x14ac:dyDescent="0.35">
      <c r="A293" s="1" t="s">
        <v>886</v>
      </c>
      <c r="B293" s="1" t="s">
        <v>1703</v>
      </c>
      <c r="C293" s="2">
        <v>45234</v>
      </c>
      <c r="D293" s="2">
        <v>45239</v>
      </c>
      <c r="E293" s="2">
        <v>45239</v>
      </c>
      <c r="F293" s="2">
        <v>45241</v>
      </c>
      <c r="G293" s="1">
        <v>5</v>
      </c>
      <c r="H293" s="1" t="s">
        <v>35</v>
      </c>
      <c r="I293" s="1" t="s">
        <v>1258</v>
      </c>
      <c r="J293" s="1" t="s">
        <v>1259</v>
      </c>
      <c r="K293" s="1" t="s">
        <v>383</v>
      </c>
      <c r="L293" s="1" t="s">
        <v>429</v>
      </c>
      <c r="M293" s="1">
        <v>41580159008962</v>
      </c>
      <c r="N293" s="16" t="s">
        <v>1447</v>
      </c>
      <c r="O293" s="1"/>
      <c r="P293" s="1">
        <v>4</v>
      </c>
      <c r="Q293" s="1">
        <v>1</v>
      </c>
      <c r="R293" s="1" t="s">
        <v>384</v>
      </c>
      <c r="S293" s="18">
        <v>32.67</v>
      </c>
      <c r="T293" s="18">
        <v>5.45</v>
      </c>
      <c r="U293" s="18">
        <v>2.5</v>
      </c>
      <c r="V293" s="18">
        <v>0.42</v>
      </c>
      <c r="W293" s="11">
        <v>0.15</v>
      </c>
      <c r="X293" s="11">
        <v>0.2</v>
      </c>
      <c r="Y293" s="11">
        <v>0.35</v>
      </c>
      <c r="Z293" s="24">
        <v>5.2755000000000001</v>
      </c>
      <c r="AA293" s="25">
        <v>7.0340000000000007</v>
      </c>
      <c r="AB293" s="18">
        <v>8.5</v>
      </c>
      <c r="AC293" s="18">
        <v>35.17</v>
      </c>
      <c r="AD293" s="18">
        <v>12.3095</v>
      </c>
      <c r="AE293" s="18">
        <v>22.860500000000002</v>
      </c>
      <c r="AF293" s="1">
        <v>74330</v>
      </c>
      <c r="AG293" s="1"/>
      <c r="AH293" s="1" t="s">
        <v>385</v>
      </c>
      <c r="AI293" s="1"/>
    </row>
    <row r="294" spans="1:35" customFormat="1" x14ac:dyDescent="0.35">
      <c r="A294" s="1" t="s">
        <v>882</v>
      </c>
      <c r="B294" s="1" t="s">
        <v>1704</v>
      </c>
      <c r="C294" s="2">
        <v>45234</v>
      </c>
      <c r="D294" s="2">
        <v>45239</v>
      </c>
      <c r="E294" s="2">
        <v>45239</v>
      </c>
      <c r="F294" s="2">
        <v>45241</v>
      </c>
      <c r="G294" s="1">
        <v>5</v>
      </c>
      <c r="H294" s="1" t="s">
        <v>35</v>
      </c>
      <c r="I294" s="1" t="s">
        <v>1258</v>
      </c>
      <c r="J294" s="1" t="s">
        <v>1259</v>
      </c>
      <c r="K294" s="1" t="s">
        <v>383</v>
      </c>
      <c r="L294" s="1" t="s">
        <v>429</v>
      </c>
      <c r="M294" s="1">
        <v>41580159008962</v>
      </c>
      <c r="N294" s="16" t="s">
        <v>1447</v>
      </c>
      <c r="O294" s="1"/>
      <c r="P294" s="1">
        <v>4</v>
      </c>
      <c r="Q294" s="1">
        <v>1</v>
      </c>
      <c r="R294" s="1" t="s">
        <v>384</v>
      </c>
      <c r="S294" s="18">
        <v>32.67</v>
      </c>
      <c r="T294" s="18">
        <v>5.45</v>
      </c>
      <c r="U294" s="18">
        <v>5</v>
      </c>
      <c r="V294" s="18">
        <v>0.83</v>
      </c>
      <c r="W294" s="11">
        <v>0.15</v>
      </c>
      <c r="X294" s="11">
        <v>0.2</v>
      </c>
      <c r="Y294" s="11">
        <v>0.35</v>
      </c>
      <c r="Z294" s="24">
        <v>5.6505000000000001</v>
      </c>
      <c r="AA294" s="25">
        <v>7.5340000000000007</v>
      </c>
      <c r="AB294" s="18">
        <v>8.5</v>
      </c>
      <c r="AC294" s="18">
        <v>37.67</v>
      </c>
      <c r="AD294" s="18">
        <v>13.1845</v>
      </c>
      <c r="AE294" s="18">
        <v>24.485500000000002</v>
      </c>
      <c r="AF294" s="1">
        <v>63670</v>
      </c>
      <c r="AG294" s="1"/>
      <c r="AH294" s="1" t="s">
        <v>385</v>
      </c>
      <c r="AI294" s="1"/>
    </row>
    <row r="295" spans="1:35" customFormat="1" x14ac:dyDescent="0.35">
      <c r="A295" s="1" t="s">
        <v>882</v>
      </c>
      <c r="B295" s="1" t="s">
        <v>1704</v>
      </c>
      <c r="C295" s="2">
        <v>45234</v>
      </c>
      <c r="D295" s="2">
        <v>45239</v>
      </c>
      <c r="E295" s="2">
        <v>45239</v>
      </c>
      <c r="F295" s="2">
        <v>45241</v>
      </c>
      <c r="G295" s="1">
        <v>5</v>
      </c>
      <c r="H295" s="1" t="s">
        <v>35</v>
      </c>
      <c r="I295" s="1" t="s">
        <v>1258</v>
      </c>
      <c r="J295" s="1" t="s">
        <v>1259</v>
      </c>
      <c r="K295" s="1" t="s">
        <v>383</v>
      </c>
      <c r="L295" s="1" t="s">
        <v>840</v>
      </c>
      <c r="M295" s="1">
        <v>46711991533913</v>
      </c>
      <c r="N295" s="16" t="s">
        <v>1408</v>
      </c>
      <c r="O295" s="1"/>
      <c r="P295" s="1">
        <v>8</v>
      </c>
      <c r="Q295" s="1">
        <v>1</v>
      </c>
      <c r="R295" s="1" t="s">
        <v>384</v>
      </c>
      <c r="S295" s="18">
        <v>251.49</v>
      </c>
      <c r="T295" s="18">
        <v>41.92</v>
      </c>
      <c r="U295" s="18">
        <v>5</v>
      </c>
      <c r="V295" s="18">
        <v>0.83</v>
      </c>
      <c r="W295" s="11">
        <v>0.15</v>
      </c>
      <c r="X295" s="11">
        <v>0.2</v>
      </c>
      <c r="Y295" s="11">
        <v>0.35</v>
      </c>
      <c r="Z295" s="24">
        <v>38.473500000000001</v>
      </c>
      <c r="AA295" s="25">
        <v>51.298000000000002</v>
      </c>
      <c r="AB295" s="18">
        <v>8.74</v>
      </c>
      <c r="AC295" s="18">
        <v>256.49</v>
      </c>
      <c r="AD295" s="18">
        <v>89.771500000000003</v>
      </c>
      <c r="AE295" s="18">
        <v>166.71850000000001</v>
      </c>
      <c r="AF295" s="1">
        <v>63670</v>
      </c>
      <c r="AG295" s="1"/>
      <c r="AH295" s="1" t="s">
        <v>385</v>
      </c>
      <c r="AI295" s="1"/>
    </row>
    <row r="296" spans="1:35" customFormat="1" x14ac:dyDescent="0.35">
      <c r="A296" s="1" t="s">
        <v>885</v>
      </c>
      <c r="B296" s="1" t="s">
        <v>1705</v>
      </c>
      <c r="C296" s="2">
        <v>45234</v>
      </c>
      <c r="D296" s="2">
        <v>45239</v>
      </c>
      <c r="E296" s="2">
        <v>45239</v>
      </c>
      <c r="F296" s="2">
        <v>45241</v>
      </c>
      <c r="G296" s="1">
        <v>5</v>
      </c>
      <c r="H296" s="1" t="s">
        <v>35</v>
      </c>
      <c r="I296" s="1" t="s">
        <v>1258</v>
      </c>
      <c r="J296" s="1" t="s">
        <v>1259</v>
      </c>
      <c r="K296" s="1" t="s">
        <v>383</v>
      </c>
      <c r="L296" s="1" t="s">
        <v>884</v>
      </c>
      <c r="M296" s="1">
        <v>41410272952514</v>
      </c>
      <c r="N296" s="16" t="s">
        <v>1461</v>
      </c>
      <c r="O296" s="1"/>
      <c r="P296" s="1">
        <v>25</v>
      </c>
      <c r="Q296" s="1">
        <v>1</v>
      </c>
      <c r="R296" s="1" t="s">
        <v>384</v>
      </c>
      <c r="S296" s="18">
        <v>330</v>
      </c>
      <c r="T296" s="18">
        <v>55</v>
      </c>
      <c r="U296" s="18">
        <v>15</v>
      </c>
      <c r="V296" s="18">
        <v>2.5</v>
      </c>
      <c r="W296" s="11">
        <v>0.15</v>
      </c>
      <c r="X296" s="11">
        <v>0.2</v>
      </c>
      <c r="Y296" s="11">
        <v>0.35</v>
      </c>
      <c r="Z296" s="24">
        <v>51.75</v>
      </c>
      <c r="AA296" s="25">
        <v>69</v>
      </c>
      <c r="AB296" s="18">
        <v>14.72</v>
      </c>
      <c r="AC296" s="18">
        <v>345</v>
      </c>
      <c r="AD296" s="18">
        <v>120.74999999999999</v>
      </c>
      <c r="AE296" s="18">
        <v>224.25</v>
      </c>
      <c r="AF296" s="1">
        <v>29290</v>
      </c>
      <c r="AG296" s="1"/>
      <c r="AH296" s="1" t="s">
        <v>385</v>
      </c>
      <c r="AI296" s="1"/>
    </row>
    <row r="297" spans="1:35" customFormat="1" x14ac:dyDescent="0.35">
      <c r="A297" s="1" t="s">
        <v>532</v>
      </c>
      <c r="B297" s="1" t="s">
        <v>1706</v>
      </c>
      <c r="C297" s="2">
        <v>45234</v>
      </c>
      <c r="D297" s="2">
        <v>45244</v>
      </c>
      <c r="E297" s="2">
        <v>45244</v>
      </c>
      <c r="F297" s="2">
        <v>45241</v>
      </c>
      <c r="G297" s="1">
        <v>10</v>
      </c>
      <c r="H297" s="1" t="s">
        <v>35</v>
      </c>
      <c r="I297" s="1" t="s">
        <v>1258</v>
      </c>
      <c r="J297" s="1" t="s">
        <v>12</v>
      </c>
      <c r="K297" s="1" t="s">
        <v>399</v>
      </c>
      <c r="L297" s="1" t="s">
        <v>530</v>
      </c>
      <c r="M297" s="1">
        <v>41580159008962</v>
      </c>
      <c r="N297" s="16" t="s">
        <v>1447</v>
      </c>
      <c r="O297" s="1"/>
      <c r="P297" s="1">
        <v>4</v>
      </c>
      <c r="Q297" s="1">
        <v>1</v>
      </c>
      <c r="R297" s="1" t="s">
        <v>384</v>
      </c>
      <c r="S297" s="18">
        <v>33.33</v>
      </c>
      <c r="T297" s="18">
        <v>6.01</v>
      </c>
      <c r="U297" s="18">
        <v>7.87</v>
      </c>
      <c r="V297" s="18">
        <v>1.42</v>
      </c>
      <c r="W297" s="11">
        <v>0.15</v>
      </c>
      <c r="X297" s="11">
        <v>0.22</v>
      </c>
      <c r="Y297" s="11">
        <v>0.37</v>
      </c>
      <c r="Z297" s="24">
        <v>6.1799999999999988</v>
      </c>
      <c r="AA297" s="25">
        <v>9.0639999999999983</v>
      </c>
      <c r="AB297" s="18">
        <v>10.1</v>
      </c>
      <c r="AC297" s="18">
        <v>41.199999999999996</v>
      </c>
      <c r="AD297" s="18">
        <v>15.243999999999998</v>
      </c>
      <c r="AE297" s="18">
        <v>25.955999999999996</v>
      </c>
      <c r="AF297" s="1">
        <v>33018</v>
      </c>
      <c r="AG297" s="1"/>
      <c r="AH297" s="1" t="s">
        <v>397</v>
      </c>
      <c r="AI297" s="1"/>
    </row>
    <row r="298" spans="1:35" customFormat="1" x14ac:dyDescent="0.35">
      <c r="A298" s="1" t="s">
        <v>532</v>
      </c>
      <c r="B298" s="1" t="s">
        <v>1706</v>
      </c>
      <c r="C298" s="2">
        <v>45234</v>
      </c>
      <c r="D298" s="2">
        <v>45244</v>
      </c>
      <c r="E298" s="2">
        <v>45244</v>
      </c>
      <c r="F298" s="2">
        <v>45241</v>
      </c>
      <c r="G298" s="1">
        <v>10</v>
      </c>
      <c r="H298" s="1" t="s">
        <v>35</v>
      </c>
      <c r="I298" s="1" t="s">
        <v>1258</v>
      </c>
      <c r="J298" s="1" t="s">
        <v>12</v>
      </c>
      <c r="K298" s="1" t="s">
        <v>399</v>
      </c>
      <c r="L298" s="1" t="s">
        <v>536</v>
      </c>
      <c r="M298" s="1">
        <v>41579255070914</v>
      </c>
      <c r="N298" s="16" t="s">
        <v>1479</v>
      </c>
      <c r="O298" s="1"/>
      <c r="P298" s="1">
        <v>6</v>
      </c>
      <c r="Q298" s="1">
        <v>1</v>
      </c>
      <c r="R298" s="1" t="s">
        <v>384</v>
      </c>
      <c r="S298" s="18">
        <v>67</v>
      </c>
      <c r="T298" s="18">
        <v>12.08</v>
      </c>
      <c r="U298" s="18">
        <v>8.0500000000000007</v>
      </c>
      <c r="V298" s="18">
        <v>1.45</v>
      </c>
      <c r="W298" s="11">
        <v>0.15</v>
      </c>
      <c r="X298" s="11">
        <v>0.22</v>
      </c>
      <c r="Y298" s="11">
        <v>0.37</v>
      </c>
      <c r="Z298" s="24">
        <v>11.257499999999999</v>
      </c>
      <c r="AA298" s="25">
        <v>16.510999999999999</v>
      </c>
      <c r="AB298" s="18">
        <v>10.1</v>
      </c>
      <c r="AC298" s="18">
        <v>75.05</v>
      </c>
      <c r="AD298" s="18">
        <v>27.7685</v>
      </c>
      <c r="AE298" s="18">
        <v>47.281499999999994</v>
      </c>
      <c r="AF298" s="1">
        <v>33018</v>
      </c>
      <c r="AG298" s="1"/>
      <c r="AH298" s="1" t="s">
        <v>397</v>
      </c>
      <c r="AI298" s="1"/>
    </row>
    <row r="299" spans="1:35" customFormat="1" x14ac:dyDescent="0.35">
      <c r="A299" s="1" t="s">
        <v>532</v>
      </c>
      <c r="B299" s="1" t="s">
        <v>1706</v>
      </c>
      <c r="C299" s="2">
        <v>45234</v>
      </c>
      <c r="D299" s="2">
        <v>45244</v>
      </c>
      <c r="E299" s="2">
        <v>45244</v>
      </c>
      <c r="F299" s="2">
        <v>45241</v>
      </c>
      <c r="G299" s="1">
        <v>10</v>
      </c>
      <c r="H299" s="1" t="s">
        <v>35</v>
      </c>
      <c r="I299" s="1" t="s">
        <v>1258</v>
      </c>
      <c r="J299" s="1" t="s">
        <v>12</v>
      </c>
      <c r="K299" s="1" t="s">
        <v>399</v>
      </c>
      <c r="L299" s="1" t="s">
        <v>533</v>
      </c>
      <c r="M299" s="1">
        <v>41829369872578</v>
      </c>
      <c r="N299" s="16" t="s">
        <v>1532</v>
      </c>
      <c r="O299" s="1"/>
      <c r="P299" s="1">
        <v>71</v>
      </c>
      <c r="Q299" s="1">
        <v>1</v>
      </c>
      <c r="R299" s="1" t="s">
        <v>384</v>
      </c>
      <c r="S299" s="18">
        <v>560</v>
      </c>
      <c r="T299" s="18">
        <v>100.98</v>
      </c>
      <c r="U299" s="18">
        <v>15.5</v>
      </c>
      <c r="V299" s="18">
        <v>2.8</v>
      </c>
      <c r="W299" s="11">
        <v>0.15</v>
      </c>
      <c r="X299" s="11">
        <v>0.22</v>
      </c>
      <c r="Y299" s="11">
        <v>0.37</v>
      </c>
      <c r="Z299" s="24">
        <v>86.325000000000003</v>
      </c>
      <c r="AA299" s="25">
        <v>126.61</v>
      </c>
      <c r="AB299" s="18">
        <v>0</v>
      </c>
      <c r="AC299" s="18">
        <v>575.5</v>
      </c>
      <c r="AD299" s="18">
        <v>212.935</v>
      </c>
      <c r="AE299" s="18">
        <v>362.565</v>
      </c>
      <c r="AF299" s="1">
        <v>33018</v>
      </c>
      <c r="AG299" s="1"/>
      <c r="AH299" s="1" t="s">
        <v>397</v>
      </c>
      <c r="AI299" s="1"/>
    </row>
    <row r="300" spans="1:35" customFormat="1" x14ac:dyDescent="0.35">
      <c r="A300" s="1" t="s">
        <v>532</v>
      </c>
      <c r="B300" s="1" t="s">
        <v>1706</v>
      </c>
      <c r="C300" s="2">
        <v>45234</v>
      </c>
      <c r="D300" s="2">
        <v>45244</v>
      </c>
      <c r="E300" s="2">
        <v>45244</v>
      </c>
      <c r="F300" s="2">
        <v>45241</v>
      </c>
      <c r="G300" s="1">
        <v>10</v>
      </c>
      <c r="H300" s="1" t="s">
        <v>35</v>
      </c>
      <c r="I300" s="1" t="s">
        <v>1258</v>
      </c>
      <c r="J300" s="1" t="s">
        <v>12</v>
      </c>
      <c r="K300" s="1" t="s">
        <v>399</v>
      </c>
      <c r="L300" s="1" t="s">
        <v>534</v>
      </c>
      <c r="M300" s="1">
        <v>41410509177026</v>
      </c>
      <c r="N300" s="16" t="s">
        <v>1495</v>
      </c>
      <c r="O300" s="1"/>
      <c r="P300" s="1">
        <v>0</v>
      </c>
      <c r="Q300" s="1">
        <v>1</v>
      </c>
      <c r="R300" s="1" t="s">
        <v>384</v>
      </c>
      <c r="S300" s="18">
        <v>10.1</v>
      </c>
      <c r="T300" s="18">
        <v>1.82</v>
      </c>
      <c r="U300" s="18">
        <v>7.53</v>
      </c>
      <c r="V300" s="18">
        <v>1.36</v>
      </c>
      <c r="W300" s="11">
        <v>0.15</v>
      </c>
      <c r="X300" s="11">
        <v>0.22</v>
      </c>
      <c r="Y300" s="11">
        <v>0.37</v>
      </c>
      <c r="Z300" s="24">
        <v>2.6444999999999999</v>
      </c>
      <c r="AA300" s="25">
        <v>3.8785999999999996</v>
      </c>
      <c r="AB300" s="18"/>
      <c r="AC300" s="18">
        <v>17.63</v>
      </c>
      <c r="AD300" s="18">
        <v>6.5230999999999995</v>
      </c>
      <c r="AE300" s="18">
        <v>11.1069</v>
      </c>
      <c r="AF300" s="1">
        <v>33018</v>
      </c>
      <c r="AG300" s="1"/>
      <c r="AH300" s="1" t="s">
        <v>397</v>
      </c>
      <c r="AI300" s="1"/>
    </row>
    <row r="301" spans="1:35" customFormat="1" x14ac:dyDescent="0.35">
      <c r="A301" s="1" t="s">
        <v>679</v>
      </c>
      <c r="B301" s="1" t="s">
        <v>1708</v>
      </c>
      <c r="C301" s="2">
        <v>45235</v>
      </c>
      <c r="D301" s="2">
        <v>45240</v>
      </c>
      <c r="E301" s="2">
        <v>45240</v>
      </c>
      <c r="F301" s="2">
        <v>45242</v>
      </c>
      <c r="G301" s="1">
        <v>5</v>
      </c>
      <c r="H301" s="1" t="s">
        <v>35</v>
      </c>
      <c r="I301" s="1" t="s">
        <v>1258</v>
      </c>
      <c r="J301" s="1" t="s">
        <v>1259</v>
      </c>
      <c r="K301" s="1" t="s">
        <v>388</v>
      </c>
      <c r="L301" s="1" t="s">
        <v>465</v>
      </c>
      <c r="M301" s="1">
        <v>46711991206233</v>
      </c>
      <c r="N301" s="16" t="s">
        <v>2642</v>
      </c>
      <c r="O301" s="1"/>
      <c r="P301" s="1">
        <v>40</v>
      </c>
      <c r="Q301" s="1">
        <v>1</v>
      </c>
      <c r="R301" s="1" t="s">
        <v>384</v>
      </c>
      <c r="S301" s="18">
        <v>254</v>
      </c>
      <c r="T301" s="18">
        <v>40.549999999999997</v>
      </c>
      <c r="U301" s="18">
        <v>16.100000000000001</v>
      </c>
      <c r="V301" s="18">
        <v>2.57</v>
      </c>
      <c r="W301" s="11">
        <v>0.15</v>
      </c>
      <c r="X301" s="11">
        <v>0.19</v>
      </c>
      <c r="Y301" s="11">
        <v>0.33999999999999997</v>
      </c>
      <c r="Z301" s="24">
        <v>40.515000000000001</v>
      </c>
      <c r="AA301" s="25">
        <v>51.319000000000003</v>
      </c>
      <c r="AB301" s="18">
        <v>11.41</v>
      </c>
      <c r="AC301" s="18">
        <v>270.10000000000002</v>
      </c>
      <c r="AD301" s="18">
        <v>91.834000000000003</v>
      </c>
      <c r="AE301" s="18">
        <v>178.26600000000002</v>
      </c>
      <c r="AF301" s="1">
        <v>18311</v>
      </c>
      <c r="AG301" s="1"/>
      <c r="AH301" s="1" t="s">
        <v>391</v>
      </c>
      <c r="AI301" s="1"/>
    </row>
    <row r="302" spans="1:35" customFormat="1" x14ac:dyDescent="0.35">
      <c r="A302" s="1" t="s">
        <v>679</v>
      </c>
      <c r="B302" s="1" t="s">
        <v>1708</v>
      </c>
      <c r="C302" s="2">
        <v>45235</v>
      </c>
      <c r="D302" s="2">
        <v>45240</v>
      </c>
      <c r="E302" s="2">
        <v>45240</v>
      </c>
      <c r="F302" s="2">
        <v>45242</v>
      </c>
      <c r="G302" s="1">
        <v>5</v>
      </c>
      <c r="H302" s="1" t="s">
        <v>35</v>
      </c>
      <c r="I302" s="1" t="s">
        <v>1258</v>
      </c>
      <c r="J302" s="1" t="s">
        <v>1259</v>
      </c>
      <c r="K302" s="1" t="s">
        <v>388</v>
      </c>
      <c r="L302" s="1" t="s">
        <v>449</v>
      </c>
      <c r="M302" s="1">
        <v>41587593380034</v>
      </c>
      <c r="N302" s="16" t="s">
        <v>1462</v>
      </c>
      <c r="O302" s="1"/>
      <c r="P302" s="1">
        <v>51</v>
      </c>
      <c r="Q302" s="1">
        <v>1</v>
      </c>
      <c r="R302" s="1" t="s">
        <v>384</v>
      </c>
      <c r="S302" s="18">
        <v>483</v>
      </c>
      <c r="T302" s="18">
        <v>77.12</v>
      </c>
      <c r="U302" s="18">
        <v>19.7</v>
      </c>
      <c r="V302" s="18">
        <v>3.15</v>
      </c>
      <c r="W302" s="11">
        <v>0.15</v>
      </c>
      <c r="X302" s="11">
        <v>0.19</v>
      </c>
      <c r="Y302" s="11">
        <v>0.33999999999999997</v>
      </c>
      <c r="Z302" s="24">
        <v>75.405000000000001</v>
      </c>
      <c r="AA302" s="25">
        <v>95.513000000000005</v>
      </c>
      <c r="AB302" s="18">
        <v>12.74</v>
      </c>
      <c r="AC302" s="18">
        <v>502.7</v>
      </c>
      <c r="AD302" s="18">
        <v>170.91799999999998</v>
      </c>
      <c r="AE302" s="18">
        <v>331.78200000000004</v>
      </c>
      <c r="AF302" s="1">
        <v>18311</v>
      </c>
      <c r="AG302" s="1"/>
      <c r="AH302" s="1" t="s">
        <v>391</v>
      </c>
      <c r="AI302" s="1"/>
    </row>
    <row r="303" spans="1:35" customFormat="1" x14ac:dyDescent="0.35">
      <c r="A303" s="1" t="s">
        <v>206</v>
      </c>
      <c r="B303" s="1"/>
      <c r="C303" s="2">
        <v>45235</v>
      </c>
      <c r="D303" s="2">
        <v>45235</v>
      </c>
      <c r="E303" s="2"/>
      <c r="F303" s="2">
        <v>45242</v>
      </c>
      <c r="G303" s="1"/>
      <c r="H303" s="1" t="s">
        <v>12</v>
      </c>
      <c r="I303" s="1"/>
      <c r="J303" s="1"/>
      <c r="K303" s="1" t="s">
        <v>13</v>
      </c>
      <c r="L303" s="1" t="s">
        <v>205</v>
      </c>
      <c r="M303" s="1">
        <v>39926009921727</v>
      </c>
      <c r="N303" s="16" t="s">
        <v>1436</v>
      </c>
      <c r="O303" s="1"/>
      <c r="P303" s="1">
        <v>0</v>
      </c>
      <c r="Q303" s="1">
        <v>0</v>
      </c>
      <c r="R303" s="1"/>
      <c r="S303" s="19"/>
      <c r="T303" s="19"/>
      <c r="U303" s="19"/>
      <c r="V303" s="19"/>
      <c r="W303" s="11"/>
      <c r="X303" s="11"/>
      <c r="Y303" s="11"/>
      <c r="Z303" s="11"/>
      <c r="AA303" s="11"/>
      <c r="AB303" s="19"/>
      <c r="AC303" s="18"/>
      <c r="AD303" s="18"/>
      <c r="AE303" s="18"/>
      <c r="AF303" s="1" t="s">
        <v>204</v>
      </c>
      <c r="AG303" s="1"/>
      <c r="AH303" s="1" t="s">
        <v>19</v>
      </c>
      <c r="AI303" s="1"/>
    </row>
    <row r="304" spans="1:35" customFormat="1" x14ac:dyDescent="0.35">
      <c r="A304" s="1" t="s">
        <v>203</v>
      </c>
      <c r="B304" s="1" t="s">
        <v>1356</v>
      </c>
      <c r="C304" s="2">
        <v>45235</v>
      </c>
      <c r="D304" s="2">
        <v>45237</v>
      </c>
      <c r="E304" s="2">
        <v>45236</v>
      </c>
      <c r="F304" s="2">
        <v>45242</v>
      </c>
      <c r="G304" s="1">
        <v>1</v>
      </c>
      <c r="H304" s="1" t="s">
        <v>35</v>
      </c>
      <c r="I304" s="1" t="s">
        <v>1258</v>
      </c>
      <c r="J304" s="1" t="s">
        <v>1259</v>
      </c>
      <c r="K304" s="1" t="s">
        <v>13</v>
      </c>
      <c r="L304" s="1" t="s">
        <v>58</v>
      </c>
      <c r="M304" s="1">
        <v>40292679549119</v>
      </c>
      <c r="N304" s="16" t="s">
        <v>1390</v>
      </c>
      <c r="O304" s="1"/>
      <c r="P304" s="1">
        <v>4</v>
      </c>
      <c r="Q304" s="1">
        <v>1</v>
      </c>
      <c r="R304" s="1" t="s">
        <v>16</v>
      </c>
      <c r="S304" s="18">
        <v>46</v>
      </c>
      <c r="T304" s="18">
        <v>3.22</v>
      </c>
      <c r="U304" s="18">
        <v>0</v>
      </c>
      <c r="V304" s="18"/>
      <c r="W304" s="11">
        <v>0.15</v>
      </c>
      <c r="X304" s="11">
        <v>0.06</v>
      </c>
      <c r="Y304" s="11">
        <v>0.21</v>
      </c>
      <c r="Z304" s="24">
        <v>6.8999999999999995</v>
      </c>
      <c r="AA304" s="25">
        <v>2.76</v>
      </c>
      <c r="AB304" s="18">
        <v>4</v>
      </c>
      <c r="AC304" s="18">
        <v>46</v>
      </c>
      <c r="AD304" s="18">
        <v>9.66</v>
      </c>
      <c r="AE304" s="18">
        <v>36.340000000000003</v>
      </c>
      <c r="AF304" s="1">
        <v>32707</v>
      </c>
      <c r="AG304" s="1"/>
      <c r="AH304" s="1" t="s">
        <v>19</v>
      </c>
      <c r="AI304" s="1"/>
    </row>
    <row r="305" spans="1:35" customFormat="1" x14ac:dyDescent="0.35">
      <c r="A305" s="1">
        <v>4024918124</v>
      </c>
      <c r="B305" s="1" t="s">
        <v>2132</v>
      </c>
      <c r="C305" s="2">
        <v>45235</v>
      </c>
      <c r="D305" s="2">
        <v>45235</v>
      </c>
      <c r="E305" s="2">
        <v>45239</v>
      </c>
      <c r="F305" s="2">
        <v>45242</v>
      </c>
      <c r="G305" s="1">
        <v>4</v>
      </c>
      <c r="H305" s="1" t="s">
        <v>35</v>
      </c>
      <c r="I305" s="1" t="s">
        <v>1258</v>
      </c>
      <c r="J305" s="1" t="s">
        <v>1259</v>
      </c>
      <c r="K305" s="1" t="s">
        <v>2190</v>
      </c>
      <c r="L305" s="1" t="s">
        <v>1033</v>
      </c>
      <c r="M305" s="1">
        <v>41410476572866</v>
      </c>
      <c r="N305" s="16" t="s">
        <v>1392</v>
      </c>
      <c r="O305" s="1"/>
      <c r="P305" s="1">
        <v>3</v>
      </c>
      <c r="Q305" s="1">
        <v>1</v>
      </c>
      <c r="R305" s="1" t="s">
        <v>384</v>
      </c>
      <c r="S305" s="18">
        <v>60</v>
      </c>
      <c r="T305" s="18">
        <v>2.5499999999999998</v>
      </c>
      <c r="U305" s="18">
        <v>10</v>
      </c>
      <c r="V305" s="18"/>
      <c r="W305" s="11">
        <v>0.1</v>
      </c>
      <c r="X305" s="11">
        <v>0.21</v>
      </c>
      <c r="Y305" s="11">
        <v>0.31</v>
      </c>
      <c r="Z305" s="24">
        <v>6</v>
      </c>
      <c r="AA305" s="25">
        <v>12.6</v>
      </c>
      <c r="AB305" s="18">
        <v>6.7</v>
      </c>
      <c r="AC305" s="18">
        <v>60</v>
      </c>
      <c r="AD305" s="18">
        <v>18.600000000000001</v>
      </c>
      <c r="AE305" s="18">
        <v>41.4</v>
      </c>
      <c r="AF305" s="1"/>
      <c r="AG305" s="1"/>
      <c r="AH305" s="1" t="s">
        <v>479</v>
      </c>
      <c r="AI305" s="1"/>
    </row>
    <row r="306" spans="1:35" customFormat="1" x14ac:dyDescent="0.35">
      <c r="A306" s="1">
        <v>4024918124</v>
      </c>
      <c r="B306" s="1" t="s">
        <v>2132</v>
      </c>
      <c r="C306" s="2">
        <v>45235</v>
      </c>
      <c r="D306" s="2">
        <v>45235</v>
      </c>
      <c r="E306" s="2">
        <v>45239</v>
      </c>
      <c r="F306" s="2">
        <v>45242</v>
      </c>
      <c r="G306" s="1">
        <v>4</v>
      </c>
      <c r="H306" s="1" t="s">
        <v>35</v>
      </c>
      <c r="I306" s="1" t="s">
        <v>1258</v>
      </c>
      <c r="J306" s="1" t="s">
        <v>1259</v>
      </c>
      <c r="K306" s="1" t="s">
        <v>2190</v>
      </c>
      <c r="L306" s="1" t="s">
        <v>606</v>
      </c>
      <c r="M306" s="1">
        <v>42784424952002</v>
      </c>
      <c r="N306" s="16" t="s">
        <v>1524</v>
      </c>
      <c r="O306" s="1"/>
      <c r="P306" s="1">
        <v>3</v>
      </c>
      <c r="Q306" s="1">
        <v>1</v>
      </c>
      <c r="R306" s="1" t="s">
        <v>384</v>
      </c>
      <c r="S306" s="18">
        <v>60</v>
      </c>
      <c r="T306" s="18">
        <v>6.84</v>
      </c>
      <c r="U306" s="18">
        <v>10</v>
      </c>
      <c r="V306" s="18"/>
      <c r="W306" s="11">
        <v>0.1</v>
      </c>
      <c r="X306" s="11">
        <v>0.21</v>
      </c>
      <c r="Y306" s="11">
        <v>0.31</v>
      </c>
      <c r="Z306" s="24">
        <v>6</v>
      </c>
      <c r="AA306" s="25">
        <v>12.6</v>
      </c>
      <c r="AB306" s="18">
        <v>6.7</v>
      </c>
      <c r="AC306" s="18">
        <v>60</v>
      </c>
      <c r="AD306" s="18">
        <v>18.600000000000001</v>
      </c>
      <c r="AE306" s="18">
        <v>41.4</v>
      </c>
      <c r="AF306" s="1"/>
      <c r="AG306" s="1"/>
      <c r="AH306" s="1" t="s">
        <v>479</v>
      </c>
      <c r="AI306" s="1"/>
    </row>
    <row r="307" spans="1:35" customFormat="1" x14ac:dyDescent="0.35">
      <c r="A307" s="1">
        <v>4024918124</v>
      </c>
      <c r="B307" s="1" t="s">
        <v>2132</v>
      </c>
      <c r="C307" s="2">
        <v>45235</v>
      </c>
      <c r="D307" s="2">
        <v>45235</v>
      </c>
      <c r="E307" s="2">
        <v>45239</v>
      </c>
      <c r="F307" s="2">
        <v>45242</v>
      </c>
      <c r="G307" s="1">
        <v>4</v>
      </c>
      <c r="H307" s="1" t="s">
        <v>35</v>
      </c>
      <c r="I307" s="1" t="s">
        <v>1258</v>
      </c>
      <c r="J307" s="1" t="s">
        <v>1259</v>
      </c>
      <c r="K307" s="1" t="s">
        <v>2190</v>
      </c>
      <c r="L307" s="1" t="s">
        <v>2234</v>
      </c>
      <c r="M307" s="1">
        <v>41410523431106</v>
      </c>
      <c r="N307" s="16" t="s">
        <v>2365</v>
      </c>
      <c r="O307" s="1"/>
      <c r="P307" s="1">
        <v>5</v>
      </c>
      <c r="Q307" s="1">
        <v>1</v>
      </c>
      <c r="R307" s="1" t="s">
        <v>384</v>
      </c>
      <c r="S307" s="18">
        <v>85</v>
      </c>
      <c r="T307" s="18">
        <v>9.26</v>
      </c>
      <c r="U307" s="18">
        <v>10</v>
      </c>
      <c r="V307" s="18"/>
      <c r="W307" s="11">
        <v>0.1</v>
      </c>
      <c r="X307" s="11">
        <v>0.21</v>
      </c>
      <c r="Y307" s="11">
        <v>0.31</v>
      </c>
      <c r="Z307" s="24">
        <v>8.5</v>
      </c>
      <c r="AA307" s="25">
        <v>17.849999999999998</v>
      </c>
      <c r="AB307" s="18">
        <v>6.7</v>
      </c>
      <c r="AC307" s="18">
        <v>85</v>
      </c>
      <c r="AD307" s="18">
        <v>26.35</v>
      </c>
      <c r="AE307" s="18">
        <v>58.65</v>
      </c>
      <c r="AF307" s="1"/>
      <c r="AG307" s="1"/>
      <c r="AH307" s="1" t="s">
        <v>479</v>
      </c>
      <c r="AI307" s="1"/>
    </row>
    <row r="308" spans="1:35" customFormat="1" x14ac:dyDescent="0.35">
      <c r="A308" s="1">
        <v>4024918124</v>
      </c>
      <c r="B308" s="1" t="s">
        <v>2132</v>
      </c>
      <c r="C308" s="2">
        <v>45235</v>
      </c>
      <c r="D308" s="2">
        <v>45235</v>
      </c>
      <c r="E308" s="2">
        <v>45239</v>
      </c>
      <c r="F308" s="2">
        <v>45242</v>
      </c>
      <c r="G308" s="1">
        <v>4</v>
      </c>
      <c r="H308" s="1" t="s">
        <v>35</v>
      </c>
      <c r="I308" s="1" t="s">
        <v>1258</v>
      </c>
      <c r="J308" s="1" t="s">
        <v>1259</v>
      </c>
      <c r="K308" s="1" t="s">
        <v>2190</v>
      </c>
      <c r="L308" s="1" t="s">
        <v>2212</v>
      </c>
      <c r="M308" s="1">
        <v>41549380452546</v>
      </c>
      <c r="N308" s="16" t="s">
        <v>1509</v>
      </c>
      <c r="O308" s="1"/>
      <c r="P308" s="1">
        <v>11</v>
      </c>
      <c r="Q308" s="1">
        <v>1</v>
      </c>
      <c r="R308" s="1" t="s">
        <v>384</v>
      </c>
      <c r="S308" s="18">
        <v>110</v>
      </c>
      <c r="T308" s="18">
        <v>11.68</v>
      </c>
      <c r="U308" s="18">
        <v>10</v>
      </c>
      <c r="V308" s="18"/>
      <c r="W308" s="11">
        <v>0.1</v>
      </c>
      <c r="X308" s="11">
        <v>0.21</v>
      </c>
      <c r="Y308" s="11">
        <v>0.31</v>
      </c>
      <c r="Z308" s="24">
        <v>11</v>
      </c>
      <c r="AA308" s="25">
        <v>23.099999999999998</v>
      </c>
      <c r="AB308" s="18">
        <v>6.7</v>
      </c>
      <c r="AC308" s="18">
        <v>110</v>
      </c>
      <c r="AD308" s="18">
        <v>34.1</v>
      </c>
      <c r="AE308" s="18">
        <v>75.900000000000006</v>
      </c>
      <c r="AF308" s="1"/>
      <c r="AG308" s="1"/>
      <c r="AH308" s="1" t="s">
        <v>479</v>
      </c>
      <c r="AI308" s="1"/>
    </row>
    <row r="309" spans="1:35" customFormat="1" x14ac:dyDescent="0.35">
      <c r="A309" s="1" t="s">
        <v>681</v>
      </c>
      <c r="B309" s="1" t="s">
        <v>1710</v>
      </c>
      <c r="C309" s="2">
        <v>45236</v>
      </c>
      <c r="D309" s="2">
        <v>45240</v>
      </c>
      <c r="E309" s="2">
        <v>45240</v>
      </c>
      <c r="F309" s="2">
        <v>45243</v>
      </c>
      <c r="G309" s="1">
        <v>4</v>
      </c>
      <c r="H309" s="1" t="s">
        <v>35</v>
      </c>
      <c r="I309" s="1" t="s">
        <v>1258</v>
      </c>
      <c r="J309" s="1" t="s">
        <v>1259</v>
      </c>
      <c r="K309" s="1" t="s">
        <v>388</v>
      </c>
      <c r="L309" s="1" t="s">
        <v>680</v>
      </c>
      <c r="M309" s="1">
        <v>41963951849666</v>
      </c>
      <c r="N309" s="16" t="s">
        <v>1458</v>
      </c>
      <c r="O309" s="1"/>
      <c r="P309" s="1">
        <v>4</v>
      </c>
      <c r="Q309" s="1">
        <v>1</v>
      </c>
      <c r="R309" s="1" t="s">
        <v>384</v>
      </c>
      <c r="S309" s="18">
        <v>56.99</v>
      </c>
      <c r="T309" s="18">
        <v>9.1</v>
      </c>
      <c r="U309" s="18">
        <v>30.4</v>
      </c>
      <c r="V309" s="18">
        <v>4.8499999999999996</v>
      </c>
      <c r="W309" s="11">
        <v>0.15</v>
      </c>
      <c r="X309" s="11">
        <v>0.19</v>
      </c>
      <c r="Y309" s="11">
        <v>0.33999999999999997</v>
      </c>
      <c r="Z309" s="24">
        <v>13.108499999999999</v>
      </c>
      <c r="AA309" s="25">
        <v>16.604099999999999</v>
      </c>
      <c r="AB309" s="18">
        <v>6.7</v>
      </c>
      <c r="AC309" s="18">
        <v>87.39</v>
      </c>
      <c r="AD309" s="18">
        <v>29.712599999999998</v>
      </c>
      <c r="AE309" s="18">
        <v>57.677400000000006</v>
      </c>
      <c r="AF309" s="1">
        <v>41515</v>
      </c>
      <c r="AG309" s="1"/>
      <c r="AH309" s="1" t="s">
        <v>391</v>
      </c>
      <c r="AI309" s="1"/>
    </row>
    <row r="310" spans="1:35" customFormat="1" x14ac:dyDescent="0.35">
      <c r="A310" s="1" t="s">
        <v>683</v>
      </c>
      <c r="B310" s="1" t="s">
        <v>1709</v>
      </c>
      <c r="C310" s="2">
        <v>45236</v>
      </c>
      <c r="D310" s="2">
        <v>45240</v>
      </c>
      <c r="E310" s="2">
        <v>45240</v>
      </c>
      <c r="F310" s="2">
        <v>45243</v>
      </c>
      <c r="G310" s="1">
        <v>4</v>
      </c>
      <c r="H310" s="1" t="s">
        <v>35</v>
      </c>
      <c r="I310" s="1" t="s">
        <v>1258</v>
      </c>
      <c r="J310" s="1" t="s">
        <v>1259</v>
      </c>
      <c r="K310" s="1" t="s">
        <v>388</v>
      </c>
      <c r="L310" s="1" t="s">
        <v>670</v>
      </c>
      <c r="M310" s="1">
        <v>42071072407746</v>
      </c>
      <c r="N310" s="16" t="s">
        <v>1429</v>
      </c>
      <c r="O310" s="1"/>
      <c r="P310" s="1">
        <v>3</v>
      </c>
      <c r="Q310" s="1">
        <v>1</v>
      </c>
      <c r="R310" s="1" t="s">
        <v>384</v>
      </c>
      <c r="S310" s="18">
        <v>58</v>
      </c>
      <c r="T310" s="18">
        <v>9.26</v>
      </c>
      <c r="U310" s="18">
        <v>30.06</v>
      </c>
      <c r="V310" s="18">
        <v>4.8</v>
      </c>
      <c r="W310" s="11">
        <v>0.15</v>
      </c>
      <c r="X310" s="11">
        <v>0.19</v>
      </c>
      <c r="Y310" s="11">
        <v>0.33999999999999997</v>
      </c>
      <c r="Z310" s="24">
        <v>13.209</v>
      </c>
      <c r="AA310" s="25">
        <v>16.731400000000001</v>
      </c>
      <c r="AB310" s="18">
        <v>6.7</v>
      </c>
      <c r="AC310" s="18">
        <v>88.06</v>
      </c>
      <c r="AD310" s="18">
        <v>29.940399999999997</v>
      </c>
      <c r="AE310" s="18">
        <v>58.119600000000005</v>
      </c>
      <c r="AF310" s="1">
        <v>19086</v>
      </c>
      <c r="AG310" s="1"/>
      <c r="AH310" s="1" t="s">
        <v>391</v>
      </c>
      <c r="AI310" s="1"/>
    </row>
    <row r="311" spans="1:35" customFormat="1" x14ac:dyDescent="0.35">
      <c r="A311" s="1" t="s">
        <v>685</v>
      </c>
      <c r="B311" s="1" t="s">
        <v>1712</v>
      </c>
      <c r="C311" s="2">
        <v>45236</v>
      </c>
      <c r="D311" s="2">
        <v>45240</v>
      </c>
      <c r="E311" s="2">
        <v>45240</v>
      </c>
      <c r="F311" s="2">
        <v>45243</v>
      </c>
      <c r="G311" s="1">
        <v>4</v>
      </c>
      <c r="H311" s="1" t="s">
        <v>35</v>
      </c>
      <c r="I311" s="1" t="s">
        <v>1258</v>
      </c>
      <c r="J311" s="1" t="s">
        <v>1259</v>
      </c>
      <c r="K311" s="1" t="s">
        <v>388</v>
      </c>
      <c r="L311" s="1" t="s">
        <v>465</v>
      </c>
      <c r="M311" s="1">
        <v>46711991206233</v>
      </c>
      <c r="N311" s="16" t="s">
        <v>2642</v>
      </c>
      <c r="O311" s="1"/>
      <c r="P311" s="1">
        <v>40</v>
      </c>
      <c r="Q311" s="1">
        <v>1</v>
      </c>
      <c r="R311" s="1" t="s">
        <v>384</v>
      </c>
      <c r="S311" s="18">
        <v>254</v>
      </c>
      <c r="T311" s="18">
        <v>40.549999999999997</v>
      </c>
      <c r="U311" s="18">
        <v>16.100000000000001</v>
      </c>
      <c r="V311" s="18">
        <v>2.57</v>
      </c>
      <c r="W311" s="11">
        <v>0.15</v>
      </c>
      <c r="X311" s="11">
        <v>0.19</v>
      </c>
      <c r="Y311" s="11">
        <v>0.33999999999999997</v>
      </c>
      <c r="Z311" s="24">
        <v>40.515000000000001</v>
      </c>
      <c r="AA311" s="25">
        <v>51.319000000000003</v>
      </c>
      <c r="AB311" s="18">
        <v>11.41</v>
      </c>
      <c r="AC311" s="18">
        <v>270.10000000000002</v>
      </c>
      <c r="AD311" s="18">
        <v>91.834000000000003</v>
      </c>
      <c r="AE311" s="18">
        <v>178.26600000000002</v>
      </c>
      <c r="AF311" s="1">
        <v>44799</v>
      </c>
      <c r="AG311" s="1"/>
      <c r="AH311" s="1" t="s">
        <v>391</v>
      </c>
      <c r="AI311" s="1"/>
    </row>
    <row r="312" spans="1:35" customFormat="1" x14ac:dyDescent="0.35">
      <c r="A312" s="1" t="s">
        <v>685</v>
      </c>
      <c r="B312" s="1" t="s">
        <v>1712</v>
      </c>
      <c r="C312" s="2">
        <v>45236</v>
      </c>
      <c r="D312" s="2">
        <v>45240</v>
      </c>
      <c r="E312" s="2">
        <v>45240</v>
      </c>
      <c r="F312" s="2">
        <v>45243</v>
      </c>
      <c r="G312" s="1">
        <v>4</v>
      </c>
      <c r="H312" s="1" t="s">
        <v>35</v>
      </c>
      <c r="I312" s="1" t="s">
        <v>1258</v>
      </c>
      <c r="J312" s="1" t="s">
        <v>1259</v>
      </c>
      <c r="K312" s="1" t="s">
        <v>388</v>
      </c>
      <c r="L312" s="1" t="s">
        <v>449</v>
      </c>
      <c r="M312" s="1">
        <v>41587593380034</v>
      </c>
      <c r="N312" s="16" t="s">
        <v>1462</v>
      </c>
      <c r="O312" s="1"/>
      <c r="P312" s="1">
        <v>51</v>
      </c>
      <c r="Q312" s="1">
        <v>1</v>
      </c>
      <c r="R312" s="1" t="s">
        <v>384</v>
      </c>
      <c r="S312" s="18">
        <v>483</v>
      </c>
      <c r="T312" s="18">
        <v>77.12</v>
      </c>
      <c r="U312" s="18">
        <v>19.7</v>
      </c>
      <c r="V312" s="18">
        <v>3.15</v>
      </c>
      <c r="W312" s="11">
        <v>0.15</v>
      </c>
      <c r="X312" s="11">
        <v>0.19</v>
      </c>
      <c r="Y312" s="11">
        <v>0.33999999999999997</v>
      </c>
      <c r="Z312" s="24">
        <v>75.405000000000001</v>
      </c>
      <c r="AA312" s="25">
        <v>95.513000000000005</v>
      </c>
      <c r="AB312" s="18">
        <v>12.74</v>
      </c>
      <c r="AC312" s="18">
        <v>502.7</v>
      </c>
      <c r="AD312" s="18">
        <v>170.91799999999998</v>
      </c>
      <c r="AE312" s="18">
        <v>331.78200000000004</v>
      </c>
      <c r="AF312" s="1">
        <v>44799</v>
      </c>
      <c r="AG312" s="1"/>
      <c r="AH312" s="1" t="s">
        <v>391</v>
      </c>
      <c r="AI312" s="1"/>
    </row>
    <row r="313" spans="1:35" customFormat="1" x14ac:dyDescent="0.35">
      <c r="A313" s="1" t="s">
        <v>682</v>
      </c>
      <c r="B313" s="1" t="s">
        <v>1713</v>
      </c>
      <c r="C313" s="2">
        <v>45236</v>
      </c>
      <c r="D313" s="2">
        <v>45240</v>
      </c>
      <c r="E313" s="2">
        <v>45240</v>
      </c>
      <c r="F313" s="2">
        <v>45243</v>
      </c>
      <c r="G313" s="1">
        <v>4</v>
      </c>
      <c r="H313" s="1" t="s">
        <v>35</v>
      </c>
      <c r="I313" s="1" t="s">
        <v>1258</v>
      </c>
      <c r="J313" s="1" t="s">
        <v>1259</v>
      </c>
      <c r="K313" s="1" t="s">
        <v>388</v>
      </c>
      <c r="L313" s="1" t="s">
        <v>449</v>
      </c>
      <c r="M313" s="1">
        <v>41587593380034</v>
      </c>
      <c r="N313" s="16" t="s">
        <v>1462</v>
      </c>
      <c r="O313" s="1"/>
      <c r="P313" s="1">
        <v>51</v>
      </c>
      <c r="Q313" s="1">
        <v>1</v>
      </c>
      <c r="R313" s="1" t="s">
        <v>384</v>
      </c>
      <c r="S313" s="18">
        <v>483</v>
      </c>
      <c r="T313" s="18">
        <v>77.12</v>
      </c>
      <c r="U313" s="18">
        <v>34.700000000000003</v>
      </c>
      <c r="V313" s="18">
        <v>5.54</v>
      </c>
      <c r="W313" s="11">
        <v>0.15</v>
      </c>
      <c r="X313" s="11">
        <v>0.19</v>
      </c>
      <c r="Y313" s="11">
        <v>0.33999999999999997</v>
      </c>
      <c r="Z313" s="24">
        <v>77.655000000000001</v>
      </c>
      <c r="AA313" s="25">
        <v>98.363000000000014</v>
      </c>
      <c r="AB313" s="18">
        <v>12.74</v>
      </c>
      <c r="AC313" s="18">
        <v>517.70000000000005</v>
      </c>
      <c r="AD313" s="18">
        <v>176.018</v>
      </c>
      <c r="AE313" s="18">
        <v>341.68200000000002</v>
      </c>
      <c r="AF313" s="1">
        <v>49214</v>
      </c>
      <c r="AG313" s="1"/>
      <c r="AH313" s="1" t="s">
        <v>391</v>
      </c>
      <c r="AI313" s="1"/>
    </row>
    <row r="314" spans="1:35" customFormat="1" x14ac:dyDescent="0.35">
      <c r="A314" s="1" t="s">
        <v>684</v>
      </c>
      <c r="B314" s="1" t="s">
        <v>1711</v>
      </c>
      <c r="C314" s="2">
        <v>45236</v>
      </c>
      <c r="D314" s="2">
        <v>45240</v>
      </c>
      <c r="E314" s="2">
        <v>45240</v>
      </c>
      <c r="F314" s="2">
        <v>45243</v>
      </c>
      <c r="G314" s="1">
        <v>4</v>
      </c>
      <c r="H314" s="1" t="s">
        <v>35</v>
      </c>
      <c r="I314" s="1" t="s">
        <v>1258</v>
      </c>
      <c r="J314" s="1" t="s">
        <v>1259</v>
      </c>
      <c r="K314" s="1" t="s">
        <v>388</v>
      </c>
      <c r="L314" s="1" t="s">
        <v>470</v>
      </c>
      <c r="M314" s="1">
        <v>41639321501890</v>
      </c>
      <c r="N314" s="16" t="s">
        <v>1470</v>
      </c>
      <c r="O314" s="1"/>
      <c r="P314" s="1">
        <v>40</v>
      </c>
      <c r="Q314" s="1">
        <v>1</v>
      </c>
      <c r="R314" s="1" t="s">
        <v>384</v>
      </c>
      <c r="S314" s="18">
        <v>381.99</v>
      </c>
      <c r="T314" s="18">
        <v>60.99</v>
      </c>
      <c r="U314" s="18">
        <v>35</v>
      </c>
      <c r="V314" s="18">
        <v>5.59</v>
      </c>
      <c r="W314" s="11">
        <v>0.15</v>
      </c>
      <c r="X314" s="11">
        <v>0.19</v>
      </c>
      <c r="Y314" s="11">
        <v>0.33999999999999997</v>
      </c>
      <c r="Z314" s="24">
        <v>62.548499999999997</v>
      </c>
      <c r="AA314" s="25">
        <v>79.228099999999998</v>
      </c>
      <c r="AB314" s="18">
        <v>11.41</v>
      </c>
      <c r="AC314" s="18">
        <v>416.99</v>
      </c>
      <c r="AD314" s="18">
        <v>141.7766</v>
      </c>
      <c r="AE314" s="18">
        <v>275.21339999999998</v>
      </c>
      <c r="AF314" s="1">
        <v>45891</v>
      </c>
      <c r="AG314" s="1"/>
      <c r="AH314" s="1" t="s">
        <v>391</v>
      </c>
      <c r="AI314" s="1"/>
    </row>
    <row r="315" spans="1:35" customFormat="1" x14ac:dyDescent="0.35">
      <c r="A315" s="1">
        <v>4026599134</v>
      </c>
      <c r="B315" s="1" t="s">
        <v>2131</v>
      </c>
      <c r="C315" s="2">
        <v>45236</v>
      </c>
      <c r="D315" s="2">
        <v>45236</v>
      </c>
      <c r="E315" s="2">
        <v>45240</v>
      </c>
      <c r="F315" s="2">
        <v>45243</v>
      </c>
      <c r="G315" s="1">
        <v>4</v>
      </c>
      <c r="H315" s="1" t="s">
        <v>35</v>
      </c>
      <c r="I315" s="1" t="s">
        <v>1258</v>
      </c>
      <c r="J315" s="1" t="s">
        <v>1259</v>
      </c>
      <c r="K315" s="1" t="s">
        <v>2190</v>
      </c>
      <c r="L315" s="1" t="s">
        <v>2191</v>
      </c>
      <c r="M315" s="1">
        <v>46711991533913</v>
      </c>
      <c r="N315" s="16" t="s">
        <v>1408</v>
      </c>
      <c r="O315" s="1"/>
      <c r="P315" s="1">
        <v>8</v>
      </c>
      <c r="Q315" s="1">
        <v>1</v>
      </c>
      <c r="R315" s="1" t="s">
        <v>384</v>
      </c>
      <c r="S315" s="18">
        <v>264</v>
      </c>
      <c r="T315" s="18">
        <v>26.59</v>
      </c>
      <c r="U315" s="18">
        <v>10</v>
      </c>
      <c r="V315" s="18"/>
      <c r="W315" s="11">
        <v>0.1</v>
      </c>
      <c r="X315" s="11">
        <v>0.21</v>
      </c>
      <c r="Y315" s="11">
        <v>0.31</v>
      </c>
      <c r="Z315" s="24">
        <v>26.400000000000002</v>
      </c>
      <c r="AA315" s="25">
        <v>55.44</v>
      </c>
      <c r="AB315" s="18">
        <v>6.7</v>
      </c>
      <c r="AC315" s="18">
        <v>264</v>
      </c>
      <c r="AD315" s="18">
        <v>81.84</v>
      </c>
      <c r="AE315" s="18">
        <v>182.16</v>
      </c>
      <c r="AF315" s="1"/>
      <c r="AG315" s="1"/>
      <c r="AH315" s="1" t="s">
        <v>505</v>
      </c>
      <c r="AI315" s="1"/>
    </row>
    <row r="316" spans="1:35" customFormat="1" x14ac:dyDescent="0.35">
      <c r="A316" s="1">
        <v>4026599134</v>
      </c>
      <c r="B316" s="1" t="s">
        <v>2131</v>
      </c>
      <c r="C316" s="2">
        <v>45236</v>
      </c>
      <c r="D316" s="2">
        <v>45236</v>
      </c>
      <c r="E316" s="2">
        <v>45240</v>
      </c>
      <c r="F316" s="2">
        <v>45243</v>
      </c>
      <c r="G316" s="1">
        <v>4</v>
      </c>
      <c r="H316" s="1" t="s">
        <v>35</v>
      </c>
      <c r="I316" s="1" t="s">
        <v>1258</v>
      </c>
      <c r="J316" s="1" t="s">
        <v>1259</v>
      </c>
      <c r="K316" s="1" t="s">
        <v>2190</v>
      </c>
      <c r="L316" s="1" t="s">
        <v>2233</v>
      </c>
      <c r="M316" s="1">
        <v>41624761696450</v>
      </c>
      <c r="N316" s="16" t="s">
        <v>1467</v>
      </c>
      <c r="O316" s="1"/>
      <c r="P316" s="1">
        <v>61</v>
      </c>
      <c r="Q316" s="1">
        <v>1</v>
      </c>
      <c r="R316" s="1" t="s">
        <v>384</v>
      </c>
      <c r="S316" s="18">
        <v>672</v>
      </c>
      <c r="T316" s="18">
        <v>66.08</v>
      </c>
      <c r="U316" s="18">
        <v>10</v>
      </c>
      <c r="V316" s="18"/>
      <c r="W316" s="11">
        <v>0.1</v>
      </c>
      <c r="X316" s="11">
        <v>0.21</v>
      </c>
      <c r="Y316" s="11">
        <v>0.31</v>
      </c>
      <c r="Z316" s="24">
        <v>67.2</v>
      </c>
      <c r="AA316" s="25">
        <v>141.12</v>
      </c>
      <c r="AB316" s="18">
        <v>14.08</v>
      </c>
      <c r="AC316" s="18">
        <v>672</v>
      </c>
      <c r="AD316" s="18">
        <v>208.32</v>
      </c>
      <c r="AE316" s="18">
        <v>463.68</v>
      </c>
      <c r="AF316" s="1"/>
      <c r="AG316" s="1"/>
      <c r="AH316" s="1" t="s">
        <v>505</v>
      </c>
      <c r="AI316" s="1"/>
    </row>
    <row r="317" spans="1:35" customFormat="1" x14ac:dyDescent="0.35">
      <c r="A317" s="1" t="s">
        <v>894</v>
      </c>
      <c r="B317" s="1"/>
      <c r="C317" s="2">
        <v>45236</v>
      </c>
      <c r="D317" s="2">
        <v>45236</v>
      </c>
      <c r="E317" s="2"/>
      <c r="F317" s="2">
        <v>45243</v>
      </c>
      <c r="G317" s="1"/>
      <c r="H317" s="1" t="s">
        <v>12</v>
      </c>
      <c r="I317" s="1"/>
      <c r="J317" s="1"/>
      <c r="K317" s="1" t="s">
        <v>383</v>
      </c>
      <c r="L317" s="1" t="s">
        <v>429</v>
      </c>
      <c r="M317" s="1">
        <v>41580159008962</v>
      </c>
      <c r="N317" s="16" t="s">
        <v>1447</v>
      </c>
      <c r="O317" s="1"/>
      <c r="P317" s="1">
        <v>3.8</v>
      </c>
      <c r="Q317" s="1">
        <v>0</v>
      </c>
      <c r="R317" s="1"/>
      <c r="S317" s="19"/>
      <c r="T317" s="19"/>
      <c r="U317" s="19"/>
      <c r="V317" s="19"/>
      <c r="W317" s="11"/>
      <c r="X317" s="11"/>
      <c r="Y317" s="11"/>
      <c r="Z317" s="11"/>
      <c r="AA317" s="11"/>
      <c r="AB317" s="19"/>
      <c r="AC317" s="18"/>
      <c r="AD317" s="18"/>
      <c r="AE317" s="18"/>
      <c r="AF317" s="1">
        <v>59710</v>
      </c>
      <c r="AG317" s="1"/>
      <c r="AH317" s="1" t="s">
        <v>385</v>
      </c>
      <c r="AI317" s="1"/>
    </row>
    <row r="318" spans="1:35" customFormat="1" x14ac:dyDescent="0.35">
      <c r="A318" s="1" t="s">
        <v>894</v>
      </c>
      <c r="B318" s="1"/>
      <c r="C318" s="2">
        <v>45236</v>
      </c>
      <c r="D318" s="2">
        <v>45236</v>
      </c>
      <c r="E318" s="2"/>
      <c r="F318" s="2">
        <v>45243</v>
      </c>
      <c r="G318" s="1"/>
      <c r="H318" s="1" t="s">
        <v>12</v>
      </c>
      <c r="I318" s="1"/>
      <c r="J318" s="1"/>
      <c r="K318" s="1" t="s">
        <v>383</v>
      </c>
      <c r="L318" s="1" t="s">
        <v>840</v>
      </c>
      <c r="M318" s="1">
        <v>46711991533913</v>
      </c>
      <c r="N318" s="16" t="s">
        <v>1408</v>
      </c>
      <c r="O318" s="1"/>
      <c r="P318" s="1">
        <v>8</v>
      </c>
      <c r="Q318" s="1">
        <v>0</v>
      </c>
      <c r="R318" s="1"/>
      <c r="S318" s="19"/>
      <c r="T318" s="19"/>
      <c r="U318" s="19"/>
      <c r="V318" s="19"/>
      <c r="W318" s="11"/>
      <c r="X318" s="11"/>
      <c r="Y318" s="11"/>
      <c r="Z318" s="11"/>
      <c r="AA318" s="11"/>
      <c r="AB318" s="19"/>
      <c r="AC318" s="18"/>
      <c r="AD318" s="18"/>
      <c r="AE318" s="18"/>
      <c r="AF318" s="1">
        <v>59710</v>
      </c>
      <c r="AG318" s="1"/>
      <c r="AH318" s="1" t="s">
        <v>385</v>
      </c>
      <c r="AI318" s="1"/>
    </row>
    <row r="319" spans="1:35" customFormat="1" x14ac:dyDescent="0.35">
      <c r="A319" s="1" t="s">
        <v>894</v>
      </c>
      <c r="B319" s="1"/>
      <c r="C319" s="2">
        <v>45236</v>
      </c>
      <c r="D319" s="2">
        <v>45236</v>
      </c>
      <c r="E319" s="2"/>
      <c r="F319" s="2">
        <v>45243</v>
      </c>
      <c r="G319" s="1"/>
      <c r="H319" s="1" t="s">
        <v>12</v>
      </c>
      <c r="I319" s="1"/>
      <c r="J319" s="1"/>
      <c r="K319" s="1" t="s">
        <v>383</v>
      </c>
      <c r="L319" s="1" t="s">
        <v>504</v>
      </c>
      <c r="M319" s="1">
        <v>41410268790978</v>
      </c>
      <c r="N319" s="16" t="s">
        <v>1460</v>
      </c>
      <c r="O319" s="1"/>
      <c r="P319" s="1">
        <v>14</v>
      </c>
      <c r="Q319" s="1">
        <v>0</v>
      </c>
      <c r="R319" s="1"/>
      <c r="S319" s="19"/>
      <c r="T319" s="19"/>
      <c r="U319" s="19"/>
      <c r="V319" s="19"/>
      <c r="W319" s="11"/>
      <c r="X319" s="11"/>
      <c r="Y319" s="11"/>
      <c r="Z319" s="11"/>
      <c r="AA319" s="11"/>
      <c r="AB319" s="19"/>
      <c r="AC319" s="18"/>
      <c r="AD319" s="18"/>
      <c r="AE319" s="18"/>
      <c r="AF319" s="1">
        <v>59710</v>
      </c>
      <c r="AG319" s="1"/>
      <c r="AH319" s="1" t="s">
        <v>385</v>
      </c>
      <c r="AI319" s="1"/>
    </row>
    <row r="320" spans="1:35" customFormat="1" x14ac:dyDescent="0.35">
      <c r="A320" s="1" t="s">
        <v>894</v>
      </c>
      <c r="B320" s="1"/>
      <c r="C320" s="2">
        <v>45236</v>
      </c>
      <c r="D320" s="2">
        <v>45236</v>
      </c>
      <c r="E320" s="2"/>
      <c r="F320" s="2">
        <v>45243</v>
      </c>
      <c r="G320" s="1"/>
      <c r="H320" s="1" t="s">
        <v>12</v>
      </c>
      <c r="I320" s="1"/>
      <c r="J320" s="1"/>
      <c r="K320" s="1" t="s">
        <v>383</v>
      </c>
      <c r="L320" s="1" t="s">
        <v>889</v>
      </c>
      <c r="M320" s="1">
        <v>41624761401538</v>
      </c>
      <c r="N320" s="16" t="s">
        <v>1487</v>
      </c>
      <c r="O320" s="1"/>
      <c r="P320" s="1">
        <v>63.35</v>
      </c>
      <c r="Q320" s="1">
        <v>0</v>
      </c>
      <c r="R320" s="1"/>
      <c r="S320" s="19"/>
      <c r="T320" s="19"/>
      <c r="U320" s="19"/>
      <c r="V320" s="19"/>
      <c r="W320" s="11"/>
      <c r="X320" s="11"/>
      <c r="Y320" s="11"/>
      <c r="Z320" s="11"/>
      <c r="AA320" s="11"/>
      <c r="AB320" s="19"/>
      <c r="AC320" s="18"/>
      <c r="AD320" s="18"/>
      <c r="AE320" s="18"/>
      <c r="AF320" s="1">
        <v>59710</v>
      </c>
      <c r="AG320" s="1"/>
      <c r="AH320" s="1" t="s">
        <v>385</v>
      </c>
      <c r="AI320" s="1"/>
    </row>
    <row r="321" spans="1:35" customFormat="1" x14ac:dyDescent="0.35">
      <c r="A321" s="1" t="s">
        <v>891</v>
      </c>
      <c r="B321" s="1"/>
      <c r="C321" s="2">
        <v>45236</v>
      </c>
      <c r="D321" s="2">
        <v>45236</v>
      </c>
      <c r="E321" s="2"/>
      <c r="F321" s="2">
        <v>45243</v>
      </c>
      <c r="G321" s="1"/>
      <c r="H321" s="1" t="s">
        <v>12</v>
      </c>
      <c r="I321" s="1"/>
      <c r="J321" s="1"/>
      <c r="K321" s="1" t="s">
        <v>383</v>
      </c>
      <c r="L321" s="1" t="s">
        <v>429</v>
      </c>
      <c r="M321" s="1">
        <v>41580159008962</v>
      </c>
      <c r="N321" s="16" t="s">
        <v>1447</v>
      </c>
      <c r="O321" s="1"/>
      <c r="P321" s="1">
        <v>3.8</v>
      </c>
      <c r="Q321" s="1">
        <v>0</v>
      </c>
      <c r="R321" s="1"/>
      <c r="S321" s="19"/>
      <c r="T321" s="19"/>
      <c r="U321" s="19"/>
      <c r="V321" s="19"/>
      <c r="W321" s="11"/>
      <c r="X321" s="11"/>
      <c r="Y321" s="11"/>
      <c r="Z321" s="11"/>
      <c r="AA321" s="11"/>
      <c r="AB321" s="19"/>
      <c r="AC321" s="18"/>
      <c r="AD321" s="18"/>
      <c r="AE321" s="18"/>
      <c r="AF321" s="1">
        <v>59390</v>
      </c>
      <c r="AG321" s="1"/>
      <c r="AH321" s="1" t="s">
        <v>385</v>
      </c>
      <c r="AI321" s="1"/>
    </row>
    <row r="322" spans="1:35" customFormat="1" x14ac:dyDescent="0.35">
      <c r="A322" s="1" t="s">
        <v>891</v>
      </c>
      <c r="B322" s="1"/>
      <c r="C322" s="2">
        <v>45236</v>
      </c>
      <c r="D322" s="2">
        <v>45236</v>
      </c>
      <c r="E322" s="2"/>
      <c r="F322" s="2">
        <v>45243</v>
      </c>
      <c r="G322" s="1"/>
      <c r="H322" s="1" t="s">
        <v>12</v>
      </c>
      <c r="I322" s="1"/>
      <c r="J322" s="1"/>
      <c r="K322" s="1" t="s">
        <v>383</v>
      </c>
      <c r="L322" s="1" t="s">
        <v>840</v>
      </c>
      <c r="M322" s="1">
        <v>46711991533913</v>
      </c>
      <c r="N322" s="16" t="s">
        <v>1408</v>
      </c>
      <c r="O322" s="1"/>
      <c r="P322" s="1">
        <v>8</v>
      </c>
      <c r="Q322" s="1">
        <v>0</v>
      </c>
      <c r="R322" s="1"/>
      <c r="S322" s="19"/>
      <c r="T322" s="19"/>
      <c r="U322" s="19"/>
      <c r="V322" s="19"/>
      <c r="W322" s="11"/>
      <c r="X322" s="11"/>
      <c r="Y322" s="11"/>
      <c r="Z322" s="11"/>
      <c r="AA322" s="11"/>
      <c r="AB322" s="19"/>
      <c r="AC322" s="18"/>
      <c r="AD322" s="18"/>
      <c r="AE322" s="18"/>
      <c r="AF322" s="1">
        <v>59390</v>
      </c>
      <c r="AG322" s="1"/>
      <c r="AH322" s="1" t="s">
        <v>385</v>
      </c>
      <c r="AI322" s="1"/>
    </row>
    <row r="323" spans="1:35" customFormat="1" x14ac:dyDescent="0.35">
      <c r="A323" s="1" t="s">
        <v>891</v>
      </c>
      <c r="B323" s="1"/>
      <c r="C323" s="2">
        <v>45236</v>
      </c>
      <c r="D323" s="2">
        <v>45236</v>
      </c>
      <c r="E323" s="2"/>
      <c r="F323" s="2">
        <v>45243</v>
      </c>
      <c r="G323" s="1"/>
      <c r="H323" s="1" t="s">
        <v>12</v>
      </c>
      <c r="I323" s="1"/>
      <c r="J323" s="1"/>
      <c r="K323" s="1" t="s">
        <v>383</v>
      </c>
      <c r="L323" s="1" t="s">
        <v>504</v>
      </c>
      <c r="M323" s="1">
        <v>41410268790978</v>
      </c>
      <c r="N323" s="16" t="s">
        <v>1460</v>
      </c>
      <c r="O323" s="1"/>
      <c r="P323" s="1">
        <v>14</v>
      </c>
      <c r="Q323" s="1">
        <v>0</v>
      </c>
      <c r="R323" s="1"/>
      <c r="S323" s="19"/>
      <c r="T323" s="19"/>
      <c r="U323" s="19"/>
      <c r="V323" s="19"/>
      <c r="W323" s="11"/>
      <c r="X323" s="11"/>
      <c r="Y323" s="11"/>
      <c r="Z323" s="11"/>
      <c r="AA323" s="11"/>
      <c r="AB323" s="19"/>
      <c r="AC323" s="18"/>
      <c r="AD323" s="18"/>
      <c r="AE323" s="18"/>
      <c r="AF323" s="1">
        <v>59390</v>
      </c>
      <c r="AG323" s="1"/>
      <c r="AH323" s="1" t="s">
        <v>385</v>
      </c>
      <c r="AI323" s="1"/>
    </row>
    <row r="324" spans="1:35" customFormat="1" x14ac:dyDescent="0.35">
      <c r="A324" s="1" t="s">
        <v>891</v>
      </c>
      <c r="B324" s="1"/>
      <c r="C324" s="2">
        <v>45236</v>
      </c>
      <c r="D324" s="2">
        <v>45236</v>
      </c>
      <c r="E324" s="2"/>
      <c r="F324" s="2">
        <v>45243</v>
      </c>
      <c r="G324" s="1"/>
      <c r="H324" s="1" t="s">
        <v>12</v>
      </c>
      <c r="I324" s="1"/>
      <c r="J324" s="1"/>
      <c r="K324" s="1" t="s">
        <v>383</v>
      </c>
      <c r="L324" s="1" t="s">
        <v>892</v>
      </c>
      <c r="M324" s="1">
        <v>41624761368770</v>
      </c>
      <c r="N324" s="16" t="s">
        <v>1475</v>
      </c>
      <c r="O324" s="1"/>
      <c r="P324" s="1">
        <v>67.349999999999994</v>
      </c>
      <c r="Q324" s="1">
        <v>0</v>
      </c>
      <c r="R324" s="1"/>
      <c r="S324" s="19"/>
      <c r="T324" s="19"/>
      <c r="U324" s="19"/>
      <c r="V324" s="19"/>
      <c r="W324" s="11"/>
      <c r="X324" s="11"/>
      <c r="Y324" s="11"/>
      <c r="Z324" s="11"/>
      <c r="AA324" s="11"/>
      <c r="AB324" s="19"/>
      <c r="AC324" s="18"/>
      <c r="AD324" s="18"/>
      <c r="AE324" s="18"/>
      <c r="AF324" s="1">
        <v>59390</v>
      </c>
      <c r="AG324" s="1"/>
      <c r="AH324" s="1" t="s">
        <v>385</v>
      </c>
      <c r="AI324" s="1"/>
    </row>
    <row r="325" spans="1:35" customFormat="1" x14ac:dyDescent="0.35">
      <c r="A325" s="1" t="s">
        <v>896</v>
      </c>
      <c r="B325" s="1"/>
      <c r="C325" s="2">
        <v>45236</v>
      </c>
      <c r="D325" s="2">
        <v>45236</v>
      </c>
      <c r="E325" s="2"/>
      <c r="F325" s="2">
        <v>45243</v>
      </c>
      <c r="G325" s="1"/>
      <c r="H325" s="1" t="s">
        <v>12</v>
      </c>
      <c r="I325" s="1"/>
      <c r="J325" s="1"/>
      <c r="K325" s="1" t="s">
        <v>383</v>
      </c>
      <c r="L325" s="1" t="s">
        <v>504</v>
      </c>
      <c r="M325" s="1">
        <v>41410268790978</v>
      </c>
      <c r="N325" s="16" t="s">
        <v>1460</v>
      </c>
      <c r="O325" s="1"/>
      <c r="P325" s="1">
        <v>14</v>
      </c>
      <c r="Q325" s="1">
        <v>0</v>
      </c>
      <c r="R325" s="1"/>
      <c r="S325" s="19"/>
      <c r="T325" s="19"/>
      <c r="U325" s="19"/>
      <c r="V325" s="19"/>
      <c r="W325" s="11"/>
      <c r="X325" s="11"/>
      <c r="Y325" s="11"/>
      <c r="Z325" s="11"/>
      <c r="AA325" s="11"/>
      <c r="AB325" s="19"/>
      <c r="AC325" s="18"/>
      <c r="AD325" s="18"/>
      <c r="AE325" s="18"/>
      <c r="AF325" s="1">
        <v>77230</v>
      </c>
      <c r="AG325" s="1"/>
      <c r="AH325" s="1" t="s">
        <v>385</v>
      </c>
      <c r="AI325" s="1"/>
    </row>
    <row r="326" spans="1:35" customFormat="1" x14ac:dyDescent="0.35">
      <c r="A326" s="1" t="s">
        <v>888</v>
      </c>
      <c r="B326" s="1"/>
      <c r="C326" s="2">
        <v>45236</v>
      </c>
      <c r="D326" s="2">
        <v>45236</v>
      </c>
      <c r="E326" s="2"/>
      <c r="F326" s="2">
        <v>45243</v>
      </c>
      <c r="G326" s="1"/>
      <c r="H326" s="1" t="s">
        <v>12</v>
      </c>
      <c r="I326" s="1"/>
      <c r="J326" s="1"/>
      <c r="K326" s="1" t="s">
        <v>383</v>
      </c>
      <c r="L326" s="1" t="s">
        <v>429</v>
      </c>
      <c r="M326" s="1">
        <v>41580159008962</v>
      </c>
      <c r="N326" s="16" t="s">
        <v>1447</v>
      </c>
      <c r="O326" s="1"/>
      <c r="P326" s="1">
        <v>3.8</v>
      </c>
      <c r="Q326" s="1">
        <v>0</v>
      </c>
      <c r="R326" s="1"/>
      <c r="S326" s="19"/>
      <c r="T326" s="19"/>
      <c r="U326" s="19"/>
      <c r="V326" s="19"/>
      <c r="W326" s="11"/>
      <c r="X326" s="11"/>
      <c r="Y326" s="11"/>
      <c r="Z326" s="11"/>
      <c r="AA326" s="11"/>
      <c r="AB326" s="19"/>
      <c r="AC326" s="18"/>
      <c r="AD326" s="18"/>
      <c r="AE326" s="18"/>
      <c r="AF326" s="1">
        <v>59390</v>
      </c>
      <c r="AG326" s="1"/>
      <c r="AH326" s="1" t="s">
        <v>385</v>
      </c>
      <c r="AI326" s="1"/>
    </row>
    <row r="327" spans="1:35" customFormat="1" x14ac:dyDescent="0.35">
      <c r="A327" s="1" t="s">
        <v>888</v>
      </c>
      <c r="B327" s="1"/>
      <c r="C327" s="2">
        <v>45236</v>
      </c>
      <c r="D327" s="2">
        <v>45236</v>
      </c>
      <c r="E327" s="2"/>
      <c r="F327" s="2">
        <v>45243</v>
      </c>
      <c r="G327" s="1"/>
      <c r="H327" s="1" t="s">
        <v>12</v>
      </c>
      <c r="I327" s="1"/>
      <c r="J327" s="1"/>
      <c r="K327" s="1" t="s">
        <v>383</v>
      </c>
      <c r="L327" s="1" t="s">
        <v>840</v>
      </c>
      <c r="M327" s="1">
        <v>46711991533913</v>
      </c>
      <c r="N327" s="16" t="s">
        <v>1408</v>
      </c>
      <c r="O327" s="1"/>
      <c r="P327" s="1">
        <v>8</v>
      </c>
      <c r="Q327" s="1">
        <v>0</v>
      </c>
      <c r="R327" s="1"/>
      <c r="S327" s="19"/>
      <c r="T327" s="19"/>
      <c r="U327" s="19"/>
      <c r="V327" s="19"/>
      <c r="W327" s="11"/>
      <c r="X327" s="11"/>
      <c r="Y327" s="11"/>
      <c r="Z327" s="11"/>
      <c r="AA327" s="11"/>
      <c r="AB327" s="19"/>
      <c r="AC327" s="18"/>
      <c r="AD327" s="18"/>
      <c r="AE327" s="18"/>
      <c r="AF327" s="1">
        <v>59390</v>
      </c>
      <c r="AG327" s="1"/>
      <c r="AH327" s="1" t="s">
        <v>385</v>
      </c>
      <c r="AI327" s="1"/>
    </row>
    <row r="328" spans="1:35" customFormat="1" x14ac:dyDescent="0.35">
      <c r="A328" s="1" t="s">
        <v>888</v>
      </c>
      <c r="B328" s="1"/>
      <c r="C328" s="2">
        <v>45236</v>
      </c>
      <c r="D328" s="2">
        <v>45236</v>
      </c>
      <c r="E328" s="2"/>
      <c r="F328" s="2">
        <v>45243</v>
      </c>
      <c r="G328" s="1"/>
      <c r="H328" s="1" t="s">
        <v>12</v>
      </c>
      <c r="I328" s="1"/>
      <c r="J328" s="1"/>
      <c r="K328" s="1" t="s">
        <v>383</v>
      </c>
      <c r="L328" s="1" t="s">
        <v>504</v>
      </c>
      <c r="M328" s="1">
        <v>41410268790978</v>
      </c>
      <c r="N328" s="16" t="s">
        <v>1460</v>
      </c>
      <c r="O328" s="1"/>
      <c r="P328" s="1">
        <v>14</v>
      </c>
      <c r="Q328" s="1">
        <v>0</v>
      </c>
      <c r="R328" s="1"/>
      <c r="S328" s="19"/>
      <c r="T328" s="19"/>
      <c r="U328" s="19"/>
      <c r="V328" s="19"/>
      <c r="W328" s="11"/>
      <c r="X328" s="11"/>
      <c r="Y328" s="11"/>
      <c r="Z328" s="11"/>
      <c r="AA328" s="11"/>
      <c r="AB328" s="19"/>
      <c r="AC328" s="18"/>
      <c r="AD328" s="18"/>
      <c r="AE328" s="18"/>
      <c r="AF328" s="1">
        <v>59390</v>
      </c>
      <c r="AG328" s="1"/>
      <c r="AH328" s="1" t="s">
        <v>385</v>
      </c>
      <c r="AI328" s="1"/>
    </row>
    <row r="329" spans="1:35" customFormat="1" x14ac:dyDescent="0.35">
      <c r="A329" s="1" t="s">
        <v>888</v>
      </c>
      <c r="B329" s="1"/>
      <c r="C329" s="2">
        <v>45236</v>
      </c>
      <c r="D329" s="2">
        <v>45236</v>
      </c>
      <c r="E329" s="2"/>
      <c r="F329" s="2">
        <v>45243</v>
      </c>
      <c r="G329" s="1"/>
      <c r="H329" s="1" t="s">
        <v>12</v>
      </c>
      <c r="I329" s="1"/>
      <c r="J329" s="1"/>
      <c r="K329" s="1" t="s">
        <v>383</v>
      </c>
      <c r="L329" s="1" t="s">
        <v>889</v>
      </c>
      <c r="M329" s="1">
        <v>41624761401538</v>
      </c>
      <c r="N329" s="16" t="s">
        <v>1487</v>
      </c>
      <c r="O329" s="1"/>
      <c r="P329" s="1">
        <v>63.35</v>
      </c>
      <c r="Q329" s="1">
        <v>0</v>
      </c>
      <c r="R329" s="1"/>
      <c r="S329" s="19"/>
      <c r="T329" s="19"/>
      <c r="U329" s="19"/>
      <c r="V329" s="19"/>
      <c r="W329" s="11"/>
      <c r="X329" s="11"/>
      <c r="Y329" s="11"/>
      <c r="Z329" s="11"/>
      <c r="AA329" s="11"/>
      <c r="AB329" s="19"/>
      <c r="AC329" s="18"/>
      <c r="AD329" s="18"/>
      <c r="AE329" s="18"/>
      <c r="AF329" s="1">
        <v>59390</v>
      </c>
      <c r="AG329" s="1"/>
      <c r="AH329" s="1" t="s">
        <v>385</v>
      </c>
      <c r="AI329" s="1"/>
    </row>
    <row r="330" spans="1:35" customFormat="1" x14ac:dyDescent="0.35">
      <c r="A330" s="1">
        <v>4026629414</v>
      </c>
      <c r="B330" s="1" t="s">
        <v>2130</v>
      </c>
      <c r="C330" s="2">
        <v>45236</v>
      </c>
      <c r="D330" s="2"/>
      <c r="E330" s="2"/>
      <c r="F330" s="2">
        <v>45243</v>
      </c>
      <c r="G330" s="1"/>
      <c r="H330" s="1" t="s">
        <v>12</v>
      </c>
      <c r="I330" s="1" t="s">
        <v>1319</v>
      </c>
      <c r="J330" s="1" t="s">
        <v>12</v>
      </c>
      <c r="K330" s="1" t="s">
        <v>2190</v>
      </c>
      <c r="L330" s="1" t="s">
        <v>2201</v>
      </c>
      <c r="M330" s="1">
        <v>42636509216962</v>
      </c>
      <c r="N330" s="16" t="s">
        <v>1451</v>
      </c>
      <c r="O330" s="1"/>
      <c r="P330" s="1">
        <v>6.08</v>
      </c>
      <c r="Q330" s="1">
        <v>0</v>
      </c>
      <c r="R330" s="1"/>
      <c r="S330" s="19"/>
      <c r="T330" s="19"/>
      <c r="U330" s="19"/>
      <c r="V330" s="19"/>
      <c r="W330" s="11"/>
      <c r="X330" s="11"/>
      <c r="Y330" s="11"/>
      <c r="Z330" s="11"/>
      <c r="AA330" s="11"/>
      <c r="AB330" s="19"/>
      <c r="AC330" s="18"/>
      <c r="AD330" s="18"/>
      <c r="AE330" s="18"/>
      <c r="AF330" s="1"/>
      <c r="AG330" s="1"/>
      <c r="AH330" s="1" t="s">
        <v>479</v>
      </c>
      <c r="AI330" s="1" t="s">
        <v>2265</v>
      </c>
    </row>
    <row r="331" spans="1:35" customFormat="1" x14ac:dyDescent="0.35">
      <c r="A331" s="1" t="s">
        <v>209</v>
      </c>
      <c r="B331" s="1" t="s">
        <v>1355</v>
      </c>
      <c r="C331" s="2">
        <v>45236</v>
      </c>
      <c r="D331" s="2">
        <v>45238</v>
      </c>
      <c r="E331" s="2">
        <v>45237</v>
      </c>
      <c r="F331" s="2">
        <v>45243</v>
      </c>
      <c r="G331" s="1">
        <v>1</v>
      </c>
      <c r="H331" s="1" t="s">
        <v>35</v>
      </c>
      <c r="I331" s="1" t="s">
        <v>1258</v>
      </c>
      <c r="J331" s="1" t="s">
        <v>1259</v>
      </c>
      <c r="K331" s="1" t="s">
        <v>13</v>
      </c>
      <c r="L331" s="1" t="s">
        <v>89</v>
      </c>
      <c r="M331" s="1">
        <v>42132267794623</v>
      </c>
      <c r="N331" s="16" t="s">
        <v>1386</v>
      </c>
      <c r="O331" s="1"/>
      <c r="P331" s="1">
        <v>4</v>
      </c>
      <c r="Q331" s="1">
        <v>1</v>
      </c>
      <c r="R331" s="1" t="s">
        <v>16</v>
      </c>
      <c r="S331" s="18">
        <v>101</v>
      </c>
      <c r="T331" s="18">
        <v>9.34</v>
      </c>
      <c r="U331" s="18">
        <v>4.5</v>
      </c>
      <c r="V331" s="18">
        <v>0.42</v>
      </c>
      <c r="W331" s="11">
        <v>0.15</v>
      </c>
      <c r="X331" s="11">
        <v>7.0000000000000007E-2</v>
      </c>
      <c r="Y331" s="11">
        <v>0.22</v>
      </c>
      <c r="Z331" s="24">
        <v>15.824999999999999</v>
      </c>
      <c r="AA331" s="25">
        <v>7.3850000000000007</v>
      </c>
      <c r="AB331" s="18">
        <v>4</v>
      </c>
      <c r="AC331" s="18">
        <v>105.5</v>
      </c>
      <c r="AD331" s="18">
        <v>23.21</v>
      </c>
      <c r="AE331" s="18">
        <v>82.289999999999992</v>
      </c>
      <c r="AF331" s="1" t="s">
        <v>207</v>
      </c>
      <c r="AG331" s="1"/>
      <c r="AH331" s="1" t="s">
        <v>19</v>
      </c>
      <c r="AI331" s="1"/>
    </row>
    <row r="332" spans="1:35" customFormat="1" x14ac:dyDescent="0.35">
      <c r="A332" s="1">
        <v>4026826205</v>
      </c>
      <c r="B332" s="1" t="s">
        <v>2129</v>
      </c>
      <c r="C332" s="2">
        <v>45236</v>
      </c>
      <c r="D332" s="2">
        <v>45236</v>
      </c>
      <c r="E332" s="2">
        <v>45240</v>
      </c>
      <c r="F332" s="2">
        <v>45243</v>
      </c>
      <c r="G332" s="1">
        <v>4</v>
      </c>
      <c r="H332" s="1" t="s">
        <v>35</v>
      </c>
      <c r="I332" s="1" t="s">
        <v>1258</v>
      </c>
      <c r="J332" s="1" t="s">
        <v>1259</v>
      </c>
      <c r="K332" s="1" t="s">
        <v>2190</v>
      </c>
      <c r="L332" s="1" t="s">
        <v>2208</v>
      </c>
      <c r="M332" s="1">
        <v>42292125532354</v>
      </c>
      <c r="N332" s="16" t="s">
        <v>1399</v>
      </c>
      <c r="O332" s="1"/>
      <c r="P332" s="1">
        <v>3</v>
      </c>
      <c r="Q332" s="1">
        <v>1</v>
      </c>
      <c r="R332" s="1" t="s">
        <v>384</v>
      </c>
      <c r="S332" s="18">
        <v>35</v>
      </c>
      <c r="T332" s="18">
        <v>4.42</v>
      </c>
      <c r="U332" s="18">
        <v>10</v>
      </c>
      <c r="V332" s="18"/>
      <c r="W332" s="11">
        <v>0.1</v>
      </c>
      <c r="X332" s="11">
        <v>0.21</v>
      </c>
      <c r="Y332" s="11">
        <v>0.31</v>
      </c>
      <c r="Z332" s="24">
        <v>3.5</v>
      </c>
      <c r="AA332" s="25">
        <v>7.35</v>
      </c>
      <c r="AB332" s="18">
        <v>6.7</v>
      </c>
      <c r="AC332" s="18">
        <v>35</v>
      </c>
      <c r="AD332" s="18">
        <v>10.85</v>
      </c>
      <c r="AE332" s="18">
        <v>24.15</v>
      </c>
      <c r="AF332" s="1"/>
      <c r="AG332" s="1"/>
      <c r="AH332" s="1" t="s">
        <v>479</v>
      </c>
      <c r="AI332" s="1"/>
    </row>
    <row r="333" spans="1:35" customFormat="1" x14ac:dyDescent="0.35">
      <c r="A333" s="1" t="s">
        <v>209</v>
      </c>
      <c r="B333" s="1" t="s">
        <v>1355</v>
      </c>
      <c r="C333" s="2">
        <v>45236</v>
      </c>
      <c r="D333" s="2">
        <v>45238</v>
      </c>
      <c r="E333" s="2">
        <v>45237</v>
      </c>
      <c r="F333" s="2">
        <v>45243</v>
      </c>
      <c r="G333" s="1">
        <v>1</v>
      </c>
      <c r="H333" s="1" t="s">
        <v>35</v>
      </c>
      <c r="I333" s="1" t="s">
        <v>1258</v>
      </c>
      <c r="J333" s="1" t="s">
        <v>1259</v>
      </c>
      <c r="K333" s="1" t="s">
        <v>13</v>
      </c>
      <c r="L333" s="1" t="s">
        <v>198</v>
      </c>
      <c r="M333" s="1">
        <v>42501239734463</v>
      </c>
      <c r="N333" s="17"/>
      <c r="O333" s="1"/>
      <c r="P333" s="1"/>
      <c r="Q333" s="1">
        <v>1</v>
      </c>
      <c r="R333" s="1" t="s">
        <v>16</v>
      </c>
      <c r="S333" s="18">
        <v>313</v>
      </c>
      <c r="T333" s="18">
        <v>28.95</v>
      </c>
      <c r="U333" s="18">
        <v>28.5</v>
      </c>
      <c r="V333" s="18">
        <v>2.64</v>
      </c>
      <c r="W333" s="11">
        <v>0.15</v>
      </c>
      <c r="X333" s="11">
        <v>7.0000000000000007E-2</v>
      </c>
      <c r="Y333" s="11">
        <v>0.22</v>
      </c>
      <c r="Z333" s="24">
        <v>51.225000000000001</v>
      </c>
      <c r="AA333" s="25">
        <v>23.905000000000001</v>
      </c>
      <c r="AB333" s="18">
        <v>0</v>
      </c>
      <c r="AC333" s="18">
        <v>341.5</v>
      </c>
      <c r="AD333" s="18">
        <v>75.13</v>
      </c>
      <c r="AE333" s="18">
        <v>266.37</v>
      </c>
      <c r="AF333" s="1" t="s">
        <v>207</v>
      </c>
      <c r="AG333" s="1"/>
      <c r="AH333" s="1" t="s">
        <v>19</v>
      </c>
      <c r="AI333" s="1"/>
    </row>
    <row r="334" spans="1:35" customFormat="1" x14ac:dyDescent="0.35">
      <c r="A334" s="1" t="s">
        <v>638</v>
      </c>
      <c r="B334" s="1" t="s">
        <v>1714</v>
      </c>
      <c r="C334" s="2">
        <v>45236</v>
      </c>
      <c r="D334" s="2">
        <v>45240</v>
      </c>
      <c r="E334" s="2">
        <v>45240</v>
      </c>
      <c r="F334" s="2">
        <v>45243</v>
      </c>
      <c r="G334" s="1">
        <v>4</v>
      </c>
      <c r="H334" s="1" t="s">
        <v>35</v>
      </c>
      <c r="I334" s="1" t="s">
        <v>1258</v>
      </c>
      <c r="J334" s="1" t="s">
        <v>1259</v>
      </c>
      <c r="K334" s="1" t="s">
        <v>406</v>
      </c>
      <c r="L334" s="1" t="s">
        <v>637</v>
      </c>
      <c r="M334" s="1">
        <v>41587593248962</v>
      </c>
      <c r="N334" s="16" t="s">
        <v>1476</v>
      </c>
      <c r="O334" s="1"/>
      <c r="P334" s="1">
        <v>53</v>
      </c>
      <c r="Q334" s="1">
        <v>1</v>
      </c>
      <c r="R334" s="1" t="s">
        <v>384</v>
      </c>
      <c r="S334" s="18">
        <v>475</v>
      </c>
      <c r="T334" s="18">
        <v>82.44</v>
      </c>
      <c r="U334" s="18">
        <v>32</v>
      </c>
      <c r="V334" s="18">
        <v>5.55</v>
      </c>
      <c r="W334" s="11">
        <v>0.15</v>
      </c>
      <c r="X334" s="11">
        <v>0.21</v>
      </c>
      <c r="Y334" s="11">
        <v>0.36</v>
      </c>
      <c r="Z334" s="24">
        <v>76.05</v>
      </c>
      <c r="AA334" s="25">
        <v>106.47</v>
      </c>
      <c r="AB334" s="18">
        <v>30.88</v>
      </c>
      <c r="AC334" s="18">
        <v>507</v>
      </c>
      <c r="AD334" s="18">
        <v>182.51999999999998</v>
      </c>
      <c r="AE334" s="18">
        <v>324.48</v>
      </c>
      <c r="AF334" s="1">
        <v>1012</v>
      </c>
      <c r="AG334" s="1"/>
      <c r="AH334" s="1" t="s">
        <v>404</v>
      </c>
      <c r="AI334" s="1"/>
    </row>
    <row r="335" spans="1:35" customFormat="1" x14ac:dyDescent="0.35">
      <c r="A335" s="1" t="s">
        <v>890</v>
      </c>
      <c r="B335" s="1" t="s">
        <v>1715</v>
      </c>
      <c r="C335" s="2">
        <v>45236</v>
      </c>
      <c r="D335" s="2">
        <v>45240</v>
      </c>
      <c r="E335" s="2">
        <v>45240</v>
      </c>
      <c r="F335" s="2">
        <v>45243</v>
      </c>
      <c r="G335" s="1">
        <v>4</v>
      </c>
      <c r="H335" s="1" t="s">
        <v>35</v>
      </c>
      <c r="I335" s="1" t="s">
        <v>1258</v>
      </c>
      <c r="J335" s="1" t="s">
        <v>1259</v>
      </c>
      <c r="K335" s="1" t="s">
        <v>383</v>
      </c>
      <c r="L335" s="1" t="s">
        <v>429</v>
      </c>
      <c r="M335" s="1">
        <v>41580159008962</v>
      </c>
      <c r="N335" s="16" t="s">
        <v>1447</v>
      </c>
      <c r="O335" s="1"/>
      <c r="P335" s="1">
        <v>4</v>
      </c>
      <c r="Q335" s="1">
        <v>1</v>
      </c>
      <c r="R335" s="1" t="s">
        <v>384</v>
      </c>
      <c r="S335" s="18">
        <v>32.67</v>
      </c>
      <c r="T335" s="18">
        <v>5.45</v>
      </c>
      <c r="U335" s="18">
        <v>7.5</v>
      </c>
      <c r="V335" s="18">
        <v>1.25</v>
      </c>
      <c r="W335" s="11">
        <v>0.15</v>
      </c>
      <c r="X335" s="11">
        <v>0.2</v>
      </c>
      <c r="Y335" s="11">
        <v>0.35</v>
      </c>
      <c r="Z335" s="24">
        <v>6.0255000000000001</v>
      </c>
      <c r="AA335" s="25">
        <v>8.0340000000000007</v>
      </c>
      <c r="AB335" s="18">
        <v>8.5</v>
      </c>
      <c r="AC335" s="18">
        <v>40.17</v>
      </c>
      <c r="AD335" s="18">
        <v>14.0595</v>
      </c>
      <c r="AE335" s="18">
        <v>26.110500000000002</v>
      </c>
      <c r="AF335" s="1">
        <v>60141</v>
      </c>
      <c r="AG335" s="1"/>
      <c r="AH335" s="1" t="s">
        <v>385</v>
      </c>
      <c r="AI335" s="1"/>
    </row>
    <row r="336" spans="1:35" customFormat="1" x14ac:dyDescent="0.35">
      <c r="A336" s="1" t="s">
        <v>887</v>
      </c>
      <c r="B336" s="1" t="s">
        <v>1716</v>
      </c>
      <c r="C336" s="2">
        <v>45236</v>
      </c>
      <c r="D336" s="2">
        <v>45240</v>
      </c>
      <c r="E336" s="2">
        <v>45240</v>
      </c>
      <c r="F336" s="2">
        <v>45243</v>
      </c>
      <c r="G336" s="1">
        <v>4</v>
      </c>
      <c r="H336" s="1" t="s">
        <v>35</v>
      </c>
      <c r="I336" s="1" t="s">
        <v>1258</v>
      </c>
      <c r="J336" s="1" t="s">
        <v>1259</v>
      </c>
      <c r="K336" s="1" t="s">
        <v>383</v>
      </c>
      <c r="L336" s="1" t="s">
        <v>429</v>
      </c>
      <c r="M336" s="1">
        <v>41580159008962</v>
      </c>
      <c r="N336" s="16" t="s">
        <v>1447</v>
      </c>
      <c r="O336" s="1"/>
      <c r="P336" s="1">
        <v>4</v>
      </c>
      <c r="Q336" s="1">
        <v>1</v>
      </c>
      <c r="R336" s="1" t="s">
        <v>384</v>
      </c>
      <c r="S336" s="18">
        <v>32.67</v>
      </c>
      <c r="T336" s="18">
        <v>5.45</v>
      </c>
      <c r="U336" s="18">
        <v>15</v>
      </c>
      <c r="V336" s="18">
        <v>2.5</v>
      </c>
      <c r="W336" s="11">
        <v>0.15</v>
      </c>
      <c r="X336" s="11">
        <v>0.2</v>
      </c>
      <c r="Y336" s="11">
        <v>0.35</v>
      </c>
      <c r="Z336" s="24">
        <v>7.1505000000000001</v>
      </c>
      <c r="AA336" s="25">
        <v>9.5340000000000007</v>
      </c>
      <c r="AB336" s="18">
        <v>8.5</v>
      </c>
      <c r="AC336" s="18">
        <v>47.67</v>
      </c>
      <c r="AD336" s="18">
        <v>16.6845</v>
      </c>
      <c r="AE336" s="18">
        <v>30.985500000000002</v>
      </c>
      <c r="AF336" s="1">
        <v>33170</v>
      </c>
      <c r="AG336" s="1"/>
      <c r="AH336" s="1" t="s">
        <v>385</v>
      </c>
      <c r="AI336" s="1"/>
    </row>
    <row r="337" spans="1:35" customFormat="1" x14ac:dyDescent="0.35">
      <c r="A337" s="1" t="s">
        <v>895</v>
      </c>
      <c r="B337" s="1" t="s">
        <v>1718</v>
      </c>
      <c r="C337" s="2">
        <v>45236</v>
      </c>
      <c r="D337" s="2">
        <v>45240</v>
      </c>
      <c r="E337" s="2">
        <v>45240</v>
      </c>
      <c r="F337" s="2">
        <v>45243</v>
      </c>
      <c r="G337" s="1">
        <v>4</v>
      </c>
      <c r="H337" s="1" t="s">
        <v>35</v>
      </c>
      <c r="I337" s="1" t="s">
        <v>1258</v>
      </c>
      <c r="J337" s="1" t="s">
        <v>1259</v>
      </c>
      <c r="K337" s="1" t="s">
        <v>383</v>
      </c>
      <c r="L337" s="1" t="s">
        <v>504</v>
      </c>
      <c r="M337" s="1">
        <v>41410268790978</v>
      </c>
      <c r="N337" s="16" t="s">
        <v>1460</v>
      </c>
      <c r="O337" s="1"/>
      <c r="P337" s="1">
        <v>14</v>
      </c>
      <c r="Q337" s="1">
        <v>1</v>
      </c>
      <c r="R337" s="1" t="s">
        <v>384</v>
      </c>
      <c r="S337" s="18">
        <v>149</v>
      </c>
      <c r="T337" s="18">
        <v>24.83</v>
      </c>
      <c r="U337" s="18">
        <v>5</v>
      </c>
      <c r="V337" s="18">
        <v>0.83</v>
      </c>
      <c r="W337" s="11">
        <v>0.15</v>
      </c>
      <c r="X337" s="11">
        <v>0.2</v>
      </c>
      <c r="Y337" s="11">
        <v>0.35</v>
      </c>
      <c r="Z337" s="24">
        <v>23.099999999999998</v>
      </c>
      <c r="AA337" s="25">
        <v>30.8</v>
      </c>
      <c r="AB337" s="18">
        <v>11.76</v>
      </c>
      <c r="AC337" s="18">
        <v>154</v>
      </c>
      <c r="AD337" s="18">
        <v>53.9</v>
      </c>
      <c r="AE337" s="18">
        <v>100.1</v>
      </c>
      <c r="AF337" s="1">
        <v>59390</v>
      </c>
      <c r="AG337" s="1"/>
      <c r="AH337" s="1" t="s">
        <v>385</v>
      </c>
      <c r="AI337" s="1"/>
    </row>
    <row r="338" spans="1:35" customFormat="1" x14ac:dyDescent="0.35">
      <c r="A338" s="1" t="s">
        <v>897</v>
      </c>
      <c r="B338" s="1" t="s">
        <v>1717</v>
      </c>
      <c r="C338" s="2">
        <v>45236</v>
      </c>
      <c r="D338" s="2">
        <v>45240</v>
      </c>
      <c r="E338" s="2">
        <v>45240</v>
      </c>
      <c r="F338" s="2">
        <v>45243</v>
      </c>
      <c r="G338" s="1">
        <v>4</v>
      </c>
      <c r="H338" s="1" t="s">
        <v>35</v>
      </c>
      <c r="I338" s="1" t="s">
        <v>1258</v>
      </c>
      <c r="J338" s="1" t="s">
        <v>1259</v>
      </c>
      <c r="K338" s="1" t="s">
        <v>383</v>
      </c>
      <c r="L338" s="1" t="s">
        <v>504</v>
      </c>
      <c r="M338" s="1">
        <v>41410268790978</v>
      </c>
      <c r="N338" s="16" t="s">
        <v>1460</v>
      </c>
      <c r="O338" s="1"/>
      <c r="P338" s="1">
        <v>14</v>
      </c>
      <c r="Q338" s="1">
        <v>1</v>
      </c>
      <c r="R338" s="1" t="s">
        <v>384</v>
      </c>
      <c r="S338" s="18">
        <v>149</v>
      </c>
      <c r="T338" s="18">
        <v>24.83</v>
      </c>
      <c r="U338" s="18">
        <v>15</v>
      </c>
      <c r="V338" s="18">
        <v>2.5</v>
      </c>
      <c r="W338" s="11">
        <v>0.15</v>
      </c>
      <c r="X338" s="11">
        <v>0.2</v>
      </c>
      <c r="Y338" s="11">
        <v>0.35</v>
      </c>
      <c r="Z338" s="24">
        <v>24.599999999999998</v>
      </c>
      <c r="AA338" s="25">
        <v>32.800000000000004</v>
      </c>
      <c r="AB338" s="18">
        <v>11.76</v>
      </c>
      <c r="AC338" s="18">
        <v>164</v>
      </c>
      <c r="AD338" s="18">
        <v>57.4</v>
      </c>
      <c r="AE338" s="18">
        <v>106.6</v>
      </c>
      <c r="AF338" s="1">
        <v>77230</v>
      </c>
      <c r="AG338" s="1"/>
      <c r="AH338" s="1" t="s">
        <v>385</v>
      </c>
      <c r="AI338" s="1"/>
    </row>
    <row r="339" spans="1:35" customFormat="1" x14ac:dyDescent="0.35">
      <c r="A339" s="1" t="s">
        <v>895</v>
      </c>
      <c r="B339" s="1" t="s">
        <v>1718</v>
      </c>
      <c r="C339" s="2">
        <v>45236</v>
      </c>
      <c r="D339" s="2">
        <v>45240</v>
      </c>
      <c r="E339" s="2">
        <v>45240</v>
      </c>
      <c r="F339" s="2">
        <v>45243</v>
      </c>
      <c r="G339" s="1">
        <v>4</v>
      </c>
      <c r="H339" s="1" t="s">
        <v>35</v>
      </c>
      <c r="I339" s="1" t="s">
        <v>1258</v>
      </c>
      <c r="J339" s="1" t="s">
        <v>1259</v>
      </c>
      <c r="K339" s="1" t="s">
        <v>383</v>
      </c>
      <c r="L339" s="1" t="s">
        <v>502</v>
      </c>
      <c r="M339" s="1">
        <v>41410322628802</v>
      </c>
      <c r="N339" s="16" t="s">
        <v>1463</v>
      </c>
      <c r="O339" s="1"/>
      <c r="P339" s="1">
        <v>18</v>
      </c>
      <c r="Q339" s="1">
        <v>1</v>
      </c>
      <c r="R339" s="1" t="s">
        <v>384</v>
      </c>
      <c r="S339" s="18">
        <v>275.25</v>
      </c>
      <c r="T339" s="18">
        <v>45.88</v>
      </c>
      <c r="U339" s="18">
        <v>5</v>
      </c>
      <c r="V339" s="18">
        <v>0.83</v>
      </c>
      <c r="W339" s="11">
        <v>0.15</v>
      </c>
      <c r="X339" s="11">
        <v>0.2</v>
      </c>
      <c r="Y339" s="11">
        <v>0.35</v>
      </c>
      <c r="Z339" s="24">
        <v>42.037500000000001</v>
      </c>
      <c r="AA339" s="25">
        <v>56.050000000000004</v>
      </c>
      <c r="AB339" s="18">
        <v>12.83</v>
      </c>
      <c r="AC339" s="18">
        <v>280.25</v>
      </c>
      <c r="AD339" s="18">
        <v>98.087499999999991</v>
      </c>
      <c r="AE339" s="18">
        <v>182.16250000000002</v>
      </c>
      <c r="AF339" s="1">
        <v>59390</v>
      </c>
      <c r="AG339" s="1"/>
      <c r="AH339" s="1" t="s">
        <v>385</v>
      </c>
      <c r="AI339" s="1"/>
    </row>
    <row r="340" spans="1:35" customFormat="1" x14ac:dyDescent="0.35">
      <c r="A340" s="1" t="s">
        <v>899</v>
      </c>
      <c r="B340" s="1" t="s">
        <v>1719</v>
      </c>
      <c r="C340" s="2">
        <v>45236</v>
      </c>
      <c r="D340" s="2">
        <v>45240</v>
      </c>
      <c r="E340" s="2">
        <v>45240</v>
      </c>
      <c r="F340" s="2">
        <v>45243</v>
      </c>
      <c r="G340" s="1">
        <v>4</v>
      </c>
      <c r="H340" s="1" t="s">
        <v>35</v>
      </c>
      <c r="I340" s="1" t="s">
        <v>1258</v>
      </c>
      <c r="J340" s="1" t="s">
        <v>1259</v>
      </c>
      <c r="K340" s="1" t="s">
        <v>383</v>
      </c>
      <c r="L340" s="1" t="s">
        <v>898</v>
      </c>
      <c r="M340" s="1">
        <v>41580246040770</v>
      </c>
      <c r="N340" s="16" t="s">
        <v>1500</v>
      </c>
      <c r="O340" s="1"/>
      <c r="P340" s="1">
        <v>19</v>
      </c>
      <c r="Q340" s="1">
        <v>1</v>
      </c>
      <c r="R340" s="1" t="s">
        <v>384</v>
      </c>
      <c r="S340" s="18">
        <v>160</v>
      </c>
      <c r="T340" s="18">
        <v>26.67</v>
      </c>
      <c r="U340" s="18">
        <v>15</v>
      </c>
      <c r="V340" s="18">
        <v>2.5</v>
      </c>
      <c r="W340" s="11">
        <v>0.15</v>
      </c>
      <c r="X340" s="11">
        <v>0.2</v>
      </c>
      <c r="Y340" s="11">
        <v>0.35</v>
      </c>
      <c r="Z340" s="24">
        <v>26.25</v>
      </c>
      <c r="AA340" s="25">
        <v>35</v>
      </c>
      <c r="AB340" s="18">
        <v>13.1</v>
      </c>
      <c r="AC340" s="18">
        <v>175</v>
      </c>
      <c r="AD340" s="18">
        <v>61.249999999999993</v>
      </c>
      <c r="AE340" s="18">
        <v>113.75</v>
      </c>
      <c r="AF340" s="1">
        <v>91390</v>
      </c>
      <c r="AG340" s="1"/>
      <c r="AH340" s="1" t="s">
        <v>385</v>
      </c>
      <c r="AI340" s="1"/>
    </row>
    <row r="341" spans="1:35" customFormat="1" x14ac:dyDescent="0.35">
      <c r="A341" s="1" t="s">
        <v>890</v>
      </c>
      <c r="B341" s="1" t="s">
        <v>1715</v>
      </c>
      <c r="C341" s="2">
        <v>45236</v>
      </c>
      <c r="D341" s="2">
        <v>45240</v>
      </c>
      <c r="E341" s="2">
        <v>45240</v>
      </c>
      <c r="F341" s="2">
        <v>45243</v>
      </c>
      <c r="G341" s="1">
        <v>4</v>
      </c>
      <c r="H341" s="1" t="s">
        <v>35</v>
      </c>
      <c r="I341" s="1" t="s">
        <v>1258</v>
      </c>
      <c r="J341" s="1" t="s">
        <v>1259</v>
      </c>
      <c r="K341" s="1" t="s">
        <v>383</v>
      </c>
      <c r="L341" s="1" t="s">
        <v>421</v>
      </c>
      <c r="M341" s="1">
        <v>41587593281730</v>
      </c>
      <c r="N341" s="16" t="s">
        <v>1452</v>
      </c>
      <c r="O341" s="1"/>
      <c r="P341" s="1">
        <v>57</v>
      </c>
      <c r="Q341" s="1">
        <v>1</v>
      </c>
      <c r="R341" s="1" t="s">
        <v>384</v>
      </c>
      <c r="S341" s="18">
        <v>500</v>
      </c>
      <c r="T341" s="18">
        <v>83.33</v>
      </c>
      <c r="U341" s="18">
        <v>7.5</v>
      </c>
      <c r="V341" s="18">
        <v>1.25</v>
      </c>
      <c r="W341" s="11">
        <v>0.15</v>
      </c>
      <c r="X341" s="11">
        <v>0.2</v>
      </c>
      <c r="Y341" s="11">
        <v>0.35</v>
      </c>
      <c r="Z341" s="24">
        <v>76.125</v>
      </c>
      <c r="AA341" s="25">
        <v>101.5</v>
      </c>
      <c r="AB341" s="18">
        <v>20.76</v>
      </c>
      <c r="AC341" s="18">
        <v>507.5</v>
      </c>
      <c r="AD341" s="18">
        <v>177.625</v>
      </c>
      <c r="AE341" s="18">
        <v>329.875</v>
      </c>
      <c r="AF341" s="1">
        <v>60141</v>
      </c>
      <c r="AG341" s="1"/>
      <c r="AH341" s="1" t="s">
        <v>385</v>
      </c>
      <c r="AI341" s="1"/>
    </row>
    <row r="342" spans="1:35" customFormat="1" x14ac:dyDescent="0.35">
      <c r="A342" s="1" t="s">
        <v>895</v>
      </c>
      <c r="B342" s="1" t="s">
        <v>1718</v>
      </c>
      <c r="C342" s="2">
        <v>45236</v>
      </c>
      <c r="D342" s="2">
        <v>45240</v>
      </c>
      <c r="E342" s="2">
        <v>45240</v>
      </c>
      <c r="F342" s="2">
        <v>45243</v>
      </c>
      <c r="G342" s="1">
        <v>4</v>
      </c>
      <c r="H342" s="1" t="s">
        <v>35</v>
      </c>
      <c r="I342" s="1" t="s">
        <v>1258</v>
      </c>
      <c r="J342" s="1" t="s">
        <v>1259</v>
      </c>
      <c r="K342" s="1" t="s">
        <v>383</v>
      </c>
      <c r="L342" s="1" t="s">
        <v>889</v>
      </c>
      <c r="M342" s="1">
        <v>41624761401538</v>
      </c>
      <c r="N342" s="16" t="s">
        <v>1487</v>
      </c>
      <c r="O342" s="1"/>
      <c r="P342" s="1">
        <v>63</v>
      </c>
      <c r="Q342" s="1">
        <v>1</v>
      </c>
      <c r="R342" s="1" t="s">
        <v>384</v>
      </c>
      <c r="S342" s="18">
        <v>653</v>
      </c>
      <c r="T342" s="18">
        <v>108.83</v>
      </c>
      <c r="U342" s="18">
        <v>5</v>
      </c>
      <c r="V342" s="18">
        <v>0.83</v>
      </c>
      <c r="W342" s="11">
        <v>0.15</v>
      </c>
      <c r="X342" s="11">
        <v>0.2</v>
      </c>
      <c r="Y342" s="11">
        <v>0.35</v>
      </c>
      <c r="Z342" s="24">
        <v>98.7</v>
      </c>
      <c r="AA342" s="25">
        <v>131.6</v>
      </c>
      <c r="AB342" s="18">
        <v>21.58</v>
      </c>
      <c r="AC342" s="18">
        <v>658</v>
      </c>
      <c r="AD342" s="18">
        <v>230.29999999999998</v>
      </c>
      <c r="AE342" s="18">
        <v>427.70000000000005</v>
      </c>
      <c r="AF342" s="1">
        <v>59390</v>
      </c>
      <c r="AG342" s="1"/>
      <c r="AH342" s="1" t="s">
        <v>385</v>
      </c>
      <c r="AI342" s="1"/>
    </row>
    <row r="343" spans="1:35" customFormat="1" x14ac:dyDescent="0.35">
      <c r="A343" s="1" t="s">
        <v>893</v>
      </c>
      <c r="B343" s="1" t="s">
        <v>1720</v>
      </c>
      <c r="C343" s="2">
        <v>45236</v>
      </c>
      <c r="D343" s="2">
        <v>45240</v>
      </c>
      <c r="E343" s="2">
        <v>45240</v>
      </c>
      <c r="F343" s="2">
        <v>45243</v>
      </c>
      <c r="G343" s="1">
        <v>4</v>
      </c>
      <c r="H343" s="1" t="s">
        <v>35</v>
      </c>
      <c r="I343" s="1" t="s">
        <v>1258</v>
      </c>
      <c r="J343" s="1" t="s">
        <v>1259</v>
      </c>
      <c r="K343" s="1" t="s">
        <v>383</v>
      </c>
      <c r="L343" s="1" t="s">
        <v>889</v>
      </c>
      <c r="M343" s="1">
        <v>41624761401538</v>
      </c>
      <c r="N343" s="16" t="s">
        <v>1487</v>
      </c>
      <c r="O343" s="1"/>
      <c r="P343" s="1">
        <v>63</v>
      </c>
      <c r="Q343" s="1">
        <v>1</v>
      </c>
      <c r="R343" s="1" t="s">
        <v>384</v>
      </c>
      <c r="S343" s="18">
        <v>653</v>
      </c>
      <c r="T343" s="18">
        <v>108.83</v>
      </c>
      <c r="U343" s="18">
        <v>15</v>
      </c>
      <c r="V343" s="18">
        <v>2.5</v>
      </c>
      <c r="W343" s="11">
        <v>0.15</v>
      </c>
      <c r="X343" s="11">
        <v>0.2</v>
      </c>
      <c r="Y343" s="11">
        <v>0.35</v>
      </c>
      <c r="Z343" s="24">
        <v>100.2</v>
      </c>
      <c r="AA343" s="25">
        <v>133.6</v>
      </c>
      <c r="AB343" s="18">
        <v>21.58</v>
      </c>
      <c r="AC343" s="18">
        <v>668</v>
      </c>
      <c r="AD343" s="18">
        <v>233.79999999999998</v>
      </c>
      <c r="AE343" s="18">
        <v>434.20000000000005</v>
      </c>
      <c r="AF343" s="1">
        <v>93160</v>
      </c>
      <c r="AG343" s="1"/>
      <c r="AH343" s="1" t="s">
        <v>385</v>
      </c>
      <c r="AI343" s="1"/>
    </row>
    <row r="344" spans="1:35" customFormat="1" x14ac:dyDescent="0.35">
      <c r="A344" s="1">
        <v>4026237287</v>
      </c>
      <c r="B344" s="1" t="s">
        <v>2128</v>
      </c>
      <c r="C344" s="2">
        <v>45237</v>
      </c>
      <c r="D344" s="2">
        <v>45237</v>
      </c>
      <c r="E344" s="2">
        <v>45242</v>
      </c>
      <c r="F344" s="2">
        <v>45244</v>
      </c>
      <c r="G344" s="1">
        <v>5</v>
      </c>
      <c r="H344" s="1" t="s">
        <v>35</v>
      </c>
      <c r="I344" s="1" t="s">
        <v>1258</v>
      </c>
      <c r="J344" s="1" t="s">
        <v>1259</v>
      </c>
      <c r="K344" s="1" t="s">
        <v>2190</v>
      </c>
      <c r="L344" s="1" t="s">
        <v>2231</v>
      </c>
      <c r="M344" s="1">
        <v>41410477064386</v>
      </c>
      <c r="N344" s="16" t="s">
        <v>1423</v>
      </c>
      <c r="O344" s="1"/>
      <c r="P344" s="1">
        <v>0</v>
      </c>
      <c r="Q344" s="1">
        <v>1</v>
      </c>
      <c r="R344" s="1" t="s">
        <v>384</v>
      </c>
      <c r="S344" s="18">
        <v>22</v>
      </c>
      <c r="T344" s="18">
        <v>3.16</v>
      </c>
      <c r="U344" s="18">
        <v>10</v>
      </c>
      <c r="V344" s="18"/>
      <c r="W344" s="11">
        <v>0.1</v>
      </c>
      <c r="X344" s="11">
        <v>0.21</v>
      </c>
      <c r="Y344" s="11">
        <v>0.31</v>
      </c>
      <c r="Z344" s="24">
        <v>2.2000000000000002</v>
      </c>
      <c r="AA344" s="25">
        <v>4.62</v>
      </c>
      <c r="AB344" s="18"/>
      <c r="AC344" s="18">
        <v>22</v>
      </c>
      <c r="AD344" s="18">
        <v>6.82</v>
      </c>
      <c r="AE344" s="18">
        <v>15.18</v>
      </c>
      <c r="AF344" s="1"/>
      <c r="AG344" s="1"/>
      <c r="AH344" s="1" t="s">
        <v>479</v>
      </c>
      <c r="AI344" s="1"/>
    </row>
    <row r="345" spans="1:35" customFormat="1" x14ac:dyDescent="0.35">
      <c r="A345" s="1" t="s">
        <v>908</v>
      </c>
      <c r="B345" s="1"/>
      <c r="C345" s="2">
        <v>45237</v>
      </c>
      <c r="D345" s="2">
        <v>45238</v>
      </c>
      <c r="E345" s="2"/>
      <c r="F345" s="2">
        <v>45244</v>
      </c>
      <c r="G345" s="1"/>
      <c r="H345" s="1" t="s">
        <v>12</v>
      </c>
      <c r="I345" s="1"/>
      <c r="J345" s="1"/>
      <c r="K345" s="1" t="s">
        <v>383</v>
      </c>
      <c r="L345" s="1" t="s">
        <v>429</v>
      </c>
      <c r="M345" s="1">
        <v>41580159008962</v>
      </c>
      <c r="N345" s="16" t="s">
        <v>1447</v>
      </c>
      <c r="O345" s="1"/>
      <c r="P345" s="1">
        <v>3.8</v>
      </c>
      <c r="Q345" s="1">
        <v>0</v>
      </c>
      <c r="R345" s="1"/>
      <c r="S345" s="19"/>
      <c r="T345" s="19"/>
      <c r="U345" s="19"/>
      <c r="V345" s="19"/>
      <c r="W345" s="11"/>
      <c r="X345" s="11"/>
      <c r="Y345" s="11"/>
      <c r="Z345" s="11"/>
      <c r="AA345" s="11"/>
      <c r="AB345" s="19"/>
      <c r="AC345" s="18"/>
      <c r="AD345" s="18"/>
      <c r="AE345" s="18"/>
      <c r="AF345" s="1">
        <v>31190</v>
      </c>
      <c r="AG345" s="1"/>
      <c r="AH345" s="1" t="s">
        <v>385</v>
      </c>
      <c r="AI345" s="1"/>
    </row>
    <row r="346" spans="1:35" customFormat="1" x14ac:dyDescent="0.35">
      <c r="A346" s="1" t="s">
        <v>908</v>
      </c>
      <c r="B346" s="1"/>
      <c r="C346" s="2">
        <v>45237</v>
      </c>
      <c r="D346" s="2">
        <v>45238</v>
      </c>
      <c r="E346" s="2"/>
      <c r="F346" s="2">
        <v>45244</v>
      </c>
      <c r="G346" s="1"/>
      <c r="H346" s="1" t="s">
        <v>12</v>
      </c>
      <c r="I346" s="1"/>
      <c r="J346" s="1"/>
      <c r="K346" s="1" t="s">
        <v>383</v>
      </c>
      <c r="L346" s="1" t="s">
        <v>840</v>
      </c>
      <c r="M346" s="1">
        <v>46711991533913</v>
      </c>
      <c r="N346" s="16" t="s">
        <v>1408</v>
      </c>
      <c r="O346" s="1"/>
      <c r="P346" s="1">
        <v>8</v>
      </c>
      <c r="Q346" s="1">
        <v>0</v>
      </c>
      <c r="R346" s="1"/>
      <c r="S346" s="19"/>
      <c r="T346" s="19"/>
      <c r="U346" s="19"/>
      <c r="V346" s="19"/>
      <c r="W346" s="11"/>
      <c r="X346" s="11"/>
      <c r="Y346" s="11"/>
      <c r="Z346" s="11"/>
      <c r="AA346" s="11"/>
      <c r="AB346" s="19"/>
      <c r="AC346" s="18"/>
      <c r="AD346" s="18"/>
      <c r="AE346" s="18"/>
      <c r="AF346" s="1">
        <v>31190</v>
      </c>
      <c r="AG346" s="1"/>
      <c r="AH346" s="1" t="s">
        <v>385</v>
      </c>
      <c r="AI346" s="1"/>
    </row>
    <row r="347" spans="1:35" customFormat="1" x14ac:dyDescent="0.35">
      <c r="A347" s="1" t="s">
        <v>908</v>
      </c>
      <c r="B347" s="1"/>
      <c r="C347" s="2">
        <v>45237</v>
      </c>
      <c r="D347" s="2">
        <v>45238</v>
      </c>
      <c r="E347" s="2"/>
      <c r="F347" s="2">
        <v>45244</v>
      </c>
      <c r="G347" s="1"/>
      <c r="H347" s="1" t="s">
        <v>12</v>
      </c>
      <c r="I347" s="1"/>
      <c r="J347" s="1"/>
      <c r="K347" s="1" t="s">
        <v>383</v>
      </c>
      <c r="L347" s="1" t="s">
        <v>850</v>
      </c>
      <c r="M347" s="1">
        <v>41587593248962</v>
      </c>
      <c r="N347" s="16" t="s">
        <v>1476</v>
      </c>
      <c r="O347" s="1"/>
      <c r="P347" s="1">
        <v>52.75</v>
      </c>
      <c r="Q347" s="1">
        <v>0</v>
      </c>
      <c r="R347" s="1"/>
      <c r="S347" s="19"/>
      <c r="T347" s="19"/>
      <c r="U347" s="19"/>
      <c r="V347" s="19"/>
      <c r="W347" s="11"/>
      <c r="X347" s="11"/>
      <c r="Y347" s="11"/>
      <c r="Z347" s="11"/>
      <c r="AA347" s="11"/>
      <c r="AB347" s="19"/>
      <c r="AC347" s="18"/>
      <c r="AD347" s="18"/>
      <c r="AE347" s="18"/>
      <c r="AF347" s="1">
        <v>31190</v>
      </c>
      <c r="AG347" s="1"/>
      <c r="AH347" s="1" t="s">
        <v>385</v>
      </c>
      <c r="AI347" s="1"/>
    </row>
    <row r="348" spans="1:35" customFormat="1" x14ac:dyDescent="0.35">
      <c r="A348" s="1">
        <v>4026237287</v>
      </c>
      <c r="B348" s="1" t="s">
        <v>2128</v>
      </c>
      <c r="C348" s="2">
        <v>45237</v>
      </c>
      <c r="D348" s="2">
        <v>45237</v>
      </c>
      <c r="E348" s="2">
        <v>45242</v>
      </c>
      <c r="F348" s="2">
        <v>45244</v>
      </c>
      <c r="G348" s="1">
        <v>5</v>
      </c>
      <c r="H348" s="1" t="s">
        <v>35</v>
      </c>
      <c r="I348" s="1" t="s">
        <v>1258</v>
      </c>
      <c r="J348" s="1" t="s">
        <v>1259</v>
      </c>
      <c r="K348" s="1" t="s">
        <v>2190</v>
      </c>
      <c r="L348" s="1" t="s">
        <v>2219</v>
      </c>
      <c r="M348" s="1">
        <v>42284719276226</v>
      </c>
      <c r="N348" s="16" t="s">
        <v>2363</v>
      </c>
      <c r="O348" s="1"/>
      <c r="P348" s="1">
        <v>7</v>
      </c>
      <c r="Q348" s="1">
        <v>1</v>
      </c>
      <c r="R348" s="1" t="s">
        <v>384</v>
      </c>
      <c r="S348" s="18">
        <v>527</v>
      </c>
      <c r="T348" s="18">
        <v>52.04</v>
      </c>
      <c r="U348" s="18">
        <v>10</v>
      </c>
      <c r="V348" s="18"/>
      <c r="W348" s="11">
        <v>0.1</v>
      </c>
      <c r="X348" s="11">
        <v>0.21</v>
      </c>
      <c r="Y348" s="11">
        <v>0.31</v>
      </c>
      <c r="Z348" s="24">
        <v>52.7</v>
      </c>
      <c r="AA348" s="25">
        <v>110.67</v>
      </c>
      <c r="AB348" s="18">
        <v>6.7</v>
      </c>
      <c r="AC348" s="18">
        <v>527</v>
      </c>
      <c r="AD348" s="18">
        <v>163.37</v>
      </c>
      <c r="AE348" s="18">
        <v>363.63</v>
      </c>
      <c r="AF348" s="1"/>
      <c r="AG348" s="1"/>
      <c r="AH348" s="1" t="s">
        <v>479</v>
      </c>
      <c r="AI348" s="1"/>
    </row>
    <row r="349" spans="1:35" customFormat="1" x14ac:dyDescent="0.35">
      <c r="A349" s="1">
        <v>4026237287</v>
      </c>
      <c r="B349" s="1" t="s">
        <v>2128</v>
      </c>
      <c r="C349" s="2">
        <v>45237</v>
      </c>
      <c r="D349" s="2">
        <v>45237</v>
      </c>
      <c r="E349" s="2">
        <v>45242</v>
      </c>
      <c r="F349" s="2">
        <v>45244</v>
      </c>
      <c r="G349" s="1">
        <v>5</v>
      </c>
      <c r="H349" s="1" t="s">
        <v>35</v>
      </c>
      <c r="I349" s="1" t="s">
        <v>1258</v>
      </c>
      <c r="J349" s="1" t="s">
        <v>1259</v>
      </c>
      <c r="K349" s="1" t="s">
        <v>2190</v>
      </c>
      <c r="L349" s="1" t="s">
        <v>2232</v>
      </c>
      <c r="M349" s="1">
        <v>41410272493762</v>
      </c>
      <c r="N349" s="16" t="s">
        <v>1534</v>
      </c>
      <c r="O349" s="1"/>
      <c r="P349" s="1">
        <v>19</v>
      </c>
      <c r="Q349" s="1">
        <v>1</v>
      </c>
      <c r="R349" s="1" t="s">
        <v>384</v>
      </c>
      <c r="S349" s="18">
        <v>247</v>
      </c>
      <c r="T349" s="18">
        <v>38.08</v>
      </c>
      <c r="U349" s="18">
        <v>10</v>
      </c>
      <c r="V349" s="18"/>
      <c r="W349" s="11">
        <v>0.1</v>
      </c>
      <c r="X349" s="11">
        <v>0.21</v>
      </c>
      <c r="Y349" s="11">
        <v>0.31</v>
      </c>
      <c r="Z349" s="24">
        <v>24.700000000000003</v>
      </c>
      <c r="AA349" s="25">
        <v>51.87</v>
      </c>
      <c r="AB349" s="18">
        <v>7.69</v>
      </c>
      <c r="AC349" s="18">
        <v>247</v>
      </c>
      <c r="AD349" s="18">
        <v>76.569999999999993</v>
      </c>
      <c r="AE349" s="18">
        <v>170.43</v>
      </c>
      <c r="AF349" s="1"/>
      <c r="AG349" s="1"/>
      <c r="AH349" s="1" t="s">
        <v>479</v>
      </c>
      <c r="AI349" s="1"/>
    </row>
    <row r="350" spans="1:35" customFormat="1" x14ac:dyDescent="0.35">
      <c r="A350" s="1">
        <v>4026237287</v>
      </c>
      <c r="B350" s="1" t="s">
        <v>2128</v>
      </c>
      <c r="C350" s="2">
        <v>45237</v>
      </c>
      <c r="D350" s="2">
        <v>45237</v>
      </c>
      <c r="E350" s="2">
        <v>45242</v>
      </c>
      <c r="F350" s="2">
        <v>45244</v>
      </c>
      <c r="G350" s="1">
        <v>5</v>
      </c>
      <c r="H350" s="1" t="s">
        <v>35</v>
      </c>
      <c r="I350" s="1" t="s">
        <v>1258</v>
      </c>
      <c r="J350" s="1" t="s">
        <v>1259</v>
      </c>
      <c r="K350" s="1" t="s">
        <v>2190</v>
      </c>
      <c r="L350" s="1" t="s">
        <v>2233</v>
      </c>
      <c r="M350" s="1">
        <v>41624761696450</v>
      </c>
      <c r="N350" s="16" t="s">
        <v>1467</v>
      </c>
      <c r="O350" s="1"/>
      <c r="P350" s="1">
        <v>61</v>
      </c>
      <c r="Q350" s="1">
        <v>1</v>
      </c>
      <c r="R350" s="1" t="s">
        <v>384</v>
      </c>
      <c r="S350" s="18">
        <v>672</v>
      </c>
      <c r="T350" s="18">
        <v>66.08</v>
      </c>
      <c r="U350" s="18">
        <v>10</v>
      </c>
      <c r="V350" s="18"/>
      <c r="W350" s="11">
        <v>0.1</v>
      </c>
      <c r="X350" s="11">
        <v>0.21</v>
      </c>
      <c r="Y350" s="11">
        <v>0.31</v>
      </c>
      <c r="Z350" s="24">
        <v>67.2</v>
      </c>
      <c r="AA350" s="25">
        <v>141.12</v>
      </c>
      <c r="AB350" s="18">
        <v>14.08</v>
      </c>
      <c r="AC350" s="18">
        <v>672</v>
      </c>
      <c r="AD350" s="18">
        <v>208.32</v>
      </c>
      <c r="AE350" s="18">
        <v>463.68</v>
      </c>
      <c r="AF350" s="1"/>
      <c r="AG350" s="1"/>
      <c r="AH350" s="1" t="s">
        <v>479</v>
      </c>
      <c r="AI350" s="1"/>
    </row>
    <row r="351" spans="1:35" customFormat="1" x14ac:dyDescent="0.35">
      <c r="A351" s="1" t="s">
        <v>901</v>
      </c>
      <c r="B351" s="1" t="s">
        <v>1721</v>
      </c>
      <c r="C351" s="2">
        <v>45237</v>
      </c>
      <c r="D351" s="2">
        <v>45240</v>
      </c>
      <c r="E351" s="2">
        <v>45240</v>
      </c>
      <c r="F351" s="2">
        <v>45244</v>
      </c>
      <c r="G351" s="1">
        <v>3</v>
      </c>
      <c r="H351" s="1" t="s">
        <v>35</v>
      </c>
      <c r="I351" s="1" t="s">
        <v>1258</v>
      </c>
      <c r="J351" s="1" t="s">
        <v>1259</v>
      </c>
      <c r="K351" s="1" t="s">
        <v>383</v>
      </c>
      <c r="L351" s="1" t="s">
        <v>900</v>
      </c>
      <c r="M351" s="1">
        <v>41580093964482</v>
      </c>
      <c r="N351" s="16" t="s">
        <v>1478</v>
      </c>
      <c r="O351" s="1"/>
      <c r="P351" s="1">
        <v>1</v>
      </c>
      <c r="Q351" s="1">
        <v>1</v>
      </c>
      <c r="R351" s="1" t="s">
        <v>384</v>
      </c>
      <c r="S351" s="18">
        <v>28.71</v>
      </c>
      <c r="T351" s="18">
        <v>4.79</v>
      </c>
      <c r="U351" s="18">
        <v>5</v>
      </c>
      <c r="V351" s="18">
        <v>0.83</v>
      </c>
      <c r="W351" s="11">
        <v>0.15</v>
      </c>
      <c r="X351" s="11">
        <v>0.2</v>
      </c>
      <c r="Y351" s="11">
        <v>0.35</v>
      </c>
      <c r="Z351" s="24">
        <v>5.0564999999999998</v>
      </c>
      <c r="AA351" s="25">
        <v>6.7420000000000009</v>
      </c>
      <c r="AB351" s="18">
        <v>8.5</v>
      </c>
      <c r="AC351" s="18">
        <v>33.71</v>
      </c>
      <c r="AD351" s="18">
        <v>11.798499999999999</v>
      </c>
      <c r="AE351" s="18">
        <v>21.911500000000004</v>
      </c>
      <c r="AF351" s="1">
        <v>13009</v>
      </c>
      <c r="AG351" s="1"/>
      <c r="AH351" s="1" t="s">
        <v>385</v>
      </c>
      <c r="AI351" s="1"/>
    </row>
    <row r="352" spans="1:35" customFormat="1" x14ac:dyDescent="0.35">
      <c r="A352" s="1" t="s">
        <v>901</v>
      </c>
      <c r="B352" s="1" t="s">
        <v>1721</v>
      </c>
      <c r="C352" s="2">
        <v>45237</v>
      </c>
      <c r="D352" s="2">
        <v>45240</v>
      </c>
      <c r="E352" s="2">
        <v>45240</v>
      </c>
      <c r="F352" s="2">
        <v>45244</v>
      </c>
      <c r="G352" s="1">
        <v>3</v>
      </c>
      <c r="H352" s="1" t="s">
        <v>35</v>
      </c>
      <c r="I352" s="1" t="s">
        <v>1258</v>
      </c>
      <c r="J352" s="1" t="s">
        <v>1259</v>
      </c>
      <c r="K352" s="1" t="s">
        <v>383</v>
      </c>
      <c r="L352" s="1" t="s">
        <v>904</v>
      </c>
      <c r="M352" s="1">
        <v>41410400256194</v>
      </c>
      <c r="N352" s="16" t="s">
        <v>1498</v>
      </c>
      <c r="O352" s="1"/>
      <c r="P352" s="1">
        <v>2</v>
      </c>
      <c r="Q352" s="1">
        <v>1</v>
      </c>
      <c r="R352" s="1" t="s">
        <v>384</v>
      </c>
      <c r="S352" s="18">
        <v>32.67</v>
      </c>
      <c r="T352" s="18">
        <v>5.45</v>
      </c>
      <c r="U352" s="18">
        <v>5</v>
      </c>
      <c r="V352" s="18">
        <v>0.83</v>
      </c>
      <c r="W352" s="11">
        <v>0.15</v>
      </c>
      <c r="X352" s="11">
        <v>0.2</v>
      </c>
      <c r="Y352" s="11">
        <v>0.35</v>
      </c>
      <c r="Z352" s="24">
        <v>5.6505000000000001</v>
      </c>
      <c r="AA352" s="25">
        <v>7.5340000000000007</v>
      </c>
      <c r="AB352" s="18">
        <v>8.5</v>
      </c>
      <c r="AC352" s="18">
        <v>37.67</v>
      </c>
      <c r="AD352" s="18">
        <v>13.1845</v>
      </c>
      <c r="AE352" s="18">
        <v>24.485500000000002</v>
      </c>
      <c r="AF352" s="1">
        <v>13009</v>
      </c>
      <c r="AG352" s="1"/>
      <c r="AH352" s="1" t="s">
        <v>385</v>
      </c>
      <c r="AI352" s="1"/>
    </row>
    <row r="353" spans="1:35" customFormat="1" x14ac:dyDescent="0.35">
      <c r="A353" s="1" t="s">
        <v>901</v>
      </c>
      <c r="B353" s="1" t="s">
        <v>1721</v>
      </c>
      <c r="C353" s="2">
        <v>45237</v>
      </c>
      <c r="D353" s="2">
        <v>45240</v>
      </c>
      <c r="E353" s="2">
        <v>45240</v>
      </c>
      <c r="F353" s="2">
        <v>45244</v>
      </c>
      <c r="G353" s="1">
        <v>3</v>
      </c>
      <c r="H353" s="1" t="s">
        <v>35</v>
      </c>
      <c r="I353" s="1" t="s">
        <v>1258</v>
      </c>
      <c r="J353" s="1" t="s">
        <v>1259</v>
      </c>
      <c r="K353" s="1" t="s">
        <v>383</v>
      </c>
      <c r="L353" s="1" t="s">
        <v>902</v>
      </c>
      <c r="M353" s="1">
        <v>41580079644866</v>
      </c>
      <c r="N353" s="16" t="s">
        <v>1499</v>
      </c>
      <c r="O353" s="1"/>
      <c r="P353" s="1">
        <v>2</v>
      </c>
      <c r="Q353" s="1">
        <v>1</v>
      </c>
      <c r="R353" s="1" t="s">
        <v>384</v>
      </c>
      <c r="S353" s="18">
        <v>74.260000000000005</v>
      </c>
      <c r="T353" s="18">
        <v>12.38</v>
      </c>
      <c r="U353" s="18">
        <v>5</v>
      </c>
      <c r="V353" s="18">
        <v>0.83</v>
      </c>
      <c r="W353" s="11">
        <v>0.15</v>
      </c>
      <c r="X353" s="11">
        <v>0.2</v>
      </c>
      <c r="Y353" s="11">
        <v>0.35</v>
      </c>
      <c r="Z353" s="24">
        <v>11.889000000000001</v>
      </c>
      <c r="AA353" s="25">
        <v>15.852000000000002</v>
      </c>
      <c r="AB353" s="18">
        <v>8.5</v>
      </c>
      <c r="AC353" s="18">
        <v>79.260000000000005</v>
      </c>
      <c r="AD353" s="18">
        <v>27.741</v>
      </c>
      <c r="AE353" s="18">
        <v>51.519000000000005</v>
      </c>
      <c r="AF353" s="1">
        <v>13009</v>
      </c>
      <c r="AG353" s="1"/>
      <c r="AH353" s="1" t="s">
        <v>385</v>
      </c>
      <c r="AI353" s="1"/>
    </row>
    <row r="354" spans="1:35" customFormat="1" x14ac:dyDescent="0.35">
      <c r="A354" s="1" t="s">
        <v>907</v>
      </c>
      <c r="B354" s="1" t="s">
        <v>1722</v>
      </c>
      <c r="C354" s="2">
        <v>45237</v>
      </c>
      <c r="D354" s="2">
        <v>45242</v>
      </c>
      <c r="E354" s="2">
        <v>45242</v>
      </c>
      <c r="F354" s="2">
        <v>45244</v>
      </c>
      <c r="G354" s="1">
        <v>5</v>
      </c>
      <c r="H354" s="1" t="s">
        <v>35</v>
      </c>
      <c r="I354" s="1" t="s">
        <v>1258</v>
      </c>
      <c r="J354" s="1" t="s">
        <v>1259</v>
      </c>
      <c r="K354" s="1" t="s">
        <v>383</v>
      </c>
      <c r="L354" s="1" t="s">
        <v>502</v>
      </c>
      <c r="M354" s="1">
        <v>41410322628802</v>
      </c>
      <c r="N354" s="16" t="s">
        <v>1463</v>
      </c>
      <c r="O354" s="1"/>
      <c r="P354" s="1">
        <v>18</v>
      </c>
      <c r="Q354" s="1">
        <v>1</v>
      </c>
      <c r="R354" s="1" t="s">
        <v>384</v>
      </c>
      <c r="S354" s="18">
        <v>275.25</v>
      </c>
      <c r="T354" s="18">
        <v>45.88</v>
      </c>
      <c r="U354" s="18">
        <v>7.5</v>
      </c>
      <c r="V354" s="18">
        <v>1.25</v>
      </c>
      <c r="W354" s="11">
        <v>0.15</v>
      </c>
      <c r="X354" s="11">
        <v>0.2</v>
      </c>
      <c r="Y354" s="11">
        <v>0.35</v>
      </c>
      <c r="Z354" s="24">
        <v>42.412500000000001</v>
      </c>
      <c r="AA354" s="25">
        <v>56.550000000000004</v>
      </c>
      <c r="AB354" s="18">
        <v>12.83</v>
      </c>
      <c r="AC354" s="18">
        <v>282.75</v>
      </c>
      <c r="AD354" s="18">
        <v>98.962499999999991</v>
      </c>
      <c r="AE354" s="18">
        <v>183.78750000000002</v>
      </c>
      <c r="AF354" s="1">
        <v>80260</v>
      </c>
      <c r="AG354" s="1"/>
      <c r="AH354" s="1" t="s">
        <v>385</v>
      </c>
      <c r="AI354" s="1"/>
    </row>
    <row r="355" spans="1:35" customFormat="1" x14ac:dyDescent="0.35">
      <c r="A355" s="1" t="s">
        <v>906</v>
      </c>
      <c r="B355" s="1" t="s">
        <v>1723</v>
      </c>
      <c r="C355" s="2">
        <v>45237</v>
      </c>
      <c r="D355" s="2">
        <v>45242</v>
      </c>
      <c r="E355" s="2">
        <v>45242</v>
      </c>
      <c r="F355" s="2">
        <v>45244</v>
      </c>
      <c r="G355" s="1">
        <v>5</v>
      </c>
      <c r="H355" s="1" t="s">
        <v>35</v>
      </c>
      <c r="I355" s="1" t="s">
        <v>1258</v>
      </c>
      <c r="J355" s="1" t="s">
        <v>1259</v>
      </c>
      <c r="K355" s="1" t="s">
        <v>383</v>
      </c>
      <c r="L355" s="1" t="s">
        <v>905</v>
      </c>
      <c r="M355" s="1">
        <v>41624761663682</v>
      </c>
      <c r="N355" s="16" t="s">
        <v>1454</v>
      </c>
      <c r="O355" s="1"/>
      <c r="P355" s="1">
        <v>65</v>
      </c>
      <c r="Q355" s="1">
        <v>1</v>
      </c>
      <c r="R355" s="1" t="s">
        <v>384</v>
      </c>
      <c r="S355" s="18">
        <v>662</v>
      </c>
      <c r="T355" s="18">
        <v>110.33</v>
      </c>
      <c r="U355" s="18">
        <v>15</v>
      </c>
      <c r="V355" s="18">
        <v>2.5</v>
      </c>
      <c r="W355" s="11">
        <v>0.15</v>
      </c>
      <c r="X355" s="11">
        <v>0.2</v>
      </c>
      <c r="Y355" s="11">
        <v>0.35</v>
      </c>
      <c r="Z355" s="24">
        <v>101.55</v>
      </c>
      <c r="AA355" s="25">
        <v>135.4</v>
      </c>
      <c r="AB355" s="18">
        <v>22.41</v>
      </c>
      <c r="AC355" s="18">
        <v>677</v>
      </c>
      <c r="AD355" s="18">
        <v>236.95</v>
      </c>
      <c r="AE355" s="18">
        <v>440.05</v>
      </c>
      <c r="AF355" s="1">
        <v>8090</v>
      </c>
      <c r="AG355" s="1"/>
      <c r="AH355" s="1" t="s">
        <v>385</v>
      </c>
      <c r="AI355" s="1"/>
    </row>
    <row r="356" spans="1:35" customFormat="1" x14ac:dyDescent="0.35">
      <c r="A356" s="1" t="s">
        <v>907</v>
      </c>
      <c r="B356" s="1" t="s">
        <v>1722</v>
      </c>
      <c r="C356" s="2">
        <v>45237</v>
      </c>
      <c r="D356" s="2">
        <v>45242</v>
      </c>
      <c r="E356" s="2">
        <v>45242</v>
      </c>
      <c r="F356" s="2">
        <v>45244</v>
      </c>
      <c r="G356" s="1">
        <v>5</v>
      </c>
      <c r="H356" s="1" t="s">
        <v>35</v>
      </c>
      <c r="I356" s="1" t="s">
        <v>1258</v>
      </c>
      <c r="J356" s="1" t="s">
        <v>1259</v>
      </c>
      <c r="K356" s="1" t="s">
        <v>383</v>
      </c>
      <c r="L356" s="1" t="s">
        <v>905</v>
      </c>
      <c r="M356" s="1">
        <v>41624761663682</v>
      </c>
      <c r="N356" s="16" t="s">
        <v>1454</v>
      </c>
      <c r="O356" s="1"/>
      <c r="P356" s="1">
        <v>65</v>
      </c>
      <c r="Q356" s="1">
        <v>1</v>
      </c>
      <c r="R356" s="1" t="s">
        <v>384</v>
      </c>
      <c r="S356" s="18">
        <v>662</v>
      </c>
      <c r="T356" s="18">
        <v>110.33</v>
      </c>
      <c r="U356" s="18">
        <v>7.5</v>
      </c>
      <c r="V356" s="18">
        <v>1.25</v>
      </c>
      <c r="W356" s="11">
        <v>0.15</v>
      </c>
      <c r="X356" s="11">
        <v>0.2</v>
      </c>
      <c r="Y356" s="11">
        <v>0.35</v>
      </c>
      <c r="Z356" s="24">
        <v>100.425</v>
      </c>
      <c r="AA356" s="25">
        <v>133.9</v>
      </c>
      <c r="AB356" s="18">
        <v>22.41</v>
      </c>
      <c r="AC356" s="18">
        <v>669.5</v>
      </c>
      <c r="AD356" s="18">
        <v>234.32499999999999</v>
      </c>
      <c r="AE356" s="18">
        <v>435.17500000000001</v>
      </c>
      <c r="AF356" s="1">
        <v>80260</v>
      </c>
      <c r="AG356" s="1"/>
      <c r="AH356" s="1" t="s">
        <v>385</v>
      </c>
      <c r="AI356" s="1"/>
    </row>
    <row r="357" spans="1:35" customFormat="1" x14ac:dyDescent="0.35">
      <c r="A357" s="1" t="s">
        <v>688</v>
      </c>
      <c r="B357" s="1" t="s">
        <v>1724</v>
      </c>
      <c r="C357" s="2">
        <v>45238</v>
      </c>
      <c r="D357" s="2">
        <v>45244</v>
      </c>
      <c r="E357" s="2">
        <v>45244</v>
      </c>
      <c r="F357" s="2">
        <v>45245</v>
      </c>
      <c r="G357" s="1">
        <v>6</v>
      </c>
      <c r="H357" s="1" t="s">
        <v>35</v>
      </c>
      <c r="I357" s="1" t="s">
        <v>1258</v>
      </c>
      <c r="J357" s="1" t="s">
        <v>1259</v>
      </c>
      <c r="K357" s="1" t="s">
        <v>388</v>
      </c>
      <c r="L357" s="1" t="s">
        <v>687</v>
      </c>
      <c r="M357" s="1">
        <v>46514599788889</v>
      </c>
      <c r="N357" s="16" t="s">
        <v>1412</v>
      </c>
      <c r="O357" s="1"/>
      <c r="P357" s="1">
        <v>3</v>
      </c>
      <c r="Q357" s="1">
        <v>1</v>
      </c>
      <c r="R357" s="1" t="s">
        <v>384</v>
      </c>
      <c r="S357" s="18">
        <v>636.99</v>
      </c>
      <c r="T357" s="18">
        <v>101.7</v>
      </c>
      <c r="U357" s="18">
        <v>30.34</v>
      </c>
      <c r="V357" s="18">
        <v>4.84</v>
      </c>
      <c r="W357" s="11">
        <v>0.15</v>
      </c>
      <c r="X357" s="11">
        <v>0.19</v>
      </c>
      <c r="Y357" s="11">
        <v>0.33999999999999997</v>
      </c>
      <c r="Z357" s="24">
        <v>100.09950000000001</v>
      </c>
      <c r="AA357" s="25">
        <v>126.79270000000001</v>
      </c>
      <c r="AB357" s="18">
        <v>6.7</v>
      </c>
      <c r="AC357" s="18">
        <v>667.33</v>
      </c>
      <c r="AD357" s="18">
        <v>226.8922</v>
      </c>
      <c r="AE357" s="18">
        <v>440.43780000000004</v>
      </c>
      <c r="AF357" s="1">
        <v>42697</v>
      </c>
      <c r="AG357" s="1"/>
      <c r="AH357" s="1" t="s">
        <v>391</v>
      </c>
      <c r="AI357" s="1"/>
    </row>
    <row r="358" spans="1:35" customFormat="1" x14ac:dyDescent="0.35">
      <c r="A358" s="1" t="s">
        <v>686</v>
      </c>
      <c r="B358" s="1" t="s">
        <v>1725</v>
      </c>
      <c r="C358" s="2">
        <v>45238</v>
      </c>
      <c r="D358" s="2">
        <v>45243</v>
      </c>
      <c r="E358" s="2">
        <v>45243</v>
      </c>
      <c r="F358" s="2">
        <v>45245</v>
      </c>
      <c r="G358" s="1">
        <v>5</v>
      </c>
      <c r="H358" s="1" t="s">
        <v>35</v>
      </c>
      <c r="I358" s="1" t="s">
        <v>1258</v>
      </c>
      <c r="J358" s="1" t="s">
        <v>1259</v>
      </c>
      <c r="K358" s="1" t="s">
        <v>388</v>
      </c>
      <c r="L358" s="1" t="s">
        <v>470</v>
      </c>
      <c r="M358" s="1">
        <v>41639321501890</v>
      </c>
      <c r="N358" s="16" t="s">
        <v>1470</v>
      </c>
      <c r="O358" s="1"/>
      <c r="P358" s="1">
        <v>40</v>
      </c>
      <c r="Q358" s="1">
        <v>1</v>
      </c>
      <c r="R358" s="1" t="s">
        <v>384</v>
      </c>
      <c r="S358" s="18">
        <v>389</v>
      </c>
      <c r="T358" s="18"/>
      <c r="U358" s="18">
        <v>35</v>
      </c>
      <c r="V358" s="18"/>
      <c r="W358" s="11">
        <v>0.15</v>
      </c>
      <c r="X358" s="11">
        <v>0.19</v>
      </c>
      <c r="Y358" s="11">
        <v>0.33999999999999997</v>
      </c>
      <c r="Z358" s="24">
        <v>63.599999999999994</v>
      </c>
      <c r="AA358" s="25">
        <v>80.56</v>
      </c>
      <c r="AB358" s="18">
        <v>11.41</v>
      </c>
      <c r="AC358" s="18">
        <v>424</v>
      </c>
      <c r="AD358" s="18">
        <v>144.16</v>
      </c>
      <c r="AE358" s="18">
        <v>279.84000000000003</v>
      </c>
      <c r="AF358" s="1">
        <v>46459</v>
      </c>
      <c r="AG358" s="1"/>
      <c r="AH358" s="1" t="s">
        <v>391</v>
      </c>
      <c r="AI358" s="1"/>
    </row>
    <row r="359" spans="1:35" customFormat="1" x14ac:dyDescent="0.35">
      <c r="A359" s="12" t="s">
        <v>911</v>
      </c>
      <c r="B359" s="12" t="s">
        <v>1726</v>
      </c>
      <c r="C359" s="13">
        <v>45238</v>
      </c>
      <c r="D359" s="13">
        <v>45247</v>
      </c>
      <c r="E359" s="13">
        <v>45247</v>
      </c>
      <c r="F359" s="13">
        <v>45245</v>
      </c>
      <c r="G359" s="12">
        <v>9</v>
      </c>
      <c r="H359" s="12" t="s">
        <v>12</v>
      </c>
      <c r="I359" s="12" t="s">
        <v>1258</v>
      </c>
      <c r="J359" s="12" t="s">
        <v>1259</v>
      </c>
      <c r="K359" s="12" t="s">
        <v>383</v>
      </c>
      <c r="L359" s="1" t="s">
        <v>913</v>
      </c>
      <c r="M359" s="1">
        <v>41638437322946</v>
      </c>
      <c r="N359" s="16" t="s">
        <v>1398</v>
      </c>
      <c r="O359" s="1"/>
      <c r="P359" s="1">
        <v>8.5000000000000006E-2</v>
      </c>
      <c r="Q359" s="1">
        <v>1</v>
      </c>
      <c r="R359" s="1" t="s">
        <v>384</v>
      </c>
      <c r="S359" s="1">
        <v>13.2</v>
      </c>
      <c r="T359" s="1">
        <v>2.64</v>
      </c>
      <c r="U359" s="1">
        <v>4.3</v>
      </c>
      <c r="V359" s="1">
        <v>0.72</v>
      </c>
      <c r="W359" s="11">
        <v>0.15</v>
      </c>
      <c r="X359" s="11">
        <v>0.2</v>
      </c>
      <c r="Y359" s="11">
        <v>0.35</v>
      </c>
      <c r="Z359" s="11"/>
      <c r="AA359" s="11"/>
      <c r="AB359" s="19"/>
      <c r="AC359" s="18">
        <v>17.5</v>
      </c>
      <c r="AD359" s="18">
        <v>6.125</v>
      </c>
      <c r="AE359" s="18">
        <v>11.375</v>
      </c>
      <c r="AF359" s="1">
        <v>30620</v>
      </c>
      <c r="AG359" s="1"/>
      <c r="AH359" s="1" t="s">
        <v>385</v>
      </c>
      <c r="AI359" s="1" t="s">
        <v>210</v>
      </c>
    </row>
    <row r="360" spans="1:35" customFormat="1" x14ac:dyDescent="0.35">
      <c r="A360" s="12" t="s">
        <v>911</v>
      </c>
      <c r="B360" s="12" t="s">
        <v>1726</v>
      </c>
      <c r="C360" s="13">
        <v>45238</v>
      </c>
      <c r="D360" s="13">
        <v>45247</v>
      </c>
      <c r="E360" s="13">
        <v>45247</v>
      </c>
      <c r="F360" s="13">
        <v>45245</v>
      </c>
      <c r="G360" s="12">
        <v>9</v>
      </c>
      <c r="H360" s="12" t="s">
        <v>12</v>
      </c>
      <c r="I360" s="12" t="s">
        <v>1258</v>
      </c>
      <c r="J360" s="12" t="s">
        <v>1259</v>
      </c>
      <c r="K360" s="12" t="s">
        <v>383</v>
      </c>
      <c r="L360" s="1" t="s">
        <v>914</v>
      </c>
      <c r="M360" s="1">
        <v>41410476671170</v>
      </c>
      <c r="N360" s="16" t="s">
        <v>1409</v>
      </c>
      <c r="O360" s="1"/>
      <c r="P360" s="1">
        <v>5.0000000000000001E-3</v>
      </c>
      <c r="Q360" s="1">
        <v>1</v>
      </c>
      <c r="R360" s="1" t="s">
        <v>384</v>
      </c>
      <c r="S360" s="1">
        <v>3.33</v>
      </c>
      <c r="T360" s="1">
        <v>0.67</v>
      </c>
      <c r="U360" s="1">
        <v>2.14</v>
      </c>
      <c r="V360" s="1">
        <v>0.36</v>
      </c>
      <c r="W360" s="11">
        <v>0.15</v>
      </c>
      <c r="X360" s="11">
        <v>0.2</v>
      </c>
      <c r="Y360" s="11">
        <v>0.35</v>
      </c>
      <c r="Z360" s="11"/>
      <c r="AA360" s="11"/>
      <c r="AB360" s="19"/>
      <c r="AC360" s="18">
        <v>5.4700000000000006</v>
      </c>
      <c r="AD360" s="18">
        <v>1.9145000000000001</v>
      </c>
      <c r="AE360" s="18">
        <v>3.5555000000000003</v>
      </c>
      <c r="AF360" s="1">
        <v>30620</v>
      </c>
      <c r="AG360" s="1"/>
      <c r="AH360" s="1" t="s">
        <v>385</v>
      </c>
      <c r="AI360" s="1" t="s">
        <v>210</v>
      </c>
    </row>
    <row r="361" spans="1:35" customFormat="1" x14ac:dyDescent="0.35">
      <c r="A361" s="12" t="s">
        <v>911</v>
      </c>
      <c r="B361" s="12" t="s">
        <v>1726</v>
      </c>
      <c r="C361" s="13">
        <v>45238</v>
      </c>
      <c r="D361" s="13">
        <v>45247</v>
      </c>
      <c r="E361" s="13">
        <v>45247</v>
      </c>
      <c r="F361" s="13">
        <v>45245</v>
      </c>
      <c r="G361" s="12">
        <v>9</v>
      </c>
      <c r="H361" s="12" t="s">
        <v>12</v>
      </c>
      <c r="I361" s="12" t="s">
        <v>1258</v>
      </c>
      <c r="J361" s="12" t="s">
        <v>1259</v>
      </c>
      <c r="K361" s="12" t="s">
        <v>383</v>
      </c>
      <c r="L361" s="1" t="s">
        <v>510</v>
      </c>
      <c r="M361" s="1">
        <v>41410501673154</v>
      </c>
      <c r="N361" s="16" t="s">
        <v>1400</v>
      </c>
      <c r="O361" s="1"/>
      <c r="P361" s="1">
        <v>2.4</v>
      </c>
      <c r="Q361" s="1">
        <v>1</v>
      </c>
      <c r="R361" s="1" t="s">
        <v>384</v>
      </c>
      <c r="S361" s="1">
        <v>27.5</v>
      </c>
      <c r="T361" s="1">
        <v>5.5</v>
      </c>
      <c r="U361" s="1">
        <v>2.14</v>
      </c>
      <c r="V361" s="1">
        <v>0.36</v>
      </c>
      <c r="W361" s="11">
        <v>0.15</v>
      </c>
      <c r="X361" s="11">
        <v>0.2</v>
      </c>
      <c r="Y361" s="11">
        <v>0.35</v>
      </c>
      <c r="Z361" s="11"/>
      <c r="AA361" s="11"/>
      <c r="AB361" s="19">
        <v>8.5</v>
      </c>
      <c r="AC361" s="18">
        <v>29.64</v>
      </c>
      <c r="AD361" s="18">
        <v>10.373999999999999</v>
      </c>
      <c r="AE361" s="18">
        <v>10.766000000000002</v>
      </c>
      <c r="AF361" s="1">
        <v>30620</v>
      </c>
      <c r="AG361" s="1"/>
      <c r="AH361" s="1" t="s">
        <v>385</v>
      </c>
      <c r="AI361" s="1" t="s">
        <v>210</v>
      </c>
    </row>
    <row r="362" spans="1:35" customFormat="1" x14ac:dyDescent="0.35">
      <c r="A362" s="12" t="s">
        <v>911</v>
      </c>
      <c r="B362" s="12" t="s">
        <v>1726</v>
      </c>
      <c r="C362" s="13">
        <v>45238</v>
      </c>
      <c r="D362" s="13">
        <v>45247</v>
      </c>
      <c r="E362" s="13">
        <v>45247</v>
      </c>
      <c r="F362" s="13">
        <v>45245</v>
      </c>
      <c r="G362" s="12">
        <v>9</v>
      </c>
      <c r="H362" s="12" t="s">
        <v>12</v>
      </c>
      <c r="I362" s="12" t="s">
        <v>1258</v>
      </c>
      <c r="J362" s="12" t="s">
        <v>1259</v>
      </c>
      <c r="K362" s="12" t="s">
        <v>383</v>
      </c>
      <c r="L362" s="1" t="s">
        <v>429</v>
      </c>
      <c r="M362" s="1">
        <v>41580159008962</v>
      </c>
      <c r="N362" s="16" t="s">
        <v>1447</v>
      </c>
      <c r="O362" s="1"/>
      <c r="P362" s="1">
        <v>3.8</v>
      </c>
      <c r="Q362" s="1">
        <v>1</v>
      </c>
      <c r="R362" s="1" t="s">
        <v>384</v>
      </c>
      <c r="S362" s="1">
        <v>27.22</v>
      </c>
      <c r="T362" s="1">
        <v>5.45</v>
      </c>
      <c r="U362" s="1">
        <v>2.14</v>
      </c>
      <c r="V362" s="1">
        <v>0.36</v>
      </c>
      <c r="W362" s="11">
        <v>0.15</v>
      </c>
      <c r="X362" s="11">
        <v>0.2</v>
      </c>
      <c r="Y362" s="11">
        <v>0.35</v>
      </c>
      <c r="Z362" s="11"/>
      <c r="AA362" s="11"/>
      <c r="AB362" s="19">
        <v>8.5</v>
      </c>
      <c r="AC362" s="18">
        <v>29.36</v>
      </c>
      <c r="AD362" s="18">
        <v>10.276</v>
      </c>
      <c r="AE362" s="18">
        <v>10.584</v>
      </c>
      <c r="AF362" s="1">
        <v>30620</v>
      </c>
      <c r="AG362" s="1"/>
      <c r="AH362" s="1" t="s">
        <v>385</v>
      </c>
      <c r="AI362" s="1" t="s">
        <v>210</v>
      </c>
    </row>
    <row r="363" spans="1:35" x14ac:dyDescent="0.35">
      <c r="A363" s="12" t="s">
        <v>911</v>
      </c>
      <c r="B363" s="12" t="s">
        <v>1726</v>
      </c>
      <c r="C363" s="13">
        <v>45238</v>
      </c>
      <c r="D363" s="13">
        <v>45247</v>
      </c>
      <c r="E363" s="13">
        <v>45247</v>
      </c>
      <c r="F363" s="13">
        <v>45245</v>
      </c>
      <c r="G363" s="12">
        <v>9</v>
      </c>
      <c r="H363" s="12" t="s">
        <v>12</v>
      </c>
      <c r="I363" s="12" t="s">
        <v>1258</v>
      </c>
      <c r="J363" s="12" t="s">
        <v>1259</v>
      </c>
      <c r="K363" s="12" t="s">
        <v>383</v>
      </c>
      <c r="L363" s="1" t="s">
        <v>915</v>
      </c>
      <c r="M363" s="1">
        <v>41410519924930</v>
      </c>
      <c r="N363" s="16" t="s">
        <v>1481</v>
      </c>
      <c r="P363" s="1">
        <v>9.1</v>
      </c>
      <c r="Q363" s="1">
        <v>1</v>
      </c>
      <c r="R363" s="1" t="s">
        <v>384</v>
      </c>
      <c r="S363" s="1">
        <v>70</v>
      </c>
      <c r="T363" s="1">
        <v>14</v>
      </c>
      <c r="U363" s="1">
        <v>2.14</v>
      </c>
      <c r="V363" s="1">
        <v>0.36</v>
      </c>
      <c r="W363" s="11">
        <v>0.15</v>
      </c>
      <c r="X363" s="11">
        <v>0.2</v>
      </c>
      <c r="Y363" s="11">
        <v>0.35</v>
      </c>
      <c r="Z363" s="11"/>
      <c r="AA363" s="11"/>
      <c r="AB363" s="19">
        <v>9.5</v>
      </c>
      <c r="AC363" s="18">
        <v>72.14</v>
      </c>
      <c r="AD363" s="18">
        <v>25.248999999999999</v>
      </c>
      <c r="AE363" s="18">
        <v>37.391000000000005</v>
      </c>
      <c r="AF363" s="1">
        <v>30620</v>
      </c>
      <c r="AH363" s="1" t="s">
        <v>385</v>
      </c>
      <c r="AI363" s="1" t="s">
        <v>210</v>
      </c>
    </row>
    <row r="364" spans="1:35" x14ac:dyDescent="0.35">
      <c r="A364" s="12" t="s">
        <v>911</v>
      </c>
      <c r="B364" s="12" t="s">
        <v>1726</v>
      </c>
      <c r="C364" s="13">
        <v>45238</v>
      </c>
      <c r="D364" s="13">
        <v>45247</v>
      </c>
      <c r="E364" s="13">
        <v>45247</v>
      </c>
      <c r="F364" s="13">
        <v>45245</v>
      </c>
      <c r="G364" s="12">
        <v>9</v>
      </c>
      <c r="H364" s="12" t="s">
        <v>12</v>
      </c>
      <c r="I364" s="12" t="s">
        <v>1258</v>
      </c>
      <c r="J364" s="12" t="s">
        <v>1259</v>
      </c>
      <c r="K364" s="12" t="s">
        <v>383</v>
      </c>
      <c r="L364" s="1" t="s">
        <v>912</v>
      </c>
      <c r="M364" s="1">
        <v>41624761598146</v>
      </c>
      <c r="N364" s="16" t="s">
        <v>1497</v>
      </c>
      <c r="P364" s="1">
        <v>62.63</v>
      </c>
      <c r="Q364" s="1">
        <v>1</v>
      </c>
      <c r="R364" s="1" t="s">
        <v>384</v>
      </c>
      <c r="S364" s="1">
        <v>558.33000000000004</v>
      </c>
      <c r="T364" s="1">
        <v>111.67</v>
      </c>
      <c r="U364" s="1">
        <v>2.14</v>
      </c>
      <c r="V364" s="1">
        <v>0.36</v>
      </c>
      <c r="W364" s="11">
        <v>0.15</v>
      </c>
      <c r="X364" s="11">
        <v>0.2</v>
      </c>
      <c r="Y364" s="11">
        <v>0.35</v>
      </c>
      <c r="Z364" s="11"/>
      <c r="AA364" s="11"/>
      <c r="AB364" s="19">
        <v>22</v>
      </c>
      <c r="AC364" s="18">
        <v>560.47</v>
      </c>
      <c r="AD364" s="18">
        <v>196.1645</v>
      </c>
      <c r="AE364" s="18">
        <v>342.30550000000005</v>
      </c>
      <c r="AF364" s="1">
        <v>30620</v>
      </c>
      <c r="AH364" s="1" t="s">
        <v>385</v>
      </c>
      <c r="AI364" s="1" t="s">
        <v>210</v>
      </c>
    </row>
    <row r="365" spans="1:35" x14ac:dyDescent="0.35">
      <c r="A365" s="1" t="s">
        <v>910</v>
      </c>
      <c r="C365" s="2">
        <v>45238</v>
      </c>
      <c r="D365" s="2">
        <v>45238</v>
      </c>
      <c r="F365" s="2">
        <v>45245</v>
      </c>
      <c r="H365" s="1" t="s">
        <v>12</v>
      </c>
      <c r="K365" s="1" t="s">
        <v>383</v>
      </c>
      <c r="L365" s="1" t="s">
        <v>422</v>
      </c>
      <c r="M365" s="1">
        <v>46711991206233</v>
      </c>
      <c r="N365" s="16" t="s">
        <v>2642</v>
      </c>
      <c r="P365" s="1">
        <v>12.5</v>
      </c>
      <c r="Q365" s="1">
        <v>0</v>
      </c>
      <c r="S365" s="19"/>
      <c r="T365" s="19"/>
      <c r="U365" s="19"/>
      <c r="V365" s="19"/>
      <c r="Z365" s="11"/>
      <c r="AA365" s="11"/>
      <c r="AB365" s="19"/>
      <c r="AF365" s="1">
        <v>7890</v>
      </c>
      <c r="AH365" s="1" t="s">
        <v>505</v>
      </c>
    </row>
    <row r="366" spans="1:35" x14ac:dyDescent="0.35">
      <c r="A366" s="1" t="s">
        <v>917</v>
      </c>
      <c r="B366" s="1" t="s">
        <v>1727</v>
      </c>
      <c r="C366" s="2">
        <v>45238</v>
      </c>
      <c r="D366" s="2">
        <v>45244</v>
      </c>
      <c r="E366" s="2">
        <v>45244</v>
      </c>
      <c r="F366" s="2">
        <v>45245</v>
      </c>
      <c r="G366" s="1">
        <v>6</v>
      </c>
      <c r="H366" s="1" t="s">
        <v>35</v>
      </c>
      <c r="I366" s="1" t="s">
        <v>1258</v>
      </c>
      <c r="J366" s="1" t="s">
        <v>1259</v>
      </c>
      <c r="K366" s="1" t="s">
        <v>383</v>
      </c>
      <c r="L366" s="1" t="s">
        <v>510</v>
      </c>
      <c r="M366" s="1">
        <v>41410501673154</v>
      </c>
      <c r="N366" s="16" t="s">
        <v>1400</v>
      </c>
      <c r="P366" s="1">
        <v>3</v>
      </c>
      <c r="Q366" s="1">
        <v>1</v>
      </c>
      <c r="R366" s="1" t="s">
        <v>384</v>
      </c>
      <c r="S366" s="18">
        <v>33</v>
      </c>
      <c r="T366" s="18">
        <v>5.5</v>
      </c>
      <c r="U366" s="18">
        <v>7.5</v>
      </c>
      <c r="V366" s="18">
        <v>1.25</v>
      </c>
      <c r="W366" s="11">
        <v>0.15</v>
      </c>
      <c r="X366" s="11">
        <v>0.2</v>
      </c>
      <c r="Y366" s="11">
        <v>0.35</v>
      </c>
      <c r="Z366" s="24">
        <v>6.0750000000000002</v>
      </c>
      <c r="AA366" s="25">
        <v>8.1</v>
      </c>
      <c r="AB366" s="18">
        <v>8.5</v>
      </c>
      <c r="AC366" s="18">
        <v>40.5</v>
      </c>
      <c r="AD366" s="18">
        <v>14.174999999999999</v>
      </c>
      <c r="AE366" s="18">
        <v>26.325000000000003</v>
      </c>
      <c r="AF366" s="1">
        <v>38160</v>
      </c>
      <c r="AH366" s="1" t="s">
        <v>385</v>
      </c>
    </row>
    <row r="367" spans="1:35" x14ac:dyDescent="0.35">
      <c r="A367" s="1" t="s">
        <v>909</v>
      </c>
      <c r="B367" s="1" t="s">
        <v>1728</v>
      </c>
      <c r="C367" s="2">
        <v>45238</v>
      </c>
      <c r="D367" s="2">
        <v>45244</v>
      </c>
      <c r="E367" s="2">
        <v>45244</v>
      </c>
      <c r="F367" s="2">
        <v>45245</v>
      </c>
      <c r="G367" s="1">
        <v>6</v>
      </c>
      <c r="H367" s="1" t="s">
        <v>35</v>
      </c>
      <c r="I367" s="1" t="s">
        <v>1258</v>
      </c>
      <c r="J367" s="1" t="s">
        <v>1259</v>
      </c>
      <c r="K367" s="1" t="s">
        <v>383</v>
      </c>
      <c r="L367" s="1" t="s">
        <v>429</v>
      </c>
      <c r="M367" s="1">
        <v>41580159008962</v>
      </c>
      <c r="N367" s="16" t="s">
        <v>1447</v>
      </c>
      <c r="P367" s="1">
        <v>4</v>
      </c>
      <c r="Q367" s="1">
        <v>1</v>
      </c>
      <c r="R367" s="1" t="s">
        <v>384</v>
      </c>
      <c r="S367" s="18">
        <v>32.67</v>
      </c>
      <c r="T367" s="18">
        <v>5.45</v>
      </c>
      <c r="U367" s="18">
        <v>5</v>
      </c>
      <c r="V367" s="18">
        <v>0.83</v>
      </c>
      <c r="W367" s="11">
        <v>0.15</v>
      </c>
      <c r="X367" s="11">
        <v>0.2</v>
      </c>
      <c r="Y367" s="11">
        <v>0.35</v>
      </c>
      <c r="Z367" s="24">
        <v>5.6505000000000001</v>
      </c>
      <c r="AA367" s="25">
        <v>7.5340000000000007</v>
      </c>
      <c r="AB367" s="18">
        <v>8.5</v>
      </c>
      <c r="AC367" s="18">
        <v>37.67</v>
      </c>
      <c r="AD367" s="18">
        <v>13.1845</v>
      </c>
      <c r="AE367" s="18">
        <v>24.485500000000002</v>
      </c>
      <c r="AF367" s="1">
        <v>31190</v>
      </c>
      <c r="AH367" s="1" t="s">
        <v>385</v>
      </c>
    </row>
    <row r="368" spans="1:35" x14ac:dyDescent="0.35">
      <c r="A368" s="1" t="s">
        <v>917</v>
      </c>
      <c r="B368" s="1" t="s">
        <v>1727</v>
      </c>
      <c r="C368" s="2">
        <v>45238</v>
      </c>
      <c r="D368" s="2">
        <v>45244</v>
      </c>
      <c r="E368" s="2">
        <v>45244</v>
      </c>
      <c r="F368" s="2">
        <v>45245</v>
      </c>
      <c r="G368" s="1">
        <v>6</v>
      </c>
      <c r="H368" s="1" t="s">
        <v>35</v>
      </c>
      <c r="I368" s="1" t="s">
        <v>1258</v>
      </c>
      <c r="J368" s="1" t="s">
        <v>1259</v>
      </c>
      <c r="K368" s="1" t="s">
        <v>383</v>
      </c>
      <c r="L368" s="1" t="s">
        <v>916</v>
      </c>
      <c r="M368" s="1">
        <v>42071072407746</v>
      </c>
      <c r="N368" s="16" t="s">
        <v>1429</v>
      </c>
      <c r="P368" s="1">
        <v>3</v>
      </c>
      <c r="Q368" s="1">
        <v>1</v>
      </c>
      <c r="R368" s="1" t="s">
        <v>384</v>
      </c>
      <c r="S368" s="18">
        <v>58</v>
      </c>
      <c r="T368" s="18">
        <v>9.67</v>
      </c>
      <c r="U368" s="18">
        <v>7.5</v>
      </c>
      <c r="V368" s="18">
        <v>1.25</v>
      </c>
      <c r="W368" s="11">
        <v>0.15</v>
      </c>
      <c r="X368" s="11">
        <v>0.2</v>
      </c>
      <c r="Y368" s="11">
        <v>0.35</v>
      </c>
      <c r="Z368" s="24">
        <v>9.8249999999999993</v>
      </c>
      <c r="AA368" s="25">
        <v>13.100000000000001</v>
      </c>
      <c r="AB368" s="18">
        <v>8.5</v>
      </c>
      <c r="AC368" s="18">
        <v>65.5</v>
      </c>
      <c r="AD368" s="18">
        <v>22.924999999999997</v>
      </c>
      <c r="AE368" s="18">
        <v>42.575000000000003</v>
      </c>
      <c r="AF368" s="1">
        <v>38160</v>
      </c>
      <c r="AH368" s="1" t="s">
        <v>385</v>
      </c>
    </row>
    <row r="369" spans="1:35" x14ac:dyDescent="0.35">
      <c r="A369" s="1" t="s">
        <v>909</v>
      </c>
      <c r="B369" s="1" t="s">
        <v>1728</v>
      </c>
      <c r="C369" s="2">
        <v>45238</v>
      </c>
      <c r="D369" s="2">
        <v>45244</v>
      </c>
      <c r="E369" s="2">
        <v>45244</v>
      </c>
      <c r="F369" s="2">
        <v>45245</v>
      </c>
      <c r="G369" s="1">
        <v>6</v>
      </c>
      <c r="H369" s="1" t="s">
        <v>35</v>
      </c>
      <c r="I369" s="1" t="s">
        <v>1258</v>
      </c>
      <c r="J369" s="1" t="s">
        <v>1259</v>
      </c>
      <c r="K369" s="1" t="s">
        <v>383</v>
      </c>
      <c r="L369" s="1" t="s">
        <v>840</v>
      </c>
      <c r="M369" s="1">
        <v>46711991533913</v>
      </c>
      <c r="N369" s="16" t="s">
        <v>1408</v>
      </c>
      <c r="P369" s="1">
        <v>8</v>
      </c>
      <c r="Q369" s="1">
        <v>1</v>
      </c>
      <c r="R369" s="1" t="s">
        <v>384</v>
      </c>
      <c r="S369" s="18">
        <v>251.49</v>
      </c>
      <c r="T369" s="18">
        <v>41.92</v>
      </c>
      <c r="U369" s="18">
        <v>5</v>
      </c>
      <c r="V369" s="18">
        <v>0.83</v>
      </c>
      <c r="W369" s="11">
        <v>0.15</v>
      </c>
      <c r="X369" s="11">
        <v>0.2</v>
      </c>
      <c r="Y369" s="11">
        <v>0.35</v>
      </c>
      <c r="Z369" s="24">
        <v>38.473500000000001</v>
      </c>
      <c r="AA369" s="25">
        <v>51.298000000000002</v>
      </c>
      <c r="AB369" s="18">
        <v>8.74</v>
      </c>
      <c r="AC369" s="18">
        <v>256.49</v>
      </c>
      <c r="AD369" s="18">
        <v>89.771500000000003</v>
      </c>
      <c r="AE369" s="18">
        <v>166.71850000000001</v>
      </c>
      <c r="AF369" s="1">
        <v>31190</v>
      </c>
      <c r="AH369" s="1" t="s">
        <v>385</v>
      </c>
    </row>
    <row r="370" spans="1:35" x14ac:dyDescent="0.35">
      <c r="A370" s="1" t="s">
        <v>909</v>
      </c>
      <c r="B370" s="1" t="s">
        <v>1728</v>
      </c>
      <c r="C370" s="2">
        <v>45238</v>
      </c>
      <c r="D370" s="2">
        <v>45244</v>
      </c>
      <c r="E370" s="2">
        <v>45244</v>
      </c>
      <c r="F370" s="2">
        <v>45245</v>
      </c>
      <c r="G370" s="1">
        <v>6</v>
      </c>
      <c r="H370" s="1" t="s">
        <v>35</v>
      </c>
      <c r="I370" s="1" t="s">
        <v>1258</v>
      </c>
      <c r="J370" s="1" t="s">
        <v>1259</v>
      </c>
      <c r="K370" s="1" t="s">
        <v>383</v>
      </c>
      <c r="L370" s="1" t="s">
        <v>850</v>
      </c>
      <c r="M370" s="1">
        <v>41587593248962</v>
      </c>
      <c r="N370" s="16" t="s">
        <v>1476</v>
      </c>
      <c r="P370" s="1">
        <v>53</v>
      </c>
      <c r="Q370" s="1">
        <v>1</v>
      </c>
      <c r="R370" s="1" t="s">
        <v>384</v>
      </c>
      <c r="S370" s="18">
        <v>470.3</v>
      </c>
      <c r="T370" s="18">
        <v>78.38</v>
      </c>
      <c r="U370" s="18">
        <v>5</v>
      </c>
      <c r="V370" s="18">
        <v>0.83</v>
      </c>
      <c r="W370" s="11">
        <v>0.15</v>
      </c>
      <c r="X370" s="11">
        <v>0.2</v>
      </c>
      <c r="Y370" s="11">
        <v>0.35</v>
      </c>
      <c r="Z370" s="24">
        <v>71.295000000000002</v>
      </c>
      <c r="AA370" s="25">
        <v>95.06</v>
      </c>
      <c r="AB370" s="18">
        <v>19.93</v>
      </c>
      <c r="AC370" s="18">
        <v>475.3</v>
      </c>
      <c r="AD370" s="18">
        <v>166.35499999999999</v>
      </c>
      <c r="AE370" s="18">
        <v>308.94500000000005</v>
      </c>
      <c r="AF370" s="1">
        <v>31190</v>
      </c>
      <c r="AH370" s="1" t="s">
        <v>385</v>
      </c>
    </row>
    <row r="371" spans="1:35" x14ac:dyDescent="0.35">
      <c r="A371" s="1" t="s">
        <v>689</v>
      </c>
      <c r="B371" s="1" t="s">
        <v>1729</v>
      </c>
      <c r="C371" s="2">
        <v>45239</v>
      </c>
      <c r="D371" s="2">
        <v>45251</v>
      </c>
      <c r="E371" s="2">
        <v>45251</v>
      </c>
      <c r="F371" s="2">
        <v>45246</v>
      </c>
      <c r="G371" s="1">
        <v>12</v>
      </c>
      <c r="H371" s="1" t="s">
        <v>35</v>
      </c>
      <c r="I371" s="1" t="s">
        <v>1258</v>
      </c>
      <c r="J371" s="1" t="s">
        <v>1259</v>
      </c>
      <c r="K371" s="1" t="s">
        <v>388</v>
      </c>
      <c r="L371" s="1" t="s">
        <v>449</v>
      </c>
      <c r="M371" s="1">
        <v>41587593380034</v>
      </c>
      <c r="N371" s="16" t="s">
        <v>1462</v>
      </c>
      <c r="P371" s="1">
        <v>51</v>
      </c>
      <c r="Q371" s="1">
        <v>1</v>
      </c>
      <c r="R371" s="1" t="s">
        <v>384</v>
      </c>
      <c r="S371" s="18">
        <v>473.99</v>
      </c>
      <c r="T371" s="18">
        <v>78.349999999999994</v>
      </c>
      <c r="U371" s="18">
        <v>68.2</v>
      </c>
      <c r="V371" s="18">
        <v>11.37</v>
      </c>
      <c r="W371" s="11">
        <v>0.15</v>
      </c>
      <c r="X371" s="11">
        <v>0.2</v>
      </c>
      <c r="Y371" s="11">
        <v>0.35</v>
      </c>
      <c r="Z371" s="24">
        <v>81.328500000000005</v>
      </c>
      <c r="AA371" s="25">
        <v>108.43800000000002</v>
      </c>
      <c r="AB371" s="18">
        <v>19.93</v>
      </c>
      <c r="AC371" s="18">
        <v>542.19000000000005</v>
      </c>
      <c r="AD371" s="18">
        <v>189.76650000000001</v>
      </c>
      <c r="AE371" s="18">
        <v>352.42350000000005</v>
      </c>
      <c r="AF371" s="1">
        <v>7142</v>
      </c>
      <c r="AH371" s="1" t="s">
        <v>408</v>
      </c>
    </row>
    <row r="372" spans="1:35" x14ac:dyDescent="0.35">
      <c r="A372" s="1" t="s">
        <v>691</v>
      </c>
      <c r="B372" s="1" t="s">
        <v>1730</v>
      </c>
      <c r="C372" s="2">
        <v>45239</v>
      </c>
      <c r="D372" s="2">
        <v>45244</v>
      </c>
      <c r="E372" s="2">
        <v>45244</v>
      </c>
      <c r="F372" s="2">
        <v>45246</v>
      </c>
      <c r="G372" s="1">
        <v>5</v>
      </c>
      <c r="H372" s="1" t="s">
        <v>35</v>
      </c>
      <c r="I372" s="1" t="s">
        <v>1258</v>
      </c>
      <c r="J372" s="1" t="s">
        <v>1259</v>
      </c>
      <c r="K372" s="1" t="s">
        <v>388</v>
      </c>
      <c r="L372" s="1" t="s">
        <v>462</v>
      </c>
      <c r="M372" s="1">
        <v>42836162412738</v>
      </c>
      <c r="N372" s="16" t="s">
        <v>1472</v>
      </c>
      <c r="P372" s="1">
        <v>6</v>
      </c>
      <c r="Q372" s="1">
        <v>1</v>
      </c>
      <c r="R372" s="1" t="s">
        <v>384</v>
      </c>
      <c r="S372" s="18">
        <v>109</v>
      </c>
      <c r="T372" s="18">
        <v>17.399999999999999</v>
      </c>
      <c r="U372" s="18">
        <v>15.62</v>
      </c>
      <c r="V372" s="18">
        <v>2.4900000000000002</v>
      </c>
      <c r="W372" s="11">
        <v>0.15</v>
      </c>
      <c r="X372" s="11">
        <v>0.19</v>
      </c>
      <c r="Y372" s="11">
        <v>0.33999999999999997</v>
      </c>
      <c r="Z372" s="24">
        <v>18.693000000000001</v>
      </c>
      <c r="AA372" s="25">
        <v>23.677800000000001</v>
      </c>
      <c r="AB372" s="18">
        <v>6.7</v>
      </c>
      <c r="AC372" s="18">
        <v>124.62</v>
      </c>
      <c r="AD372" s="18">
        <v>42.370799999999996</v>
      </c>
      <c r="AE372" s="18">
        <v>82.249200000000002</v>
      </c>
      <c r="AF372" s="1">
        <v>7743</v>
      </c>
      <c r="AH372" s="1" t="s">
        <v>391</v>
      </c>
    </row>
    <row r="373" spans="1:35" x14ac:dyDescent="0.35">
      <c r="A373" s="1" t="s">
        <v>691</v>
      </c>
      <c r="B373" s="1" t="s">
        <v>1730</v>
      </c>
      <c r="C373" s="2">
        <v>45239</v>
      </c>
      <c r="D373" s="2">
        <v>45244</v>
      </c>
      <c r="E373" s="2">
        <v>45244</v>
      </c>
      <c r="F373" s="2">
        <v>45246</v>
      </c>
      <c r="G373" s="1">
        <v>5</v>
      </c>
      <c r="H373" s="1" t="s">
        <v>35</v>
      </c>
      <c r="I373" s="1" t="s">
        <v>1258</v>
      </c>
      <c r="J373" s="1" t="s">
        <v>1259</v>
      </c>
      <c r="K373" s="1" t="s">
        <v>388</v>
      </c>
      <c r="L373" s="1" t="s">
        <v>470</v>
      </c>
      <c r="M373" s="1">
        <v>41639321501890</v>
      </c>
      <c r="N373" s="16" t="s">
        <v>1470</v>
      </c>
      <c r="P373" s="1">
        <v>40</v>
      </c>
      <c r="Q373" s="1">
        <v>1</v>
      </c>
      <c r="R373" s="1" t="s">
        <v>384</v>
      </c>
      <c r="S373" s="18">
        <v>389</v>
      </c>
      <c r="T373" s="18">
        <v>62.11</v>
      </c>
      <c r="U373" s="18">
        <v>20</v>
      </c>
      <c r="V373" s="18">
        <v>3.19</v>
      </c>
      <c r="W373" s="11">
        <v>0.15</v>
      </c>
      <c r="X373" s="11">
        <v>0.19</v>
      </c>
      <c r="Y373" s="11">
        <v>0.33999999999999997</v>
      </c>
      <c r="Z373" s="24">
        <v>61.349999999999994</v>
      </c>
      <c r="AA373" s="25">
        <v>77.710000000000008</v>
      </c>
      <c r="AB373" s="18">
        <v>11.41</v>
      </c>
      <c r="AC373" s="18">
        <v>409</v>
      </c>
      <c r="AD373" s="18">
        <v>139.05999999999997</v>
      </c>
      <c r="AE373" s="18">
        <v>269.94000000000005</v>
      </c>
      <c r="AF373" s="1">
        <v>7743</v>
      </c>
      <c r="AH373" s="1" t="s">
        <v>391</v>
      </c>
    </row>
    <row r="374" spans="1:35" x14ac:dyDescent="0.35">
      <c r="A374" s="1" t="s">
        <v>222</v>
      </c>
      <c r="B374" s="1" t="s">
        <v>1351</v>
      </c>
      <c r="C374" s="2">
        <v>45239</v>
      </c>
      <c r="D374" s="2">
        <v>45241</v>
      </c>
      <c r="E374" s="2">
        <v>45240</v>
      </c>
      <c r="F374" s="2">
        <v>45246</v>
      </c>
      <c r="G374" s="1">
        <v>1</v>
      </c>
      <c r="H374" s="1" t="s">
        <v>35</v>
      </c>
      <c r="I374" s="1" t="s">
        <v>1258</v>
      </c>
      <c r="J374" s="1" t="s">
        <v>1259</v>
      </c>
      <c r="K374" s="1" t="s">
        <v>13</v>
      </c>
      <c r="L374" s="1" t="s">
        <v>221</v>
      </c>
      <c r="M374" s="1">
        <v>42388427309247</v>
      </c>
      <c r="N374" s="16" t="s">
        <v>1434</v>
      </c>
      <c r="P374" s="1">
        <v>0</v>
      </c>
      <c r="Q374" s="1">
        <v>1</v>
      </c>
      <c r="R374" s="1" t="s">
        <v>16</v>
      </c>
      <c r="S374" s="18">
        <v>729</v>
      </c>
      <c r="T374" s="18">
        <v>63.79</v>
      </c>
      <c r="U374" s="18">
        <v>18.46</v>
      </c>
      <c r="V374" s="18">
        <v>1.62</v>
      </c>
      <c r="W374" s="11">
        <v>0.15</v>
      </c>
      <c r="X374" s="11">
        <v>0.06</v>
      </c>
      <c r="Y374" s="11">
        <v>0.21</v>
      </c>
      <c r="Z374" s="24">
        <v>112.119</v>
      </c>
      <c r="AA374" s="25">
        <v>44.8476</v>
      </c>
      <c r="AB374" s="18">
        <v>0</v>
      </c>
      <c r="AC374" s="18">
        <v>747.46</v>
      </c>
      <c r="AD374" s="18">
        <v>156.9666</v>
      </c>
      <c r="AE374" s="18">
        <v>590.49340000000007</v>
      </c>
      <c r="AF374" s="1" t="s">
        <v>219</v>
      </c>
      <c r="AH374" s="1" t="s">
        <v>19</v>
      </c>
    </row>
    <row r="375" spans="1:35" x14ac:dyDescent="0.35">
      <c r="A375" s="1" t="s">
        <v>218</v>
      </c>
      <c r="B375" s="1" t="s">
        <v>1352</v>
      </c>
      <c r="C375" s="2">
        <v>45239</v>
      </c>
      <c r="D375" s="2">
        <v>45241</v>
      </c>
      <c r="E375" s="2">
        <v>45240</v>
      </c>
      <c r="F375" s="2">
        <v>45246</v>
      </c>
      <c r="G375" s="1">
        <v>1</v>
      </c>
      <c r="H375" s="1" t="s">
        <v>35</v>
      </c>
      <c r="I375" s="1" t="s">
        <v>1258</v>
      </c>
      <c r="J375" s="1" t="s">
        <v>1259</v>
      </c>
      <c r="K375" s="1" t="s">
        <v>13</v>
      </c>
      <c r="L375" s="1" t="s">
        <v>217</v>
      </c>
      <c r="M375" s="1">
        <v>42493414899903</v>
      </c>
      <c r="N375" s="16" t="s">
        <v>1435</v>
      </c>
      <c r="P375" s="1">
        <v>0</v>
      </c>
      <c r="Q375" s="1">
        <v>1</v>
      </c>
      <c r="R375" s="1" t="s">
        <v>16</v>
      </c>
      <c r="S375" s="18">
        <v>691</v>
      </c>
      <c r="T375" s="18">
        <v>43.88</v>
      </c>
      <c r="U375" s="18">
        <v>0</v>
      </c>
      <c r="W375" s="11">
        <v>0.15</v>
      </c>
      <c r="X375" s="11">
        <v>6.3500000000000001E-2</v>
      </c>
      <c r="Y375" s="11">
        <v>0.2135</v>
      </c>
      <c r="Z375" s="24">
        <v>103.64999999999999</v>
      </c>
      <c r="AA375" s="25">
        <v>43.878500000000003</v>
      </c>
      <c r="AB375" s="18">
        <v>0</v>
      </c>
      <c r="AC375" s="18">
        <v>691</v>
      </c>
      <c r="AD375" s="18">
        <v>147.52850000000001</v>
      </c>
      <c r="AE375" s="18">
        <v>543.47149999999999</v>
      </c>
      <c r="AF375" s="1" t="s">
        <v>216</v>
      </c>
      <c r="AH375" s="1" t="s">
        <v>19</v>
      </c>
      <c r="AI375" s="1" t="s">
        <v>159</v>
      </c>
    </row>
    <row r="376" spans="1:35" x14ac:dyDescent="0.35">
      <c r="A376" s="1">
        <v>4028121475</v>
      </c>
      <c r="B376" s="1" t="s">
        <v>2127</v>
      </c>
      <c r="C376" s="2">
        <v>45239</v>
      </c>
      <c r="D376" s="2">
        <v>45239</v>
      </c>
      <c r="E376" s="2">
        <v>45252</v>
      </c>
      <c r="F376" s="2">
        <v>45246</v>
      </c>
      <c r="G376" s="1">
        <v>13</v>
      </c>
      <c r="H376" s="1" t="s">
        <v>35</v>
      </c>
      <c r="I376" s="1" t="s">
        <v>1258</v>
      </c>
      <c r="J376" s="1" t="s">
        <v>1259</v>
      </c>
      <c r="K376" s="1" t="s">
        <v>2190</v>
      </c>
      <c r="L376" s="1" t="s">
        <v>2191</v>
      </c>
      <c r="M376" s="1">
        <v>46711991533913</v>
      </c>
      <c r="N376" s="16" t="s">
        <v>1408</v>
      </c>
      <c r="P376" s="1">
        <v>8</v>
      </c>
      <c r="Q376" s="1">
        <v>1</v>
      </c>
      <c r="R376" s="1" t="s">
        <v>384</v>
      </c>
      <c r="S376" s="18">
        <v>264</v>
      </c>
      <c r="T376" s="18">
        <v>26.59</v>
      </c>
      <c r="U376" s="18">
        <v>10</v>
      </c>
      <c r="W376" s="11">
        <v>0.1</v>
      </c>
      <c r="X376" s="11">
        <v>0.21</v>
      </c>
      <c r="Y376" s="11">
        <v>0.31</v>
      </c>
      <c r="Z376" s="24">
        <v>26.400000000000002</v>
      </c>
      <c r="AA376" s="25">
        <v>55.44</v>
      </c>
      <c r="AB376" s="18">
        <v>6.7</v>
      </c>
      <c r="AC376" s="18">
        <v>264</v>
      </c>
      <c r="AD376" s="18">
        <v>81.84</v>
      </c>
      <c r="AE376" s="18">
        <v>182.16</v>
      </c>
      <c r="AH376" s="1" t="s">
        <v>505</v>
      </c>
    </row>
    <row r="377" spans="1:35" x14ac:dyDescent="0.35">
      <c r="A377" s="1">
        <v>4028121475</v>
      </c>
      <c r="B377" s="1" t="s">
        <v>2127</v>
      </c>
      <c r="C377" s="2">
        <v>45239</v>
      </c>
      <c r="D377" s="2">
        <v>45239</v>
      </c>
      <c r="E377" s="2">
        <v>45252</v>
      </c>
      <c r="F377" s="2">
        <v>45246</v>
      </c>
      <c r="G377" s="1">
        <v>13</v>
      </c>
      <c r="H377" s="1" t="s">
        <v>35</v>
      </c>
      <c r="I377" s="1" t="s">
        <v>1258</v>
      </c>
      <c r="J377" s="1" t="s">
        <v>1259</v>
      </c>
      <c r="K377" s="1" t="s">
        <v>2190</v>
      </c>
      <c r="L377" s="1" t="s">
        <v>2229</v>
      </c>
      <c r="M377" s="1">
        <v>41829369807042</v>
      </c>
      <c r="N377" s="16" t="s">
        <v>2366</v>
      </c>
      <c r="P377" s="1">
        <v>58</v>
      </c>
      <c r="Q377" s="1">
        <v>1</v>
      </c>
      <c r="R377" s="1" t="s">
        <v>384</v>
      </c>
      <c r="S377" s="18">
        <v>637</v>
      </c>
      <c r="T377" s="18">
        <v>62.69</v>
      </c>
      <c r="U377" s="18">
        <v>10</v>
      </c>
      <c r="W377" s="11">
        <v>0.1</v>
      </c>
      <c r="X377" s="11">
        <v>0.21</v>
      </c>
      <c r="Y377" s="11">
        <v>0.31</v>
      </c>
      <c r="Z377" s="24">
        <v>63.7</v>
      </c>
      <c r="AA377" s="25">
        <v>133.76999999999998</v>
      </c>
      <c r="AB377" s="18">
        <v>13.41</v>
      </c>
      <c r="AC377" s="18">
        <v>637</v>
      </c>
      <c r="AD377" s="18">
        <v>197.47</v>
      </c>
      <c r="AE377" s="18">
        <v>439.53</v>
      </c>
      <c r="AH377" s="1" t="s">
        <v>505</v>
      </c>
    </row>
    <row r="378" spans="1:35" x14ac:dyDescent="0.35">
      <c r="A378" s="1">
        <v>4028046773</v>
      </c>
      <c r="C378" s="2">
        <v>45239</v>
      </c>
      <c r="D378" s="2">
        <v>45239</v>
      </c>
      <c r="F378" s="2">
        <v>45246</v>
      </c>
      <c r="H378" s="1" t="s">
        <v>12</v>
      </c>
      <c r="K378" s="1" t="s">
        <v>2190</v>
      </c>
      <c r="L378" s="1" t="s">
        <v>2230</v>
      </c>
      <c r="M378" s="1">
        <v>7248970481858</v>
      </c>
      <c r="N378" s="17"/>
      <c r="Q378" s="1">
        <v>0</v>
      </c>
      <c r="S378" s="19"/>
      <c r="T378" s="19"/>
      <c r="U378" s="19"/>
      <c r="V378" s="19"/>
      <c r="Z378" s="11"/>
      <c r="AA378" s="11"/>
      <c r="AB378" s="19"/>
      <c r="AH378" s="1" t="s">
        <v>479</v>
      </c>
    </row>
    <row r="379" spans="1:35" x14ac:dyDescent="0.35">
      <c r="A379" s="1">
        <v>4028046773</v>
      </c>
      <c r="C379" s="2">
        <v>45239</v>
      </c>
      <c r="D379" s="2">
        <v>45239</v>
      </c>
      <c r="F379" s="2">
        <v>45246</v>
      </c>
      <c r="H379" s="1" t="s">
        <v>12</v>
      </c>
      <c r="K379" s="1" t="s">
        <v>2190</v>
      </c>
      <c r="L379" s="1" t="s">
        <v>2218</v>
      </c>
      <c r="M379" s="1">
        <v>41410268790978</v>
      </c>
      <c r="N379" s="16" t="s">
        <v>1460</v>
      </c>
      <c r="P379" s="1">
        <v>14</v>
      </c>
      <c r="Q379" s="1">
        <v>0</v>
      </c>
      <c r="S379" s="19"/>
      <c r="T379" s="19"/>
      <c r="U379" s="19"/>
      <c r="V379" s="19"/>
      <c r="Z379" s="11"/>
      <c r="AA379" s="11"/>
      <c r="AB379" s="19"/>
      <c r="AH379" s="1" t="s">
        <v>479</v>
      </c>
    </row>
    <row r="380" spans="1:35" x14ac:dyDescent="0.35">
      <c r="A380" s="1" t="s">
        <v>690</v>
      </c>
      <c r="C380" s="2">
        <v>45239</v>
      </c>
      <c r="D380" s="2">
        <v>45239</v>
      </c>
      <c r="F380" s="2">
        <v>45246</v>
      </c>
      <c r="H380" s="1" t="s">
        <v>12</v>
      </c>
      <c r="K380" s="1" t="s">
        <v>388</v>
      </c>
      <c r="L380" s="1" t="s">
        <v>411</v>
      </c>
      <c r="M380" s="1">
        <v>41624761663682</v>
      </c>
      <c r="N380" s="16" t="s">
        <v>1454</v>
      </c>
      <c r="P380" s="1">
        <v>65.13</v>
      </c>
      <c r="Q380" s="1">
        <v>0</v>
      </c>
      <c r="S380" s="19"/>
      <c r="T380" s="19"/>
      <c r="U380" s="19"/>
      <c r="V380" s="19"/>
      <c r="Z380" s="11"/>
      <c r="AA380" s="11"/>
      <c r="AB380" s="19"/>
      <c r="AF380" s="1">
        <v>77933</v>
      </c>
      <c r="AH380" s="1" t="s">
        <v>391</v>
      </c>
    </row>
    <row r="381" spans="1:35" x14ac:dyDescent="0.35">
      <c r="A381" s="1" t="s">
        <v>537</v>
      </c>
      <c r="C381" s="2">
        <v>45239</v>
      </c>
      <c r="D381" s="2">
        <v>45239</v>
      </c>
      <c r="F381" s="2">
        <v>45246</v>
      </c>
      <c r="H381" s="1" t="s">
        <v>12</v>
      </c>
      <c r="K381" s="1" t="s">
        <v>399</v>
      </c>
      <c r="L381" s="1" t="s">
        <v>538</v>
      </c>
      <c r="M381" s="1">
        <v>42071072407746</v>
      </c>
      <c r="N381" s="16" t="s">
        <v>1429</v>
      </c>
      <c r="P381" s="1">
        <v>5.0999999999999996</v>
      </c>
      <c r="Q381" s="1">
        <v>0</v>
      </c>
      <c r="S381" s="19"/>
      <c r="T381" s="19"/>
      <c r="U381" s="19"/>
      <c r="V381" s="19"/>
      <c r="Z381" s="11"/>
      <c r="AA381" s="11"/>
      <c r="AB381" s="19"/>
      <c r="AF381" s="1">
        <v>90146</v>
      </c>
      <c r="AH381" s="1" t="s">
        <v>397</v>
      </c>
    </row>
    <row r="382" spans="1:35" x14ac:dyDescent="0.35">
      <c r="A382" s="1" t="s">
        <v>537</v>
      </c>
      <c r="C382" s="2">
        <v>45239</v>
      </c>
      <c r="D382" s="2">
        <v>45239</v>
      </c>
      <c r="F382" s="2">
        <v>45246</v>
      </c>
      <c r="H382" s="1" t="s">
        <v>12</v>
      </c>
      <c r="K382" s="1" t="s">
        <v>399</v>
      </c>
      <c r="L382" s="1" t="s">
        <v>47</v>
      </c>
      <c r="M382" s="1">
        <v>41410529951938</v>
      </c>
      <c r="N382" s="16" t="s">
        <v>1395</v>
      </c>
      <c r="P382" s="1">
        <v>4</v>
      </c>
      <c r="Q382" s="1">
        <v>0</v>
      </c>
      <c r="S382" s="19"/>
      <c r="T382" s="19"/>
      <c r="U382" s="19"/>
      <c r="V382" s="19"/>
      <c r="Z382" s="11"/>
      <c r="AA382" s="11"/>
      <c r="AB382" s="19"/>
      <c r="AF382" s="1">
        <v>90146</v>
      </c>
      <c r="AH382" s="1" t="s">
        <v>397</v>
      </c>
    </row>
    <row r="383" spans="1:35" x14ac:dyDescent="0.35">
      <c r="A383" s="1" t="s">
        <v>537</v>
      </c>
      <c r="C383" s="2">
        <v>45239</v>
      </c>
      <c r="D383" s="2">
        <v>45239</v>
      </c>
      <c r="F383" s="2">
        <v>45246</v>
      </c>
      <c r="H383" s="1" t="s">
        <v>12</v>
      </c>
      <c r="K383" s="1" t="s">
        <v>399</v>
      </c>
      <c r="L383" s="1" t="s">
        <v>539</v>
      </c>
      <c r="M383" s="1">
        <v>41664812253378</v>
      </c>
      <c r="N383" s="16" t="s">
        <v>1531</v>
      </c>
      <c r="P383" s="1">
        <v>3.8</v>
      </c>
      <c r="Q383" s="1">
        <v>0</v>
      </c>
      <c r="S383" s="19"/>
      <c r="T383" s="19"/>
      <c r="U383" s="19"/>
      <c r="V383" s="19"/>
      <c r="Z383" s="11"/>
      <c r="AA383" s="11"/>
      <c r="AB383" s="19"/>
      <c r="AF383" s="1">
        <v>90146</v>
      </c>
      <c r="AH383" s="1" t="s">
        <v>397</v>
      </c>
    </row>
    <row r="384" spans="1:35" x14ac:dyDescent="0.35">
      <c r="A384" s="1" t="s">
        <v>537</v>
      </c>
      <c r="C384" s="2">
        <v>45239</v>
      </c>
      <c r="D384" s="2">
        <v>45239</v>
      </c>
      <c r="F384" s="2">
        <v>45246</v>
      </c>
      <c r="H384" s="1" t="s">
        <v>12</v>
      </c>
      <c r="K384" s="1" t="s">
        <v>399</v>
      </c>
      <c r="L384" s="1" t="s">
        <v>541</v>
      </c>
      <c r="M384" s="1">
        <v>41410269348034</v>
      </c>
      <c r="N384" s="16" t="s">
        <v>1530</v>
      </c>
      <c r="P384" s="1">
        <v>20</v>
      </c>
      <c r="Q384" s="1">
        <v>0</v>
      </c>
      <c r="S384" s="19"/>
      <c r="T384" s="19"/>
      <c r="U384" s="19"/>
      <c r="V384" s="19"/>
      <c r="Z384" s="11"/>
      <c r="AA384" s="11"/>
      <c r="AB384" s="19"/>
      <c r="AF384" s="1">
        <v>90146</v>
      </c>
      <c r="AH384" s="1" t="s">
        <v>397</v>
      </c>
    </row>
    <row r="385" spans="1:35" x14ac:dyDescent="0.35">
      <c r="A385" s="1" t="s">
        <v>537</v>
      </c>
      <c r="C385" s="2">
        <v>45239</v>
      </c>
      <c r="D385" s="2">
        <v>45239</v>
      </c>
      <c r="F385" s="2">
        <v>45246</v>
      </c>
      <c r="H385" s="1" t="s">
        <v>12</v>
      </c>
      <c r="K385" s="1" t="s">
        <v>399</v>
      </c>
      <c r="L385" s="1" t="s">
        <v>437</v>
      </c>
      <c r="M385" s="1">
        <v>41624761368770</v>
      </c>
      <c r="N385" s="16" t="s">
        <v>1475</v>
      </c>
      <c r="P385" s="1">
        <v>67.349999999999994</v>
      </c>
      <c r="Q385" s="1">
        <v>0</v>
      </c>
      <c r="S385" s="19"/>
      <c r="T385" s="19"/>
      <c r="U385" s="19"/>
      <c r="V385" s="19"/>
      <c r="Z385" s="11"/>
      <c r="AA385" s="11"/>
      <c r="AB385" s="19"/>
      <c r="AF385" s="1">
        <v>90146</v>
      </c>
      <c r="AH385" s="1" t="s">
        <v>397</v>
      </c>
    </row>
    <row r="386" spans="1:35" x14ac:dyDescent="0.35">
      <c r="A386" s="1" t="s">
        <v>542</v>
      </c>
      <c r="C386" s="2">
        <v>45239</v>
      </c>
      <c r="D386" s="2">
        <v>45239</v>
      </c>
      <c r="F386" s="2">
        <v>45246</v>
      </c>
      <c r="H386" s="1" t="s">
        <v>12</v>
      </c>
      <c r="K386" s="1" t="s">
        <v>399</v>
      </c>
      <c r="L386" s="1" t="s">
        <v>544</v>
      </c>
      <c r="M386" s="1">
        <v>41410477064386</v>
      </c>
      <c r="N386" s="16" t="s">
        <v>1423</v>
      </c>
      <c r="P386" s="1">
        <v>0.1</v>
      </c>
      <c r="Q386" s="1">
        <v>0</v>
      </c>
      <c r="S386" s="19"/>
      <c r="T386" s="19"/>
      <c r="U386" s="19"/>
      <c r="V386" s="19"/>
      <c r="Z386" s="11"/>
      <c r="AA386" s="11"/>
      <c r="AB386" s="19"/>
      <c r="AF386" s="1">
        <v>90146</v>
      </c>
      <c r="AH386" s="1" t="s">
        <v>397</v>
      </c>
    </row>
    <row r="387" spans="1:35" x14ac:dyDescent="0.35">
      <c r="A387" s="1" t="s">
        <v>542</v>
      </c>
      <c r="C387" s="2">
        <v>45239</v>
      </c>
      <c r="D387" s="2">
        <v>45239</v>
      </c>
      <c r="F387" s="2">
        <v>45246</v>
      </c>
      <c r="H387" s="1" t="s">
        <v>12</v>
      </c>
      <c r="K387" s="1" t="s">
        <v>399</v>
      </c>
      <c r="L387" s="1" t="s">
        <v>528</v>
      </c>
      <c r="M387" s="1">
        <v>41410476671170</v>
      </c>
      <c r="N387" s="16" t="s">
        <v>1409</v>
      </c>
      <c r="P387" s="1">
        <v>5.0000000000000001E-3</v>
      </c>
      <c r="Q387" s="1">
        <v>0</v>
      </c>
      <c r="S387" s="19"/>
      <c r="T387" s="19"/>
      <c r="U387" s="19"/>
      <c r="V387" s="19"/>
      <c r="Z387" s="11"/>
      <c r="AA387" s="11"/>
      <c r="AB387" s="19"/>
      <c r="AF387" s="1">
        <v>90146</v>
      </c>
      <c r="AH387" s="1" t="s">
        <v>397</v>
      </c>
    </row>
    <row r="388" spans="1:35" x14ac:dyDescent="0.35">
      <c r="A388" s="1" t="s">
        <v>542</v>
      </c>
      <c r="C388" s="2">
        <v>45239</v>
      </c>
      <c r="D388" s="2">
        <v>45239</v>
      </c>
      <c r="F388" s="2">
        <v>45246</v>
      </c>
      <c r="H388" s="1" t="s">
        <v>12</v>
      </c>
      <c r="K388" s="1" t="s">
        <v>399</v>
      </c>
      <c r="L388" s="1" t="s">
        <v>543</v>
      </c>
      <c r="M388" s="1">
        <v>41410493907138</v>
      </c>
      <c r="N388" s="16" t="s">
        <v>1426</v>
      </c>
      <c r="P388" s="1">
        <v>0.2</v>
      </c>
      <c r="Q388" s="1">
        <v>0</v>
      </c>
      <c r="S388" s="19"/>
      <c r="T388" s="19"/>
      <c r="U388" s="19"/>
      <c r="V388" s="19"/>
      <c r="Z388" s="11"/>
      <c r="AA388" s="11"/>
      <c r="AB388" s="19"/>
      <c r="AF388" s="1">
        <v>90146</v>
      </c>
      <c r="AH388" s="1" t="s">
        <v>397</v>
      </c>
    </row>
    <row r="389" spans="1:35" x14ac:dyDescent="0.35">
      <c r="A389" s="1" t="s">
        <v>542</v>
      </c>
      <c r="C389" s="2">
        <v>45239</v>
      </c>
      <c r="D389" s="2">
        <v>45239</v>
      </c>
      <c r="F389" s="2">
        <v>45246</v>
      </c>
      <c r="H389" s="1" t="s">
        <v>12</v>
      </c>
      <c r="K389" s="1" t="s">
        <v>399</v>
      </c>
      <c r="L389" s="1" t="s">
        <v>538</v>
      </c>
      <c r="M389" s="1">
        <v>42071072407746</v>
      </c>
      <c r="N389" s="16" t="s">
        <v>1429</v>
      </c>
      <c r="P389" s="1">
        <v>5.0999999999999996</v>
      </c>
      <c r="Q389" s="1">
        <v>0</v>
      </c>
      <c r="S389" s="19"/>
      <c r="T389" s="19"/>
      <c r="U389" s="19"/>
      <c r="V389" s="19"/>
      <c r="Z389" s="11"/>
      <c r="AA389" s="11"/>
      <c r="AB389" s="19"/>
      <c r="AF389" s="1">
        <v>90146</v>
      </c>
      <c r="AH389" s="1" t="s">
        <v>397</v>
      </c>
    </row>
    <row r="390" spans="1:35" x14ac:dyDescent="0.35">
      <c r="A390" s="1" t="s">
        <v>542</v>
      </c>
      <c r="C390" s="2">
        <v>45239</v>
      </c>
      <c r="D390" s="2">
        <v>45239</v>
      </c>
      <c r="F390" s="2">
        <v>45246</v>
      </c>
      <c r="H390" s="1" t="s">
        <v>12</v>
      </c>
      <c r="K390" s="1" t="s">
        <v>399</v>
      </c>
      <c r="L390" s="1" t="s">
        <v>47</v>
      </c>
      <c r="M390" s="1">
        <v>41410529951938</v>
      </c>
      <c r="N390" s="16" t="s">
        <v>1395</v>
      </c>
      <c r="P390" s="1">
        <v>4</v>
      </c>
      <c r="Q390" s="1">
        <v>0</v>
      </c>
      <c r="S390" s="19"/>
      <c r="T390" s="19"/>
      <c r="U390" s="19"/>
      <c r="V390" s="19"/>
      <c r="Z390" s="11"/>
      <c r="AA390" s="11"/>
      <c r="AB390" s="19"/>
      <c r="AF390" s="1">
        <v>90146</v>
      </c>
      <c r="AH390" s="1" t="s">
        <v>397</v>
      </c>
    </row>
    <row r="391" spans="1:35" x14ac:dyDescent="0.35">
      <c r="A391" s="1" t="s">
        <v>542</v>
      </c>
      <c r="C391" s="2">
        <v>45239</v>
      </c>
      <c r="D391" s="2">
        <v>45239</v>
      </c>
      <c r="F391" s="2">
        <v>45246</v>
      </c>
      <c r="H391" s="1" t="s">
        <v>12</v>
      </c>
      <c r="K391" s="1" t="s">
        <v>399</v>
      </c>
      <c r="L391" s="1" t="s">
        <v>539</v>
      </c>
      <c r="M391" s="1">
        <v>41664812253378</v>
      </c>
      <c r="N391" s="16" t="s">
        <v>1531</v>
      </c>
      <c r="P391" s="1">
        <v>3.8</v>
      </c>
      <c r="Q391" s="1">
        <v>0</v>
      </c>
      <c r="S391" s="19"/>
      <c r="T391" s="19"/>
      <c r="U391" s="19"/>
      <c r="V391" s="19"/>
      <c r="Z391" s="11"/>
      <c r="AA391" s="11"/>
      <c r="AB391" s="19"/>
      <c r="AF391" s="1">
        <v>90146</v>
      </c>
      <c r="AH391" s="1" t="s">
        <v>397</v>
      </c>
    </row>
    <row r="392" spans="1:35" x14ac:dyDescent="0.35">
      <c r="A392" s="1" t="s">
        <v>542</v>
      </c>
      <c r="C392" s="2">
        <v>45239</v>
      </c>
      <c r="D392" s="2">
        <v>45239</v>
      </c>
      <c r="F392" s="2">
        <v>45246</v>
      </c>
      <c r="H392" s="1" t="s">
        <v>12</v>
      </c>
      <c r="K392" s="1" t="s">
        <v>399</v>
      </c>
      <c r="L392" s="1" t="s">
        <v>523</v>
      </c>
      <c r="M392" s="1">
        <v>42836162412738</v>
      </c>
      <c r="N392" s="16" t="s">
        <v>1472</v>
      </c>
      <c r="P392" s="1">
        <v>6.25</v>
      </c>
      <c r="Q392" s="1">
        <v>0</v>
      </c>
      <c r="S392" s="19"/>
      <c r="T392" s="19"/>
      <c r="U392" s="19"/>
      <c r="V392" s="19"/>
      <c r="Z392" s="11"/>
      <c r="AA392" s="11"/>
      <c r="AB392" s="19"/>
      <c r="AF392" s="1">
        <v>90146</v>
      </c>
      <c r="AH392" s="1" t="s">
        <v>397</v>
      </c>
    </row>
    <row r="393" spans="1:35" x14ac:dyDescent="0.35">
      <c r="A393" s="1" t="s">
        <v>542</v>
      </c>
      <c r="C393" s="2">
        <v>45239</v>
      </c>
      <c r="D393" s="2">
        <v>45239</v>
      </c>
      <c r="F393" s="2">
        <v>45246</v>
      </c>
      <c r="H393" s="1" t="s">
        <v>12</v>
      </c>
      <c r="K393" s="1" t="s">
        <v>399</v>
      </c>
      <c r="L393" s="1" t="s">
        <v>541</v>
      </c>
      <c r="M393" s="1">
        <v>41410269348034</v>
      </c>
      <c r="N393" s="16" t="s">
        <v>1530</v>
      </c>
      <c r="P393" s="1">
        <v>20</v>
      </c>
      <c r="Q393" s="1">
        <v>0</v>
      </c>
      <c r="S393" s="19"/>
      <c r="T393" s="19"/>
      <c r="U393" s="19"/>
      <c r="V393" s="19"/>
      <c r="Z393" s="11"/>
      <c r="AA393" s="11"/>
      <c r="AB393" s="19"/>
      <c r="AF393" s="1">
        <v>90146</v>
      </c>
      <c r="AH393" s="1" t="s">
        <v>397</v>
      </c>
    </row>
    <row r="394" spans="1:35" x14ac:dyDescent="0.35">
      <c r="A394" s="1" t="s">
        <v>542</v>
      </c>
      <c r="C394" s="2">
        <v>45239</v>
      </c>
      <c r="D394" s="2">
        <v>45239</v>
      </c>
      <c r="F394" s="2">
        <v>45246</v>
      </c>
      <c r="H394" s="1" t="s">
        <v>12</v>
      </c>
      <c r="K394" s="1" t="s">
        <v>399</v>
      </c>
      <c r="L394" s="1" t="s">
        <v>437</v>
      </c>
      <c r="M394" s="1">
        <v>41624761368770</v>
      </c>
      <c r="N394" s="16" t="s">
        <v>1475</v>
      </c>
      <c r="P394" s="1">
        <v>67.349999999999994</v>
      </c>
      <c r="Q394" s="1">
        <v>0</v>
      </c>
      <c r="S394" s="19"/>
      <c r="T394" s="19"/>
      <c r="U394" s="19"/>
      <c r="V394" s="19"/>
      <c r="Z394" s="11"/>
      <c r="AA394" s="11"/>
      <c r="AB394" s="19"/>
      <c r="AF394" s="1">
        <v>90146</v>
      </c>
      <c r="AH394" s="1" t="s">
        <v>397</v>
      </c>
    </row>
    <row r="395" spans="1:35" x14ac:dyDescent="0.35">
      <c r="A395" s="1" t="s">
        <v>215</v>
      </c>
      <c r="B395" s="1" t="s">
        <v>1353</v>
      </c>
      <c r="C395" s="2">
        <v>45239</v>
      </c>
      <c r="D395" s="2">
        <v>45241</v>
      </c>
      <c r="E395" s="2">
        <v>45240</v>
      </c>
      <c r="F395" s="2">
        <v>45246</v>
      </c>
      <c r="G395" s="1">
        <v>1</v>
      </c>
      <c r="H395" s="1" t="s">
        <v>35</v>
      </c>
      <c r="I395" s="1" t="s">
        <v>1258</v>
      </c>
      <c r="J395" s="1" t="s">
        <v>1259</v>
      </c>
      <c r="K395" s="1" t="s">
        <v>13</v>
      </c>
      <c r="L395" s="1" t="s">
        <v>58</v>
      </c>
      <c r="M395" s="1">
        <v>40292679549119</v>
      </c>
      <c r="N395" s="16" t="s">
        <v>1390</v>
      </c>
      <c r="P395" s="1">
        <v>4</v>
      </c>
      <c r="Q395" s="1">
        <v>1</v>
      </c>
      <c r="R395" s="1" t="s">
        <v>16</v>
      </c>
      <c r="S395" s="18">
        <v>46</v>
      </c>
      <c r="T395" s="18">
        <v>3.22</v>
      </c>
      <c r="U395" s="18">
        <v>0</v>
      </c>
      <c r="W395" s="11">
        <v>0.15</v>
      </c>
      <c r="X395" s="11">
        <v>7.0000000000000007E-2</v>
      </c>
      <c r="Y395" s="11">
        <v>0.22</v>
      </c>
      <c r="Z395" s="24">
        <v>6.8999999999999995</v>
      </c>
      <c r="AA395" s="25">
        <v>3.22</v>
      </c>
      <c r="AB395" s="18">
        <v>4</v>
      </c>
      <c r="AC395" s="18">
        <v>46</v>
      </c>
      <c r="AD395" s="18">
        <v>10.119999999999999</v>
      </c>
      <c r="AE395" s="18">
        <v>35.880000000000003</v>
      </c>
      <c r="AF395" s="1">
        <v>2920</v>
      </c>
      <c r="AH395" s="1" t="s">
        <v>19</v>
      </c>
    </row>
    <row r="396" spans="1:35" x14ac:dyDescent="0.35">
      <c r="A396" s="1" t="s">
        <v>213</v>
      </c>
      <c r="B396" s="1" t="s">
        <v>1354</v>
      </c>
      <c r="C396" s="2">
        <v>45239</v>
      </c>
      <c r="D396" s="2">
        <v>45241</v>
      </c>
      <c r="E396" s="2">
        <v>45240</v>
      </c>
      <c r="F396" s="2">
        <v>45246</v>
      </c>
      <c r="G396" s="1">
        <v>1</v>
      </c>
      <c r="H396" s="1" t="s">
        <v>35</v>
      </c>
      <c r="I396" s="1" t="s">
        <v>1258</v>
      </c>
      <c r="J396" s="1" t="s">
        <v>1259</v>
      </c>
      <c r="K396" s="1" t="s">
        <v>13</v>
      </c>
      <c r="L396" s="1" t="s">
        <v>58</v>
      </c>
      <c r="M396" s="1">
        <v>40292679549119</v>
      </c>
      <c r="N396" s="16" t="s">
        <v>1390</v>
      </c>
      <c r="P396" s="1">
        <v>4</v>
      </c>
      <c r="Q396" s="1">
        <v>1</v>
      </c>
      <c r="R396" s="1" t="s">
        <v>16</v>
      </c>
      <c r="S396" s="18">
        <v>46</v>
      </c>
      <c r="T396" s="18">
        <v>3.77</v>
      </c>
      <c r="U396" s="18">
        <v>0</v>
      </c>
      <c r="W396" s="11">
        <v>0.15</v>
      </c>
      <c r="X396" s="11">
        <v>2.9000000000000001E-2</v>
      </c>
      <c r="Y396" s="11">
        <v>0.17899999999999999</v>
      </c>
      <c r="Z396" s="24">
        <v>6.8999999999999995</v>
      </c>
      <c r="AA396" s="25">
        <v>1.3340000000000001</v>
      </c>
      <c r="AB396" s="18">
        <v>4</v>
      </c>
      <c r="AC396" s="18">
        <v>46</v>
      </c>
      <c r="AD396" s="18">
        <v>8.234</v>
      </c>
      <c r="AE396" s="18">
        <v>37.765999999999998</v>
      </c>
      <c r="AF396" s="1" t="s">
        <v>211</v>
      </c>
      <c r="AH396" s="1" t="s">
        <v>19</v>
      </c>
      <c r="AI396" s="1" t="s">
        <v>210</v>
      </c>
    </row>
    <row r="397" spans="1:35" x14ac:dyDescent="0.35">
      <c r="A397" s="1" t="s">
        <v>918</v>
      </c>
      <c r="B397" s="1" t="s">
        <v>1731</v>
      </c>
      <c r="C397" s="2">
        <v>45239</v>
      </c>
      <c r="D397" s="2">
        <v>45252</v>
      </c>
      <c r="E397" s="2">
        <v>45252</v>
      </c>
      <c r="F397" s="2">
        <v>45246</v>
      </c>
      <c r="G397" s="1">
        <v>13</v>
      </c>
      <c r="H397" s="1" t="s">
        <v>35</v>
      </c>
      <c r="I397" s="1" t="s">
        <v>1258</v>
      </c>
      <c r="J397" s="1" t="s">
        <v>1259</v>
      </c>
      <c r="K397" s="1" t="s">
        <v>383</v>
      </c>
      <c r="L397" s="1" t="s">
        <v>853</v>
      </c>
      <c r="M397" s="1">
        <v>41410493907138</v>
      </c>
      <c r="N397" s="16" t="s">
        <v>1426</v>
      </c>
      <c r="P397" s="1">
        <v>0</v>
      </c>
      <c r="Q397" s="1">
        <v>1</v>
      </c>
      <c r="R397" s="1" t="s">
        <v>384</v>
      </c>
      <c r="S397" s="18">
        <v>3.96</v>
      </c>
      <c r="U397" s="18">
        <v>1.5</v>
      </c>
      <c r="W397" s="11">
        <v>0.15</v>
      </c>
      <c r="X397" s="11">
        <v>0.2</v>
      </c>
      <c r="Y397" s="11">
        <v>0.35</v>
      </c>
      <c r="Z397" s="24">
        <v>0.81899999999999995</v>
      </c>
      <c r="AA397" s="25">
        <v>1.0920000000000001</v>
      </c>
      <c r="AC397" s="18">
        <v>5.46</v>
      </c>
      <c r="AD397" s="18">
        <v>1.9109999999999998</v>
      </c>
      <c r="AE397" s="18">
        <v>3.5490000000000004</v>
      </c>
      <c r="AF397" s="1">
        <v>6100</v>
      </c>
      <c r="AH397" s="1" t="s">
        <v>385</v>
      </c>
    </row>
    <row r="398" spans="1:35" x14ac:dyDescent="0.35">
      <c r="A398" s="1" t="s">
        <v>918</v>
      </c>
      <c r="B398" s="1" t="s">
        <v>1731</v>
      </c>
      <c r="C398" s="2">
        <v>45239</v>
      </c>
      <c r="D398" s="2">
        <v>45252</v>
      </c>
      <c r="E398" s="2">
        <v>45252</v>
      </c>
      <c r="F398" s="2">
        <v>45246</v>
      </c>
      <c r="G398" s="1">
        <v>13</v>
      </c>
      <c r="H398" s="1" t="s">
        <v>35</v>
      </c>
      <c r="I398" s="1" t="s">
        <v>1258</v>
      </c>
      <c r="J398" s="1" t="s">
        <v>1259</v>
      </c>
      <c r="K398" s="1" t="s">
        <v>383</v>
      </c>
      <c r="L398" s="1" t="s">
        <v>914</v>
      </c>
      <c r="M398" s="1">
        <v>41410476671170</v>
      </c>
      <c r="N398" s="16" t="s">
        <v>1409</v>
      </c>
      <c r="P398" s="1">
        <v>0</v>
      </c>
      <c r="Q398" s="1">
        <v>2</v>
      </c>
      <c r="R398" s="1" t="s">
        <v>384</v>
      </c>
      <c r="S398" s="18">
        <v>8</v>
      </c>
      <c r="U398" s="18">
        <v>3</v>
      </c>
      <c r="W398" s="11">
        <v>0.15</v>
      </c>
      <c r="X398" s="11">
        <v>0.2</v>
      </c>
      <c r="Y398" s="11">
        <v>0.35</v>
      </c>
      <c r="Z398" s="24">
        <v>1.65</v>
      </c>
      <c r="AA398" s="25">
        <v>2.2000000000000002</v>
      </c>
      <c r="AC398" s="18">
        <v>11</v>
      </c>
      <c r="AD398" s="18">
        <v>3.8499999999999996</v>
      </c>
      <c r="AE398" s="18">
        <v>7.15</v>
      </c>
      <c r="AF398" s="1">
        <v>6100</v>
      </c>
      <c r="AH398" s="1" t="s">
        <v>385</v>
      </c>
    </row>
    <row r="399" spans="1:35" x14ac:dyDescent="0.35">
      <c r="A399" s="1" t="s">
        <v>918</v>
      </c>
      <c r="B399" s="1" t="s">
        <v>1731</v>
      </c>
      <c r="C399" s="2">
        <v>45239</v>
      </c>
      <c r="D399" s="2">
        <v>45252</v>
      </c>
      <c r="E399" s="2">
        <v>45252</v>
      </c>
      <c r="F399" s="2">
        <v>45246</v>
      </c>
      <c r="G399" s="1">
        <v>13</v>
      </c>
      <c r="H399" s="1" t="s">
        <v>35</v>
      </c>
      <c r="I399" s="1" t="s">
        <v>1258</v>
      </c>
      <c r="J399" s="1" t="s">
        <v>1259</v>
      </c>
      <c r="K399" s="1" t="s">
        <v>383</v>
      </c>
      <c r="L399" s="1" t="s">
        <v>510</v>
      </c>
      <c r="M399" s="1">
        <v>41410501673154</v>
      </c>
      <c r="N399" s="16" t="s">
        <v>1400</v>
      </c>
      <c r="P399" s="1">
        <v>3</v>
      </c>
      <c r="Q399" s="1">
        <v>1</v>
      </c>
      <c r="R399" s="1" t="s">
        <v>384</v>
      </c>
      <c r="S399" s="18">
        <v>33</v>
      </c>
      <c r="U399" s="18">
        <v>1.5</v>
      </c>
      <c r="W399" s="11">
        <v>0.15</v>
      </c>
      <c r="X399" s="11">
        <v>0.2</v>
      </c>
      <c r="Y399" s="11">
        <v>0.35</v>
      </c>
      <c r="Z399" s="24">
        <v>5.1749999999999998</v>
      </c>
      <c r="AA399" s="25">
        <v>6.9</v>
      </c>
      <c r="AB399" s="18">
        <v>8.5</v>
      </c>
      <c r="AC399" s="18">
        <v>34.5</v>
      </c>
      <c r="AD399" s="18">
        <v>12.074999999999999</v>
      </c>
      <c r="AE399" s="18">
        <v>22.425000000000001</v>
      </c>
      <c r="AF399" s="1">
        <v>6100</v>
      </c>
      <c r="AH399" s="1" t="s">
        <v>385</v>
      </c>
    </row>
    <row r="400" spans="1:35" x14ac:dyDescent="0.35">
      <c r="A400" s="1" t="s">
        <v>918</v>
      </c>
      <c r="B400" s="1" t="s">
        <v>1731</v>
      </c>
      <c r="C400" s="2">
        <v>45239</v>
      </c>
      <c r="D400" s="2">
        <v>45252</v>
      </c>
      <c r="E400" s="2">
        <v>45252</v>
      </c>
      <c r="F400" s="2">
        <v>45246</v>
      </c>
      <c r="G400" s="1">
        <v>13</v>
      </c>
      <c r="H400" s="1" t="s">
        <v>35</v>
      </c>
      <c r="I400" s="1" t="s">
        <v>1258</v>
      </c>
      <c r="J400" s="1" t="s">
        <v>1259</v>
      </c>
      <c r="K400" s="1" t="s">
        <v>383</v>
      </c>
      <c r="L400" s="1" t="s">
        <v>842</v>
      </c>
      <c r="M400" s="1">
        <v>41410476572866</v>
      </c>
      <c r="N400" s="16" t="s">
        <v>1392</v>
      </c>
      <c r="P400" s="1">
        <v>3</v>
      </c>
      <c r="Q400" s="1">
        <v>1</v>
      </c>
      <c r="R400" s="1" t="s">
        <v>384</v>
      </c>
      <c r="S400" s="18">
        <v>50</v>
      </c>
      <c r="U400" s="18">
        <v>1.5</v>
      </c>
      <c r="W400" s="11">
        <v>0.15</v>
      </c>
      <c r="X400" s="11">
        <v>0.2</v>
      </c>
      <c r="Y400" s="11">
        <v>0.35</v>
      </c>
      <c r="Z400" s="24">
        <v>7.7249999999999996</v>
      </c>
      <c r="AA400" s="25">
        <v>10.3</v>
      </c>
      <c r="AB400" s="18">
        <v>8.5</v>
      </c>
      <c r="AC400" s="18">
        <v>51.5</v>
      </c>
      <c r="AD400" s="18">
        <v>18.024999999999999</v>
      </c>
      <c r="AE400" s="18">
        <v>33.475000000000001</v>
      </c>
      <c r="AF400" s="1">
        <v>6100</v>
      </c>
      <c r="AH400" s="1" t="s">
        <v>385</v>
      </c>
    </row>
    <row r="401" spans="1:35" x14ac:dyDescent="0.35">
      <c r="A401" s="1" t="s">
        <v>918</v>
      </c>
      <c r="B401" s="1" t="s">
        <v>1731</v>
      </c>
      <c r="C401" s="2">
        <v>45239</v>
      </c>
      <c r="D401" s="2">
        <v>45252</v>
      </c>
      <c r="E401" s="2">
        <v>45252</v>
      </c>
      <c r="F401" s="2">
        <v>45246</v>
      </c>
      <c r="G401" s="1">
        <v>13</v>
      </c>
      <c r="H401" s="1" t="s">
        <v>35</v>
      </c>
      <c r="I401" s="1" t="s">
        <v>1258</v>
      </c>
      <c r="J401" s="1" t="s">
        <v>1259</v>
      </c>
      <c r="K401" s="1" t="s">
        <v>383</v>
      </c>
      <c r="L401" s="1" t="s">
        <v>508</v>
      </c>
      <c r="M401" s="1">
        <v>41410499281090</v>
      </c>
      <c r="N401" s="16" t="s">
        <v>1396</v>
      </c>
      <c r="P401" s="1">
        <v>4</v>
      </c>
      <c r="Q401" s="1">
        <v>1</v>
      </c>
      <c r="R401" s="1" t="s">
        <v>384</v>
      </c>
      <c r="S401" s="18">
        <v>41</v>
      </c>
      <c r="U401" s="18">
        <v>1.5</v>
      </c>
      <c r="W401" s="11">
        <v>0.15</v>
      </c>
      <c r="X401" s="11">
        <v>0.2</v>
      </c>
      <c r="Y401" s="11">
        <v>0.35</v>
      </c>
      <c r="Z401" s="24">
        <v>6.375</v>
      </c>
      <c r="AA401" s="25">
        <v>8.5</v>
      </c>
      <c r="AB401" s="18">
        <v>8.5</v>
      </c>
      <c r="AC401" s="18">
        <v>42.5</v>
      </c>
      <c r="AD401" s="18">
        <v>14.874999999999998</v>
      </c>
      <c r="AE401" s="18">
        <v>27.625</v>
      </c>
      <c r="AF401" s="1">
        <v>6100</v>
      </c>
      <c r="AH401" s="1" t="s">
        <v>385</v>
      </c>
    </row>
    <row r="402" spans="1:35" x14ac:dyDescent="0.35">
      <c r="A402" s="1" t="s">
        <v>918</v>
      </c>
      <c r="B402" s="1" t="s">
        <v>1731</v>
      </c>
      <c r="C402" s="2">
        <v>45239</v>
      </c>
      <c r="D402" s="2">
        <v>45252</v>
      </c>
      <c r="E402" s="2">
        <v>45252</v>
      </c>
      <c r="F402" s="2">
        <v>45246</v>
      </c>
      <c r="G402" s="1">
        <v>13</v>
      </c>
      <c r="H402" s="1" t="s">
        <v>35</v>
      </c>
      <c r="I402" s="1" t="s">
        <v>1258</v>
      </c>
      <c r="J402" s="1" t="s">
        <v>1259</v>
      </c>
      <c r="K402" s="1" t="s">
        <v>383</v>
      </c>
      <c r="L402" s="1" t="s">
        <v>919</v>
      </c>
      <c r="M402" s="1">
        <v>41410388164802</v>
      </c>
      <c r="N402" s="16" t="s">
        <v>1440</v>
      </c>
      <c r="P402" s="1">
        <v>6</v>
      </c>
      <c r="Q402" s="1">
        <v>1</v>
      </c>
      <c r="R402" s="1" t="s">
        <v>384</v>
      </c>
      <c r="S402" s="18">
        <v>84</v>
      </c>
      <c r="U402" s="18">
        <v>1.5</v>
      </c>
      <c r="W402" s="11">
        <v>0.15</v>
      </c>
      <c r="X402" s="11">
        <v>0.2</v>
      </c>
      <c r="Y402" s="11">
        <v>0.35</v>
      </c>
      <c r="Z402" s="24">
        <v>12.824999999999999</v>
      </c>
      <c r="AA402" s="25">
        <v>17.100000000000001</v>
      </c>
      <c r="AB402" s="18">
        <v>8.5</v>
      </c>
      <c r="AC402" s="18">
        <v>85.5</v>
      </c>
      <c r="AD402" s="18">
        <v>29.924999999999997</v>
      </c>
      <c r="AE402" s="18">
        <v>55.575000000000003</v>
      </c>
      <c r="AF402" s="1">
        <v>6100</v>
      </c>
      <c r="AH402" s="1" t="s">
        <v>385</v>
      </c>
    </row>
    <row r="403" spans="1:35" x14ac:dyDescent="0.35">
      <c r="A403" s="1" t="s">
        <v>918</v>
      </c>
      <c r="B403" s="1" t="s">
        <v>1731</v>
      </c>
      <c r="C403" s="2">
        <v>45239</v>
      </c>
      <c r="D403" s="2">
        <v>45252</v>
      </c>
      <c r="E403" s="2">
        <v>45252</v>
      </c>
      <c r="F403" s="2">
        <v>45246</v>
      </c>
      <c r="G403" s="1">
        <v>13</v>
      </c>
      <c r="H403" s="1" t="s">
        <v>35</v>
      </c>
      <c r="I403" s="1" t="s">
        <v>1258</v>
      </c>
      <c r="J403" s="1" t="s">
        <v>1259</v>
      </c>
      <c r="K403" s="1" t="s">
        <v>383</v>
      </c>
      <c r="L403" s="1" t="s">
        <v>920</v>
      </c>
      <c r="M403" s="1">
        <v>41410520678594</v>
      </c>
      <c r="N403" s="16" t="s">
        <v>1482</v>
      </c>
      <c r="P403" s="1">
        <v>6</v>
      </c>
      <c r="Q403" s="1">
        <v>1</v>
      </c>
      <c r="R403" s="1" t="s">
        <v>384</v>
      </c>
      <c r="S403" s="18">
        <v>72</v>
      </c>
      <c r="U403" s="18">
        <v>1.5</v>
      </c>
      <c r="W403" s="11">
        <v>0.15</v>
      </c>
      <c r="X403" s="11">
        <v>0.2</v>
      </c>
      <c r="Y403" s="11">
        <v>0.35</v>
      </c>
      <c r="Z403" s="24">
        <v>11.025</v>
      </c>
      <c r="AA403" s="25">
        <v>14.700000000000001</v>
      </c>
      <c r="AB403" s="18">
        <v>8.5</v>
      </c>
      <c r="AC403" s="18">
        <v>73.5</v>
      </c>
      <c r="AD403" s="18">
        <v>25.724999999999998</v>
      </c>
      <c r="AE403" s="18">
        <v>47.775000000000006</v>
      </c>
      <c r="AF403" s="1">
        <v>6100</v>
      </c>
      <c r="AH403" s="1" t="s">
        <v>385</v>
      </c>
    </row>
    <row r="404" spans="1:35" x14ac:dyDescent="0.35">
      <c r="A404" s="1" t="s">
        <v>918</v>
      </c>
      <c r="B404" s="1" t="s">
        <v>1731</v>
      </c>
      <c r="C404" s="2">
        <v>45239</v>
      </c>
      <c r="D404" s="2">
        <v>45252</v>
      </c>
      <c r="E404" s="2">
        <v>45252</v>
      </c>
      <c r="F404" s="2">
        <v>45246</v>
      </c>
      <c r="G404" s="1">
        <v>13</v>
      </c>
      <c r="H404" s="1" t="s">
        <v>35</v>
      </c>
      <c r="I404" s="1" t="s">
        <v>1258</v>
      </c>
      <c r="J404" s="1" t="s">
        <v>1259</v>
      </c>
      <c r="K404" s="1" t="s">
        <v>383</v>
      </c>
      <c r="L404" s="1" t="s">
        <v>915</v>
      </c>
      <c r="M404" s="1">
        <v>41410519924930</v>
      </c>
      <c r="N404" s="16" t="s">
        <v>1481</v>
      </c>
      <c r="P404" s="1">
        <v>8</v>
      </c>
      <c r="Q404" s="1">
        <v>1</v>
      </c>
      <c r="R404" s="1" t="s">
        <v>384</v>
      </c>
      <c r="S404" s="18">
        <v>84</v>
      </c>
      <c r="U404" s="18">
        <v>1.5</v>
      </c>
      <c r="W404" s="11">
        <v>0.15</v>
      </c>
      <c r="X404" s="11">
        <v>0.2</v>
      </c>
      <c r="Y404" s="11">
        <v>0.35</v>
      </c>
      <c r="Z404" s="24">
        <v>12.824999999999999</v>
      </c>
      <c r="AA404" s="25">
        <v>17.100000000000001</v>
      </c>
      <c r="AB404" s="18">
        <v>8.74</v>
      </c>
      <c r="AC404" s="18">
        <v>85.5</v>
      </c>
      <c r="AD404" s="18">
        <v>29.924999999999997</v>
      </c>
      <c r="AE404" s="18">
        <v>55.575000000000003</v>
      </c>
      <c r="AF404" s="1">
        <v>6100</v>
      </c>
      <c r="AH404" s="1" t="s">
        <v>385</v>
      </c>
    </row>
    <row r="405" spans="1:35" x14ac:dyDescent="0.35">
      <c r="A405" s="1" t="s">
        <v>918</v>
      </c>
      <c r="B405" s="1" t="s">
        <v>1731</v>
      </c>
      <c r="C405" s="2">
        <v>45239</v>
      </c>
      <c r="D405" s="2">
        <v>45252</v>
      </c>
      <c r="E405" s="2">
        <v>45252</v>
      </c>
      <c r="F405" s="2">
        <v>45246</v>
      </c>
      <c r="G405" s="1">
        <v>13</v>
      </c>
      <c r="H405" s="1" t="s">
        <v>35</v>
      </c>
      <c r="I405" s="1" t="s">
        <v>1258</v>
      </c>
      <c r="J405" s="1" t="s">
        <v>1259</v>
      </c>
      <c r="K405" s="1" t="s">
        <v>383</v>
      </c>
      <c r="L405" s="1" t="s">
        <v>503</v>
      </c>
      <c r="M405" s="1">
        <v>41587593380034</v>
      </c>
      <c r="N405" s="16" t="s">
        <v>1462</v>
      </c>
      <c r="P405" s="1">
        <v>51</v>
      </c>
      <c r="Q405" s="1">
        <v>1</v>
      </c>
      <c r="R405" s="1" t="s">
        <v>384</v>
      </c>
      <c r="S405" s="18">
        <v>478.22</v>
      </c>
      <c r="U405" s="18">
        <v>1.5</v>
      </c>
      <c r="W405" s="11">
        <v>0.15</v>
      </c>
      <c r="X405" s="11">
        <v>0.2</v>
      </c>
      <c r="Y405" s="11">
        <v>0.35</v>
      </c>
      <c r="Z405" s="24">
        <v>71.957999999999998</v>
      </c>
      <c r="AA405" s="25">
        <v>95.944000000000017</v>
      </c>
      <c r="AB405" s="18">
        <v>19.93</v>
      </c>
      <c r="AC405" s="18">
        <v>479.72</v>
      </c>
      <c r="AD405" s="18">
        <v>167.90199999999999</v>
      </c>
      <c r="AE405" s="18">
        <v>311.81800000000004</v>
      </c>
      <c r="AF405" s="1">
        <v>6100</v>
      </c>
      <c r="AH405" s="1" t="s">
        <v>385</v>
      </c>
    </row>
    <row r="406" spans="1:35" x14ac:dyDescent="0.35">
      <c r="A406" s="1" t="s">
        <v>545</v>
      </c>
      <c r="B406" s="1" t="s">
        <v>1732</v>
      </c>
      <c r="C406" s="2">
        <v>45239</v>
      </c>
      <c r="D406" s="2">
        <v>45244</v>
      </c>
      <c r="E406" s="2">
        <v>45244</v>
      </c>
      <c r="F406" s="2">
        <v>45246</v>
      </c>
      <c r="G406" s="1">
        <v>5</v>
      </c>
      <c r="H406" s="1" t="s">
        <v>35</v>
      </c>
      <c r="I406" s="1" t="s">
        <v>1258</v>
      </c>
      <c r="J406" s="1" t="s">
        <v>1259</v>
      </c>
      <c r="K406" s="1" t="s">
        <v>399</v>
      </c>
      <c r="L406" s="1" t="s">
        <v>431</v>
      </c>
      <c r="M406" s="1">
        <v>46711991206233</v>
      </c>
      <c r="N406" s="16" t="s">
        <v>2642</v>
      </c>
      <c r="P406" s="1">
        <v>40</v>
      </c>
      <c r="Q406" s="1">
        <v>1</v>
      </c>
      <c r="R406" s="1" t="s">
        <v>384</v>
      </c>
      <c r="S406" s="18">
        <v>254</v>
      </c>
      <c r="T406" s="18">
        <v>45.8</v>
      </c>
      <c r="U406" s="18">
        <v>31.25</v>
      </c>
      <c r="V406" s="18">
        <v>5.64</v>
      </c>
      <c r="W406" s="11">
        <v>0.15</v>
      </c>
      <c r="X406" s="11">
        <v>0.22</v>
      </c>
      <c r="Y406" s="11">
        <v>0.37</v>
      </c>
      <c r="Z406" s="24">
        <v>42.787500000000001</v>
      </c>
      <c r="AA406" s="25">
        <v>62.755000000000003</v>
      </c>
      <c r="AB406" s="18">
        <v>27.22</v>
      </c>
      <c r="AC406" s="18">
        <v>285.25</v>
      </c>
      <c r="AD406" s="18">
        <v>105.5425</v>
      </c>
      <c r="AE406" s="18">
        <v>179.70749999999998</v>
      </c>
      <c r="AF406" s="1">
        <v>80020</v>
      </c>
      <c r="AH406" s="1" t="s">
        <v>397</v>
      </c>
      <c r="AI406" s="1" t="s">
        <v>210</v>
      </c>
    </row>
    <row r="407" spans="1:35" x14ac:dyDescent="0.35">
      <c r="A407" s="1" t="s">
        <v>801</v>
      </c>
      <c r="B407" s="1" t="s">
        <v>1733</v>
      </c>
      <c r="C407" s="2">
        <v>45239</v>
      </c>
      <c r="D407" s="2">
        <v>45244</v>
      </c>
      <c r="E407" s="2">
        <v>45244</v>
      </c>
      <c r="F407" s="2">
        <v>45246</v>
      </c>
      <c r="G407" s="1">
        <v>5</v>
      </c>
      <c r="H407" s="1" t="s">
        <v>35</v>
      </c>
      <c r="I407" s="1" t="s">
        <v>1258</v>
      </c>
      <c r="J407" s="1" t="s">
        <v>1259</v>
      </c>
      <c r="K407" s="1" t="s">
        <v>800</v>
      </c>
      <c r="L407" s="1" t="s">
        <v>799</v>
      </c>
      <c r="M407" s="1">
        <v>41587593248962</v>
      </c>
      <c r="N407" s="16" t="s">
        <v>1476</v>
      </c>
      <c r="P407" s="1">
        <v>53</v>
      </c>
      <c r="Q407" s="1">
        <v>1</v>
      </c>
      <c r="R407" s="1" t="s">
        <v>798</v>
      </c>
      <c r="S407" s="18">
        <v>2110.5700000000002</v>
      </c>
      <c r="T407" s="18">
        <v>394.66</v>
      </c>
      <c r="U407" s="18">
        <v>277</v>
      </c>
      <c r="V407" s="18">
        <v>51.8</v>
      </c>
      <c r="W407" s="11">
        <v>0.15</v>
      </c>
      <c r="X407" s="11">
        <v>0.23</v>
      </c>
      <c r="Y407" s="11">
        <v>0.38</v>
      </c>
      <c r="Z407" s="24">
        <v>358.13550000000004</v>
      </c>
      <c r="AA407" s="25">
        <v>549.14110000000005</v>
      </c>
      <c r="AB407" s="18">
        <v>36.79</v>
      </c>
      <c r="AC407" s="18">
        <v>2387.5700000000002</v>
      </c>
      <c r="AD407" s="18">
        <v>907.27660000000003</v>
      </c>
      <c r="AE407" s="18">
        <v>1480.2934</v>
      </c>
      <c r="AF407" s="1" t="s">
        <v>797</v>
      </c>
      <c r="AH407" s="1" t="s">
        <v>796</v>
      </c>
    </row>
    <row r="408" spans="1:35" x14ac:dyDescent="0.35">
      <c r="A408" s="1" t="s">
        <v>694</v>
      </c>
      <c r="B408" s="1" t="s">
        <v>1734</v>
      </c>
      <c r="C408" s="2">
        <v>45240</v>
      </c>
      <c r="D408" s="2">
        <v>45252</v>
      </c>
      <c r="E408" s="2">
        <v>45252</v>
      </c>
      <c r="F408" s="2">
        <v>45247</v>
      </c>
      <c r="G408" s="1">
        <v>12</v>
      </c>
      <c r="H408" s="1" t="s">
        <v>35</v>
      </c>
      <c r="I408" s="1" t="s">
        <v>1258</v>
      </c>
      <c r="J408" s="1" t="s">
        <v>1259</v>
      </c>
      <c r="K408" s="1" t="s">
        <v>388</v>
      </c>
      <c r="L408" s="1" t="s">
        <v>417</v>
      </c>
      <c r="M408" s="1">
        <v>41410501673154</v>
      </c>
      <c r="N408" s="16" t="s">
        <v>1400</v>
      </c>
      <c r="P408" s="1">
        <v>3</v>
      </c>
      <c r="Q408" s="1">
        <v>1</v>
      </c>
      <c r="R408" s="1" t="s">
        <v>384</v>
      </c>
      <c r="S408" s="18">
        <v>33</v>
      </c>
      <c r="T408" s="18">
        <v>5.27</v>
      </c>
      <c r="U408" s="18">
        <v>7.75</v>
      </c>
      <c r="V408" s="18">
        <v>1.24</v>
      </c>
      <c r="W408" s="11">
        <v>0.15</v>
      </c>
      <c r="X408" s="11">
        <v>0.19</v>
      </c>
      <c r="Y408" s="11">
        <v>0.33999999999999997</v>
      </c>
      <c r="Z408" s="24">
        <v>6.1124999999999998</v>
      </c>
      <c r="AA408" s="25">
        <v>7.7424999999999997</v>
      </c>
      <c r="AB408" s="18">
        <v>6.7</v>
      </c>
      <c r="AC408" s="18">
        <v>40.75</v>
      </c>
      <c r="AD408" s="18">
        <v>13.854999999999999</v>
      </c>
      <c r="AE408" s="18">
        <v>26.895000000000003</v>
      </c>
      <c r="AF408" s="1">
        <v>44625</v>
      </c>
      <c r="AH408" s="1" t="s">
        <v>391</v>
      </c>
    </row>
    <row r="409" spans="1:35" x14ac:dyDescent="0.35">
      <c r="A409" s="1" t="s">
        <v>694</v>
      </c>
      <c r="B409" s="1" t="s">
        <v>1734</v>
      </c>
      <c r="C409" s="2">
        <v>45240</v>
      </c>
      <c r="D409" s="2">
        <v>45252</v>
      </c>
      <c r="E409" s="2">
        <v>45252</v>
      </c>
      <c r="F409" s="2">
        <v>45247</v>
      </c>
      <c r="G409" s="1">
        <v>12</v>
      </c>
      <c r="H409" s="1" t="s">
        <v>35</v>
      </c>
      <c r="I409" s="1" t="s">
        <v>1258</v>
      </c>
      <c r="J409" s="1" t="s">
        <v>1259</v>
      </c>
      <c r="K409" s="1" t="s">
        <v>388</v>
      </c>
      <c r="L409" s="1" t="s">
        <v>680</v>
      </c>
      <c r="M409" s="1">
        <v>41963951849666</v>
      </c>
      <c r="N409" s="16" t="s">
        <v>1458</v>
      </c>
      <c r="P409" s="1">
        <v>4</v>
      </c>
      <c r="Q409" s="1">
        <v>1</v>
      </c>
      <c r="R409" s="1" t="s">
        <v>384</v>
      </c>
      <c r="S409" s="18">
        <v>58</v>
      </c>
      <c r="T409" s="18">
        <v>9.26</v>
      </c>
      <c r="U409" s="18">
        <v>7.9</v>
      </c>
      <c r="V409" s="18">
        <v>1.26</v>
      </c>
      <c r="W409" s="11">
        <v>0.15</v>
      </c>
      <c r="X409" s="11">
        <v>0.19</v>
      </c>
      <c r="Y409" s="11">
        <v>0.33999999999999997</v>
      </c>
      <c r="Z409" s="24">
        <v>9.8849999999999998</v>
      </c>
      <c r="AA409" s="25">
        <v>12.521000000000001</v>
      </c>
      <c r="AB409" s="18">
        <v>6.7</v>
      </c>
      <c r="AC409" s="18">
        <v>65.900000000000006</v>
      </c>
      <c r="AD409" s="18">
        <v>22.405999999999999</v>
      </c>
      <c r="AE409" s="18">
        <v>43.494000000000007</v>
      </c>
      <c r="AF409" s="1">
        <v>44625</v>
      </c>
      <c r="AH409" s="1" t="s">
        <v>391</v>
      </c>
    </row>
    <row r="410" spans="1:35" x14ac:dyDescent="0.35">
      <c r="A410" s="1" t="s">
        <v>693</v>
      </c>
      <c r="B410" s="1" t="s">
        <v>1735</v>
      </c>
      <c r="C410" s="2">
        <v>45240</v>
      </c>
      <c r="D410" s="2">
        <v>45245</v>
      </c>
      <c r="E410" s="2">
        <v>45245</v>
      </c>
      <c r="F410" s="2">
        <v>45247</v>
      </c>
      <c r="G410" s="1">
        <v>5</v>
      </c>
      <c r="H410" s="1" t="s">
        <v>35</v>
      </c>
      <c r="I410" s="1" t="s">
        <v>1258</v>
      </c>
      <c r="J410" s="1" t="s">
        <v>1259</v>
      </c>
      <c r="K410" s="1" t="s">
        <v>388</v>
      </c>
      <c r="L410" s="1" t="s">
        <v>465</v>
      </c>
      <c r="M410" s="1">
        <v>46711991206233</v>
      </c>
      <c r="N410" s="16" t="s">
        <v>2642</v>
      </c>
      <c r="P410" s="1">
        <v>40</v>
      </c>
      <c r="Q410" s="1">
        <v>1</v>
      </c>
      <c r="R410" s="1" t="s">
        <v>384</v>
      </c>
      <c r="S410" s="18">
        <v>254</v>
      </c>
      <c r="T410" s="18">
        <v>40.549999999999997</v>
      </c>
      <c r="U410" s="18">
        <v>16.100000000000001</v>
      </c>
      <c r="V410" s="18">
        <v>2.57</v>
      </c>
      <c r="W410" s="11">
        <v>0.15</v>
      </c>
      <c r="X410" s="11">
        <v>0.19</v>
      </c>
      <c r="Y410" s="11">
        <v>0.33999999999999997</v>
      </c>
      <c r="Z410" s="24">
        <v>40.515000000000001</v>
      </c>
      <c r="AA410" s="25">
        <v>51.319000000000003</v>
      </c>
      <c r="AB410" s="18">
        <v>11.41</v>
      </c>
      <c r="AC410" s="18">
        <v>270.10000000000002</v>
      </c>
      <c r="AD410" s="18">
        <v>91.834000000000003</v>
      </c>
      <c r="AE410" s="18">
        <v>178.26600000000002</v>
      </c>
      <c r="AF410" s="1">
        <v>63796</v>
      </c>
      <c r="AH410" s="1" t="s">
        <v>391</v>
      </c>
    </row>
    <row r="411" spans="1:35" x14ac:dyDescent="0.35">
      <c r="A411" s="1" t="s">
        <v>694</v>
      </c>
      <c r="B411" s="1" t="s">
        <v>1734</v>
      </c>
      <c r="C411" s="2">
        <v>45240</v>
      </c>
      <c r="D411" s="2">
        <v>45252</v>
      </c>
      <c r="E411" s="2">
        <v>45252</v>
      </c>
      <c r="F411" s="2">
        <v>45247</v>
      </c>
      <c r="G411" s="1">
        <v>12</v>
      </c>
      <c r="H411" s="1" t="s">
        <v>35</v>
      </c>
      <c r="I411" s="1" t="s">
        <v>1258</v>
      </c>
      <c r="J411" s="1" t="s">
        <v>1259</v>
      </c>
      <c r="K411" s="1" t="s">
        <v>388</v>
      </c>
      <c r="L411" s="1" t="s">
        <v>465</v>
      </c>
      <c r="M411" s="1">
        <v>46711991206233</v>
      </c>
      <c r="N411" s="16" t="s">
        <v>2642</v>
      </c>
      <c r="P411" s="1">
        <v>40</v>
      </c>
      <c r="Q411" s="1">
        <v>1</v>
      </c>
      <c r="R411" s="1" t="s">
        <v>384</v>
      </c>
      <c r="S411" s="18">
        <v>254</v>
      </c>
      <c r="T411" s="18">
        <v>40.549999999999997</v>
      </c>
      <c r="U411" s="18">
        <v>8.6</v>
      </c>
      <c r="V411" s="18">
        <v>1.37</v>
      </c>
      <c r="W411" s="11">
        <v>0.15</v>
      </c>
      <c r="X411" s="11">
        <v>0.19</v>
      </c>
      <c r="Y411" s="11">
        <v>0.33999999999999997</v>
      </c>
      <c r="Z411" s="24">
        <v>39.39</v>
      </c>
      <c r="AA411" s="25">
        <v>49.894000000000005</v>
      </c>
      <c r="AB411" s="18">
        <v>11.41</v>
      </c>
      <c r="AC411" s="18">
        <v>262.60000000000002</v>
      </c>
      <c r="AD411" s="18">
        <v>89.284000000000006</v>
      </c>
      <c r="AE411" s="18">
        <v>173.31600000000003</v>
      </c>
      <c r="AF411" s="1">
        <v>44625</v>
      </c>
      <c r="AH411" s="1" t="s">
        <v>391</v>
      </c>
    </row>
    <row r="412" spans="1:35" x14ac:dyDescent="0.35">
      <c r="A412" s="1" t="s">
        <v>694</v>
      </c>
      <c r="B412" s="1" t="s">
        <v>1734</v>
      </c>
      <c r="C412" s="2">
        <v>45240</v>
      </c>
      <c r="D412" s="2">
        <v>45252</v>
      </c>
      <c r="E412" s="2">
        <v>45252</v>
      </c>
      <c r="F412" s="2">
        <v>45247</v>
      </c>
      <c r="G412" s="1">
        <v>12</v>
      </c>
      <c r="H412" s="1" t="s">
        <v>35</v>
      </c>
      <c r="I412" s="1" t="s">
        <v>1258</v>
      </c>
      <c r="J412" s="1" t="s">
        <v>1259</v>
      </c>
      <c r="K412" s="1" t="s">
        <v>388</v>
      </c>
      <c r="L412" s="1" t="s">
        <v>695</v>
      </c>
      <c r="M412" s="1">
        <v>41829369675970</v>
      </c>
      <c r="N412" s="16" t="s">
        <v>1490</v>
      </c>
      <c r="P412" s="1">
        <v>57</v>
      </c>
      <c r="Q412" s="1">
        <v>1</v>
      </c>
      <c r="R412" s="1" t="s">
        <v>384</v>
      </c>
      <c r="S412" s="18">
        <v>560</v>
      </c>
      <c r="T412" s="18">
        <v>89.41</v>
      </c>
      <c r="U412" s="18">
        <v>7.5</v>
      </c>
      <c r="V412" s="18">
        <v>1.2</v>
      </c>
      <c r="W412" s="11">
        <v>0.15</v>
      </c>
      <c r="X412" s="11">
        <v>0.19</v>
      </c>
      <c r="Y412" s="11">
        <v>0.33999999999999997</v>
      </c>
      <c r="Z412" s="24">
        <v>85.125</v>
      </c>
      <c r="AA412" s="25">
        <v>107.825</v>
      </c>
      <c r="AB412" s="18">
        <v>13.41</v>
      </c>
      <c r="AC412" s="18">
        <v>567.5</v>
      </c>
      <c r="AD412" s="18">
        <v>192.95</v>
      </c>
      <c r="AE412" s="18">
        <v>374.55</v>
      </c>
      <c r="AF412" s="1">
        <v>44625</v>
      </c>
      <c r="AH412" s="1" t="s">
        <v>391</v>
      </c>
    </row>
    <row r="413" spans="1:35" x14ac:dyDescent="0.35">
      <c r="A413" s="1" t="s">
        <v>693</v>
      </c>
      <c r="B413" s="1" t="s">
        <v>1735</v>
      </c>
      <c r="C413" s="2">
        <v>45240</v>
      </c>
      <c r="D413" s="2">
        <v>45245</v>
      </c>
      <c r="E413" s="2">
        <v>45245</v>
      </c>
      <c r="F413" s="2">
        <v>45247</v>
      </c>
      <c r="G413" s="1">
        <v>5</v>
      </c>
      <c r="H413" s="1" t="s">
        <v>35</v>
      </c>
      <c r="I413" s="1" t="s">
        <v>1258</v>
      </c>
      <c r="J413" s="1" t="s">
        <v>1259</v>
      </c>
      <c r="K413" s="1" t="s">
        <v>388</v>
      </c>
      <c r="L413" s="1" t="s">
        <v>470</v>
      </c>
      <c r="M413" s="1">
        <v>41639321501890</v>
      </c>
      <c r="N413" s="16" t="s">
        <v>1470</v>
      </c>
      <c r="P413" s="1">
        <v>40</v>
      </c>
      <c r="Q413" s="1">
        <v>1</v>
      </c>
      <c r="R413" s="1" t="s">
        <v>384</v>
      </c>
      <c r="S413" s="18">
        <v>389</v>
      </c>
      <c r="T413" s="18">
        <v>62.11</v>
      </c>
      <c r="U413" s="18">
        <v>20</v>
      </c>
      <c r="V413" s="18">
        <v>3.19</v>
      </c>
      <c r="W413" s="11">
        <v>0.15</v>
      </c>
      <c r="X413" s="11">
        <v>0.19</v>
      </c>
      <c r="Y413" s="11">
        <v>0.33999999999999997</v>
      </c>
      <c r="Z413" s="24">
        <v>61.349999999999994</v>
      </c>
      <c r="AA413" s="25">
        <v>77.710000000000008</v>
      </c>
      <c r="AB413" s="18">
        <v>11.41</v>
      </c>
      <c r="AC413" s="18">
        <v>409</v>
      </c>
      <c r="AD413" s="18">
        <v>139.05999999999997</v>
      </c>
      <c r="AE413" s="18">
        <v>269.94000000000005</v>
      </c>
      <c r="AF413" s="1">
        <v>63796</v>
      </c>
      <c r="AH413" s="1" t="s">
        <v>391</v>
      </c>
    </row>
    <row r="414" spans="1:35" x14ac:dyDescent="0.35">
      <c r="A414" s="1">
        <v>4028366542</v>
      </c>
      <c r="B414" s="1" t="s">
        <v>2126</v>
      </c>
      <c r="C414" s="2">
        <v>45240</v>
      </c>
      <c r="D414" s="2">
        <v>45240</v>
      </c>
      <c r="E414" s="2">
        <v>45245</v>
      </c>
      <c r="F414" s="2">
        <v>45247</v>
      </c>
      <c r="G414" s="1">
        <v>5</v>
      </c>
      <c r="H414" s="1" t="s">
        <v>35</v>
      </c>
      <c r="I414" s="1" t="s">
        <v>1258</v>
      </c>
      <c r="J414" s="1" t="s">
        <v>1259</v>
      </c>
      <c r="K414" s="1" t="s">
        <v>2190</v>
      </c>
      <c r="L414" s="1" t="s">
        <v>619</v>
      </c>
      <c r="M414" s="1">
        <v>42071072407746</v>
      </c>
      <c r="N414" s="16" t="s">
        <v>1429</v>
      </c>
      <c r="P414" s="1">
        <v>3</v>
      </c>
      <c r="Q414" s="1">
        <v>1</v>
      </c>
      <c r="R414" s="1" t="s">
        <v>384</v>
      </c>
      <c r="S414" s="18">
        <v>68</v>
      </c>
      <c r="T414" s="18">
        <v>7.61</v>
      </c>
      <c r="U414" s="18">
        <v>10</v>
      </c>
      <c r="W414" s="11">
        <v>0.1</v>
      </c>
      <c r="X414" s="11">
        <v>0.21</v>
      </c>
      <c r="Y414" s="11">
        <v>0.31</v>
      </c>
      <c r="Z414" s="24">
        <v>6.8000000000000007</v>
      </c>
      <c r="AA414" s="25">
        <v>14.28</v>
      </c>
      <c r="AB414" s="18">
        <v>6.7</v>
      </c>
      <c r="AC414" s="18">
        <v>68</v>
      </c>
      <c r="AD414" s="18">
        <v>21.08</v>
      </c>
      <c r="AE414" s="18">
        <v>46.92</v>
      </c>
      <c r="AH414" s="1" t="s">
        <v>505</v>
      </c>
    </row>
    <row r="415" spans="1:35" x14ac:dyDescent="0.35">
      <c r="A415" s="1" t="s">
        <v>227</v>
      </c>
      <c r="B415" s="1" t="s">
        <v>1349</v>
      </c>
      <c r="C415" s="2">
        <v>45240</v>
      </c>
      <c r="D415" s="2">
        <v>45243</v>
      </c>
      <c r="E415" s="2">
        <v>45242</v>
      </c>
      <c r="F415" s="2">
        <v>45247</v>
      </c>
      <c r="G415" s="1">
        <v>2</v>
      </c>
      <c r="H415" s="1" t="s">
        <v>35</v>
      </c>
      <c r="I415" s="1" t="s">
        <v>1258</v>
      </c>
      <c r="J415" s="1" t="s">
        <v>1259</v>
      </c>
      <c r="K415" s="1" t="s">
        <v>13</v>
      </c>
      <c r="L415" s="1" t="s">
        <v>226</v>
      </c>
      <c r="M415" s="1">
        <v>39736426791103</v>
      </c>
      <c r="N415" s="16" t="s">
        <v>1423</v>
      </c>
      <c r="P415" s="1">
        <v>0.1</v>
      </c>
      <c r="Q415" s="1">
        <v>1</v>
      </c>
      <c r="R415" s="1" t="s">
        <v>16</v>
      </c>
      <c r="S415" s="18">
        <v>15</v>
      </c>
      <c r="T415" s="18">
        <v>1.5</v>
      </c>
      <c r="U415" s="18">
        <v>0</v>
      </c>
      <c r="W415" s="11">
        <v>0.15</v>
      </c>
      <c r="X415" s="11">
        <v>6.25E-2</v>
      </c>
      <c r="Y415" s="11">
        <v>0.21249999999999999</v>
      </c>
      <c r="Z415" s="24">
        <v>2.25</v>
      </c>
      <c r="AA415" s="25">
        <v>0.9375</v>
      </c>
      <c r="AB415" s="18">
        <v>0.1</v>
      </c>
      <c r="AC415" s="18">
        <v>15</v>
      </c>
      <c r="AD415" s="18">
        <v>3.1875</v>
      </c>
      <c r="AE415" s="18">
        <v>11.8125</v>
      </c>
      <c r="AF415" s="1" t="s">
        <v>225</v>
      </c>
      <c r="AH415" s="1" t="s">
        <v>19</v>
      </c>
    </row>
    <row r="416" spans="1:35" x14ac:dyDescent="0.35">
      <c r="A416" s="1" t="s">
        <v>227</v>
      </c>
      <c r="B416" s="1" t="s">
        <v>1349</v>
      </c>
      <c r="C416" s="2">
        <v>45240</v>
      </c>
      <c r="D416" s="2">
        <v>45243</v>
      </c>
      <c r="E416" s="2">
        <v>45242</v>
      </c>
      <c r="F416" s="2">
        <v>45247</v>
      </c>
      <c r="G416" s="1">
        <v>2</v>
      </c>
      <c r="H416" s="1" t="s">
        <v>35</v>
      </c>
      <c r="I416" s="1" t="s">
        <v>1258</v>
      </c>
      <c r="J416" s="1" t="s">
        <v>1259</v>
      </c>
      <c r="K416" s="1" t="s">
        <v>13</v>
      </c>
      <c r="L416" s="1" t="s">
        <v>229</v>
      </c>
      <c r="M416" s="1">
        <v>40997585780927</v>
      </c>
      <c r="N416" s="16" t="s">
        <v>1426</v>
      </c>
      <c r="P416" s="1">
        <v>0.2</v>
      </c>
      <c r="Q416" s="1">
        <v>1</v>
      </c>
      <c r="R416" s="1" t="s">
        <v>16</v>
      </c>
      <c r="S416" s="18">
        <v>15</v>
      </c>
      <c r="T416" s="18">
        <v>1.5</v>
      </c>
      <c r="U416" s="18">
        <v>0</v>
      </c>
      <c r="W416" s="11">
        <v>0.15</v>
      </c>
      <c r="X416" s="11">
        <v>6.25E-2</v>
      </c>
      <c r="Y416" s="11">
        <v>0.21249999999999999</v>
      </c>
      <c r="Z416" s="24">
        <v>2.25</v>
      </c>
      <c r="AA416" s="25">
        <v>0.9375</v>
      </c>
      <c r="AB416" s="18">
        <v>0.2</v>
      </c>
      <c r="AC416" s="18">
        <v>15</v>
      </c>
      <c r="AD416" s="18">
        <v>3.1875</v>
      </c>
      <c r="AE416" s="18">
        <v>11.8125</v>
      </c>
      <c r="AF416" s="1" t="s">
        <v>225</v>
      </c>
      <c r="AH416" s="1" t="s">
        <v>19</v>
      </c>
    </row>
    <row r="417" spans="1:35" x14ac:dyDescent="0.35">
      <c r="A417" s="1">
        <v>4028366542</v>
      </c>
      <c r="B417" s="1" t="s">
        <v>2126</v>
      </c>
      <c r="C417" s="2">
        <v>45240</v>
      </c>
      <c r="D417" s="2">
        <v>45240</v>
      </c>
      <c r="E417" s="2">
        <v>45245</v>
      </c>
      <c r="F417" s="2">
        <v>45247</v>
      </c>
      <c r="G417" s="1">
        <v>5</v>
      </c>
      <c r="H417" s="1" t="s">
        <v>35</v>
      </c>
      <c r="I417" s="1" t="s">
        <v>1258</v>
      </c>
      <c r="J417" s="1" t="s">
        <v>1259</v>
      </c>
      <c r="K417" s="1" t="s">
        <v>2190</v>
      </c>
      <c r="L417" s="1" t="s">
        <v>2213</v>
      </c>
      <c r="M417" s="1">
        <v>41410322596034</v>
      </c>
      <c r="N417" s="16" t="s">
        <v>1397</v>
      </c>
      <c r="P417" s="1">
        <v>14</v>
      </c>
      <c r="Q417" s="1">
        <v>1</v>
      </c>
      <c r="R417" s="1" t="s">
        <v>384</v>
      </c>
      <c r="S417" s="18">
        <v>247</v>
      </c>
      <c r="T417" s="18">
        <v>24.94</v>
      </c>
      <c r="U417" s="18">
        <v>10</v>
      </c>
      <c r="W417" s="11">
        <v>0.1</v>
      </c>
      <c r="X417" s="11">
        <v>0.21</v>
      </c>
      <c r="Y417" s="11">
        <v>0.31</v>
      </c>
      <c r="Z417" s="24">
        <v>24.700000000000003</v>
      </c>
      <c r="AA417" s="25">
        <v>51.87</v>
      </c>
      <c r="AB417" s="18">
        <v>6.83</v>
      </c>
      <c r="AC417" s="18">
        <v>247</v>
      </c>
      <c r="AD417" s="18">
        <v>76.569999999999993</v>
      </c>
      <c r="AE417" s="18">
        <v>170.43</v>
      </c>
      <c r="AH417" s="1" t="s">
        <v>505</v>
      </c>
    </row>
    <row r="418" spans="1:35" x14ac:dyDescent="0.35">
      <c r="A418" s="1">
        <v>4028366542</v>
      </c>
      <c r="B418" s="1" t="s">
        <v>2126</v>
      </c>
      <c r="C418" s="2">
        <v>45240</v>
      </c>
      <c r="D418" s="2">
        <v>45240</v>
      </c>
      <c r="E418" s="2">
        <v>45245</v>
      </c>
      <c r="F418" s="2">
        <v>45247</v>
      </c>
      <c r="G418" s="1">
        <v>5</v>
      </c>
      <c r="H418" s="1" t="s">
        <v>35</v>
      </c>
      <c r="I418" s="1" t="s">
        <v>1258</v>
      </c>
      <c r="J418" s="1" t="s">
        <v>1259</v>
      </c>
      <c r="K418" s="1" t="s">
        <v>2190</v>
      </c>
      <c r="L418" s="1" t="s">
        <v>2228</v>
      </c>
      <c r="M418" s="1">
        <v>41587593380034</v>
      </c>
      <c r="N418" s="16" t="s">
        <v>1462</v>
      </c>
      <c r="P418" s="1">
        <v>51</v>
      </c>
      <c r="Q418" s="1">
        <v>1</v>
      </c>
      <c r="R418" s="1" t="s">
        <v>384</v>
      </c>
      <c r="S418" s="18">
        <v>493</v>
      </c>
      <c r="T418" s="18">
        <v>48.75</v>
      </c>
      <c r="U418" s="18">
        <v>10</v>
      </c>
      <c r="W418" s="11">
        <v>0.1</v>
      </c>
      <c r="X418" s="11">
        <v>0.21</v>
      </c>
      <c r="Y418" s="11">
        <v>0.31</v>
      </c>
      <c r="Z418" s="24">
        <v>49.300000000000004</v>
      </c>
      <c r="AA418" s="25">
        <v>103.53</v>
      </c>
      <c r="AB418" s="18">
        <v>12.74</v>
      </c>
      <c r="AC418" s="18">
        <v>493</v>
      </c>
      <c r="AD418" s="18">
        <v>152.83000000000001</v>
      </c>
      <c r="AE418" s="18">
        <v>340.16999999999996</v>
      </c>
      <c r="AH418" s="1" t="s">
        <v>505</v>
      </c>
    </row>
    <row r="419" spans="1:35" x14ac:dyDescent="0.35">
      <c r="A419" s="1" t="s">
        <v>921</v>
      </c>
      <c r="B419" s="1" t="s">
        <v>1736</v>
      </c>
      <c r="C419" s="2">
        <v>45240</v>
      </c>
      <c r="D419" s="2">
        <v>45258</v>
      </c>
      <c r="F419" s="2">
        <v>45247</v>
      </c>
      <c r="H419" s="1" t="s">
        <v>12</v>
      </c>
      <c r="I419" s="1" t="s">
        <v>1319</v>
      </c>
      <c r="J419" s="1" t="s">
        <v>12</v>
      </c>
      <c r="K419" s="1" t="s">
        <v>383</v>
      </c>
      <c r="L419" s="1" t="s">
        <v>923</v>
      </c>
      <c r="M419" s="1">
        <v>41410509177026</v>
      </c>
      <c r="N419" s="16" t="s">
        <v>1495</v>
      </c>
      <c r="P419" s="1">
        <v>0.05</v>
      </c>
      <c r="Q419" s="1">
        <v>0</v>
      </c>
      <c r="S419" s="19"/>
      <c r="T419" s="19"/>
      <c r="U419" s="19"/>
      <c r="V419" s="19"/>
      <c r="Z419" s="11"/>
      <c r="AA419" s="11"/>
      <c r="AB419" s="19"/>
      <c r="AF419" s="1">
        <v>45590</v>
      </c>
      <c r="AH419" s="1" t="s">
        <v>385</v>
      </c>
      <c r="AI419" s="1" t="s">
        <v>2265</v>
      </c>
    </row>
    <row r="420" spans="1:35" x14ac:dyDescent="0.35">
      <c r="A420" s="1" t="s">
        <v>921</v>
      </c>
      <c r="B420" s="1" t="s">
        <v>1736</v>
      </c>
      <c r="C420" s="2">
        <v>45240</v>
      </c>
      <c r="D420" s="2">
        <v>45258</v>
      </c>
      <c r="F420" s="2">
        <v>45247</v>
      </c>
      <c r="H420" s="1" t="s">
        <v>12</v>
      </c>
      <c r="I420" s="1" t="s">
        <v>1319</v>
      </c>
      <c r="J420" s="1" t="s">
        <v>12</v>
      </c>
      <c r="K420" s="1" t="s">
        <v>383</v>
      </c>
      <c r="L420" s="1" t="s">
        <v>922</v>
      </c>
      <c r="M420" s="1">
        <v>41638442270914</v>
      </c>
      <c r="N420" s="16" t="s">
        <v>1496</v>
      </c>
      <c r="P420" s="1">
        <v>8.5000000000000006E-2</v>
      </c>
      <c r="Q420" s="1">
        <v>0</v>
      </c>
      <c r="S420" s="19"/>
      <c r="T420" s="19"/>
      <c r="U420" s="19"/>
      <c r="V420" s="19"/>
      <c r="Z420" s="11"/>
      <c r="AA420" s="11"/>
      <c r="AB420" s="19"/>
      <c r="AF420" s="1">
        <v>45590</v>
      </c>
      <c r="AH420" s="1" t="s">
        <v>385</v>
      </c>
      <c r="AI420" s="1" t="s">
        <v>2265</v>
      </c>
    </row>
    <row r="421" spans="1:35" x14ac:dyDescent="0.35">
      <c r="A421" s="1" t="s">
        <v>921</v>
      </c>
      <c r="B421" s="1" t="s">
        <v>1736</v>
      </c>
      <c r="C421" s="2">
        <v>45240</v>
      </c>
      <c r="D421" s="2">
        <v>45258</v>
      </c>
      <c r="F421" s="2">
        <v>45247</v>
      </c>
      <c r="H421" s="1" t="s">
        <v>12</v>
      </c>
      <c r="I421" s="1" t="s">
        <v>1319</v>
      </c>
      <c r="J421" s="1" t="s">
        <v>12</v>
      </c>
      <c r="K421" s="1" t="s">
        <v>383</v>
      </c>
      <c r="L421" s="1" t="s">
        <v>853</v>
      </c>
      <c r="M421" s="1">
        <v>41410493907138</v>
      </c>
      <c r="N421" s="16" t="s">
        <v>1426</v>
      </c>
      <c r="P421" s="1">
        <v>0.2</v>
      </c>
      <c r="Q421" s="1">
        <v>0</v>
      </c>
      <c r="S421" s="19"/>
      <c r="T421" s="19"/>
      <c r="U421" s="19"/>
      <c r="V421" s="19"/>
      <c r="Z421" s="11"/>
      <c r="AA421" s="11"/>
      <c r="AB421" s="19"/>
      <c r="AF421" s="1">
        <v>45590</v>
      </c>
      <c r="AH421" s="1" t="s">
        <v>385</v>
      </c>
      <c r="AI421" s="1" t="s">
        <v>2265</v>
      </c>
    </row>
    <row r="422" spans="1:35" x14ac:dyDescent="0.35">
      <c r="A422" s="1" t="s">
        <v>921</v>
      </c>
      <c r="B422" s="1" t="s">
        <v>1736</v>
      </c>
      <c r="C422" s="2">
        <v>45240</v>
      </c>
      <c r="D422" s="2">
        <v>45258</v>
      </c>
      <c r="F422" s="2">
        <v>45247</v>
      </c>
      <c r="H422" s="1" t="s">
        <v>12</v>
      </c>
      <c r="I422" s="1" t="s">
        <v>1319</v>
      </c>
      <c r="J422" s="1" t="s">
        <v>12</v>
      </c>
      <c r="K422" s="1" t="s">
        <v>383</v>
      </c>
      <c r="L422" s="1" t="s">
        <v>502</v>
      </c>
      <c r="M422" s="1">
        <v>41410322628802</v>
      </c>
      <c r="N422" s="16" t="s">
        <v>1463</v>
      </c>
      <c r="P422" s="1">
        <v>18</v>
      </c>
      <c r="Q422" s="1">
        <v>0</v>
      </c>
      <c r="S422" s="19"/>
      <c r="T422" s="19"/>
      <c r="U422" s="19"/>
      <c r="V422" s="19"/>
      <c r="Z422" s="11"/>
      <c r="AA422" s="11"/>
      <c r="AB422" s="19"/>
      <c r="AF422" s="1">
        <v>45590</v>
      </c>
      <c r="AH422" s="1" t="s">
        <v>385</v>
      </c>
      <c r="AI422" s="1" t="s">
        <v>2265</v>
      </c>
    </row>
    <row r="423" spans="1:35" x14ac:dyDescent="0.35">
      <c r="A423" s="1" t="s">
        <v>921</v>
      </c>
      <c r="B423" s="1" t="s">
        <v>1736</v>
      </c>
      <c r="C423" s="2">
        <v>45240</v>
      </c>
      <c r="D423" s="2">
        <v>45258</v>
      </c>
      <c r="F423" s="2">
        <v>45247</v>
      </c>
      <c r="H423" s="1" t="s">
        <v>12</v>
      </c>
      <c r="I423" s="1" t="s">
        <v>1319</v>
      </c>
      <c r="J423" s="1" t="s">
        <v>12</v>
      </c>
      <c r="K423" s="1" t="s">
        <v>383</v>
      </c>
      <c r="L423" s="1" t="s">
        <v>924</v>
      </c>
      <c r="M423" s="1">
        <v>41829370298562</v>
      </c>
      <c r="N423" s="16" t="s">
        <v>1494</v>
      </c>
      <c r="P423" s="1">
        <v>56.28</v>
      </c>
      <c r="Q423" s="1">
        <v>0</v>
      </c>
      <c r="S423" s="19"/>
      <c r="T423" s="19"/>
      <c r="U423" s="19"/>
      <c r="V423" s="19"/>
      <c r="Z423" s="11"/>
      <c r="AA423" s="11"/>
      <c r="AB423" s="19"/>
      <c r="AF423" s="1">
        <v>45590</v>
      </c>
      <c r="AH423" s="1" t="s">
        <v>385</v>
      </c>
      <c r="AI423" s="1" t="s">
        <v>2265</v>
      </c>
    </row>
    <row r="424" spans="1:35" x14ac:dyDescent="0.35">
      <c r="A424" s="1" t="s">
        <v>692</v>
      </c>
      <c r="C424" s="2">
        <v>45240</v>
      </c>
      <c r="D424" s="2">
        <v>45240</v>
      </c>
      <c r="F424" s="2">
        <v>45247</v>
      </c>
      <c r="H424" s="1" t="s">
        <v>12</v>
      </c>
      <c r="K424" s="1" t="s">
        <v>388</v>
      </c>
      <c r="L424" s="1" t="s">
        <v>449</v>
      </c>
      <c r="M424" s="1">
        <v>41587593380034</v>
      </c>
      <c r="N424" s="16" t="s">
        <v>1462</v>
      </c>
      <c r="P424" s="1">
        <v>50.53</v>
      </c>
      <c r="Q424" s="1">
        <v>0</v>
      </c>
      <c r="S424" s="19"/>
      <c r="T424" s="19"/>
      <c r="U424" s="19"/>
      <c r="V424" s="19"/>
      <c r="Z424" s="11"/>
      <c r="AA424" s="11"/>
      <c r="AB424" s="19"/>
      <c r="AF424" s="1">
        <v>8720</v>
      </c>
      <c r="AH424" s="1" t="s">
        <v>408</v>
      </c>
    </row>
    <row r="425" spans="1:35" x14ac:dyDescent="0.35">
      <c r="A425" s="1" t="s">
        <v>926</v>
      </c>
      <c r="C425" s="2">
        <v>45240</v>
      </c>
      <c r="D425" s="2">
        <v>45240</v>
      </c>
      <c r="F425" s="2">
        <v>45247</v>
      </c>
      <c r="H425" s="1" t="s">
        <v>12</v>
      </c>
      <c r="K425" s="1" t="s">
        <v>383</v>
      </c>
      <c r="L425" s="1" t="s">
        <v>925</v>
      </c>
      <c r="M425" s="1">
        <v>41624761565378</v>
      </c>
      <c r="N425" s="16" t="s">
        <v>1453</v>
      </c>
      <c r="P425" s="1">
        <v>66.63</v>
      </c>
      <c r="Q425" s="1">
        <v>0</v>
      </c>
      <c r="S425" s="19"/>
      <c r="T425" s="19"/>
      <c r="U425" s="19"/>
      <c r="V425" s="19"/>
      <c r="Z425" s="11"/>
      <c r="AA425" s="11"/>
      <c r="AB425" s="19"/>
      <c r="AF425" s="1">
        <v>40260</v>
      </c>
      <c r="AH425" s="1" t="s">
        <v>385</v>
      </c>
    </row>
    <row r="426" spans="1:35" x14ac:dyDescent="0.35">
      <c r="A426" s="1" t="s">
        <v>224</v>
      </c>
      <c r="B426" s="1" t="s">
        <v>1350</v>
      </c>
      <c r="C426" s="2">
        <v>45240</v>
      </c>
      <c r="D426" s="2">
        <v>45241</v>
      </c>
      <c r="E426" s="2">
        <v>45240</v>
      </c>
      <c r="F426" s="2">
        <v>45247</v>
      </c>
      <c r="G426" s="1">
        <v>0</v>
      </c>
      <c r="H426" s="1" t="s">
        <v>35</v>
      </c>
      <c r="I426" s="1" t="s">
        <v>1258</v>
      </c>
      <c r="J426" s="1" t="s">
        <v>1259</v>
      </c>
      <c r="K426" s="1" t="s">
        <v>13</v>
      </c>
      <c r="L426" s="1" t="s">
        <v>58</v>
      </c>
      <c r="M426" s="1">
        <v>40292679549119</v>
      </c>
      <c r="N426" s="16" t="s">
        <v>1390</v>
      </c>
      <c r="P426" s="1">
        <v>4</v>
      </c>
      <c r="Q426" s="1">
        <v>1</v>
      </c>
      <c r="R426" s="1" t="s">
        <v>16</v>
      </c>
      <c r="S426" s="18">
        <v>46</v>
      </c>
      <c r="T426" s="18">
        <v>3.34</v>
      </c>
      <c r="U426" s="18">
        <v>0</v>
      </c>
      <c r="W426" s="11">
        <v>0.15</v>
      </c>
      <c r="X426" s="11">
        <v>0.06</v>
      </c>
      <c r="Y426" s="11">
        <v>0.21</v>
      </c>
      <c r="Z426" s="24">
        <v>6.8999999999999995</v>
      </c>
      <c r="AA426" s="25">
        <v>2.76</v>
      </c>
      <c r="AB426" s="18">
        <v>4</v>
      </c>
      <c r="AC426" s="18">
        <v>46</v>
      </c>
      <c r="AD426" s="18">
        <v>9.66</v>
      </c>
      <c r="AE426" s="18">
        <v>36.340000000000003</v>
      </c>
      <c r="AF426" s="1" t="s">
        <v>223</v>
      </c>
      <c r="AH426" s="1" t="s">
        <v>19</v>
      </c>
      <c r="AI426" s="1" t="s">
        <v>73</v>
      </c>
    </row>
    <row r="427" spans="1:35" x14ac:dyDescent="0.35">
      <c r="A427" s="1">
        <v>4028601331</v>
      </c>
      <c r="B427" s="1" t="s">
        <v>2125</v>
      </c>
      <c r="C427" s="2">
        <v>45240</v>
      </c>
      <c r="D427" s="2">
        <v>45240</v>
      </c>
      <c r="E427" s="2">
        <v>45245</v>
      </c>
      <c r="F427" s="2">
        <v>45247</v>
      </c>
      <c r="G427" s="1">
        <v>5</v>
      </c>
      <c r="H427" s="1" t="s">
        <v>35</v>
      </c>
      <c r="I427" s="1" t="s">
        <v>1258</v>
      </c>
      <c r="J427" s="1" t="s">
        <v>1259</v>
      </c>
      <c r="K427" s="1" t="s">
        <v>2190</v>
      </c>
      <c r="L427" s="1" t="s">
        <v>2226</v>
      </c>
      <c r="M427" s="1">
        <v>41410269348034</v>
      </c>
      <c r="N427" s="16" t="s">
        <v>1530</v>
      </c>
      <c r="P427" s="1">
        <v>20</v>
      </c>
      <c r="Q427" s="1">
        <v>1</v>
      </c>
      <c r="R427" s="1" t="s">
        <v>384</v>
      </c>
      <c r="S427" s="18">
        <v>255</v>
      </c>
      <c r="T427" s="18">
        <v>39.28</v>
      </c>
      <c r="U427" s="18">
        <v>10</v>
      </c>
      <c r="W427" s="11">
        <v>0.1</v>
      </c>
      <c r="X427" s="11">
        <v>0.21</v>
      </c>
      <c r="Y427" s="11">
        <v>0.31</v>
      </c>
      <c r="Z427" s="24">
        <v>25.5</v>
      </c>
      <c r="AA427" s="25">
        <v>53.55</v>
      </c>
      <c r="AB427" s="18">
        <v>7.86</v>
      </c>
      <c r="AC427" s="18">
        <v>255</v>
      </c>
      <c r="AD427" s="18">
        <v>79.05</v>
      </c>
      <c r="AE427" s="18">
        <v>175.95</v>
      </c>
      <c r="AH427" s="1" t="s">
        <v>479</v>
      </c>
    </row>
    <row r="428" spans="1:35" x14ac:dyDescent="0.35">
      <c r="A428" s="1" t="s">
        <v>928</v>
      </c>
      <c r="B428" s="1" t="s">
        <v>1737</v>
      </c>
      <c r="C428" s="2">
        <v>45240</v>
      </c>
      <c r="D428" s="2">
        <v>45252</v>
      </c>
      <c r="E428" s="2">
        <v>45252</v>
      </c>
      <c r="F428" s="2">
        <v>45247</v>
      </c>
      <c r="G428" s="1">
        <v>12</v>
      </c>
      <c r="H428" s="1" t="s">
        <v>35</v>
      </c>
      <c r="I428" s="1" t="s">
        <v>1258</v>
      </c>
      <c r="J428" s="1" t="s">
        <v>1259</v>
      </c>
      <c r="K428" s="1" t="s">
        <v>383</v>
      </c>
      <c r="L428" s="1" t="s">
        <v>503</v>
      </c>
      <c r="M428" s="1">
        <v>41587593380034</v>
      </c>
      <c r="N428" s="16" t="s">
        <v>1462</v>
      </c>
      <c r="P428" s="1">
        <v>51</v>
      </c>
      <c r="Q428" s="1">
        <v>1</v>
      </c>
      <c r="R428" s="1" t="s">
        <v>384</v>
      </c>
      <c r="S428" s="18">
        <v>483</v>
      </c>
      <c r="T428" s="18">
        <v>80.5</v>
      </c>
      <c r="U428" s="18">
        <v>15</v>
      </c>
      <c r="V428" s="18">
        <v>2.5</v>
      </c>
      <c r="W428" s="11">
        <v>0.15</v>
      </c>
      <c r="X428" s="11">
        <v>0.2</v>
      </c>
      <c r="Y428" s="11">
        <v>0.35</v>
      </c>
      <c r="Z428" s="24">
        <v>74.7</v>
      </c>
      <c r="AA428" s="25">
        <v>99.600000000000009</v>
      </c>
      <c r="AB428" s="18">
        <v>19.93</v>
      </c>
      <c r="AC428" s="18">
        <v>498</v>
      </c>
      <c r="AD428" s="18">
        <v>174.29999999999998</v>
      </c>
      <c r="AE428" s="18">
        <v>323.70000000000005</v>
      </c>
      <c r="AF428" s="1">
        <v>73130</v>
      </c>
      <c r="AH428" s="1" t="s">
        <v>385</v>
      </c>
    </row>
    <row r="429" spans="1:35" x14ac:dyDescent="0.35">
      <c r="A429" s="1" t="s">
        <v>927</v>
      </c>
      <c r="B429" s="1" t="s">
        <v>1738</v>
      </c>
      <c r="C429" s="2">
        <v>45240</v>
      </c>
      <c r="D429" s="2">
        <v>45252</v>
      </c>
      <c r="E429" s="2">
        <v>45252</v>
      </c>
      <c r="F429" s="2">
        <v>45247</v>
      </c>
      <c r="G429" s="1">
        <v>12</v>
      </c>
      <c r="H429" s="1" t="s">
        <v>35</v>
      </c>
      <c r="I429" s="1" t="s">
        <v>1258</v>
      </c>
      <c r="J429" s="1" t="s">
        <v>1259</v>
      </c>
      <c r="K429" s="1" t="s">
        <v>383</v>
      </c>
      <c r="L429" s="1" t="s">
        <v>868</v>
      </c>
      <c r="M429" s="1">
        <v>41829369675970</v>
      </c>
      <c r="N429" s="16" t="s">
        <v>1490</v>
      </c>
      <c r="P429" s="1">
        <v>57</v>
      </c>
      <c r="Q429" s="1">
        <v>1</v>
      </c>
      <c r="R429" s="1" t="s">
        <v>384</v>
      </c>
      <c r="S429" s="18">
        <v>560</v>
      </c>
      <c r="T429" s="18">
        <v>93.33</v>
      </c>
      <c r="U429" s="18">
        <v>15</v>
      </c>
      <c r="V429" s="18">
        <v>2.5</v>
      </c>
      <c r="W429" s="11">
        <v>0.15</v>
      </c>
      <c r="X429" s="11">
        <v>0.2</v>
      </c>
      <c r="Y429" s="11">
        <v>0.35</v>
      </c>
      <c r="Z429" s="24">
        <v>86.25</v>
      </c>
      <c r="AA429" s="25">
        <v>115</v>
      </c>
      <c r="AB429" s="18">
        <v>20.76</v>
      </c>
      <c r="AC429" s="18">
        <v>575</v>
      </c>
      <c r="AD429" s="18">
        <v>201.25</v>
      </c>
      <c r="AE429" s="18">
        <v>373.75</v>
      </c>
      <c r="AF429" s="1">
        <v>67450</v>
      </c>
      <c r="AH429" s="1" t="s">
        <v>385</v>
      </c>
    </row>
    <row r="430" spans="1:35" x14ac:dyDescent="0.35">
      <c r="A430" s="1" t="s">
        <v>546</v>
      </c>
      <c r="B430" s="1" t="s">
        <v>1739</v>
      </c>
      <c r="C430" s="2">
        <v>45240</v>
      </c>
      <c r="D430" s="2">
        <v>45245</v>
      </c>
      <c r="E430" s="2">
        <v>45245</v>
      </c>
      <c r="F430" s="2">
        <v>45247</v>
      </c>
      <c r="G430" s="1">
        <v>5</v>
      </c>
      <c r="H430" s="1" t="s">
        <v>35</v>
      </c>
      <c r="I430" s="1" t="s">
        <v>1258</v>
      </c>
      <c r="J430" s="1" t="s">
        <v>1259</v>
      </c>
      <c r="K430" s="1" t="s">
        <v>399</v>
      </c>
      <c r="L430" s="1" t="s">
        <v>543</v>
      </c>
      <c r="M430" s="1">
        <v>41410493907138</v>
      </c>
      <c r="N430" s="16" t="s">
        <v>1426</v>
      </c>
      <c r="P430" s="1">
        <v>0</v>
      </c>
      <c r="Q430" s="1">
        <v>1</v>
      </c>
      <c r="R430" s="1" t="s">
        <v>384</v>
      </c>
      <c r="S430" s="18">
        <v>4.04</v>
      </c>
      <c r="T430" s="18">
        <v>0.73</v>
      </c>
      <c r="U430" s="18">
        <v>4.2699999999999996</v>
      </c>
      <c r="V430" s="18">
        <v>0.77</v>
      </c>
      <c r="W430" s="11">
        <v>0.15</v>
      </c>
      <c r="X430" s="11">
        <v>0.22</v>
      </c>
      <c r="Y430" s="11">
        <v>0.37</v>
      </c>
      <c r="Z430" s="24">
        <v>1.2464999999999997</v>
      </c>
      <c r="AA430" s="25">
        <v>1.8281999999999998</v>
      </c>
      <c r="AC430" s="18">
        <v>8.3099999999999987</v>
      </c>
      <c r="AD430" s="18">
        <v>3.0746999999999995</v>
      </c>
      <c r="AE430" s="18">
        <v>5.2352999999999987</v>
      </c>
      <c r="AF430" s="1">
        <v>90146</v>
      </c>
      <c r="AH430" s="1" t="s">
        <v>397</v>
      </c>
    </row>
    <row r="431" spans="1:35" x14ac:dyDescent="0.35">
      <c r="A431" s="1" t="s">
        <v>546</v>
      </c>
      <c r="B431" s="1" t="s">
        <v>1739</v>
      </c>
      <c r="C431" s="2">
        <v>45240</v>
      </c>
      <c r="D431" s="2">
        <v>45245</v>
      </c>
      <c r="E431" s="2">
        <v>45245</v>
      </c>
      <c r="F431" s="2">
        <v>45247</v>
      </c>
      <c r="G431" s="1">
        <v>5</v>
      </c>
      <c r="H431" s="1" t="s">
        <v>35</v>
      </c>
      <c r="I431" s="1" t="s">
        <v>1258</v>
      </c>
      <c r="J431" s="1" t="s">
        <v>1259</v>
      </c>
      <c r="K431" s="1" t="s">
        <v>399</v>
      </c>
      <c r="L431" s="1" t="s">
        <v>547</v>
      </c>
      <c r="M431" s="1">
        <v>41410397405378</v>
      </c>
      <c r="N431" s="16" t="s">
        <v>1406</v>
      </c>
      <c r="P431" s="1">
        <v>1</v>
      </c>
      <c r="Q431" s="1">
        <v>1</v>
      </c>
      <c r="R431" s="1" t="s">
        <v>384</v>
      </c>
      <c r="S431" s="18">
        <v>33</v>
      </c>
      <c r="T431" s="18">
        <v>5.95</v>
      </c>
      <c r="U431" s="18">
        <v>4.29</v>
      </c>
      <c r="V431" s="18">
        <v>0.77</v>
      </c>
      <c r="W431" s="11">
        <v>0.15</v>
      </c>
      <c r="X431" s="11">
        <v>0.22</v>
      </c>
      <c r="Y431" s="11">
        <v>0.37</v>
      </c>
      <c r="Z431" s="24">
        <v>5.5934999999999997</v>
      </c>
      <c r="AA431" s="25">
        <v>8.2037999999999993</v>
      </c>
      <c r="AB431" s="18">
        <v>10.1</v>
      </c>
      <c r="AC431" s="18">
        <v>37.29</v>
      </c>
      <c r="AD431" s="18">
        <v>13.7973</v>
      </c>
      <c r="AE431" s="18">
        <v>23.492699999999999</v>
      </c>
      <c r="AF431" s="1">
        <v>90146</v>
      </c>
      <c r="AH431" s="1" t="s">
        <v>397</v>
      </c>
    </row>
    <row r="432" spans="1:35" x14ac:dyDescent="0.35">
      <c r="A432" s="1" t="s">
        <v>546</v>
      </c>
      <c r="B432" s="1" t="s">
        <v>1739</v>
      </c>
      <c r="C432" s="2">
        <v>45240</v>
      </c>
      <c r="D432" s="2">
        <v>45245</v>
      </c>
      <c r="E432" s="2">
        <v>45245</v>
      </c>
      <c r="F432" s="2">
        <v>45247</v>
      </c>
      <c r="G432" s="1">
        <v>5</v>
      </c>
      <c r="H432" s="1" t="s">
        <v>35</v>
      </c>
      <c r="I432" s="1" t="s">
        <v>1258</v>
      </c>
      <c r="J432" s="1" t="s">
        <v>1259</v>
      </c>
      <c r="K432" s="1" t="s">
        <v>399</v>
      </c>
      <c r="L432" s="1" t="s">
        <v>527</v>
      </c>
      <c r="M432" s="1">
        <v>41410501673154</v>
      </c>
      <c r="N432" s="16" t="s">
        <v>1400</v>
      </c>
      <c r="P432" s="1">
        <v>3</v>
      </c>
      <c r="Q432" s="1">
        <v>1</v>
      </c>
      <c r="R432" s="1" t="s">
        <v>384</v>
      </c>
      <c r="S432" s="18">
        <v>33.33</v>
      </c>
      <c r="T432" s="18">
        <v>6.01</v>
      </c>
      <c r="U432" s="18">
        <v>4.54</v>
      </c>
      <c r="V432" s="18">
        <v>0.82</v>
      </c>
      <c r="W432" s="11">
        <v>0.15</v>
      </c>
      <c r="X432" s="11">
        <v>0.22</v>
      </c>
      <c r="Y432" s="11">
        <v>0.37</v>
      </c>
      <c r="Z432" s="24">
        <v>5.6804999999999994</v>
      </c>
      <c r="AA432" s="25">
        <v>8.3314000000000004</v>
      </c>
      <c r="AB432" s="18">
        <v>10.1</v>
      </c>
      <c r="AC432" s="18">
        <v>37.869999999999997</v>
      </c>
      <c r="AD432" s="18">
        <v>14.011899999999999</v>
      </c>
      <c r="AE432" s="18">
        <v>23.8581</v>
      </c>
      <c r="AF432" s="1">
        <v>90146</v>
      </c>
      <c r="AH432" s="1" t="s">
        <v>397</v>
      </c>
    </row>
    <row r="433" spans="1:35" x14ac:dyDescent="0.35">
      <c r="A433" s="1" t="s">
        <v>546</v>
      </c>
      <c r="B433" s="1" t="s">
        <v>1739</v>
      </c>
      <c r="C433" s="2">
        <v>45240</v>
      </c>
      <c r="D433" s="2">
        <v>45245</v>
      </c>
      <c r="E433" s="2">
        <v>45245</v>
      </c>
      <c r="F433" s="2">
        <v>45247</v>
      </c>
      <c r="G433" s="1">
        <v>5</v>
      </c>
      <c r="H433" s="1" t="s">
        <v>35</v>
      </c>
      <c r="I433" s="1" t="s">
        <v>1258</v>
      </c>
      <c r="J433" s="1" t="s">
        <v>1259</v>
      </c>
      <c r="K433" s="1" t="s">
        <v>399</v>
      </c>
      <c r="L433" s="1" t="s">
        <v>539</v>
      </c>
      <c r="M433" s="1">
        <v>41664812253378</v>
      </c>
      <c r="N433" s="16" t="s">
        <v>1531</v>
      </c>
      <c r="P433" s="1">
        <v>4</v>
      </c>
      <c r="Q433" s="1">
        <v>1</v>
      </c>
      <c r="R433" s="1" t="s">
        <v>384</v>
      </c>
      <c r="S433" s="18">
        <v>51.51</v>
      </c>
      <c r="T433" s="18">
        <v>9.2899999999999991</v>
      </c>
      <c r="U433" s="18">
        <v>5.49</v>
      </c>
      <c r="V433" s="18">
        <v>0.99</v>
      </c>
      <c r="W433" s="11">
        <v>0.15</v>
      </c>
      <c r="X433" s="11">
        <v>0.22</v>
      </c>
      <c r="Y433" s="11">
        <v>0.37</v>
      </c>
      <c r="Z433" s="24">
        <v>8.5499999999999989</v>
      </c>
      <c r="AA433" s="25">
        <v>12.540000000000001</v>
      </c>
      <c r="AB433" s="18">
        <v>10.1</v>
      </c>
      <c r="AC433" s="18">
        <v>57</v>
      </c>
      <c r="AD433" s="18">
        <v>21.09</v>
      </c>
      <c r="AE433" s="18">
        <v>35.909999999999997</v>
      </c>
      <c r="AF433" s="1">
        <v>90146</v>
      </c>
      <c r="AH433" s="1" t="s">
        <v>397</v>
      </c>
    </row>
    <row r="434" spans="1:35" x14ac:dyDescent="0.35">
      <c r="A434" s="1" t="s">
        <v>546</v>
      </c>
      <c r="B434" s="1" t="s">
        <v>1739</v>
      </c>
      <c r="C434" s="2">
        <v>45240</v>
      </c>
      <c r="D434" s="2">
        <v>45245</v>
      </c>
      <c r="E434" s="2">
        <v>45245</v>
      </c>
      <c r="F434" s="2">
        <v>45247</v>
      </c>
      <c r="G434" s="1">
        <v>5</v>
      </c>
      <c r="H434" s="1" t="s">
        <v>35</v>
      </c>
      <c r="I434" s="1" t="s">
        <v>1258</v>
      </c>
      <c r="J434" s="1" t="s">
        <v>1259</v>
      </c>
      <c r="K434" s="1" t="s">
        <v>399</v>
      </c>
      <c r="L434" s="1" t="s">
        <v>47</v>
      </c>
      <c r="M434" s="1">
        <v>41410529951938</v>
      </c>
      <c r="N434" s="16" t="s">
        <v>1395</v>
      </c>
      <c r="P434" s="1">
        <v>4</v>
      </c>
      <c r="Q434" s="1">
        <v>1</v>
      </c>
      <c r="R434" s="1" t="s">
        <v>384</v>
      </c>
      <c r="S434" s="18">
        <v>41.41</v>
      </c>
      <c r="T434" s="18">
        <v>7.47</v>
      </c>
      <c r="U434" s="18">
        <v>4.6399999999999997</v>
      </c>
      <c r="V434" s="18">
        <v>0.84</v>
      </c>
      <c r="W434" s="11">
        <v>0.15</v>
      </c>
      <c r="X434" s="11">
        <v>0.22</v>
      </c>
      <c r="Y434" s="11">
        <v>0.37</v>
      </c>
      <c r="Z434" s="24">
        <v>6.9074999999999998</v>
      </c>
      <c r="AA434" s="25">
        <v>10.131</v>
      </c>
      <c r="AB434" s="18">
        <v>10.1</v>
      </c>
      <c r="AC434" s="18">
        <v>46.05</v>
      </c>
      <c r="AD434" s="18">
        <v>17.038499999999999</v>
      </c>
      <c r="AE434" s="18">
        <v>29.011499999999998</v>
      </c>
      <c r="AF434" s="1">
        <v>90146</v>
      </c>
      <c r="AH434" s="1" t="s">
        <v>397</v>
      </c>
    </row>
    <row r="435" spans="1:35" x14ac:dyDescent="0.35">
      <c r="A435" s="1" t="s">
        <v>546</v>
      </c>
      <c r="B435" s="1" t="s">
        <v>1739</v>
      </c>
      <c r="C435" s="2">
        <v>45240</v>
      </c>
      <c r="D435" s="2">
        <v>45245</v>
      </c>
      <c r="E435" s="2">
        <v>45245</v>
      </c>
      <c r="F435" s="2">
        <v>45247</v>
      </c>
      <c r="G435" s="1">
        <v>5</v>
      </c>
      <c r="H435" s="1" t="s">
        <v>35</v>
      </c>
      <c r="I435" s="1" t="s">
        <v>1258</v>
      </c>
      <c r="J435" s="1" t="s">
        <v>1259</v>
      </c>
      <c r="K435" s="1" t="s">
        <v>399</v>
      </c>
      <c r="L435" s="1" t="s">
        <v>538</v>
      </c>
      <c r="M435" s="1">
        <v>42071072407746</v>
      </c>
      <c r="N435" s="16" t="s">
        <v>1429</v>
      </c>
      <c r="P435" s="1">
        <v>3</v>
      </c>
      <c r="Q435" s="1">
        <v>1</v>
      </c>
      <c r="R435" s="1" t="s">
        <v>384</v>
      </c>
      <c r="S435" s="18">
        <v>58</v>
      </c>
      <c r="T435" s="18">
        <v>10.46</v>
      </c>
      <c r="U435" s="18">
        <v>4.3499999999999996</v>
      </c>
      <c r="V435" s="18">
        <v>0.78</v>
      </c>
      <c r="W435" s="11">
        <v>0.15</v>
      </c>
      <c r="X435" s="11">
        <v>0.22</v>
      </c>
      <c r="Y435" s="11">
        <v>0.37</v>
      </c>
      <c r="Z435" s="24">
        <v>9.3524999999999991</v>
      </c>
      <c r="AA435" s="25">
        <v>13.717000000000001</v>
      </c>
      <c r="AB435" s="18">
        <v>10.1</v>
      </c>
      <c r="AC435" s="18">
        <v>62.35</v>
      </c>
      <c r="AD435" s="18">
        <v>23.069500000000001</v>
      </c>
      <c r="AE435" s="18">
        <v>39.280500000000004</v>
      </c>
      <c r="AF435" s="1">
        <v>90146</v>
      </c>
      <c r="AH435" s="1" t="s">
        <v>397</v>
      </c>
    </row>
    <row r="436" spans="1:35" x14ac:dyDescent="0.35">
      <c r="A436" s="1" t="s">
        <v>546</v>
      </c>
      <c r="B436" s="1" t="s">
        <v>1739</v>
      </c>
      <c r="C436" s="2">
        <v>45240</v>
      </c>
      <c r="D436" s="2">
        <v>45245</v>
      </c>
      <c r="E436" s="2">
        <v>45245</v>
      </c>
      <c r="F436" s="2">
        <v>45247</v>
      </c>
      <c r="G436" s="1">
        <v>5</v>
      </c>
      <c r="H436" s="1" t="s">
        <v>35</v>
      </c>
      <c r="I436" s="1" t="s">
        <v>1258</v>
      </c>
      <c r="J436" s="1" t="s">
        <v>1259</v>
      </c>
      <c r="K436" s="1" t="s">
        <v>399</v>
      </c>
      <c r="L436" s="1" t="s">
        <v>523</v>
      </c>
      <c r="M436" s="1">
        <v>42836162412738</v>
      </c>
      <c r="N436" s="16" t="s">
        <v>1472</v>
      </c>
      <c r="P436" s="1">
        <v>6</v>
      </c>
      <c r="Q436" s="1">
        <v>1</v>
      </c>
      <c r="R436" s="1" t="s">
        <v>384</v>
      </c>
      <c r="S436" s="18">
        <v>109</v>
      </c>
      <c r="T436" s="18">
        <v>19.66</v>
      </c>
      <c r="U436" s="18">
        <v>4.91</v>
      </c>
      <c r="V436" s="18">
        <v>0.89</v>
      </c>
      <c r="W436" s="11">
        <v>0.15</v>
      </c>
      <c r="X436" s="11">
        <v>0.22</v>
      </c>
      <c r="Y436" s="11">
        <v>0.37</v>
      </c>
      <c r="Z436" s="24">
        <v>17.086499999999997</v>
      </c>
      <c r="AA436" s="25">
        <v>25.060199999999998</v>
      </c>
      <c r="AB436" s="18">
        <v>10.1</v>
      </c>
      <c r="AC436" s="18">
        <v>113.91</v>
      </c>
      <c r="AD436" s="18">
        <v>42.146699999999996</v>
      </c>
      <c r="AE436" s="18">
        <v>71.763300000000001</v>
      </c>
      <c r="AF436" s="1">
        <v>90146</v>
      </c>
      <c r="AH436" s="1" t="s">
        <v>397</v>
      </c>
    </row>
    <row r="437" spans="1:35" x14ac:dyDescent="0.35">
      <c r="A437" s="1" t="s">
        <v>231</v>
      </c>
      <c r="B437" s="1" t="s">
        <v>1348</v>
      </c>
      <c r="C437" s="2">
        <v>45241</v>
      </c>
      <c r="D437" s="2">
        <v>45243</v>
      </c>
      <c r="E437" s="2">
        <v>45242</v>
      </c>
      <c r="F437" s="2">
        <v>45248</v>
      </c>
      <c r="G437" s="1">
        <v>1</v>
      </c>
      <c r="H437" s="1" t="s">
        <v>35</v>
      </c>
      <c r="I437" s="1" t="s">
        <v>1258</v>
      </c>
      <c r="J437" s="1" t="s">
        <v>1259</v>
      </c>
      <c r="K437" s="1" t="s">
        <v>13</v>
      </c>
      <c r="L437" s="1" t="s">
        <v>108</v>
      </c>
      <c r="M437" s="1">
        <v>42388427636927</v>
      </c>
      <c r="N437" s="16" t="s">
        <v>1394</v>
      </c>
      <c r="P437" s="1">
        <v>0</v>
      </c>
      <c r="Q437" s="1">
        <v>1</v>
      </c>
      <c r="R437" s="1" t="s">
        <v>16</v>
      </c>
      <c r="S437" s="18">
        <v>25</v>
      </c>
      <c r="T437" s="18">
        <v>1.59</v>
      </c>
      <c r="U437" s="18">
        <v>0</v>
      </c>
      <c r="W437" s="11">
        <v>0.15</v>
      </c>
      <c r="X437" s="11">
        <v>6.3500000000000001E-2</v>
      </c>
      <c r="Y437" s="11">
        <v>0.2135</v>
      </c>
      <c r="Z437" s="24">
        <v>3.75</v>
      </c>
      <c r="AA437" s="25">
        <v>1.5874999999999999</v>
      </c>
      <c r="AB437" s="18">
        <v>0</v>
      </c>
      <c r="AC437" s="18">
        <v>25</v>
      </c>
      <c r="AD437" s="18">
        <v>5.3374999999999995</v>
      </c>
      <c r="AE437" s="18">
        <v>19.662500000000001</v>
      </c>
      <c r="AF437" s="1" t="s">
        <v>230</v>
      </c>
      <c r="AH437" s="1" t="s">
        <v>19</v>
      </c>
    </row>
    <row r="438" spans="1:35" x14ac:dyDescent="0.35">
      <c r="A438" s="1" t="s">
        <v>235</v>
      </c>
      <c r="B438" s="1" t="s">
        <v>1347</v>
      </c>
      <c r="C438" s="2">
        <v>45241</v>
      </c>
      <c r="D438" s="2">
        <v>45243</v>
      </c>
      <c r="E438" s="2">
        <v>45242</v>
      </c>
      <c r="F438" s="2">
        <v>45248</v>
      </c>
      <c r="G438" s="1">
        <v>1</v>
      </c>
      <c r="H438" s="1" t="s">
        <v>35</v>
      </c>
      <c r="I438" s="1" t="s">
        <v>1258</v>
      </c>
      <c r="J438" s="1" t="s">
        <v>1259</v>
      </c>
      <c r="K438" s="1" t="s">
        <v>13</v>
      </c>
      <c r="L438" s="1" t="s">
        <v>234</v>
      </c>
      <c r="M438" s="1">
        <v>41179194196159</v>
      </c>
      <c r="N438" s="16" t="s">
        <v>1424</v>
      </c>
      <c r="P438" s="1">
        <v>0</v>
      </c>
      <c r="Q438" s="1">
        <v>1</v>
      </c>
      <c r="R438" s="1" t="s">
        <v>16</v>
      </c>
      <c r="S438" s="18">
        <v>558</v>
      </c>
      <c r="T438" s="18">
        <v>36.97</v>
      </c>
      <c r="U438" s="18">
        <v>0</v>
      </c>
      <c r="W438" s="11">
        <v>0.15</v>
      </c>
      <c r="X438" s="11">
        <v>6.6299999999999998E-2</v>
      </c>
      <c r="Y438" s="11">
        <v>0.21629999999999999</v>
      </c>
      <c r="Z438" s="24">
        <v>83.7</v>
      </c>
      <c r="AA438" s="25">
        <v>36.995399999999997</v>
      </c>
      <c r="AB438" s="18">
        <v>0</v>
      </c>
      <c r="AC438" s="18">
        <v>558</v>
      </c>
      <c r="AD438" s="18">
        <v>120.69539999999999</v>
      </c>
      <c r="AE438" s="18">
        <v>437.30459999999999</v>
      </c>
      <c r="AF438" s="1" t="s">
        <v>232</v>
      </c>
      <c r="AH438" s="1" t="s">
        <v>19</v>
      </c>
      <c r="AI438" s="1" t="s">
        <v>73</v>
      </c>
    </row>
    <row r="439" spans="1:35" x14ac:dyDescent="0.35">
      <c r="A439" s="12" t="s">
        <v>696</v>
      </c>
      <c r="B439" s="12" t="s">
        <v>1740</v>
      </c>
      <c r="C439" s="13">
        <v>45241</v>
      </c>
      <c r="D439" s="13">
        <v>45258</v>
      </c>
      <c r="E439" s="13">
        <v>45260</v>
      </c>
      <c r="F439" s="13">
        <v>45248</v>
      </c>
      <c r="G439" s="12">
        <v>19</v>
      </c>
      <c r="H439" s="12" t="s">
        <v>12</v>
      </c>
      <c r="I439" s="12" t="s">
        <v>1258</v>
      </c>
      <c r="J439" s="12" t="s">
        <v>1259</v>
      </c>
      <c r="K439" s="12" t="s">
        <v>388</v>
      </c>
      <c r="L439" s="1" t="s">
        <v>411</v>
      </c>
      <c r="M439" s="1">
        <v>41624761663682</v>
      </c>
      <c r="N439" s="16" t="s">
        <v>1454</v>
      </c>
      <c r="P439" s="1">
        <v>65.13</v>
      </c>
      <c r="Q439" s="1">
        <v>1</v>
      </c>
      <c r="R439" s="1" t="s">
        <v>384</v>
      </c>
      <c r="S439" s="1">
        <v>546.21</v>
      </c>
      <c r="T439" s="1">
        <v>103.78</v>
      </c>
      <c r="U439" s="1">
        <v>38</v>
      </c>
      <c r="V439" s="1">
        <v>6.07</v>
      </c>
      <c r="W439" s="11">
        <v>0.15</v>
      </c>
      <c r="X439" s="11">
        <v>0.19</v>
      </c>
      <c r="Y439" s="11">
        <v>0.33999999999999997</v>
      </c>
      <c r="Z439" s="11"/>
      <c r="AA439" s="11"/>
      <c r="AB439" s="19">
        <v>19</v>
      </c>
      <c r="AC439" s="18">
        <v>584.21</v>
      </c>
      <c r="AD439" s="18">
        <v>198.63139999999999</v>
      </c>
      <c r="AE439" s="18">
        <v>366.57860000000005</v>
      </c>
      <c r="AF439" s="1">
        <v>55234</v>
      </c>
      <c r="AH439" s="1" t="s">
        <v>391</v>
      </c>
      <c r="AI439" s="1" t="s">
        <v>2265</v>
      </c>
    </row>
    <row r="440" spans="1:35" x14ac:dyDescent="0.35">
      <c r="A440" s="1" t="s">
        <v>645</v>
      </c>
      <c r="B440" s="1" t="s">
        <v>1742</v>
      </c>
      <c r="C440" s="2">
        <v>45241</v>
      </c>
      <c r="D440" s="2">
        <v>45253</v>
      </c>
      <c r="F440" s="2">
        <v>45248</v>
      </c>
      <c r="H440" s="1" t="s">
        <v>12</v>
      </c>
      <c r="I440" s="1" t="s">
        <v>1319</v>
      </c>
      <c r="J440" s="1" t="s">
        <v>12</v>
      </c>
      <c r="K440" s="1" t="s">
        <v>406</v>
      </c>
      <c r="L440" s="1" t="s">
        <v>633</v>
      </c>
      <c r="M440" s="1">
        <v>41624761663682</v>
      </c>
      <c r="N440" s="16" t="s">
        <v>1454</v>
      </c>
      <c r="P440" s="1">
        <v>65.13</v>
      </c>
      <c r="Q440" s="1">
        <v>0</v>
      </c>
      <c r="S440" s="19"/>
      <c r="T440" s="19"/>
      <c r="U440" s="19"/>
      <c r="V440" s="19"/>
      <c r="Z440" s="11"/>
      <c r="AA440" s="11"/>
      <c r="AB440" s="19"/>
      <c r="AF440" s="1">
        <v>24812</v>
      </c>
      <c r="AH440" s="1" t="s">
        <v>404</v>
      </c>
      <c r="AI440" s="1" t="s">
        <v>2265</v>
      </c>
    </row>
    <row r="441" spans="1:35" x14ac:dyDescent="0.35">
      <c r="A441" s="1">
        <v>4028845647</v>
      </c>
      <c r="B441" s="1" t="s">
        <v>2124</v>
      </c>
      <c r="C441" s="2">
        <v>45241</v>
      </c>
      <c r="D441" s="2">
        <v>45241</v>
      </c>
      <c r="E441" s="2">
        <v>45245</v>
      </c>
      <c r="F441" s="2">
        <v>45248</v>
      </c>
      <c r="G441" s="1">
        <v>4</v>
      </c>
      <c r="H441" s="1" t="s">
        <v>35</v>
      </c>
      <c r="I441" s="1" t="s">
        <v>1258</v>
      </c>
      <c r="J441" s="1" t="s">
        <v>1259</v>
      </c>
      <c r="K441" s="1" t="s">
        <v>2190</v>
      </c>
      <c r="L441" s="1" t="s">
        <v>2212</v>
      </c>
      <c r="M441" s="1">
        <v>41549380452546</v>
      </c>
      <c r="N441" s="16" t="s">
        <v>1509</v>
      </c>
      <c r="P441" s="1">
        <v>11</v>
      </c>
      <c r="Q441" s="1">
        <v>1</v>
      </c>
      <c r="R441" s="1" t="s">
        <v>384</v>
      </c>
      <c r="S441" s="18">
        <v>110</v>
      </c>
      <c r="T441" s="18">
        <v>11.68</v>
      </c>
      <c r="U441" s="18">
        <v>10</v>
      </c>
      <c r="W441" s="11">
        <v>0.1</v>
      </c>
      <c r="X441" s="11">
        <v>0.21</v>
      </c>
      <c r="Y441" s="11">
        <v>0.31</v>
      </c>
      <c r="Z441" s="24">
        <v>11</v>
      </c>
      <c r="AA441" s="25">
        <v>23.099999999999998</v>
      </c>
      <c r="AB441" s="18">
        <v>6.7</v>
      </c>
      <c r="AC441" s="18">
        <v>110</v>
      </c>
      <c r="AD441" s="18">
        <v>34.1</v>
      </c>
      <c r="AE441" s="18">
        <v>75.900000000000006</v>
      </c>
      <c r="AH441" s="1" t="s">
        <v>479</v>
      </c>
    </row>
    <row r="442" spans="1:35" x14ac:dyDescent="0.35">
      <c r="A442" s="1" t="s">
        <v>640</v>
      </c>
      <c r="B442" s="1" t="s">
        <v>1741</v>
      </c>
      <c r="C442" s="2">
        <v>45241</v>
      </c>
      <c r="D442" s="2">
        <v>45245</v>
      </c>
      <c r="E442" s="2">
        <v>45245</v>
      </c>
      <c r="F442" s="2">
        <v>45248</v>
      </c>
      <c r="G442" s="1">
        <v>4</v>
      </c>
      <c r="H442" s="1" t="s">
        <v>35</v>
      </c>
      <c r="I442" s="1" t="s">
        <v>1258</v>
      </c>
      <c r="J442" s="1" t="s">
        <v>1259</v>
      </c>
      <c r="K442" s="1" t="s">
        <v>406</v>
      </c>
      <c r="L442" s="1" t="s">
        <v>643</v>
      </c>
      <c r="M442" s="1">
        <v>42292125532354</v>
      </c>
      <c r="N442" s="16" t="s">
        <v>1399</v>
      </c>
      <c r="P442" s="1">
        <v>3</v>
      </c>
      <c r="Q442" s="1">
        <v>1</v>
      </c>
      <c r="R442" s="1" t="s">
        <v>384</v>
      </c>
      <c r="S442" s="18">
        <v>25</v>
      </c>
      <c r="T442" s="18">
        <v>4.34</v>
      </c>
      <c r="U442" s="18">
        <v>4</v>
      </c>
      <c r="V442" s="18">
        <v>0.69</v>
      </c>
      <c r="W442" s="11">
        <v>0.15</v>
      </c>
      <c r="X442" s="11">
        <v>0.21</v>
      </c>
      <c r="Y442" s="11">
        <v>0.36</v>
      </c>
      <c r="Z442" s="24">
        <v>4.3499999999999996</v>
      </c>
      <c r="AA442" s="25">
        <v>6.09</v>
      </c>
      <c r="AB442" s="18">
        <v>10.1</v>
      </c>
      <c r="AC442" s="18">
        <v>29</v>
      </c>
      <c r="AD442" s="18">
        <v>10.44</v>
      </c>
      <c r="AE442" s="18">
        <v>18.560000000000002</v>
      </c>
      <c r="AF442" s="1">
        <v>20010</v>
      </c>
      <c r="AH442" s="1" t="s">
        <v>404</v>
      </c>
    </row>
    <row r="443" spans="1:35" x14ac:dyDescent="0.35">
      <c r="A443" s="1" t="s">
        <v>640</v>
      </c>
      <c r="B443" s="1" t="s">
        <v>1741</v>
      </c>
      <c r="C443" s="2">
        <v>45241</v>
      </c>
      <c r="D443" s="2">
        <v>45245</v>
      </c>
      <c r="E443" s="2">
        <v>45245</v>
      </c>
      <c r="F443" s="2">
        <v>45248</v>
      </c>
      <c r="G443" s="1">
        <v>4</v>
      </c>
      <c r="H443" s="1" t="s">
        <v>35</v>
      </c>
      <c r="I443" s="1" t="s">
        <v>1258</v>
      </c>
      <c r="J443" s="1" t="s">
        <v>1259</v>
      </c>
      <c r="K443" s="1" t="s">
        <v>406</v>
      </c>
      <c r="L443" s="1" t="s">
        <v>644</v>
      </c>
      <c r="M443" s="1">
        <v>41410499281090</v>
      </c>
      <c r="N443" s="16" t="s">
        <v>1396</v>
      </c>
      <c r="P443" s="1">
        <v>4</v>
      </c>
      <c r="Q443" s="1">
        <v>1</v>
      </c>
      <c r="R443" s="1" t="s">
        <v>384</v>
      </c>
      <c r="S443" s="18">
        <v>41</v>
      </c>
      <c r="T443" s="18">
        <v>7.12</v>
      </c>
      <c r="U443" s="18">
        <v>4</v>
      </c>
      <c r="V443" s="18">
        <v>0.69</v>
      </c>
      <c r="W443" s="11">
        <v>0.15</v>
      </c>
      <c r="X443" s="11">
        <v>0.21</v>
      </c>
      <c r="Y443" s="11">
        <v>0.36</v>
      </c>
      <c r="Z443" s="24">
        <v>6.75</v>
      </c>
      <c r="AA443" s="25">
        <v>9.4499999999999993</v>
      </c>
      <c r="AB443" s="18">
        <v>10.1</v>
      </c>
      <c r="AC443" s="18">
        <v>45</v>
      </c>
      <c r="AD443" s="18">
        <v>16.2</v>
      </c>
      <c r="AE443" s="18">
        <v>28.8</v>
      </c>
      <c r="AF443" s="1">
        <v>20010</v>
      </c>
      <c r="AH443" s="1" t="s">
        <v>404</v>
      </c>
    </row>
    <row r="444" spans="1:35" x14ac:dyDescent="0.35">
      <c r="A444" s="1" t="s">
        <v>640</v>
      </c>
      <c r="B444" s="1" t="s">
        <v>1741</v>
      </c>
      <c r="C444" s="2">
        <v>45241</v>
      </c>
      <c r="D444" s="2">
        <v>45245</v>
      </c>
      <c r="E444" s="2">
        <v>45245</v>
      </c>
      <c r="F444" s="2">
        <v>45248</v>
      </c>
      <c r="G444" s="1">
        <v>4</v>
      </c>
      <c r="H444" s="1" t="s">
        <v>35</v>
      </c>
      <c r="I444" s="1" t="s">
        <v>1258</v>
      </c>
      <c r="J444" s="1" t="s">
        <v>1259</v>
      </c>
      <c r="K444" s="1" t="s">
        <v>406</v>
      </c>
      <c r="L444" s="1" t="s">
        <v>639</v>
      </c>
      <c r="M444" s="1">
        <v>46711991206233</v>
      </c>
      <c r="N444" s="16" t="s">
        <v>2642</v>
      </c>
      <c r="P444" s="1">
        <v>40</v>
      </c>
      <c r="Q444" s="1">
        <v>1</v>
      </c>
      <c r="R444" s="1" t="s">
        <v>384</v>
      </c>
      <c r="S444" s="18">
        <v>254</v>
      </c>
      <c r="T444" s="18">
        <v>44.08</v>
      </c>
      <c r="U444" s="18">
        <v>6.2</v>
      </c>
      <c r="V444" s="18">
        <v>1.08</v>
      </c>
      <c r="W444" s="11">
        <v>0.15</v>
      </c>
      <c r="X444" s="11">
        <v>0.21</v>
      </c>
      <c r="Y444" s="11">
        <v>0.36</v>
      </c>
      <c r="Z444" s="24">
        <v>39.029999999999994</v>
      </c>
      <c r="AA444" s="25">
        <v>54.641999999999996</v>
      </c>
      <c r="AB444" s="18">
        <v>27.22</v>
      </c>
      <c r="AC444" s="18">
        <v>260.2</v>
      </c>
      <c r="AD444" s="18">
        <v>93.671999999999997</v>
      </c>
      <c r="AE444" s="18">
        <v>166.52799999999999</v>
      </c>
      <c r="AF444" s="1">
        <v>20010</v>
      </c>
      <c r="AH444" s="1" t="s">
        <v>404</v>
      </c>
    </row>
    <row r="445" spans="1:35" x14ac:dyDescent="0.35">
      <c r="A445" s="1" t="s">
        <v>640</v>
      </c>
      <c r="B445" s="1" t="s">
        <v>1741</v>
      </c>
      <c r="C445" s="2">
        <v>45241</v>
      </c>
      <c r="D445" s="2">
        <v>45245</v>
      </c>
      <c r="E445" s="2">
        <v>45245</v>
      </c>
      <c r="F445" s="2">
        <v>45248</v>
      </c>
      <c r="G445" s="1">
        <v>4</v>
      </c>
      <c r="H445" s="1" t="s">
        <v>35</v>
      </c>
      <c r="I445" s="1" t="s">
        <v>1258</v>
      </c>
      <c r="J445" s="1" t="s">
        <v>1259</v>
      </c>
      <c r="K445" s="1" t="s">
        <v>406</v>
      </c>
      <c r="L445" s="1" t="s">
        <v>641</v>
      </c>
      <c r="M445" s="1">
        <v>41410268790978</v>
      </c>
      <c r="N445" s="16" t="s">
        <v>1460</v>
      </c>
      <c r="P445" s="1">
        <v>14</v>
      </c>
      <c r="Q445" s="1">
        <v>1</v>
      </c>
      <c r="R445" s="1" t="s">
        <v>384</v>
      </c>
      <c r="S445" s="18">
        <v>149</v>
      </c>
      <c r="T445" s="18">
        <v>25.86</v>
      </c>
      <c r="U445" s="18">
        <v>4</v>
      </c>
      <c r="V445" s="18">
        <v>0.69</v>
      </c>
      <c r="W445" s="11">
        <v>0.15</v>
      </c>
      <c r="X445" s="11">
        <v>0.21</v>
      </c>
      <c r="Y445" s="11">
        <v>0.36</v>
      </c>
      <c r="Z445" s="24">
        <v>22.95</v>
      </c>
      <c r="AA445" s="25">
        <v>32.129999999999995</v>
      </c>
      <c r="AB445" s="18">
        <v>13.37</v>
      </c>
      <c r="AC445" s="18">
        <v>153</v>
      </c>
      <c r="AD445" s="18">
        <v>55.08</v>
      </c>
      <c r="AE445" s="18">
        <v>97.92</v>
      </c>
      <c r="AF445" s="1">
        <v>20010</v>
      </c>
      <c r="AH445" s="1" t="s">
        <v>404</v>
      </c>
    </row>
    <row r="446" spans="1:35" x14ac:dyDescent="0.35">
      <c r="A446" s="1" t="s">
        <v>640</v>
      </c>
      <c r="B446" s="1" t="s">
        <v>1741</v>
      </c>
      <c r="C446" s="2">
        <v>45241</v>
      </c>
      <c r="D446" s="2">
        <v>45245</v>
      </c>
      <c r="E446" s="2">
        <v>45245</v>
      </c>
      <c r="F446" s="2">
        <v>45248</v>
      </c>
      <c r="G446" s="1">
        <v>4</v>
      </c>
      <c r="H446" s="1" t="s">
        <v>35</v>
      </c>
      <c r="I446" s="1" t="s">
        <v>1258</v>
      </c>
      <c r="J446" s="1" t="s">
        <v>1259</v>
      </c>
      <c r="K446" s="1" t="s">
        <v>406</v>
      </c>
      <c r="L446" s="1" t="s">
        <v>642</v>
      </c>
      <c r="M446" s="1">
        <v>41639321501890</v>
      </c>
      <c r="N446" s="16" t="s">
        <v>1470</v>
      </c>
      <c r="P446" s="1">
        <v>40</v>
      </c>
      <c r="Q446" s="1">
        <v>1</v>
      </c>
      <c r="R446" s="1" t="s">
        <v>384</v>
      </c>
      <c r="S446" s="18">
        <v>389</v>
      </c>
      <c r="T446" s="18">
        <v>67.510000000000005</v>
      </c>
      <c r="U446" s="18">
        <v>4</v>
      </c>
      <c r="V446" s="18">
        <v>0.69</v>
      </c>
      <c r="W446" s="11">
        <v>0.15</v>
      </c>
      <c r="X446" s="11">
        <v>0.21</v>
      </c>
      <c r="Y446" s="11">
        <v>0.36</v>
      </c>
      <c r="Z446" s="24">
        <v>58.949999999999996</v>
      </c>
      <c r="AA446" s="25">
        <v>82.53</v>
      </c>
      <c r="AB446" s="18">
        <v>27.22</v>
      </c>
      <c r="AC446" s="18">
        <v>393</v>
      </c>
      <c r="AD446" s="18">
        <v>141.47999999999999</v>
      </c>
      <c r="AE446" s="18">
        <v>251.52</v>
      </c>
      <c r="AF446" s="1">
        <v>20010</v>
      </c>
      <c r="AH446" s="1" t="s">
        <v>404</v>
      </c>
    </row>
    <row r="447" spans="1:35" x14ac:dyDescent="0.35">
      <c r="A447" s="1" t="s">
        <v>932</v>
      </c>
      <c r="B447" s="1" t="s">
        <v>1744</v>
      </c>
      <c r="C447" s="2">
        <v>45241</v>
      </c>
      <c r="D447" s="2">
        <v>45245</v>
      </c>
      <c r="E447" s="2">
        <v>45245</v>
      </c>
      <c r="F447" s="2">
        <v>45248</v>
      </c>
      <c r="G447" s="1">
        <v>4</v>
      </c>
      <c r="H447" s="1" t="s">
        <v>35</v>
      </c>
      <c r="I447" s="1" t="s">
        <v>1258</v>
      </c>
      <c r="J447" s="1" t="s">
        <v>1259</v>
      </c>
      <c r="K447" s="1" t="s">
        <v>383</v>
      </c>
      <c r="L447" s="1" t="s">
        <v>843</v>
      </c>
      <c r="M447" s="1">
        <v>42292125532354</v>
      </c>
      <c r="N447" s="16" t="s">
        <v>1399</v>
      </c>
      <c r="P447" s="1">
        <v>3</v>
      </c>
      <c r="Q447" s="1">
        <v>1</v>
      </c>
      <c r="R447" s="1" t="s">
        <v>384</v>
      </c>
      <c r="S447" s="18">
        <v>24.75</v>
      </c>
      <c r="T447" s="18">
        <v>4.13</v>
      </c>
      <c r="U447" s="18">
        <v>5</v>
      </c>
      <c r="V447" s="18">
        <v>0.83</v>
      </c>
      <c r="W447" s="11">
        <v>0.15</v>
      </c>
      <c r="X447" s="11">
        <v>0.2</v>
      </c>
      <c r="Y447" s="11">
        <v>0.35</v>
      </c>
      <c r="Z447" s="24">
        <v>4.4624999999999995</v>
      </c>
      <c r="AA447" s="25">
        <v>5.95</v>
      </c>
      <c r="AB447" s="18">
        <v>8.5</v>
      </c>
      <c r="AC447" s="18">
        <v>29.75</v>
      </c>
      <c r="AD447" s="18">
        <v>10.4125</v>
      </c>
      <c r="AE447" s="18">
        <v>19.337499999999999</v>
      </c>
      <c r="AF447" s="1">
        <v>4210</v>
      </c>
      <c r="AH447" s="1" t="s">
        <v>385</v>
      </c>
    </row>
    <row r="448" spans="1:35" x14ac:dyDescent="0.35">
      <c r="A448" s="1" t="s">
        <v>935</v>
      </c>
      <c r="B448" s="1" t="s">
        <v>1743</v>
      </c>
      <c r="C448" s="2">
        <v>45241</v>
      </c>
      <c r="D448" s="2">
        <v>45252</v>
      </c>
      <c r="E448" s="2">
        <v>45252</v>
      </c>
      <c r="F448" s="2">
        <v>45248</v>
      </c>
      <c r="G448" s="1">
        <v>11</v>
      </c>
      <c r="H448" s="1" t="s">
        <v>35</v>
      </c>
      <c r="I448" s="1" t="s">
        <v>1258</v>
      </c>
      <c r="J448" s="1" t="s">
        <v>1259</v>
      </c>
      <c r="K448" s="1" t="s">
        <v>383</v>
      </c>
      <c r="L448" s="1" t="s">
        <v>843</v>
      </c>
      <c r="M448" s="1">
        <v>42292125532354</v>
      </c>
      <c r="N448" s="16" t="s">
        <v>1399</v>
      </c>
      <c r="P448" s="1">
        <v>3</v>
      </c>
      <c r="Q448" s="1">
        <v>1</v>
      </c>
      <c r="R448" s="1" t="s">
        <v>384</v>
      </c>
      <c r="S448" s="18">
        <v>25</v>
      </c>
      <c r="T448" s="18">
        <v>4.17</v>
      </c>
      <c r="U448" s="18">
        <v>2.5</v>
      </c>
      <c r="V448" s="18">
        <v>0.42</v>
      </c>
      <c r="W448" s="11">
        <v>0.15</v>
      </c>
      <c r="X448" s="11">
        <v>0.2</v>
      </c>
      <c r="Y448" s="11">
        <v>0.35</v>
      </c>
      <c r="Z448" s="24">
        <v>4.125</v>
      </c>
      <c r="AA448" s="25">
        <v>5.5</v>
      </c>
      <c r="AB448" s="18">
        <v>8.5</v>
      </c>
      <c r="AC448" s="18">
        <v>27.5</v>
      </c>
      <c r="AD448" s="18">
        <v>9.625</v>
      </c>
      <c r="AE448" s="18">
        <v>17.875</v>
      </c>
      <c r="AF448" s="1">
        <v>91520</v>
      </c>
      <c r="AH448" s="1" t="s">
        <v>385</v>
      </c>
    </row>
    <row r="449" spans="1:34" x14ac:dyDescent="0.35">
      <c r="A449" s="1" t="s">
        <v>932</v>
      </c>
      <c r="B449" s="1" t="s">
        <v>1744</v>
      </c>
      <c r="C449" s="2">
        <v>45241</v>
      </c>
      <c r="D449" s="2">
        <v>45245</v>
      </c>
      <c r="E449" s="2">
        <v>45245</v>
      </c>
      <c r="F449" s="2">
        <v>45248</v>
      </c>
      <c r="G449" s="1">
        <v>4</v>
      </c>
      <c r="H449" s="1" t="s">
        <v>35</v>
      </c>
      <c r="I449" s="1" t="s">
        <v>1258</v>
      </c>
      <c r="J449" s="1" t="s">
        <v>1259</v>
      </c>
      <c r="K449" s="1" t="s">
        <v>383</v>
      </c>
      <c r="L449" s="1" t="s">
        <v>429</v>
      </c>
      <c r="M449" s="1">
        <v>41580159008962</v>
      </c>
      <c r="N449" s="16" t="s">
        <v>1447</v>
      </c>
      <c r="P449" s="1">
        <v>4</v>
      </c>
      <c r="Q449" s="1">
        <v>1</v>
      </c>
      <c r="R449" s="1" t="s">
        <v>384</v>
      </c>
      <c r="S449" s="18">
        <v>32.67</v>
      </c>
      <c r="T449" s="18">
        <v>5.45</v>
      </c>
      <c r="U449" s="18">
        <v>5</v>
      </c>
      <c r="V449" s="18">
        <v>0.83</v>
      </c>
      <c r="W449" s="11">
        <v>0.15</v>
      </c>
      <c r="X449" s="11">
        <v>0.2</v>
      </c>
      <c r="Y449" s="11">
        <v>0.35</v>
      </c>
      <c r="Z449" s="24">
        <v>5.6505000000000001</v>
      </c>
      <c r="AA449" s="25">
        <v>7.5340000000000007</v>
      </c>
      <c r="AB449" s="18">
        <v>8.5</v>
      </c>
      <c r="AC449" s="18">
        <v>37.67</v>
      </c>
      <c r="AD449" s="18">
        <v>13.1845</v>
      </c>
      <c r="AE449" s="18">
        <v>24.485500000000002</v>
      </c>
      <c r="AF449" s="1">
        <v>4210</v>
      </c>
      <c r="AH449" s="1" t="s">
        <v>385</v>
      </c>
    </row>
    <row r="450" spans="1:34" x14ac:dyDescent="0.35">
      <c r="A450" s="1" t="s">
        <v>929</v>
      </c>
      <c r="B450" s="1" t="s">
        <v>1745</v>
      </c>
      <c r="C450" s="2">
        <v>45241</v>
      </c>
      <c r="D450" s="2">
        <v>45250</v>
      </c>
      <c r="E450" s="2">
        <v>45250</v>
      </c>
      <c r="F450" s="2">
        <v>45248</v>
      </c>
      <c r="G450" s="1">
        <v>9</v>
      </c>
      <c r="H450" s="1" t="s">
        <v>35</v>
      </c>
      <c r="I450" s="1" t="s">
        <v>1258</v>
      </c>
      <c r="J450" s="1" t="s">
        <v>12</v>
      </c>
      <c r="K450" s="1" t="s">
        <v>383</v>
      </c>
      <c r="L450" s="1" t="s">
        <v>429</v>
      </c>
      <c r="M450" s="1">
        <v>41580159008962</v>
      </c>
      <c r="N450" s="16" t="s">
        <v>1447</v>
      </c>
      <c r="P450" s="1">
        <v>4</v>
      </c>
      <c r="Q450" s="1">
        <v>1</v>
      </c>
      <c r="R450" s="1" t="s">
        <v>384</v>
      </c>
      <c r="S450" s="18">
        <v>32.67</v>
      </c>
      <c r="T450" s="18">
        <v>5.45</v>
      </c>
      <c r="U450" s="18">
        <v>5</v>
      </c>
      <c r="V450" s="18">
        <v>0.83</v>
      </c>
      <c r="W450" s="11">
        <v>0.15</v>
      </c>
      <c r="X450" s="11">
        <v>0.2</v>
      </c>
      <c r="Y450" s="11">
        <v>0.35</v>
      </c>
      <c r="Z450" s="24">
        <v>5.6505000000000001</v>
      </c>
      <c r="AA450" s="25">
        <v>7.5340000000000007</v>
      </c>
      <c r="AB450" s="18">
        <v>8.5</v>
      </c>
      <c r="AC450" s="18">
        <v>37.67</v>
      </c>
      <c r="AD450" s="18">
        <v>13.1845</v>
      </c>
      <c r="AE450" s="18">
        <v>24.485500000000002</v>
      </c>
      <c r="AF450" s="1">
        <v>25130</v>
      </c>
      <c r="AH450" s="1" t="s">
        <v>385</v>
      </c>
    </row>
    <row r="451" spans="1:34" x14ac:dyDescent="0.35">
      <c r="A451" s="1" t="s">
        <v>935</v>
      </c>
      <c r="B451" s="1" t="s">
        <v>1743</v>
      </c>
      <c r="C451" s="2">
        <v>45241</v>
      </c>
      <c r="D451" s="2">
        <v>45252</v>
      </c>
      <c r="E451" s="2">
        <v>45252</v>
      </c>
      <c r="F451" s="2">
        <v>45248</v>
      </c>
      <c r="G451" s="1">
        <v>11</v>
      </c>
      <c r="H451" s="1" t="s">
        <v>35</v>
      </c>
      <c r="I451" s="1" t="s">
        <v>1258</v>
      </c>
      <c r="J451" s="1" t="s">
        <v>1259</v>
      </c>
      <c r="K451" s="1" t="s">
        <v>383</v>
      </c>
      <c r="L451" s="1" t="s">
        <v>429</v>
      </c>
      <c r="M451" s="1">
        <v>41580159008962</v>
      </c>
      <c r="N451" s="16" t="s">
        <v>1447</v>
      </c>
      <c r="P451" s="1">
        <v>4</v>
      </c>
      <c r="Q451" s="1">
        <v>1</v>
      </c>
      <c r="R451" s="1" t="s">
        <v>384</v>
      </c>
      <c r="S451" s="18">
        <v>32.67</v>
      </c>
      <c r="T451" s="18">
        <v>5.45</v>
      </c>
      <c r="U451" s="18">
        <v>2.5</v>
      </c>
      <c r="V451" s="18">
        <v>0.42</v>
      </c>
      <c r="W451" s="11">
        <v>0.15</v>
      </c>
      <c r="X451" s="11">
        <v>0.2</v>
      </c>
      <c r="Y451" s="11">
        <v>0.35</v>
      </c>
      <c r="Z451" s="24">
        <v>5.2755000000000001</v>
      </c>
      <c r="AA451" s="25">
        <v>7.0340000000000007</v>
      </c>
      <c r="AB451" s="18">
        <v>8.5</v>
      </c>
      <c r="AC451" s="18">
        <v>35.17</v>
      </c>
      <c r="AD451" s="18">
        <v>12.3095</v>
      </c>
      <c r="AE451" s="18">
        <v>22.860500000000002</v>
      </c>
      <c r="AF451" s="1">
        <v>91520</v>
      </c>
      <c r="AH451" s="1" t="s">
        <v>385</v>
      </c>
    </row>
    <row r="452" spans="1:34" x14ac:dyDescent="0.35">
      <c r="A452" s="1" t="s">
        <v>935</v>
      </c>
      <c r="B452" s="1" t="s">
        <v>1743</v>
      </c>
      <c r="C452" s="2">
        <v>45241</v>
      </c>
      <c r="D452" s="2">
        <v>45252</v>
      </c>
      <c r="E452" s="2">
        <v>45252</v>
      </c>
      <c r="F452" s="2">
        <v>45248</v>
      </c>
      <c r="G452" s="1">
        <v>11</v>
      </c>
      <c r="H452" s="1" t="s">
        <v>35</v>
      </c>
      <c r="I452" s="1" t="s">
        <v>1258</v>
      </c>
      <c r="J452" s="1" t="s">
        <v>1259</v>
      </c>
      <c r="K452" s="1" t="s">
        <v>383</v>
      </c>
      <c r="L452" s="1" t="s">
        <v>937</v>
      </c>
      <c r="M452" s="1">
        <v>41410385543362</v>
      </c>
      <c r="N452" s="16" t="s">
        <v>1401</v>
      </c>
      <c r="P452" s="1">
        <v>4</v>
      </c>
      <c r="Q452" s="1">
        <v>1</v>
      </c>
      <c r="R452" s="1" t="s">
        <v>384</v>
      </c>
      <c r="S452" s="18">
        <v>58</v>
      </c>
      <c r="T452" s="18">
        <v>9.67</v>
      </c>
      <c r="U452" s="18">
        <v>2.5</v>
      </c>
      <c r="V452" s="18">
        <v>0.42</v>
      </c>
      <c r="W452" s="11">
        <v>0.15</v>
      </c>
      <c r="X452" s="11">
        <v>0.2</v>
      </c>
      <c r="Y452" s="11">
        <v>0.35</v>
      </c>
      <c r="Z452" s="24">
        <v>9.0749999999999993</v>
      </c>
      <c r="AA452" s="25">
        <v>12.100000000000001</v>
      </c>
      <c r="AB452" s="18">
        <v>8.5</v>
      </c>
      <c r="AC452" s="18">
        <v>60.5</v>
      </c>
      <c r="AD452" s="18">
        <v>21.174999999999997</v>
      </c>
      <c r="AE452" s="18">
        <v>39.325000000000003</v>
      </c>
      <c r="AF452" s="1">
        <v>91520</v>
      </c>
      <c r="AH452" s="1" t="s">
        <v>385</v>
      </c>
    </row>
    <row r="453" spans="1:34" x14ac:dyDescent="0.35">
      <c r="A453" s="1" t="s">
        <v>932</v>
      </c>
      <c r="B453" s="1" t="s">
        <v>1744</v>
      </c>
      <c r="C453" s="2">
        <v>45241</v>
      </c>
      <c r="D453" s="2">
        <v>45245</v>
      </c>
      <c r="E453" s="2">
        <v>45245</v>
      </c>
      <c r="F453" s="2">
        <v>45248</v>
      </c>
      <c r="G453" s="1">
        <v>4</v>
      </c>
      <c r="H453" s="1" t="s">
        <v>35</v>
      </c>
      <c r="I453" s="1" t="s">
        <v>1258</v>
      </c>
      <c r="J453" s="1" t="s">
        <v>1259</v>
      </c>
      <c r="K453" s="1" t="s">
        <v>383</v>
      </c>
      <c r="L453" s="1" t="s">
        <v>933</v>
      </c>
      <c r="M453" s="1">
        <v>47177876537689</v>
      </c>
      <c r="N453" s="16" t="s">
        <v>1493</v>
      </c>
      <c r="P453" s="1">
        <v>5</v>
      </c>
      <c r="Q453" s="1">
        <v>1</v>
      </c>
      <c r="R453" s="1" t="s">
        <v>384</v>
      </c>
      <c r="S453" s="18">
        <v>29</v>
      </c>
      <c r="T453" s="18">
        <v>4.83</v>
      </c>
      <c r="U453" s="18">
        <v>5</v>
      </c>
      <c r="V453" s="18">
        <v>0.83</v>
      </c>
      <c r="W453" s="11">
        <v>0.15</v>
      </c>
      <c r="X453" s="11">
        <v>0.2</v>
      </c>
      <c r="Y453" s="11">
        <v>0.35</v>
      </c>
      <c r="Z453" s="24">
        <v>5.0999999999999996</v>
      </c>
      <c r="AA453" s="25">
        <v>6.8000000000000007</v>
      </c>
      <c r="AB453" s="18">
        <v>8.5</v>
      </c>
      <c r="AC453" s="18">
        <v>34</v>
      </c>
      <c r="AD453" s="18">
        <v>11.899999999999999</v>
      </c>
      <c r="AE453" s="18">
        <v>22.1</v>
      </c>
      <c r="AF453" s="1">
        <v>4210</v>
      </c>
      <c r="AH453" s="1" t="s">
        <v>385</v>
      </c>
    </row>
    <row r="454" spans="1:34" x14ac:dyDescent="0.35">
      <c r="A454" s="1" t="s">
        <v>929</v>
      </c>
      <c r="B454" s="1" t="s">
        <v>1745</v>
      </c>
      <c r="C454" s="2">
        <v>45241</v>
      </c>
      <c r="D454" s="2">
        <v>45250</v>
      </c>
      <c r="E454" s="2">
        <v>45250</v>
      </c>
      <c r="F454" s="2">
        <v>45248</v>
      </c>
      <c r="G454" s="1">
        <v>9</v>
      </c>
      <c r="H454" s="1" t="s">
        <v>35</v>
      </c>
      <c r="I454" s="1" t="s">
        <v>1258</v>
      </c>
      <c r="J454" s="1" t="s">
        <v>12</v>
      </c>
      <c r="K454" s="1" t="s">
        <v>383</v>
      </c>
      <c r="L454" s="1" t="s">
        <v>840</v>
      </c>
      <c r="M454" s="1">
        <v>46711991533913</v>
      </c>
      <c r="N454" s="16" t="s">
        <v>1408</v>
      </c>
      <c r="P454" s="1">
        <v>8</v>
      </c>
      <c r="Q454" s="1">
        <v>1</v>
      </c>
      <c r="R454" s="1" t="s">
        <v>384</v>
      </c>
      <c r="S454" s="18">
        <v>251.49</v>
      </c>
      <c r="T454" s="18">
        <v>41.92</v>
      </c>
      <c r="U454" s="18">
        <v>5</v>
      </c>
      <c r="V454" s="18">
        <v>0.83</v>
      </c>
      <c r="W454" s="11">
        <v>0.15</v>
      </c>
      <c r="X454" s="11">
        <v>0.2</v>
      </c>
      <c r="Y454" s="11">
        <v>0.35</v>
      </c>
      <c r="Z454" s="24">
        <v>38.473500000000001</v>
      </c>
      <c r="AA454" s="25">
        <v>51.298000000000002</v>
      </c>
      <c r="AB454" s="18">
        <v>8.74</v>
      </c>
      <c r="AC454" s="18">
        <v>256.49</v>
      </c>
      <c r="AD454" s="18">
        <v>89.771500000000003</v>
      </c>
      <c r="AE454" s="18">
        <v>166.71850000000001</v>
      </c>
      <c r="AF454" s="1">
        <v>25130</v>
      </c>
      <c r="AH454" s="1" t="s">
        <v>385</v>
      </c>
    </row>
    <row r="455" spans="1:34" x14ac:dyDescent="0.35">
      <c r="A455" s="1" t="s">
        <v>935</v>
      </c>
      <c r="B455" s="1" t="s">
        <v>1743</v>
      </c>
      <c r="C455" s="2">
        <v>45241</v>
      </c>
      <c r="D455" s="2">
        <v>45252</v>
      </c>
      <c r="E455" s="2">
        <v>45252</v>
      </c>
      <c r="F455" s="2">
        <v>45248</v>
      </c>
      <c r="G455" s="1">
        <v>11</v>
      </c>
      <c r="H455" s="1" t="s">
        <v>35</v>
      </c>
      <c r="I455" s="1" t="s">
        <v>1258</v>
      </c>
      <c r="J455" s="1" t="s">
        <v>1259</v>
      </c>
      <c r="K455" s="1" t="s">
        <v>383</v>
      </c>
      <c r="L455" s="1" t="s">
        <v>422</v>
      </c>
      <c r="M455" s="1">
        <v>46711991206233</v>
      </c>
      <c r="N455" s="16" t="s">
        <v>2642</v>
      </c>
      <c r="P455" s="1">
        <v>40</v>
      </c>
      <c r="Q455" s="1">
        <v>1</v>
      </c>
      <c r="R455" s="1" t="s">
        <v>384</v>
      </c>
      <c r="S455" s="18">
        <v>254</v>
      </c>
      <c r="T455" s="18">
        <v>42.33</v>
      </c>
      <c r="U455" s="18">
        <v>2.5</v>
      </c>
      <c r="V455" s="18">
        <v>0.42</v>
      </c>
      <c r="W455" s="11">
        <v>0.15</v>
      </c>
      <c r="X455" s="11">
        <v>0.2</v>
      </c>
      <c r="Y455" s="11">
        <v>0.35</v>
      </c>
      <c r="Z455" s="24">
        <v>38.475000000000001</v>
      </c>
      <c r="AA455" s="25">
        <v>51.300000000000004</v>
      </c>
      <c r="AB455" s="18">
        <v>18.27</v>
      </c>
      <c r="AC455" s="18">
        <v>256.5</v>
      </c>
      <c r="AD455" s="18">
        <v>89.774999999999991</v>
      </c>
      <c r="AE455" s="18">
        <v>166.72500000000002</v>
      </c>
      <c r="AF455" s="1">
        <v>91520</v>
      </c>
      <c r="AH455" s="1" t="s">
        <v>385</v>
      </c>
    </row>
    <row r="456" spans="1:34" x14ac:dyDescent="0.35">
      <c r="A456" s="1" t="s">
        <v>935</v>
      </c>
      <c r="B456" s="1" t="s">
        <v>1743</v>
      </c>
      <c r="C456" s="2">
        <v>45241</v>
      </c>
      <c r="D456" s="2">
        <v>45252</v>
      </c>
      <c r="E456" s="2">
        <v>45252</v>
      </c>
      <c r="F456" s="2">
        <v>45248</v>
      </c>
      <c r="G456" s="1">
        <v>11</v>
      </c>
      <c r="H456" s="1" t="s">
        <v>35</v>
      </c>
      <c r="I456" s="1" t="s">
        <v>1258</v>
      </c>
      <c r="J456" s="1" t="s">
        <v>1259</v>
      </c>
      <c r="K456" s="1" t="s">
        <v>383</v>
      </c>
      <c r="L456" s="1" t="s">
        <v>504</v>
      </c>
      <c r="M456" s="1">
        <v>41410268790978</v>
      </c>
      <c r="N456" s="16" t="s">
        <v>1460</v>
      </c>
      <c r="P456" s="1">
        <v>14</v>
      </c>
      <c r="Q456" s="1">
        <v>1</v>
      </c>
      <c r="R456" s="1" t="s">
        <v>384</v>
      </c>
      <c r="S456" s="18">
        <v>149</v>
      </c>
      <c r="T456" s="18">
        <v>24.83</v>
      </c>
      <c r="U456" s="18">
        <v>2.5</v>
      </c>
      <c r="V456" s="18">
        <v>0.42</v>
      </c>
      <c r="W456" s="11">
        <v>0.15</v>
      </c>
      <c r="X456" s="11">
        <v>0.2</v>
      </c>
      <c r="Y456" s="11">
        <v>0.35</v>
      </c>
      <c r="Z456" s="24">
        <v>22.724999999999998</v>
      </c>
      <c r="AA456" s="25">
        <v>30.3</v>
      </c>
      <c r="AB456" s="18">
        <v>11.76</v>
      </c>
      <c r="AC456" s="18">
        <v>151.5</v>
      </c>
      <c r="AD456" s="18">
        <v>53.024999999999999</v>
      </c>
      <c r="AE456" s="18">
        <v>98.474999999999994</v>
      </c>
      <c r="AF456" s="1">
        <v>91520</v>
      </c>
      <c r="AH456" s="1" t="s">
        <v>385</v>
      </c>
    </row>
    <row r="457" spans="1:34" x14ac:dyDescent="0.35">
      <c r="A457" s="1" t="s">
        <v>934</v>
      </c>
      <c r="B457" s="1" t="s">
        <v>1746</v>
      </c>
      <c r="C457" s="2">
        <v>45241</v>
      </c>
      <c r="D457" s="2">
        <v>45245</v>
      </c>
      <c r="E457" s="2">
        <v>45245</v>
      </c>
      <c r="F457" s="2">
        <v>45248</v>
      </c>
      <c r="G457" s="1">
        <v>4</v>
      </c>
      <c r="H457" s="1" t="s">
        <v>35</v>
      </c>
      <c r="I457" s="1" t="s">
        <v>1258</v>
      </c>
      <c r="J457" s="1" t="s">
        <v>1259</v>
      </c>
      <c r="K457" s="1" t="s">
        <v>383</v>
      </c>
      <c r="L457" s="1" t="s">
        <v>884</v>
      </c>
      <c r="M457" s="1">
        <v>41410272952514</v>
      </c>
      <c r="N457" s="16" t="s">
        <v>1461</v>
      </c>
      <c r="P457" s="1">
        <v>25</v>
      </c>
      <c r="Q457" s="1">
        <v>1</v>
      </c>
      <c r="R457" s="1" t="s">
        <v>384</v>
      </c>
      <c r="S457" s="18">
        <v>326.73</v>
      </c>
      <c r="T457" s="18">
        <v>54.46</v>
      </c>
      <c r="U457" s="18">
        <v>15</v>
      </c>
      <c r="V457" s="18">
        <v>2.5</v>
      </c>
      <c r="W457" s="11">
        <v>0.15</v>
      </c>
      <c r="X457" s="11">
        <v>0.2</v>
      </c>
      <c r="Y457" s="11">
        <v>0.35</v>
      </c>
      <c r="Z457" s="24">
        <v>51.259500000000003</v>
      </c>
      <c r="AA457" s="25">
        <v>68.346000000000004</v>
      </c>
      <c r="AB457" s="18">
        <v>14.72</v>
      </c>
      <c r="AC457" s="18">
        <v>341.73</v>
      </c>
      <c r="AD457" s="18">
        <v>119.60549999999999</v>
      </c>
      <c r="AE457" s="18">
        <v>222.12450000000001</v>
      </c>
      <c r="AF457" s="1">
        <v>64160</v>
      </c>
      <c r="AH457" s="1" t="s">
        <v>385</v>
      </c>
    </row>
    <row r="458" spans="1:34" x14ac:dyDescent="0.35">
      <c r="A458" s="1" t="s">
        <v>929</v>
      </c>
      <c r="B458" s="1" t="s">
        <v>1745</v>
      </c>
      <c r="C458" s="2">
        <v>45241</v>
      </c>
      <c r="D458" s="2">
        <v>45250</v>
      </c>
      <c r="E458" s="2">
        <v>45250</v>
      </c>
      <c r="F458" s="2">
        <v>45248</v>
      </c>
      <c r="G458" s="1">
        <v>9</v>
      </c>
      <c r="H458" s="1" t="s">
        <v>35</v>
      </c>
      <c r="I458" s="1" t="s">
        <v>1258</v>
      </c>
      <c r="J458" s="1" t="s">
        <v>12</v>
      </c>
      <c r="K458" s="1" t="s">
        <v>383</v>
      </c>
      <c r="L458" s="1" t="s">
        <v>503</v>
      </c>
      <c r="M458" s="1">
        <v>41587593380034</v>
      </c>
      <c r="N458" s="16" t="s">
        <v>1462</v>
      </c>
      <c r="P458" s="1">
        <v>51</v>
      </c>
      <c r="Q458" s="1">
        <v>1</v>
      </c>
      <c r="R458" s="1" t="s">
        <v>384</v>
      </c>
      <c r="S458" s="18">
        <v>478.22</v>
      </c>
      <c r="T458" s="18">
        <v>79.7</v>
      </c>
      <c r="U458" s="18">
        <v>5</v>
      </c>
      <c r="V458" s="18">
        <v>0.83</v>
      </c>
      <c r="W458" s="11">
        <v>0.15</v>
      </c>
      <c r="X458" s="11">
        <v>0.2</v>
      </c>
      <c r="Y458" s="11">
        <v>0.35</v>
      </c>
      <c r="Z458" s="24">
        <v>72.483000000000004</v>
      </c>
      <c r="AA458" s="25">
        <v>96.644000000000005</v>
      </c>
      <c r="AB458" s="18">
        <v>19.93</v>
      </c>
      <c r="AC458" s="18">
        <v>483.22</v>
      </c>
      <c r="AD458" s="18">
        <v>169.12700000000001</v>
      </c>
      <c r="AE458" s="18">
        <v>314.09300000000002</v>
      </c>
      <c r="AF458" s="1">
        <v>25130</v>
      </c>
      <c r="AH458" s="1" t="s">
        <v>385</v>
      </c>
    </row>
    <row r="459" spans="1:34" x14ac:dyDescent="0.35">
      <c r="A459" s="1" t="s">
        <v>930</v>
      </c>
      <c r="B459" s="1" t="s">
        <v>1747</v>
      </c>
      <c r="C459" s="2">
        <v>45241</v>
      </c>
      <c r="D459" s="2">
        <v>45250</v>
      </c>
      <c r="E459" s="2">
        <v>45250</v>
      </c>
      <c r="F459" s="2">
        <v>45248</v>
      </c>
      <c r="G459" s="1">
        <v>9</v>
      </c>
      <c r="H459" s="1" t="s">
        <v>35</v>
      </c>
      <c r="I459" s="1" t="s">
        <v>1258</v>
      </c>
      <c r="J459" s="1" t="s">
        <v>12</v>
      </c>
      <c r="K459" s="1" t="s">
        <v>383</v>
      </c>
      <c r="L459" s="1" t="s">
        <v>503</v>
      </c>
      <c r="M459" s="1">
        <v>41587593380034</v>
      </c>
      <c r="N459" s="16" t="s">
        <v>1462</v>
      </c>
      <c r="P459" s="1">
        <v>51</v>
      </c>
      <c r="Q459" s="1">
        <v>1</v>
      </c>
      <c r="R459" s="1" t="s">
        <v>384</v>
      </c>
      <c r="S459" s="18">
        <v>483</v>
      </c>
      <c r="T459" s="18">
        <v>80.5</v>
      </c>
      <c r="U459" s="18">
        <v>15</v>
      </c>
      <c r="V459" s="18">
        <v>2.5</v>
      </c>
      <c r="W459" s="11">
        <v>0.15</v>
      </c>
      <c r="X459" s="11">
        <v>0.2</v>
      </c>
      <c r="Y459" s="11">
        <v>0.35</v>
      </c>
      <c r="Z459" s="24">
        <v>74.7</v>
      </c>
      <c r="AA459" s="25">
        <v>99.600000000000009</v>
      </c>
      <c r="AB459" s="18">
        <v>19.93</v>
      </c>
      <c r="AC459" s="18">
        <v>498</v>
      </c>
      <c r="AD459" s="18">
        <v>174.29999999999998</v>
      </c>
      <c r="AE459" s="18">
        <v>323.70000000000005</v>
      </c>
      <c r="AF459" s="1">
        <v>33470</v>
      </c>
      <c r="AH459" s="1" t="s">
        <v>385</v>
      </c>
    </row>
    <row r="460" spans="1:34" x14ac:dyDescent="0.35">
      <c r="A460" s="1" t="s">
        <v>931</v>
      </c>
      <c r="B460" s="1" t="s">
        <v>1748</v>
      </c>
      <c r="C460" s="2">
        <v>45241</v>
      </c>
      <c r="D460" s="2">
        <v>45250</v>
      </c>
      <c r="E460" s="2">
        <v>45250</v>
      </c>
      <c r="F460" s="2">
        <v>45248</v>
      </c>
      <c r="G460" s="1">
        <v>9</v>
      </c>
      <c r="H460" s="1" t="s">
        <v>35</v>
      </c>
      <c r="I460" s="1" t="s">
        <v>1258</v>
      </c>
      <c r="J460" s="1" t="s">
        <v>12</v>
      </c>
      <c r="K460" s="1" t="s">
        <v>383</v>
      </c>
      <c r="L460" s="1" t="s">
        <v>845</v>
      </c>
      <c r="M460" s="1">
        <v>41624761467074</v>
      </c>
      <c r="N460" s="16" t="s">
        <v>1466</v>
      </c>
      <c r="P460" s="1">
        <v>71</v>
      </c>
      <c r="Q460" s="1">
        <v>1</v>
      </c>
      <c r="R460" s="1" t="s">
        <v>384</v>
      </c>
      <c r="S460" s="18">
        <v>663.37</v>
      </c>
      <c r="T460" s="18">
        <v>110.56</v>
      </c>
      <c r="U460" s="18">
        <v>15</v>
      </c>
      <c r="V460" s="18">
        <v>2.5</v>
      </c>
      <c r="W460" s="11">
        <v>0.15</v>
      </c>
      <c r="X460" s="11">
        <v>0.2</v>
      </c>
      <c r="Y460" s="11">
        <v>0.35</v>
      </c>
      <c r="Z460" s="24">
        <v>101.7555</v>
      </c>
      <c r="AA460" s="25">
        <v>135.67400000000001</v>
      </c>
      <c r="AB460" s="18">
        <v>0</v>
      </c>
      <c r="AC460" s="18">
        <v>678.37</v>
      </c>
      <c r="AD460" s="18">
        <v>237.42949999999999</v>
      </c>
      <c r="AE460" s="18">
        <v>440.94050000000004</v>
      </c>
      <c r="AF460" s="1">
        <v>33290</v>
      </c>
      <c r="AH460" s="1" t="s">
        <v>385</v>
      </c>
    </row>
    <row r="461" spans="1:34" x14ac:dyDescent="0.35">
      <c r="A461" s="1" t="s">
        <v>935</v>
      </c>
      <c r="B461" s="1" t="s">
        <v>1743</v>
      </c>
      <c r="C461" s="2">
        <v>45241</v>
      </c>
      <c r="D461" s="2">
        <v>45252</v>
      </c>
      <c r="E461" s="2">
        <v>45252</v>
      </c>
      <c r="F461" s="2">
        <v>45248</v>
      </c>
      <c r="G461" s="1">
        <v>11</v>
      </c>
      <c r="H461" s="1" t="s">
        <v>35</v>
      </c>
      <c r="I461" s="1" t="s">
        <v>1258</v>
      </c>
      <c r="J461" s="1" t="s">
        <v>1259</v>
      </c>
      <c r="K461" s="1" t="s">
        <v>383</v>
      </c>
      <c r="L461" s="1" t="s">
        <v>936</v>
      </c>
      <c r="M461" s="1">
        <v>41624761729218</v>
      </c>
      <c r="N461" s="16" t="s">
        <v>1492</v>
      </c>
      <c r="P461" s="1">
        <v>79</v>
      </c>
      <c r="Q461" s="1">
        <v>1</v>
      </c>
      <c r="R461" s="1" t="s">
        <v>384</v>
      </c>
      <c r="S461" s="18">
        <v>733</v>
      </c>
      <c r="T461" s="18">
        <v>122.17</v>
      </c>
      <c r="U461" s="18">
        <v>2.5</v>
      </c>
      <c r="V461" s="18">
        <v>0.42</v>
      </c>
      <c r="W461" s="11">
        <v>0.15</v>
      </c>
      <c r="X461" s="11">
        <v>0.2</v>
      </c>
      <c r="Y461" s="11">
        <v>0.35</v>
      </c>
      <c r="Z461" s="24">
        <v>110.325</v>
      </c>
      <c r="AA461" s="25">
        <v>147.1</v>
      </c>
      <c r="AB461" s="18">
        <v>0</v>
      </c>
      <c r="AC461" s="18">
        <v>735.5</v>
      </c>
      <c r="AD461" s="18">
        <v>257.42500000000001</v>
      </c>
      <c r="AE461" s="18">
        <v>478.07499999999999</v>
      </c>
      <c r="AF461" s="1">
        <v>91520</v>
      </c>
      <c r="AH461" s="1" t="s">
        <v>385</v>
      </c>
    </row>
    <row r="462" spans="1:34" x14ac:dyDescent="0.35">
      <c r="A462" s="1" t="s">
        <v>697</v>
      </c>
      <c r="B462" s="1" t="s">
        <v>1750</v>
      </c>
      <c r="C462" s="2">
        <v>45242</v>
      </c>
      <c r="D462" s="2">
        <v>45257</v>
      </c>
      <c r="F462" s="2">
        <v>45249</v>
      </c>
      <c r="H462" s="1" t="s">
        <v>35</v>
      </c>
      <c r="I462" s="1" t="s">
        <v>1267</v>
      </c>
      <c r="J462" s="1" t="s">
        <v>12</v>
      </c>
      <c r="K462" s="1" t="s">
        <v>388</v>
      </c>
      <c r="L462" s="1" t="s">
        <v>469</v>
      </c>
      <c r="M462" s="1">
        <v>42292125532354</v>
      </c>
      <c r="N462" s="16" t="s">
        <v>1399</v>
      </c>
      <c r="P462" s="1">
        <v>3</v>
      </c>
      <c r="Q462" s="1">
        <v>1</v>
      </c>
      <c r="R462" s="1" t="s">
        <v>384</v>
      </c>
      <c r="S462" s="18">
        <v>25</v>
      </c>
      <c r="T462" s="18">
        <v>3.99</v>
      </c>
      <c r="U462" s="18">
        <v>7.5</v>
      </c>
      <c r="V462" s="18">
        <v>1.2</v>
      </c>
      <c r="W462" s="11">
        <v>0.15</v>
      </c>
      <c r="X462" s="11">
        <v>0.19</v>
      </c>
      <c r="Y462" s="11">
        <v>0.33999999999999997</v>
      </c>
      <c r="Z462" s="24">
        <v>4.875</v>
      </c>
      <c r="AA462" s="25">
        <v>6.1749999999999998</v>
      </c>
      <c r="AB462" s="18">
        <v>6.7</v>
      </c>
      <c r="AC462" s="18">
        <v>32.5</v>
      </c>
      <c r="AD462" s="18">
        <v>11.049999999999999</v>
      </c>
      <c r="AE462" s="18">
        <v>21.450000000000003</v>
      </c>
      <c r="AF462" s="1">
        <v>47877</v>
      </c>
      <c r="AH462" s="1" t="s">
        <v>391</v>
      </c>
    </row>
    <row r="463" spans="1:34" x14ac:dyDescent="0.35">
      <c r="A463" s="1" t="s">
        <v>697</v>
      </c>
      <c r="B463" s="1" t="s">
        <v>1750</v>
      </c>
      <c r="C463" s="2">
        <v>45242</v>
      </c>
      <c r="D463" s="2">
        <v>45257</v>
      </c>
      <c r="F463" s="2">
        <v>45249</v>
      </c>
      <c r="H463" s="1" t="s">
        <v>35</v>
      </c>
      <c r="I463" s="1" t="s">
        <v>1267</v>
      </c>
      <c r="J463" s="1" t="s">
        <v>12</v>
      </c>
      <c r="K463" s="1" t="s">
        <v>388</v>
      </c>
      <c r="L463" s="1" t="s">
        <v>698</v>
      </c>
      <c r="M463" s="1">
        <v>41410521727170</v>
      </c>
      <c r="N463" s="16" t="s">
        <v>1432</v>
      </c>
      <c r="P463" s="1">
        <v>4</v>
      </c>
      <c r="Q463" s="1">
        <v>1</v>
      </c>
      <c r="R463" s="1" t="s">
        <v>384</v>
      </c>
      <c r="S463" s="18">
        <v>32.99</v>
      </c>
      <c r="T463" s="18">
        <v>5.27</v>
      </c>
      <c r="U463" s="18">
        <v>7.92</v>
      </c>
      <c r="V463" s="18">
        <v>1.26</v>
      </c>
      <c r="W463" s="11">
        <v>0.15</v>
      </c>
      <c r="X463" s="11">
        <v>0.19</v>
      </c>
      <c r="Y463" s="11">
        <v>0.33999999999999997</v>
      </c>
      <c r="Z463" s="24">
        <v>6.1365000000000007</v>
      </c>
      <c r="AA463" s="25">
        <v>7.7729000000000008</v>
      </c>
      <c r="AB463" s="18">
        <v>6.7</v>
      </c>
      <c r="AC463" s="18">
        <v>40.910000000000004</v>
      </c>
      <c r="AD463" s="18">
        <v>13.9094</v>
      </c>
      <c r="AE463" s="18">
        <v>27.000600000000006</v>
      </c>
      <c r="AF463" s="1">
        <v>47877</v>
      </c>
      <c r="AH463" s="1" t="s">
        <v>391</v>
      </c>
    </row>
    <row r="464" spans="1:34" x14ac:dyDescent="0.35">
      <c r="A464" s="1" t="s">
        <v>697</v>
      </c>
      <c r="B464" s="1" t="s">
        <v>1750</v>
      </c>
      <c r="C464" s="2">
        <v>45242</v>
      </c>
      <c r="D464" s="2">
        <v>45257</v>
      </c>
      <c r="F464" s="2">
        <v>45249</v>
      </c>
      <c r="H464" s="1" t="s">
        <v>35</v>
      </c>
      <c r="I464" s="1" t="s">
        <v>1267</v>
      </c>
      <c r="J464" s="1" t="s">
        <v>12</v>
      </c>
      <c r="K464" s="1" t="s">
        <v>388</v>
      </c>
      <c r="L464" s="1" t="s">
        <v>665</v>
      </c>
      <c r="M464" s="1">
        <v>46711991533913</v>
      </c>
      <c r="N464" s="16" t="s">
        <v>1408</v>
      </c>
      <c r="P464" s="1">
        <v>8</v>
      </c>
      <c r="Q464" s="1">
        <v>1</v>
      </c>
      <c r="R464" s="1" t="s">
        <v>384</v>
      </c>
      <c r="S464" s="18">
        <v>249.99</v>
      </c>
      <c r="T464" s="18">
        <v>39.909999999999997</v>
      </c>
      <c r="U464" s="18">
        <v>8.3000000000000007</v>
      </c>
      <c r="V464" s="18">
        <v>1.33</v>
      </c>
      <c r="W464" s="11">
        <v>0.15</v>
      </c>
      <c r="X464" s="11">
        <v>0.19</v>
      </c>
      <c r="Y464" s="11">
        <v>0.33999999999999997</v>
      </c>
      <c r="Z464" s="24">
        <v>38.743500000000004</v>
      </c>
      <c r="AA464" s="25">
        <v>49.075100000000006</v>
      </c>
      <c r="AB464" s="18">
        <v>6.7</v>
      </c>
      <c r="AC464" s="18">
        <v>258.29000000000002</v>
      </c>
      <c r="AD464" s="18">
        <v>87.818600000000004</v>
      </c>
      <c r="AE464" s="18">
        <v>170.47140000000002</v>
      </c>
      <c r="AF464" s="1">
        <v>47877</v>
      </c>
      <c r="AH464" s="1" t="s">
        <v>391</v>
      </c>
    </row>
    <row r="465" spans="1:35" x14ac:dyDescent="0.35">
      <c r="A465" s="1" t="s">
        <v>700</v>
      </c>
      <c r="B465" s="1" t="s">
        <v>1751</v>
      </c>
      <c r="C465" s="2">
        <v>45242</v>
      </c>
      <c r="D465" s="2">
        <v>45246</v>
      </c>
      <c r="E465" s="2">
        <v>45246</v>
      </c>
      <c r="F465" s="2">
        <v>45249</v>
      </c>
      <c r="G465" s="1">
        <v>4</v>
      </c>
      <c r="H465" s="1" t="s">
        <v>35</v>
      </c>
      <c r="I465" s="1" t="s">
        <v>1258</v>
      </c>
      <c r="J465" s="1" t="s">
        <v>1259</v>
      </c>
      <c r="K465" s="1" t="s">
        <v>388</v>
      </c>
      <c r="L465" s="1" t="s">
        <v>465</v>
      </c>
      <c r="M465" s="1">
        <v>46711991206233</v>
      </c>
      <c r="N465" s="16" t="s">
        <v>2642</v>
      </c>
      <c r="P465" s="1">
        <v>40</v>
      </c>
      <c r="Q465" s="1">
        <v>1</v>
      </c>
      <c r="R465" s="1" t="s">
        <v>384</v>
      </c>
      <c r="S465" s="18">
        <v>254</v>
      </c>
      <c r="T465" s="18">
        <v>40.549999999999997</v>
      </c>
      <c r="U465" s="18">
        <v>16.100000000000001</v>
      </c>
      <c r="V465" s="18">
        <v>2.57</v>
      </c>
      <c r="W465" s="11">
        <v>0.15</v>
      </c>
      <c r="X465" s="11">
        <v>0.19</v>
      </c>
      <c r="Y465" s="11">
        <v>0.33999999999999997</v>
      </c>
      <c r="Z465" s="24">
        <v>40.515000000000001</v>
      </c>
      <c r="AA465" s="25">
        <v>51.319000000000003</v>
      </c>
      <c r="AB465" s="18">
        <v>11.41</v>
      </c>
      <c r="AC465" s="18">
        <v>270.10000000000002</v>
      </c>
      <c r="AD465" s="18">
        <v>91.834000000000003</v>
      </c>
      <c r="AE465" s="18">
        <v>178.26600000000002</v>
      </c>
      <c r="AF465" s="1">
        <v>88171</v>
      </c>
      <c r="AH465" s="1" t="s">
        <v>391</v>
      </c>
    </row>
    <row r="466" spans="1:35" x14ac:dyDescent="0.35">
      <c r="A466" s="1" t="s">
        <v>697</v>
      </c>
      <c r="B466" s="1" t="s">
        <v>1750</v>
      </c>
      <c r="C466" s="2">
        <v>45242</v>
      </c>
      <c r="D466" s="2">
        <v>45257</v>
      </c>
      <c r="F466" s="2">
        <v>45249</v>
      </c>
      <c r="H466" s="1" t="s">
        <v>35</v>
      </c>
      <c r="I466" s="1" t="s">
        <v>1267</v>
      </c>
      <c r="J466" s="1" t="s">
        <v>12</v>
      </c>
      <c r="K466" s="1" t="s">
        <v>388</v>
      </c>
      <c r="L466" s="1" t="s">
        <v>449</v>
      </c>
      <c r="M466" s="1">
        <v>41587593380034</v>
      </c>
      <c r="N466" s="16" t="s">
        <v>1462</v>
      </c>
      <c r="P466" s="1">
        <v>51</v>
      </c>
      <c r="Q466" s="1">
        <v>1</v>
      </c>
      <c r="R466" s="1" t="s">
        <v>384</v>
      </c>
      <c r="S466" s="18">
        <v>483</v>
      </c>
      <c r="T466" s="18">
        <v>77.12</v>
      </c>
      <c r="U466" s="18">
        <v>12.2</v>
      </c>
      <c r="V466" s="18">
        <v>1.95</v>
      </c>
      <c r="W466" s="11">
        <v>0.15</v>
      </c>
      <c r="X466" s="11">
        <v>0.19</v>
      </c>
      <c r="Y466" s="11">
        <v>0.33999999999999997</v>
      </c>
      <c r="Z466" s="24">
        <v>74.28</v>
      </c>
      <c r="AA466" s="25">
        <v>94.087999999999994</v>
      </c>
      <c r="AB466" s="18">
        <v>12.74</v>
      </c>
      <c r="AC466" s="18">
        <v>495.2</v>
      </c>
      <c r="AD466" s="18">
        <v>168.36799999999997</v>
      </c>
      <c r="AE466" s="18">
        <v>326.83199999999999</v>
      </c>
      <c r="AF466" s="1">
        <v>47877</v>
      </c>
      <c r="AH466" s="1" t="s">
        <v>391</v>
      </c>
    </row>
    <row r="467" spans="1:35" x14ac:dyDescent="0.35">
      <c r="A467" s="1" t="s">
        <v>700</v>
      </c>
      <c r="B467" s="1" t="s">
        <v>1751</v>
      </c>
      <c r="C467" s="2">
        <v>45242</v>
      </c>
      <c r="D467" s="2">
        <v>45246</v>
      </c>
      <c r="E467" s="2">
        <v>45246</v>
      </c>
      <c r="F467" s="2">
        <v>45249</v>
      </c>
      <c r="G467" s="1">
        <v>4</v>
      </c>
      <c r="H467" s="1" t="s">
        <v>35</v>
      </c>
      <c r="I467" s="1" t="s">
        <v>1258</v>
      </c>
      <c r="J467" s="1" t="s">
        <v>1259</v>
      </c>
      <c r="K467" s="1" t="s">
        <v>388</v>
      </c>
      <c r="L467" s="1" t="s">
        <v>699</v>
      </c>
      <c r="M467" s="1">
        <v>42346280321218</v>
      </c>
      <c r="N467" s="16" t="s">
        <v>1443</v>
      </c>
      <c r="P467" s="1">
        <v>50</v>
      </c>
      <c r="Q467" s="1">
        <v>1</v>
      </c>
      <c r="R467" s="1" t="s">
        <v>384</v>
      </c>
      <c r="S467" s="18">
        <v>610</v>
      </c>
      <c r="T467" s="18">
        <v>97.39</v>
      </c>
      <c r="U467" s="18">
        <v>15</v>
      </c>
      <c r="V467" s="18">
        <v>2.39</v>
      </c>
      <c r="W467" s="11">
        <v>0.15</v>
      </c>
      <c r="X467" s="11">
        <v>0.19</v>
      </c>
      <c r="Y467" s="11">
        <v>0.33999999999999997</v>
      </c>
      <c r="Z467" s="24">
        <v>93.75</v>
      </c>
      <c r="AA467" s="25">
        <v>118.75</v>
      </c>
      <c r="AB467" s="18">
        <v>12.74</v>
      </c>
      <c r="AC467" s="18">
        <v>625</v>
      </c>
      <c r="AD467" s="18">
        <v>212.49999999999997</v>
      </c>
      <c r="AE467" s="18">
        <v>412.5</v>
      </c>
      <c r="AF467" s="1">
        <v>88171</v>
      </c>
      <c r="AH467" s="1" t="s">
        <v>391</v>
      </c>
    </row>
    <row r="468" spans="1:35" x14ac:dyDescent="0.35">
      <c r="A468" s="12" t="s">
        <v>701</v>
      </c>
      <c r="B468" s="12" t="s">
        <v>1753</v>
      </c>
      <c r="C468" s="13">
        <v>45242</v>
      </c>
      <c r="D468" s="13">
        <v>45253</v>
      </c>
      <c r="E468" s="13">
        <v>45316</v>
      </c>
      <c r="F468" s="13">
        <v>45249</v>
      </c>
      <c r="G468" s="12">
        <v>74</v>
      </c>
      <c r="H468" s="12" t="s">
        <v>12</v>
      </c>
      <c r="I468" s="12" t="s">
        <v>1258</v>
      </c>
      <c r="J468" s="12" t="s">
        <v>1259</v>
      </c>
      <c r="K468" s="12" t="s">
        <v>388</v>
      </c>
      <c r="L468" s="1" t="s">
        <v>449</v>
      </c>
      <c r="M468" s="1">
        <v>41587593380034</v>
      </c>
      <c r="N468" s="16" t="s">
        <v>1462</v>
      </c>
      <c r="P468" s="1">
        <v>50.53</v>
      </c>
      <c r="Q468" s="1">
        <v>1</v>
      </c>
      <c r="R468" s="1" t="s">
        <v>384</v>
      </c>
      <c r="S468" s="1">
        <v>405.88</v>
      </c>
      <c r="T468" s="1">
        <v>77.12</v>
      </c>
      <c r="U468" s="1">
        <v>34.700000000000003</v>
      </c>
      <c r="V468" s="1">
        <v>5.54</v>
      </c>
      <c r="W468" s="11">
        <v>0.15</v>
      </c>
      <c r="X468" s="11">
        <v>0.19</v>
      </c>
      <c r="Y468" s="11">
        <v>0.33999999999999997</v>
      </c>
      <c r="Z468" s="11"/>
      <c r="AA468" s="11"/>
      <c r="AB468" s="19">
        <v>18</v>
      </c>
      <c r="AC468" s="18">
        <v>440.58</v>
      </c>
      <c r="AD468" s="18">
        <v>149.79719999999998</v>
      </c>
      <c r="AE468" s="18">
        <v>272.78280000000001</v>
      </c>
      <c r="AF468" s="1">
        <v>1612</v>
      </c>
      <c r="AH468" s="1" t="s">
        <v>391</v>
      </c>
      <c r="AI468" s="1" t="s">
        <v>2265</v>
      </c>
    </row>
    <row r="469" spans="1:35" x14ac:dyDescent="0.35">
      <c r="A469" s="1" t="s">
        <v>703</v>
      </c>
      <c r="B469" s="1" t="s">
        <v>1752</v>
      </c>
      <c r="C469" s="2">
        <v>45242</v>
      </c>
      <c r="D469" s="2">
        <v>45254</v>
      </c>
      <c r="F469" s="2">
        <v>45249</v>
      </c>
      <c r="H469" s="1" t="s">
        <v>12</v>
      </c>
      <c r="I469" s="1" t="s">
        <v>1319</v>
      </c>
      <c r="J469" s="1" t="s">
        <v>1319</v>
      </c>
      <c r="K469" s="1" t="s">
        <v>388</v>
      </c>
      <c r="L469" s="1" t="s">
        <v>449</v>
      </c>
      <c r="M469" s="1">
        <v>41587593380034</v>
      </c>
      <c r="N469" s="16" t="s">
        <v>1462</v>
      </c>
      <c r="P469" s="1">
        <v>50.53</v>
      </c>
      <c r="Q469" s="1">
        <v>0</v>
      </c>
      <c r="S469" s="19"/>
      <c r="T469" s="19"/>
      <c r="U469" s="19"/>
      <c r="V469" s="19"/>
      <c r="Z469" s="11"/>
      <c r="AA469" s="11"/>
      <c r="AB469" s="19"/>
      <c r="AF469" s="1">
        <v>46519</v>
      </c>
      <c r="AH469" s="1" t="s">
        <v>391</v>
      </c>
      <c r="AI469" s="1" t="s">
        <v>2265</v>
      </c>
    </row>
    <row r="470" spans="1:35" x14ac:dyDescent="0.35">
      <c r="A470" s="1" t="s">
        <v>705</v>
      </c>
      <c r="B470" s="1" t="s">
        <v>1749</v>
      </c>
      <c r="C470" s="2">
        <v>45242</v>
      </c>
      <c r="D470" s="2">
        <v>45247</v>
      </c>
      <c r="F470" s="2">
        <v>45249</v>
      </c>
      <c r="H470" s="1" t="s">
        <v>12</v>
      </c>
      <c r="I470" s="1" t="s">
        <v>1283</v>
      </c>
      <c r="J470" s="1" t="s">
        <v>12</v>
      </c>
      <c r="K470" s="1" t="s">
        <v>388</v>
      </c>
      <c r="L470" s="1" t="s">
        <v>665</v>
      </c>
      <c r="M470" s="1">
        <v>46711991533913</v>
      </c>
      <c r="N470" s="16" t="s">
        <v>1408</v>
      </c>
      <c r="P470" s="1">
        <v>8</v>
      </c>
      <c r="Q470" s="1">
        <v>0</v>
      </c>
      <c r="S470" s="19"/>
      <c r="T470" s="19"/>
      <c r="U470" s="19"/>
      <c r="V470" s="19"/>
      <c r="Z470" s="11"/>
      <c r="AA470" s="11"/>
      <c r="AB470" s="19"/>
      <c r="AC470" s="18">
        <v>0</v>
      </c>
      <c r="AD470" s="18">
        <v>0</v>
      </c>
      <c r="AE470" s="18">
        <v>0</v>
      </c>
      <c r="AF470" s="1">
        <v>8493</v>
      </c>
      <c r="AH470" s="1" t="s">
        <v>408</v>
      </c>
      <c r="AI470" s="1" t="s">
        <v>596</v>
      </c>
    </row>
    <row r="471" spans="1:35" x14ac:dyDescent="0.35">
      <c r="A471" s="1" t="s">
        <v>705</v>
      </c>
      <c r="B471" s="1" t="s">
        <v>1749</v>
      </c>
      <c r="C471" s="2">
        <v>45242</v>
      </c>
      <c r="D471" s="2">
        <v>45247</v>
      </c>
      <c r="F471" s="2">
        <v>45249</v>
      </c>
      <c r="H471" s="1" t="s">
        <v>12</v>
      </c>
      <c r="I471" s="1" t="s">
        <v>1283</v>
      </c>
      <c r="J471" s="1" t="s">
        <v>12</v>
      </c>
      <c r="K471" s="1" t="s">
        <v>388</v>
      </c>
      <c r="L471" s="1" t="s">
        <v>449</v>
      </c>
      <c r="M471" s="1">
        <v>41587593380034</v>
      </c>
      <c r="N471" s="16" t="s">
        <v>1462</v>
      </c>
      <c r="P471" s="1">
        <v>50.53</v>
      </c>
      <c r="Q471" s="1">
        <v>0</v>
      </c>
      <c r="S471" s="19"/>
      <c r="T471" s="19"/>
      <c r="U471" s="19"/>
      <c r="V471" s="19"/>
      <c r="Z471" s="11"/>
      <c r="AA471" s="11"/>
      <c r="AB471" s="19"/>
      <c r="AC471" s="18">
        <v>0</v>
      </c>
      <c r="AD471" s="18">
        <v>0</v>
      </c>
      <c r="AE471" s="18">
        <v>0</v>
      </c>
      <c r="AF471" s="1">
        <v>8493</v>
      </c>
      <c r="AH471" s="1" t="s">
        <v>408</v>
      </c>
      <c r="AI471" s="1" t="s">
        <v>596</v>
      </c>
    </row>
    <row r="472" spans="1:35" x14ac:dyDescent="0.35">
      <c r="A472" s="1" t="s">
        <v>939</v>
      </c>
      <c r="B472" s="1" t="s">
        <v>1755</v>
      </c>
      <c r="C472" s="2">
        <v>45242</v>
      </c>
      <c r="D472" s="2">
        <v>45258</v>
      </c>
      <c r="F472" s="2">
        <v>45249</v>
      </c>
      <c r="H472" s="1" t="s">
        <v>12</v>
      </c>
      <c r="I472" s="1" t="s">
        <v>1319</v>
      </c>
      <c r="J472" s="1" t="s">
        <v>12</v>
      </c>
      <c r="K472" s="1" t="s">
        <v>383</v>
      </c>
      <c r="L472" s="1" t="s">
        <v>421</v>
      </c>
      <c r="M472" s="1">
        <v>41587593281730</v>
      </c>
      <c r="N472" s="16" t="s">
        <v>1452</v>
      </c>
      <c r="P472" s="1">
        <v>56.53</v>
      </c>
      <c r="Q472" s="1">
        <v>0</v>
      </c>
      <c r="S472" s="19"/>
      <c r="T472" s="19"/>
      <c r="U472" s="19"/>
      <c r="V472" s="19"/>
      <c r="Z472" s="11"/>
      <c r="AA472" s="11"/>
      <c r="AB472" s="19"/>
      <c r="AF472" s="1">
        <v>22600</v>
      </c>
      <c r="AH472" s="1" t="s">
        <v>385</v>
      </c>
      <c r="AI472" s="1" t="s">
        <v>2265</v>
      </c>
    </row>
    <row r="473" spans="1:35" x14ac:dyDescent="0.35">
      <c r="A473" s="1" t="s">
        <v>939</v>
      </c>
      <c r="B473" s="1" t="s">
        <v>1755</v>
      </c>
      <c r="C473" s="2">
        <v>45242</v>
      </c>
      <c r="D473" s="2">
        <v>45258</v>
      </c>
      <c r="F473" s="2">
        <v>45249</v>
      </c>
      <c r="H473" s="1" t="s">
        <v>12</v>
      </c>
      <c r="I473" s="1" t="s">
        <v>1319</v>
      </c>
      <c r="J473" s="1" t="s">
        <v>12</v>
      </c>
      <c r="K473" s="1" t="s">
        <v>383</v>
      </c>
      <c r="L473" s="1" t="s">
        <v>422</v>
      </c>
      <c r="M473" s="1">
        <v>46711991206233</v>
      </c>
      <c r="N473" s="16" t="s">
        <v>2642</v>
      </c>
      <c r="P473" s="1">
        <v>12.5</v>
      </c>
      <c r="Q473" s="1">
        <v>0</v>
      </c>
      <c r="S473" s="19"/>
      <c r="T473" s="19"/>
      <c r="U473" s="19"/>
      <c r="V473" s="19"/>
      <c r="Z473" s="11"/>
      <c r="AA473" s="11"/>
      <c r="AB473" s="19"/>
      <c r="AF473" s="1">
        <v>22600</v>
      </c>
      <c r="AH473" s="1" t="s">
        <v>385</v>
      </c>
      <c r="AI473" s="1" t="s">
        <v>2265</v>
      </c>
    </row>
    <row r="474" spans="1:35" x14ac:dyDescent="0.35">
      <c r="A474" s="1" t="s">
        <v>940</v>
      </c>
      <c r="B474" s="1" t="s">
        <v>1754</v>
      </c>
      <c r="C474" s="2">
        <v>45242</v>
      </c>
      <c r="D474" s="2">
        <v>45258</v>
      </c>
      <c r="F474" s="2">
        <v>45249</v>
      </c>
      <c r="H474" s="1" t="s">
        <v>12</v>
      </c>
      <c r="I474" s="1" t="s">
        <v>1319</v>
      </c>
      <c r="J474" s="1" t="s">
        <v>12</v>
      </c>
      <c r="K474" s="1" t="s">
        <v>383</v>
      </c>
      <c r="L474" s="1" t="s">
        <v>429</v>
      </c>
      <c r="M474" s="1">
        <v>41580159008962</v>
      </c>
      <c r="N474" s="16" t="s">
        <v>1447</v>
      </c>
      <c r="P474" s="1">
        <v>3.8</v>
      </c>
      <c r="Q474" s="1">
        <v>0</v>
      </c>
      <c r="S474" s="19"/>
      <c r="T474" s="19"/>
      <c r="U474" s="19"/>
      <c r="V474" s="19"/>
      <c r="Z474" s="11"/>
      <c r="AA474" s="11"/>
      <c r="AB474" s="19"/>
      <c r="AF474" s="1">
        <v>38800</v>
      </c>
      <c r="AH474" s="1" t="s">
        <v>385</v>
      </c>
      <c r="AI474" s="1" t="s">
        <v>2265</v>
      </c>
    </row>
    <row r="475" spans="1:35" x14ac:dyDescent="0.35">
      <c r="A475" s="1" t="s">
        <v>940</v>
      </c>
      <c r="B475" s="1" t="s">
        <v>1754</v>
      </c>
      <c r="C475" s="2">
        <v>45242</v>
      </c>
      <c r="D475" s="2">
        <v>45258</v>
      </c>
      <c r="F475" s="2">
        <v>45249</v>
      </c>
      <c r="H475" s="1" t="s">
        <v>12</v>
      </c>
      <c r="I475" s="1" t="s">
        <v>1319</v>
      </c>
      <c r="J475" s="1" t="s">
        <v>12</v>
      </c>
      <c r="K475" s="1" t="s">
        <v>383</v>
      </c>
      <c r="L475" s="1" t="s">
        <v>937</v>
      </c>
      <c r="M475" s="1">
        <v>41410385543362</v>
      </c>
      <c r="N475" s="16" t="s">
        <v>1401</v>
      </c>
      <c r="P475" s="1">
        <v>3.9</v>
      </c>
      <c r="Q475" s="1">
        <v>0</v>
      </c>
      <c r="S475" s="19"/>
      <c r="T475" s="19"/>
      <c r="U475" s="19"/>
      <c r="V475" s="19"/>
      <c r="Z475" s="11"/>
      <c r="AA475" s="11"/>
      <c r="AB475" s="19"/>
      <c r="AF475" s="1">
        <v>38800</v>
      </c>
      <c r="AH475" s="1" t="s">
        <v>385</v>
      </c>
      <c r="AI475" s="1" t="s">
        <v>2265</v>
      </c>
    </row>
    <row r="476" spans="1:35" x14ac:dyDescent="0.35">
      <c r="A476" s="1" t="s">
        <v>940</v>
      </c>
      <c r="B476" s="1" t="s">
        <v>1754</v>
      </c>
      <c r="C476" s="2">
        <v>45242</v>
      </c>
      <c r="D476" s="2">
        <v>45258</v>
      </c>
      <c r="F476" s="2">
        <v>45249</v>
      </c>
      <c r="H476" s="1" t="s">
        <v>12</v>
      </c>
      <c r="I476" s="1" t="s">
        <v>1319</v>
      </c>
      <c r="J476" s="1" t="s">
        <v>12</v>
      </c>
      <c r="K476" s="1" t="s">
        <v>383</v>
      </c>
      <c r="L476" s="1" t="s">
        <v>504</v>
      </c>
      <c r="M476" s="1">
        <v>41410268790978</v>
      </c>
      <c r="N476" s="16" t="s">
        <v>1460</v>
      </c>
      <c r="P476" s="1">
        <v>14</v>
      </c>
      <c r="Q476" s="1">
        <v>0</v>
      </c>
      <c r="S476" s="19"/>
      <c r="T476" s="19"/>
      <c r="U476" s="19"/>
      <c r="V476" s="19"/>
      <c r="Z476" s="11"/>
      <c r="AA476" s="11"/>
      <c r="AB476" s="19"/>
      <c r="AF476" s="1">
        <v>38800</v>
      </c>
      <c r="AH476" s="1" t="s">
        <v>385</v>
      </c>
      <c r="AI476" s="1" t="s">
        <v>2265</v>
      </c>
    </row>
    <row r="477" spans="1:35" x14ac:dyDescent="0.35">
      <c r="A477" s="1" t="s">
        <v>940</v>
      </c>
      <c r="B477" s="1" t="s">
        <v>1754</v>
      </c>
      <c r="C477" s="2">
        <v>45242</v>
      </c>
      <c r="D477" s="2">
        <v>45258</v>
      </c>
      <c r="F477" s="2">
        <v>45249</v>
      </c>
      <c r="H477" s="1" t="s">
        <v>12</v>
      </c>
      <c r="I477" s="1" t="s">
        <v>1319</v>
      </c>
      <c r="J477" s="1" t="s">
        <v>12</v>
      </c>
      <c r="K477" s="1" t="s">
        <v>383</v>
      </c>
      <c r="L477" s="1" t="s">
        <v>845</v>
      </c>
      <c r="M477" s="1">
        <v>41624761467074</v>
      </c>
      <c r="N477" s="16" t="s">
        <v>1466</v>
      </c>
      <c r="P477" s="1">
        <v>71.13</v>
      </c>
      <c r="Q477" s="1">
        <v>0</v>
      </c>
      <c r="S477" s="19"/>
      <c r="T477" s="19"/>
      <c r="U477" s="19"/>
      <c r="V477" s="19"/>
      <c r="Z477" s="11"/>
      <c r="AA477" s="11"/>
      <c r="AB477" s="19"/>
      <c r="AF477" s="1">
        <v>38800</v>
      </c>
      <c r="AH477" s="1" t="s">
        <v>385</v>
      </c>
      <c r="AI477" s="1" t="s">
        <v>2265</v>
      </c>
    </row>
    <row r="478" spans="1:35" x14ac:dyDescent="0.35">
      <c r="A478" s="1" t="s">
        <v>940</v>
      </c>
      <c r="B478" s="1" t="s">
        <v>1754</v>
      </c>
      <c r="C478" s="2">
        <v>45242</v>
      </c>
      <c r="D478" s="2">
        <v>45258</v>
      </c>
      <c r="F478" s="2">
        <v>45249</v>
      </c>
      <c r="H478" s="1" t="s">
        <v>12</v>
      </c>
      <c r="I478" s="1" t="s">
        <v>1319</v>
      </c>
      <c r="J478" s="1" t="s">
        <v>12</v>
      </c>
      <c r="K478" s="1" t="s">
        <v>383</v>
      </c>
      <c r="L478" s="1" t="s">
        <v>422</v>
      </c>
      <c r="M478" s="1">
        <v>46711991206233</v>
      </c>
      <c r="N478" s="16" t="s">
        <v>2642</v>
      </c>
      <c r="P478" s="1">
        <v>12.5</v>
      </c>
      <c r="Q478" s="1">
        <v>0</v>
      </c>
      <c r="S478" s="19"/>
      <c r="T478" s="19"/>
      <c r="U478" s="19"/>
      <c r="V478" s="19"/>
      <c r="Z478" s="11"/>
      <c r="AA478" s="11"/>
      <c r="AB478" s="19"/>
      <c r="AF478" s="1">
        <v>38800</v>
      </c>
      <c r="AH478" s="1" t="s">
        <v>385</v>
      </c>
      <c r="AI478" s="1" t="s">
        <v>2265</v>
      </c>
    </row>
    <row r="479" spans="1:35" x14ac:dyDescent="0.35">
      <c r="A479" s="1" t="s">
        <v>704</v>
      </c>
      <c r="C479" s="2">
        <v>45242</v>
      </c>
      <c r="D479" s="2">
        <v>45242</v>
      </c>
      <c r="F479" s="2">
        <v>45249</v>
      </c>
      <c r="H479" s="1" t="s">
        <v>12</v>
      </c>
      <c r="K479" s="1" t="s">
        <v>388</v>
      </c>
      <c r="L479" s="1" t="s">
        <v>411</v>
      </c>
      <c r="M479" s="1">
        <v>41624761663682</v>
      </c>
      <c r="N479" s="16" t="s">
        <v>1454</v>
      </c>
      <c r="P479" s="1">
        <v>65.13</v>
      </c>
      <c r="Q479" s="1">
        <v>0</v>
      </c>
      <c r="S479" s="19"/>
      <c r="T479" s="19"/>
      <c r="U479" s="19"/>
      <c r="V479" s="19"/>
      <c r="Z479" s="11"/>
      <c r="AA479" s="11"/>
      <c r="AB479" s="19"/>
      <c r="AF479" s="1">
        <v>77933</v>
      </c>
      <c r="AH479" s="1" t="s">
        <v>391</v>
      </c>
    </row>
    <row r="480" spans="1:35" x14ac:dyDescent="0.35">
      <c r="A480" s="1" t="s">
        <v>704</v>
      </c>
      <c r="C480" s="2">
        <v>45242</v>
      </c>
      <c r="D480" s="2">
        <v>45242</v>
      </c>
      <c r="F480" s="2">
        <v>45249</v>
      </c>
      <c r="H480" s="1" t="s">
        <v>12</v>
      </c>
      <c r="K480" s="1" t="s">
        <v>388</v>
      </c>
      <c r="L480" s="1" t="s">
        <v>465</v>
      </c>
      <c r="M480" s="1">
        <v>46711991206233</v>
      </c>
      <c r="N480" s="16" t="s">
        <v>2642</v>
      </c>
      <c r="P480" s="1">
        <v>12.5</v>
      </c>
      <c r="Q480" s="1">
        <v>0</v>
      </c>
      <c r="S480" s="19"/>
      <c r="T480" s="19"/>
      <c r="U480" s="19"/>
      <c r="V480" s="19"/>
      <c r="Z480" s="11"/>
      <c r="AA480" s="11"/>
      <c r="AB480" s="19"/>
      <c r="AF480" s="1">
        <v>77933</v>
      </c>
      <c r="AH480" s="1" t="s">
        <v>391</v>
      </c>
    </row>
    <row r="481" spans="1:35" x14ac:dyDescent="0.35">
      <c r="A481" s="1" t="s">
        <v>702</v>
      </c>
      <c r="C481" s="2">
        <v>45242</v>
      </c>
      <c r="D481" s="2">
        <v>45243</v>
      </c>
      <c r="F481" s="2">
        <v>45249</v>
      </c>
      <c r="H481" s="1" t="s">
        <v>12</v>
      </c>
      <c r="K481" s="1" t="s">
        <v>388</v>
      </c>
      <c r="L481" s="1" t="s">
        <v>470</v>
      </c>
      <c r="M481" s="1">
        <v>41639321501890</v>
      </c>
      <c r="N481" s="16" t="s">
        <v>1470</v>
      </c>
      <c r="P481" s="1">
        <v>0</v>
      </c>
      <c r="Q481" s="1">
        <v>0</v>
      </c>
      <c r="S481" s="19"/>
      <c r="T481" s="19"/>
      <c r="U481" s="19"/>
      <c r="V481" s="19"/>
      <c r="Z481" s="11"/>
      <c r="AA481" s="11"/>
      <c r="AB481" s="19"/>
      <c r="AF481" s="1">
        <v>9811</v>
      </c>
      <c r="AH481" s="1" t="s">
        <v>408</v>
      </c>
    </row>
    <row r="482" spans="1:35" x14ac:dyDescent="0.35">
      <c r="A482" s="1" t="s">
        <v>938</v>
      </c>
      <c r="C482" s="2">
        <v>45242</v>
      </c>
      <c r="D482" s="2">
        <v>45242</v>
      </c>
      <c r="F482" s="2">
        <v>45249</v>
      </c>
      <c r="H482" s="1" t="s">
        <v>12</v>
      </c>
      <c r="K482" s="1" t="s">
        <v>383</v>
      </c>
      <c r="L482" s="1" t="s">
        <v>421</v>
      </c>
      <c r="M482" s="1">
        <v>41587593281730</v>
      </c>
      <c r="N482" s="16" t="s">
        <v>1452</v>
      </c>
      <c r="P482" s="1">
        <v>56.53</v>
      </c>
      <c r="Q482" s="1">
        <v>0</v>
      </c>
      <c r="S482" s="19"/>
      <c r="T482" s="19"/>
      <c r="U482" s="19"/>
      <c r="V482" s="19"/>
      <c r="Z482" s="11"/>
      <c r="AA482" s="11"/>
      <c r="AB482" s="19"/>
      <c r="AF482" s="1">
        <v>22600</v>
      </c>
      <c r="AH482" s="1" t="s">
        <v>385</v>
      </c>
    </row>
    <row r="483" spans="1:35" x14ac:dyDescent="0.35">
      <c r="A483" s="1" t="s">
        <v>938</v>
      </c>
      <c r="C483" s="2">
        <v>45242</v>
      </c>
      <c r="D483" s="2">
        <v>45242</v>
      </c>
      <c r="F483" s="2">
        <v>45249</v>
      </c>
      <c r="H483" s="1" t="s">
        <v>12</v>
      </c>
      <c r="K483" s="1" t="s">
        <v>383</v>
      </c>
      <c r="L483" s="1" t="s">
        <v>422</v>
      </c>
      <c r="M483" s="1">
        <v>46711991206233</v>
      </c>
      <c r="N483" s="16" t="s">
        <v>2642</v>
      </c>
      <c r="P483" s="1">
        <v>12.5</v>
      </c>
      <c r="Q483" s="1">
        <v>0</v>
      </c>
      <c r="S483" s="19"/>
      <c r="T483" s="19"/>
      <c r="U483" s="19"/>
      <c r="V483" s="19"/>
      <c r="Z483" s="11"/>
      <c r="AA483" s="11"/>
      <c r="AB483" s="19"/>
      <c r="AF483" s="1">
        <v>22600</v>
      </c>
      <c r="AH483" s="1" t="s">
        <v>385</v>
      </c>
    </row>
    <row r="484" spans="1:35" x14ac:dyDescent="0.35">
      <c r="A484" s="1" t="s">
        <v>239</v>
      </c>
      <c r="B484" s="1" t="s">
        <v>1346</v>
      </c>
      <c r="C484" s="2">
        <v>45242</v>
      </c>
      <c r="D484" s="2">
        <v>45244</v>
      </c>
      <c r="E484" s="2">
        <v>45243</v>
      </c>
      <c r="F484" s="2">
        <v>45249</v>
      </c>
      <c r="G484" s="1">
        <v>1</v>
      </c>
      <c r="H484" s="1" t="s">
        <v>35</v>
      </c>
      <c r="I484" s="1" t="s">
        <v>1258</v>
      </c>
      <c r="J484" s="1" t="s">
        <v>1259</v>
      </c>
      <c r="K484" s="1" t="s">
        <v>13</v>
      </c>
      <c r="L484" s="1" t="s">
        <v>238</v>
      </c>
      <c r="M484" s="1">
        <v>40866457911487</v>
      </c>
      <c r="N484" s="16" t="s">
        <v>1422</v>
      </c>
      <c r="P484" s="1">
        <v>8</v>
      </c>
      <c r="Q484" s="1">
        <v>1</v>
      </c>
      <c r="R484" s="1" t="s">
        <v>16</v>
      </c>
      <c r="S484" s="18">
        <v>101</v>
      </c>
      <c r="T484" s="18">
        <v>6.06</v>
      </c>
      <c r="U484" s="18">
        <v>0</v>
      </c>
      <c r="W484" s="11">
        <v>0.15</v>
      </c>
      <c r="X484" s="11">
        <v>0.06</v>
      </c>
      <c r="Y484" s="11">
        <v>0.21</v>
      </c>
      <c r="Z484" s="24">
        <v>15.149999999999999</v>
      </c>
      <c r="AA484" s="25">
        <v>6.06</v>
      </c>
      <c r="AB484" s="18">
        <v>8</v>
      </c>
      <c r="AC484" s="18">
        <v>101</v>
      </c>
      <c r="AD484" s="18">
        <v>21.21</v>
      </c>
      <c r="AE484" s="18">
        <v>79.789999999999992</v>
      </c>
      <c r="AF484" s="1">
        <v>49341</v>
      </c>
      <c r="AH484" s="1" t="s">
        <v>19</v>
      </c>
    </row>
    <row r="485" spans="1:35" x14ac:dyDescent="0.35">
      <c r="A485" s="1" t="s">
        <v>709</v>
      </c>
      <c r="B485" s="1" t="s">
        <v>1756</v>
      </c>
      <c r="C485" s="2">
        <v>45243</v>
      </c>
      <c r="D485" s="2">
        <v>45250</v>
      </c>
      <c r="E485" s="2">
        <v>45250</v>
      </c>
      <c r="F485" s="2">
        <v>45250</v>
      </c>
      <c r="G485" s="1">
        <v>7</v>
      </c>
      <c r="H485" s="1" t="s">
        <v>35</v>
      </c>
      <c r="I485" s="1" t="s">
        <v>1258</v>
      </c>
      <c r="J485" s="1" t="s">
        <v>1259</v>
      </c>
      <c r="K485" s="1" t="s">
        <v>388</v>
      </c>
      <c r="L485" s="1" t="s">
        <v>465</v>
      </c>
      <c r="M485" s="1">
        <v>46711991206233</v>
      </c>
      <c r="N485" s="16" t="s">
        <v>2642</v>
      </c>
      <c r="P485" s="1">
        <v>40</v>
      </c>
      <c r="Q485" s="1">
        <v>1</v>
      </c>
      <c r="R485" s="1" t="s">
        <v>384</v>
      </c>
      <c r="S485" s="18">
        <v>254</v>
      </c>
      <c r="T485" s="18">
        <v>40.549999999999997</v>
      </c>
      <c r="U485" s="18">
        <v>31.1</v>
      </c>
      <c r="V485" s="18">
        <v>4.97</v>
      </c>
      <c r="W485" s="11">
        <v>0.15</v>
      </c>
      <c r="X485" s="11">
        <v>0.19</v>
      </c>
      <c r="Y485" s="11">
        <v>0.33999999999999997</v>
      </c>
      <c r="Z485" s="24">
        <v>42.765000000000001</v>
      </c>
      <c r="AA485" s="25">
        <v>54.169000000000004</v>
      </c>
      <c r="AB485" s="18">
        <v>11.41</v>
      </c>
      <c r="AC485" s="18">
        <v>285.10000000000002</v>
      </c>
      <c r="AD485" s="18">
        <v>96.933999999999997</v>
      </c>
      <c r="AE485" s="18">
        <v>188.16600000000003</v>
      </c>
      <c r="AF485" s="1">
        <v>24944</v>
      </c>
      <c r="AH485" s="1" t="s">
        <v>391</v>
      </c>
    </row>
    <row r="486" spans="1:35" x14ac:dyDescent="0.35">
      <c r="A486" s="1" t="s">
        <v>245</v>
      </c>
      <c r="B486" s="1" t="s">
        <v>1343</v>
      </c>
      <c r="C486" s="2">
        <v>45243</v>
      </c>
      <c r="D486" s="2">
        <v>45245</v>
      </c>
      <c r="E486" s="2">
        <v>45244</v>
      </c>
      <c r="F486" s="2">
        <v>45250</v>
      </c>
      <c r="G486" s="1">
        <v>1</v>
      </c>
      <c r="H486" s="1" t="s">
        <v>35</v>
      </c>
      <c r="I486" s="1" t="s">
        <v>1258</v>
      </c>
      <c r="J486" s="1" t="s">
        <v>1259</v>
      </c>
      <c r="K486" s="1" t="s">
        <v>13</v>
      </c>
      <c r="L486" s="1" t="s">
        <v>244</v>
      </c>
      <c r="M486" s="1">
        <v>42388427342015</v>
      </c>
      <c r="N486" s="16" t="s">
        <v>1433</v>
      </c>
      <c r="P486" s="1">
        <v>0</v>
      </c>
      <c r="Q486" s="1">
        <v>1</v>
      </c>
      <c r="R486" s="1" t="s">
        <v>16</v>
      </c>
      <c r="S486" s="18">
        <v>1099</v>
      </c>
      <c r="T486" s="18">
        <v>83.11</v>
      </c>
      <c r="U486" s="18">
        <v>11.17</v>
      </c>
      <c r="V486" s="18">
        <v>0.84</v>
      </c>
      <c r="W486" s="11">
        <v>0.15</v>
      </c>
      <c r="X486" s="11">
        <v>5.1299999999999998E-2</v>
      </c>
      <c r="Y486" s="11">
        <v>0.20129999999999998</v>
      </c>
      <c r="Z486" s="24">
        <v>166.52549999999999</v>
      </c>
      <c r="AA486" s="25">
        <v>56.951720999999999</v>
      </c>
      <c r="AB486" s="18">
        <v>0</v>
      </c>
      <c r="AC486" s="18">
        <v>1110.17</v>
      </c>
      <c r="AD486" s="18">
        <v>223.47722099999999</v>
      </c>
      <c r="AE486" s="18">
        <v>886.69277900000009</v>
      </c>
      <c r="AF486" s="1">
        <v>87048</v>
      </c>
      <c r="AH486" s="1" t="s">
        <v>19</v>
      </c>
    </row>
    <row r="487" spans="1:35" x14ac:dyDescent="0.35">
      <c r="A487" s="1">
        <v>4029952819</v>
      </c>
      <c r="B487" s="1" t="s">
        <v>2123</v>
      </c>
      <c r="C487" s="2">
        <v>45243</v>
      </c>
      <c r="D487" s="2">
        <v>45243</v>
      </c>
      <c r="E487" s="2">
        <v>45242</v>
      </c>
      <c r="F487" s="2">
        <v>45250</v>
      </c>
      <c r="G487" s="1">
        <v>-1</v>
      </c>
      <c r="H487" s="1" t="s">
        <v>35</v>
      </c>
      <c r="I487" s="1" t="s">
        <v>1258</v>
      </c>
      <c r="J487" s="1" t="s">
        <v>1259</v>
      </c>
      <c r="K487" s="1" t="s">
        <v>2190</v>
      </c>
      <c r="L487" s="1" t="s">
        <v>2227</v>
      </c>
      <c r="M487" s="1">
        <v>41410266497218</v>
      </c>
      <c r="N487" s="16" t="s">
        <v>1503</v>
      </c>
      <c r="P487" s="1">
        <v>51</v>
      </c>
      <c r="Q487" s="1">
        <v>1</v>
      </c>
      <c r="R487" s="1" t="s">
        <v>384</v>
      </c>
      <c r="S487" s="18">
        <v>289</v>
      </c>
      <c r="T487" s="18">
        <v>44.38</v>
      </c>
      <c r="U487" s="18">
        <v>10</v>
      </c>
      <c r="W487" s="11">
        <v>0.1</v>
      </c>
      <c r="X487" s="11">
        <v>0.21</v>
      </c>
      <c r="Y487" s="11">
        <v>0.31</v>
      </c>
      <c r="Z487" s="24">
        <v>28.900000000000002</v>
      </c>
      <c r="AA487" s="25">
        <v>60.69</v>
      </c>
      <c r="AB487" s="18">
        <v>12.74</v>
      </c>
      <c r="AC487" s="18">
        <v>289</v>
      </c>
      <c r="AD487" s="18">
        <v>89.59</v>
      </c>
      <c r="AE487" s="18">
        <v>199.41</v>
      </c>
      <c r="AH487" s="1" t="s">
        <v>505</v>
      </c>
    </row>
    <row r="488" spans="1:35" x14ac:dyDescent="0.35">
      <c r="A488" s="1" t="s">
        <v>943</v>
      </c>
      <c r="B488" s="1" t="s">
        <v>1759</v>
      </c>
      <c r="C488" s="2">
        <v>45243</v>
      </c>
      <c r="D488" s="2">
        <v>45254</v>
      </c>
      <c r="F488" s="2">
        <v>45250</v>
      </c>
      <c r="H488" s="1" t="s">
        <v>12</v>
      </c>
      <c r="I488" s="1" t="s">
        <v>1319</v>
      </c>
      <c r="J488" s="1" t="s">
        <v>12</v>
      </c>
      <c r="K488" s="1" t="s">
        <v>383</v>
      </c>
      <c r="L488" s="1" t="s">
        <v>421</v>
      </c>
      <c r="M488" s="1">
        <v>41587593281730</v>
      </c>
      <c r="N488" s="16" t="s">
        <v>1452</v>
      </c>
      <c r="P488" s="1">
        <v>56.53</v>
      </c>
      <c r="Q488" s="1">
        <v>0</v>
      </c>
      <c r="S488" s="19"/>
      <c r="T488" s="19"/>
      <c r="U488" s="19"/>
      <c r="V488" s="19"/>
      <c r="Z488" s="11"/>
      <c r="AA488" s="11"/>
      <c r="AB488" s="19"/>
      <c r="AF488" s="1">
        <v>22100</v>
      </c>
      <c r="AH488" s="1" t="s">
        <v>385</v>
      </c>
      <c r="AI488" s="1" t="s">
        <v>2265</v>
      </c>
    </row>
    <row r="489" spans="1:35" x14ac:dyDescent="0.35">
      <c r="A489" s="1" t="s">
        <v>943</v>
      </c>
      <c r="B489" s="1" t="s">
        <v>1759</v>
      </c>
      <c r="C489" s="2">
        <v>45243</v>
      </c>
      <c r="D489" s="2">
        <v>45254</v>
      </c>
      <c r="F489" s="2">
        <v>45250</v>
      </c>
      <c r="H489" s="1" t="s">
        <v>12</v>
      </c>
      <c r="I489" s="1" t="s">
        <v>1319</v>
      </c>
      <c r="J489" s="1" t="s">
        <v>12</v>
      </c>
      <c r="K489" s="1" t="s">
        <v>383</v>
      </c>
      <c r="L489" s="1" t="s">
        <v>422</v>
      </c>
      <c r="M489" s="1">
        <v>46711991206233</v>
      </c>
      <c r="N489" s="16" t="s">
        <v>2642</v>
      </c>
      <c r="P489" s="1">
        <v>12.5</v>
      </c>
      <c r="Q489" s="1">
        <v>0</v>
      </c>
      <c r="S489" s="19"/>
      <c r="T489" s="19"/>
      <c r="U489" s="19"/>
      <c r="V489" s="19"/>
      <c r="Z489" s="11"/>
      <c r="AA489" s="11"/>
      <c r="AB489" s="19"/>
      <c r="AF489" s="1">
        <v>22100</v>
      </c>
      <c r="AH489" s="1" t="s">
        <v>385</v>
      </c>
      <c r="AI489" s="1" t="s">
        <v>2265</v>
      </c>
    </row>
    <row r="490" spans="1:35" x14ac:dyDescent="0.35">
      <c r="A490" s="1" t="s">
        <v>706</v>
      </c>
      <c r="C490" s="2">
        <v>45243</v>
      </c>
      <c r="D490" s="2">
        <v>45243</v>
      </c>
      <c r="F490" s="2">
        <v>45250</v>
      </c>
      <c r="H490" s="1" t="s">
        <v>12</v>
      </c>
      <c r="K490" s="1" t="s">
        <v>388</v>
      </c>
      <c r="L490" s="1" t="s">
        <v>456</v>
      </c>
      <c r="M490" s="1">
        <v>41410268790978</v>
      </c>
      <c r="N490" s="16" t="s">
        <v>1460</v>
      </c>
      <c r="P490" s="1">
        <v>14</v>
      </c>
      <c r="Q490" s="1">
        <v>0</v>
      </c>
      <c r="S490" s="19"/>
      <c r="T490" s="19"/>
      <c r="U490" s="19"/>
      <c r="V490" s="19"/>
      <c r="Z490" s="11"/>
      <c r="AA490" s="11"/>
      <c r="AB490" s="19"/>
      <c r="AF490" s="1">
        <v>8076</v>
      </c>
      <c r="AH490" s="1" t="s">
        <v>408</v>
      </c>
    </row>
    <row r="491" spans="1:35" x14ac:dyDescent="0.35">
      <c r="A491" s="1" t="s">
        <v>706</v>
      </c>
      <c r="C491" s="2">
        <v>45243</v>
      </c>
      <c r="D491" s="2">
        <v>45243</v>
      </c>
      <c r="F491" s="2">
        <v>45250</v>
      </c>
      <c r="H491" s="1" t="s">
        <v>12</v>
      </c>
      <c r="K491" s="1" t="s">
        <v>388</v>
      </c>
      <c r="L491" s="1" t="s">
        <v>460</v>
      </c>
      <c r="M491" s="1">
        <v>41587593281730</v>
      </c>
      <c r="N491" s="16" t="s">
        <v>1452</v>
      </c>
      <c r="P491" s="1">
        <v>56.53</v>
      </c>
      <c r="Q491" s="1">
        <v>0</v>
      </c>
      <c r="S491" s="19"/>
      <c r="T491" s="19"/>
      <c r="U491" s="19"/>
      <c r="V491" s="19"/>
      <c r="Z491" s="11"/>
      <c r="AA491" s="11"/>
      <c r="AB491" s="19"/>
      <c r="AF491" s="1">
        <v>8076</v>
      </c>
      <c r="AH491" s="1" t="s">
        <v>408</v>
      </c>
    </row>
    <row r="492" spans="1:35" x14ac:dyDescent="0.35">
      <c r="A492" s="1" t="s">
        <v>706</v>
      </c>
      <c r="C492" s="2">
        <v>45243</v>
      </c>
      <c r="D492" s="2">
        <v>45243</v>
      </c>
      <c r="F492" s="2">
        <v>45250</v>
      </c>
      <c r="H492" s="1" t="s">
        <v>12</v>
      </c>
      <c r="K492" s="1" t="s">
        <v>388</v>
      </c>
      <c r="L492" s="1" t="s">
        <v>465</v>
      </c>
      <c r="M492" s="1">
        <v>46711991206233</v>
      </c>
      <c r="N492" s="16" t="s">
        <v>2642</v>
      </c>
      <c r="P492" s="1">
        <v>12.5</v>
      </c>
      <c r="Q492" s="1">
        <v>0</v>
      </c>
      <c r="S492" s="19"/>
      <c r="T492" s="19"/>
      <c r="U492" s="19"/>
      <c r="V492" s="19"/>
      <c r="Z492" s="11"/>
      <c r="AA492" s="11"/>
      <c r="AB492" s="19"/>
      <c r="AF492" s="1">
        <v>8076</v>
      </c>
      <c r="AH492" s="1" t="s">
        <v>408</v>
      </c>
    </row>
    <row r="493" spans="1:35" x14ac:dyDescent="0.35">
      <c r="A493" s="1" t="s">
        <v>826</v>
      </c>
      <c r="C493" s="2">
        <v>45243</v>
      </c>
      <c r="D493" s="2">
        <v>45245</v>
      </c>
      <c r="F493" s="2">
        <v>45250</v>
      </c>
      <c r="H493" s="1" t="s">
        <v>12</v>
      </c>
      <c r="K493" s="1" t="s">
        <v>482</v>
      </c>
      <c r="L493" s="1" t="s">
        <v>825</v>
      </c>
      <c r="M493" s="1" t="s">
        <v>824</v>
      </c>
      <c r="N493" s="17"/>
      <c r="Q493" s="1">
        <v>0</v>
      </c>
      <c r="S493" s="19"/>
      <c r="T493" s="19"/>
      <c r="U493" s="19"/>
      <c r="V493" s="19"/>
      <c r="Z493" s="11"/>
      <c r="AA493" s="11"/>
      <c r="AB493" s="19"/>
      <c r="AF493" s="1" t="s">
        <v>823</v>
      </c>
      <c r="AH493" s="1" t="s">
        <v>479</v>
      </c>
    </row>
    <row r="494" spans="1:35" x14ac:dyDescent="0.35">
      <c r="A494" s="1" t="s">
        <v>708</v>
      </c>
      <c r="C494" s="2">
        <v>45243</v>
      </c>
      <c r="D494" s="2">
        <v>45243</v>
      </c>
      <c r="F494" s="2">
        <v>45250</v>
      </c>
      <c r="H494" s="1" t="s">
        <v>12</v>
      </c>
      <c r="K494" s="1" t="s">
        <v>388</v>
      </c>
      <c r="L494" s="1" t="s">
        <v>707</v>
      </c>
      <c r="M494" s="1">
        <v>41829370003650</v>
      </c>
      <c r="N494" s="16" t="s">
        <v>1488</v>
      </c>
      <c r="P494" s="1">
        <v>57.78</v>
      </c>
      <c r="Q494" s="1">
        <v>0</v>
      </c>
      <c r="S494" s="19"/>
      <c r="T494" s="19"/>
      <c r="U494" s="19"/>
      <c r="V494" s="19"/>
      <c r="Z494" s="11"/>
      <c r="AA494" s="11"/>
      <c r="AB494" s="19"/>
      <c r="AF494" s="1">
        <v>6233</v>
      </c>
      <c r="AH494" s="1" t="s">
        <v>408</v>
      </c>
    </row>
    <row r="495" spans="1:35" x14ac:dyDescent="0.35">
      <c r="A495" s="1" t="s">
        <v>820</v>
      </c>
      <c r="B495" s="1" t="s">
        <v>1761</v>
      </c>
      <c r="C495" s="2">
        <v>45243</v>
      </c>
      <c r="D495" s="2">
        <v>45258</v>
      </c>
      <c r="F495" s="2">
        <v>45250</v>
      </c>
      <c r="H495" s="1" t="s">
        <v>12</v>
      </c>
      <c r="I495" s="1" t="s">
        <v>1319</v>
      </c>
      <c r="J495" s="1" t="s">
        <v>12</v>
      </c>
      <c r="K495" s="1" t="s">
        <v>482</v>
      </c>
      <c r="L495" s="1" t="s">
        <v>817</v>
      </c>
      <c r="M495" s="1">
        <v>41410529951938</v>
      </c>
      <c r="N495" s="16" t="s">
        <v>1395</v>
      </c>
      <c r="P495" s="1">
        <v>4</v>
      </c>
      <c r="Q495" s="1">
        <v>0</v>
      </c>
      <c r="S495" s="19"/>
      <c r="T495" s="19"/>
      <c r="U495" s="19"/>
      <c r="V495" s="19"/>
      <c r="Z495" s="11"/>
      <c r="AA495" s="11"/>
      <c r="AB495" s="19"/>
      <c r="AF495" s="1" t="s">
        <v>816</v>
      </c>
      <c r="AH495" s="1" t="s">
        <v>479</v>
      </c>
      <c r="AI495" s="1" t="s">
        <v>2265</v>
      </c>
    </row>
    <row r="496" spans="1:35" x14ac:dyDescent="0.35">
      <c r="A496" s="1" t="s">
        <v>820</v>
      </c>
      <c r="B496" s="1" t="s">
        <v>1761</v>
      </c>
      <c r="C496" s="2">
        <v>45243</v>
      </c>
      <c r="D496" s="2">
        <v>45258</v>
      </c>
      <c r="F496" s="2">
        <v>45250</v>
      </c>
      <c r="H496" s="1" t="s">
        <v>12</v>
      </c>
      <c r="I496" s="1" t="s">
        <v>1319</v>
      </c>
      <c r="J496" s="1" t="s">
        <v>12</v>
      </c>
      <c r="K496" s="1" t="s">
        <v>482</v>
      </c>
      <c r="L496" s="1" t="s">
        <v>821</v>
      </c>
      <c r="M496" s="1">
        <v>41549380452546</v>
      </c>
      <c r="N496" s="16" t="s">
        <v>1509</v>
      </c>
      <c r="P496" s="1">
        <v>11</v>
      </c>
      <c r="Q496" s="1">
        <v>0</v>
      </c>
      <c r="S496" s="19"/>
      <c r="T496" s="19"/>
      <c r="U496" s="19"/>
      <c r="V496" s="19"/>
      <c r="Z496" s="11"/>
      <c r="AA496" s="11"/>
      <c r="AB496" s="19"/>
      <c r="AF496" s="1" t="s">
        <v>816</v>
      </c>
      <c r="AH496" s="1" t="s">
        <v>479</v>
      </c>
      <c r="AI496" s="1" t="s">
        <v>2265</v>
      </c>
    </row>
    <row r="497" spans="1:35" x14ac:dyDescent="0.35">
      <c r="A497" s="1" t="s">
        <v>820</v>
      </c>
      <c r="B497" s="1" t="s">
        <v>1761</v>
      </c>
      <c r="C497" s="2">
        <v>45243</v>
      </c>
      <c r="D497" s="2">
        <v>45258</v>
      </c>
      <c r="F497" s="2">
        <v>45250</v>
      </c>
      <c r="H497" s="1" t="s">
        <v>12</v>
      </c>
      <c r="I497" s="1" t="s">
        <v>1319</v>
      </c>
      <c r="J497" s="1" t="s">
        <v>12</v>
      </c>
      <c r="K497" s="1" t="s">
        <v>482</v>
      </c>
      <c r="L497" s="1" t="s">
        <v>105</v>
      </c>
      <c r="M497" s="1">
        <v>41410322628802</v>
      </c>
      <c r="N497" s="16" t="s">
        <v>1463</v>
      </c>
      <c r="P497" s="1">
        <v>18</v>
      </c>
      <c r="Q497" s="1">
        <v>0</v>
      </c>
      <c r="S497" s="19"/>
      <c r="T497" s="19"/>
      <c r="U497" s="19"/>
      <c r="V497" s="19"/>
      <c r="Z497" s="11"/>
      <c r="AA497" s="11"/>
      <c r="AB497" s="19"/>
      <c r="AF497" s="1" t="s">
        <v>816</v>
      </c>
      <c r="AH497" s="1" t="s">
        <v>479</v>
      </c>
      <c r="AI497" s="1" t="s">
        <v>2265</v>
      </c>
    </row>
    <row r="498" spans="1:35" x14ac:dyDescent="0.35">
      <c r="A498" s="1" t="s">
        <v>820</v>
      </c>
      <c r="B498" s="1" t="s">
        <v>1761</v>
      </c>
      <c r="C498" s="2">
        <v>45243</v>
      </c>
      <c r="D498" s="2">
        <v>45258</v>
      </c>
      <c r="F498" s="2">
        <v>45250</v>
      </c>
      <c r="H498" s="1" t="s">
        <v>12</v>
      </c>
      <c r="I498" s="1" t="s">
        <v>1319</v>
      </c>
      <c r="J498" s="1" t="s">
        <v>12</v>
      </c>
      <c r="K498" s="1" t="s">
        <v>482</v>
      </c>
      <c r="L498" s="1" t="s">
        <v>822</v>
      </c>
      <c r="M498" s="1">
        <v>41829370462402</v>
      </c>
      <c r="N498" s="16" t="s">
        <v>1508</v>
      </c>
      <c r="P498" s="1">
        <v>64.78</v>
      </c>
      <c r="Q498" s="1">
        <v>0</v>
      </c>
      <c r="S498" s="19"/>
      <c r="T498" s="19"/>
      <c r="U498" s="19"/>
      <c r="V498" s="19"/>
      <c r="Z498" s="11"/>
      <c r="AA498" s="11"/>
      <c r="AB498" s="19"/>
      <c r="AF498" s="1" t="s">
        <v>816</v>
      </c>
      <c r="AH498" s="1" t="s">
        <v>479</v>
      </c>
      <c r="AI498" s="1" t="s">
        <v>2265</v>
      </c>
    </row>
    <row r="499" spans="1:35" x14ac:dyDescent="0.35">
      <c r="A499" s="1" t="s">
        <v>247</v>
      </c>
      <c r="B499" s="1" t="s">
        <v>1342</v>
      </c>
      <c r="C499" s="2">
        <v>45243</v>
      </c>
      <c r="D499" s="2">
        <v>45245</v>
      </c>
      <c r="E499" s="2">
        <v>45244</v>
      </c>
      <c r="F499" s="2">
        <v>45250</v>
      </c>
      <c r="G499" s="1">
        <v>1</v>
      </c>
      <c r="H499" s="1" t="s">
        <v>35</v>
      </c>
      <c r="I499" s="1" t="s">
        <v>1258</v>
      </c>
      <c r="J499" s="1" t="s">
        <v>1259</v>
      </c>
      <c r="K499" s="1" t="s">
        <v>13</v>
      </c>
      <c r="L499" s="1" t="s">
        <v>128</v>
      </c>
      <c r="M499" s="1">
        <v>40292576460991</v>
      </c>
      <c r="N499" s="16" t="s">
        <v>1401</v>
      </c>
      <c r="P499" s="1">
        <v>4</v>
      </c>
      <c r="Q499" s="1">
        <v>1</v>
      </c>
      <c r="R499" s="1" t="s">
        <v>16</v>
      </c>
      <c r="S499" s="18">
        <v>75</v>
      </c>
      <c r="T499" s="18">
        <v>6.19</v>
      </c>
      <c r="U499" s="18">
        <v>0</v>
      </c>
      <c r="W499" s="11">
        <v>0.15</v>
      </c>
      <c r="X499" s="11">
        <v>6.25E-2</v>
      </c>
      <c r="Y499" s="11">
        <v>0.21249999999999999</v>
      </c>
      <c r="Z499" s="24">
        <v>11.25</v>
      </c>
      <c r="AA499" s="25">
        <v>4.6875</v>
      </c>
      <c r="AB499" s="18">
        <v>4</v>
      </c>
      <c r="AC499" s="18">
        <v>75</v>
      </c>
      <c r="AD499" s="18">
        <v>15.9375</v>
      </c>
      <c r="AE499" s="18">
        <v>59.0625</v>
      </c>
      <c r="AF499" s="1" t="s">
        <v>246</v>
      </c>
      <c r="AH499" s="1" t="s">
        <v>19</v>
      </c>
    </row>
    <row r="500" spans="1:35" x14ac:dyDescent="0.35">
      <c r="A500" s="1" t="s">
        <v>243</v>
      </c>
      <c r="B500" s="1" t="s">
        <v>1344</v>
      </c>
      <c r="C500" s="2">
        <v>45243</v>
      </c>
      <c r="D500" s="2">
        <v>45245</v>
      </c>
      <c r="E500" s="2">
        <v>45244</v>
      </c>
      <c r="F500" s="2">
        <v>45250</v>
      </c>
      <c r="G500" s="1">
        <v>1</v>
      </c>
      <c r="H500" s="1" t="s">
        <v>35</v>
      </c>
      <c r="I500" s="1" t="s">
        <v>1258</v>
      </c>
      <c r="J500" s="1" t="s">
        <v>1259</v>
      </c>
      <c r="K500" s="1" t="s">
        <v>13</v>
      </c>
      <c r="L500" s="1" t="s">
        <v>128</v>
      </c>
      <c r="M500" s="1">
        <v>40292576460991</v>
      </c>
      <c r="N500" s="16" t="s">
        <v>1401</v>
      </c>
      <c r="P500" s="1">
        <v>4</v>
      </c>
      <c r="Q500" s="1">
        <v>1</v>
      </c>
      <c r="R500" s="1" t="s">
        <v>16</v>
      </c>
      <c r="S500" s="18">
        <v>75</v>
      </c>
      <c r="U500" s="18">
        <v>16.63</v>
      </c>
      <c r="W500" s="11">
        <v>0.15</v>
      </c>
      <c r="X500" s="11">
        <v>0.06</v>
      </c>
      <c r="Y500" s="11">
        <v>0.21</v>
      </c>
      <c r="Z500" s="24">
        <v>13.744499999999999</v>
      </c>
      <c r="AA500" s="25">
        <v>5.4977999999999998</v>
      </c>
      <c r="AB500" s="18">
        <v>4</v>
      </c>
      <c r="AC500" s="18">
        <v>91.63</v>
      </c>
      <c r="AD500" s="18">
        <v>19.242299999999997</v>
      </c>
      <c r="AE500" s="18">
        <v>72.387699999999995</v>
      </c>
      <c r="AF500" s="1" t="s">
        <v>242</v>
      </c>
      <c r="AH500" s="1" t="s">
        <v>19</v>
      </c>
    </row>
    <row r="501" spans="1:35" x14ac:dyDescent="0.35">
      <c r="A501" s="1" t="s">
        <v>241</v>
      </c>
      <c r="B501" s="1" t="s">
        <v>1345</v>
      </c>
      <c r="C501" s="2">
        <v>45243</v>
      </c>
      <c r="D501" s="2">
        <v>45245</v>
      </c>
      <c r="E501" s="2">
        <v>45244</v>
      </c>
      <c r="F501" s="2">
        <v>45250</v>
      </c>
      <c r="G501" s="1">
        <v>1</v>
      </c>
      <c r="H501" s="1" t="s">
        <v>35</v>
      </c>
      <c r="I501" s="1" t="s">
        <v>1258</v>
      </c>
      <c r="J501" s="1" t="s">
        <v>1259</v>
      </c>
      <c r="K501" s="1" t="s">
        <v>13</v>
      </c>
      <c r="L501" s="1" t="s">
        <v>240</v>
      </c>
      <c r="M501" s="1">
        <v>39736425939135</v>
      </c>
      <c r="N501" s="16" t="s">
        <v>1432</v>
      </c>
      <c r="P501" s="1">
        <v>4</v>
      </c>
      <c r="Q501" s="1">
        <v>1</v>
      </c>
      <c r="R501" s="1" t="s">
        <v>16</v>
      </c>
      <c r="S501" s="18">
        <v>46</v>
      </c>
      <c r="T501" s="18">
        <v>3.8</v>
      </c>
      <c r="U501" s="18">
        <v>0</v>
      </c>
      <c r="W501" s="11">
        <v>0.15</v>
      </c>
      <c r="X501" s="11">
        <v>6.25E-2</v>
      </c>
      <c r="Y501" s="11">
        <v>0.21249999999999999</v>
      </c>
      <c r="Z501" s="24">
        <v>6.8999999999999995</v>
      </c>
      <c r="AA501" s="25">
        <v>2.875</v>
      </c>
      <c r="AB501" s="18">
        <v>4</v>
      </c>
      <c r="AC501" s="18">
        <v>46</v>
      </c>
      <c r="AD501" s="18">
        <v>9.7750000000000004</v>
      </c>
      <c r="AE501" s="18">
        <v>36.225000000000001</v>
      </c>
      <c r="AF501" s="1" t="s">
        <v>142</v>
      </c>
      <c r="AH501" s="1" t="s">
        <v>19</v>
      </c>
    </row>
    <row r="502" spans="1:35" x14ac:dyDescent="0.35">
      <c r="A502" s="1" t="s">
        <v>647</v>
      </c>
      <c r="B502" s="1" t="s">
        <v>1757</v>
      </c>
      <c r="C502" s="2">
        <v>45243</v>
      </c>
      <c r="D502" s="2">
        <v>45251</v>
      </c>
      <c r="E502" s="2">
        <v>45251</v>
      </c>
      <c r="F502" s="2">
        <v>45250</v>
      </c>
      <c r="G502" s="1">
        <v>8</v>
      </c>
      <c r="H502" s="1" t="s">
        <v>35</v>
      </c>
      <c r="I502" s="1" t="s">
        <v>1258</v>
      </c>
      <c r="J502" s="1" t="s">
        <v>1259</v>
      </c>
      <c r="K502" s="1" t="s">
        <v>406</v>
      </c>
      <c r="L502" s="1" t="s">
        <v>646</v>
      </c>
      <c r="M502" s="1">
        <v>42071072407746</v>
      </c>
      <c r="N502" s="16" t="s">
        <v>1429</v>
      </c>
      <c r="P502" s="1">
        <v>3</v>
      </c>
      <c r="Q502" s="1">
        <v>1</v>
      </c>
      <c r="R502" s="1" t="s">
        <v>384</v>
      </c>
      <c r="S502" s="18">
        <v>58</v>
      </c>
      <c r="T502" s="18">
        <v>10.07</v>
      </c>
      <c r="U502" s="18">
        <v>20.12</v>
      </c>
      <c r="V502" s="18">
        <v>3.49</v>
      </c>
      <c r="W502" s="11">
        <v>0.15</v>
      </c>
      <c r="X502" s="11">
        <v>0.21</v>
      </c>
      <c r="Y502" s="11">
        <v>0.36</v>
      </c>
      <c r="Z502" s="24">
        <v>11.718</v>
      </c>
      <c r="AA502" s="25">
        <v>16.405200000000001</v>
      </c>
      <c r="AB502" s="18">
        <v>10.1</v>
      </c>
      <c r="AC502" s="18">
        <v>78.12</v>
      </c>
      <c r="AD502" s="18">
        <v>28.123200000000001</v>
      </c>
      <c r="AE502" s="18">
        <v>49.996800000000007</v>
      </c>
      <c r="AF502" s="1">
        <v>3150</v>
      </c>
      <c r="AH502" s="1" t="s">
        <v>404</v>
      </c>
    </row>
    <row r="503" spans="1:35" x14ac:dyDescent="0.35">
      <c r="A503" s="1" t="s">
        <v>941</v>
      </c>
      <c r="B503" s="1" t="s">
        <v>1758</v>
      </c>
      <c r="C503" s="2">
        <v>45243</v>
      </c>
      <c r="D503" s="2">
        <v>45250</v>
      </c>
      <c r="E503" s="2">
        <v>45250</v>
      </c>
      <c r="F503" s="2">
        <v>45250</v>
      </c>
      <c r="G503" s="1">
        <v>7</v>
      </c>
      <c r="H503" s="1" t="s">
        <v>35</v>
      </c>
      <c r="I503" s="1" t="s">
        <v>1258</v>
      </c>
      <c r="J503" s="1" t="s">
        <v>1259</v>
      </c>
      <c r="K503" s="1" t="s">
        <v>383</v>
      </c>
      <c r="L503" s="1" t="s">
        <v>942</v>
      </c>
      <c r="M503" s="1">
        <v>41410477064386</v>
      </c>
      <c r="N503" s="16" t="s">
        <v>1423</v>
      </c>
      <c r="P503" s="1">
        <v>0</v>
      </c>
      <c r="Q503" s="1">
        <v>1</v>
      </c>
      <c r="R503" s="1" t="s">
        <v>384</v>
      </c>
      <c r="S503" s="18">
        <v>12</v>
      </c>
      <c r="T503" s="18">
        <v>2</v>
      </c>
      <c r="U503" s="18">
        <v>5</v>
      </c>
      <c r="V503" s="18">
        <v>0.83</v>
      </c>
      <c r="W503" s="11">
        <v>0.15</v>
      </c>
      <c r="X503" s="11">
        <v>0.2</v>
      </c>
      <c r="Y503" s="11">
        <v>0.35</v>
      </c>
      <c r="Z503" s="24">
        <v>2.5499999999999998</v>
      </c>
      <c r="AA503" s="25">
        <v>3.4000000000000004</v>
      </c>
      <c r="AC503" s="18">
        <v>17</v>
      </c>
      <c r="AD503" s="18">
        <v>5.9499999999999993</v>
      </c>
      <c r="AE503" s="18">
        <v>11.05</v>
      </c>
      <c r="AF503" s="1">
        <v>54520</v>
      </c>
      <c r="AH503" s="1" t="s">
        <v>385</v>
      </c>
    </row>
    <row r="504" spans="1:35" x14ac:dyDescent="0.35">
      <c r="A504" s="1" t="s">
        <v>941</v>
      </c>
      <c r="B504" s="1" t="s">
        <v>1758</v>
      </c>
      <c r="C504" s="2">
        <v>45243</v>
      </c>
      <c r="D504" s="2">
        <v>45250</v>
      </c>
      <c r="E504" s="2">
        <v>45250</v>
      </c>
      <c r="F504" s="2">
        <v>45250</v>
      </c>
      <c r="G504" s="1">
        <v>7</v>
      </c>
      <c r="H504" s="1" t="s">
        <v>35</v>
      </c>
      <c r="I504" s="1" t="s">
        <v>1258</v>
      </c>
      <c r="J504" s="1" t="s">
        <v>1259</v>
      </c>
      <c r="K504" s="1" t="s">
        <v>383</v>
      </c>
      <c r="L504" s="1" t="s">
        <v>517</v>
      </c>
      <c r="M504" s="1">
        <v>41410392326338</v>
      </c>
      <c r="N504" s="16" t="s">
        <v>1456</v>
      </c>
      <c r="P504" s="1">
        <v>2</v>
      </c>
      <c r="Q504" s="1">
        <v>1</v>
      </c>
      <c r="R504" s="1" t="s">
        <v>384</v>
      </c>
      <c r="S504" s="18">
        <v>38.61</v>
      </c>
      <c r="T504" s="18">
        <v>6.44</v>
      </c>
      <c r="U504" s="18">
        <v>5</v>
      </c>
      <c r="V504" s="18">
        <v>0.83</v>
      </c>
      <c r="W504" s="11">
        <v>0.15</v>
      </c>
      <c r="X504" s="11">
        <v>0.2</v>
      </c>
      <c r="Y504" s="11">
        <v>0.35</v>
      </c>
      <c r="Z504" s="24">
        <v>6.5415000000000001</v>
      </c>
      <c r="AA504" s="25">
        <v>8.7219999999999995</v>
      </c>
      <c r="AB504" s="18">
        <v>8.5</v>
      </c>
      <c r="AC504" s="18">
        <v>43.61</v>
      </c>
      <c r="AD504" s="18">
        <v>15.263499999999999</v>
      </c>
      <c r="AE504" s="18">
        <v>28.346499999999999</v>
      </c>
      <c r="AF504" s="1">
        <v>54520</v>
      </c>
      <c r="AH504" s="1" t="s">
        <v>385</v>
      </c>
    </row>
    <row r="505" spans="1:35" x14ac:dyDescent="0.35">
      <c r="A505" s="1" t="s">
        <v>941</v>
      </c>
      <c r="B505" s="1" t="s">
        <v>1758</v>
      </c>
      <c r="C505" s="2">
        <v>45243</v>
      </c>
      <c r="D505" s="2">
        <v>45250</v>
      </c>
      <c r="E505" s="2">
        <v>45250</v>
      </c>
      <c r="F505" s="2">
        <v>45250</v>
      </c>
      <c r="G505" s="1">
        <v>7</v>
      </c>
      <c r="H505" s="1" t="s">
        <v>35</v>
      </c>
      <c r="I505" s="1" t="s">
        <v>1258</v>
      </c>
      <c r="J505" s="1" t="s">
        <v>1259</v>
      </c>
      <c r="K505" s="1" t="s">
        <v>383</v>
      </c>
      <c r="L505" s="1" t="s">
        <v>870</v>
      </c>
      <c r="M505" s="1">
        <v>42836162412738</v>
      </c>
      <c r="N505" s="16" t="s">
        <v>1472</v>
      </c>
      <c r="P505" s="1">
        <v>6</v>
      </c>
      <c r="Q505" s="1">
        <v>1</v>
      </c>
      <c r="R505" s="1" t="s">
        <v>384</v>
      </c>
      <c r="S505" s="18">
        <v>109</v>
      </c>
      <c r="T505" s="18">
        <v>18.170000000000002</v>
      </c>
      <c r="U505" s="18">
        <v>5</v>
      </c>
      <c r="V505" s="18">
        <v>0.83</v>
      </c>
      <c r="W505" s="11">
        <v>0.15</v>
      </c>
      <c r="X505" s="11">
        <v>0.2</v>
      </c>
      <c r="Y505" s="11">
        <v>0.35</v>
      </c>
      <c r="Z505" s="24">
        <v>17.099999999999998</v>
      </c>
      <c r="AA505" s="25">
        <v>22.8</v>
      </c>
      <c r="AB505" s="18">
        <v>8.5</v>
      </c>
      <c r="AC505" s="18">
        <v>114</v>
      </c>
      <c r="AD505" s="18">
        <v>39.9</v>
      </c>
      <c r="AE505" s="18">
        <v>74.099999999999994</v>
      </c>
      <c r="AF505" s="1">
        <v>54520</v>
      </c>
      <c r="AH505" s="1" t="s">
        <v>385</v>
      </c>
    </row>
    <row r="506" spans="1:35" x14ac:dyDescent="0.35">
      <c r="A506" s="1" t="s">
        <v>548</v>
      </c>
      <c r="B506" s="1" t="s">
        <v>1760</v>
      </c>
      <c r="C506" s="2">
        <v>45243</v>
      </c>
      <c r="D506" s="2">
        <v>45251</v>
      </c>
      <c r="E506" s="2">
        <v>45251</v>
      </c>
      <c r="F506" s="2">
        <v>45250</v>
      </c>
      <c r="G506" s="1">
        <v>8</v>
      </c>
      <c r="H506" s="1" t="s">
        <v>35</v>
      </c>
      <c r="I506" s="1" t="s">
        <v>1258</v>
      </c>
      <c r="J506" s="1" t="s">
        <v>1259</v>
      </c>
      <c r="K506" s="1" t="s">
        <v>399</v>
      </c>
      <c r="L506" s="1" t="s">
        <v>541</v>
      </c>
      <c r="M506" s="1">
        <v>41410269348034</v>
      </c>
      <c r="N506" s="16" t="s">
        <v>1530</v>
      </c>
      <c r="P506" s="1">
        <v>20</v>
      </c>
      <c r="Q506" s="1">
        <v>1</v>
      </c>
      <c r="R506" s="1" t="s">
        <v>384</v>
      </c>
      <c r="S506" s="18">
        <v>247.45</v>
      </c>
      <c r="T506" s="18">
        <v>44.62</v>
      </c>
      <c r="U506" s="18">
        <v>16.7</v>
      </c>
      <c r="V506" s="18">
        <v>3.01</v>
      </c>
      <c r="W506" s="11">
        <v>0.15</v>
      </c>
      <c r="X506" s="11">
        <v>0.22</v>
      </c>
      <c r="Y506" s="11">
        <v>0.37</v>
      </c>
      <c r="Z506" s="24">
        <v>39.622499999999995</v>
      </c>
      <c r="AA506" s="25">
        <v>58.112999999999992</v>
      </c>
      <c r="AB506" s="18">
        <v>15.06</v>
      </c>
      <c r="AC506" s="18">
        <v>264.14999999999998</v>
      </c>
      <c r="AD506" s="18">
        <v>97.735499999999988</v>
      </c>
      <c r="AE506" s="18">
        <v>166.41449999999998</v>
      </c>
      <c r="AF506" s="1">
        <v>90019</v>
      </c>
      <c r="AH506" s="1" t="s">
        <v>397</v>
      </c>
    </row>
    <row r="507" spans="1:35" x14ac:dyDescent="0.35">
      <c r="A507" s="1" t="s">
        <v>548</v>
      </c>
      <c r="B507" s="1" t="s">
        <v>1760</v>
      </c>
      <c r="C507" s="2">
        <v>45243</v>
      </c>
      <c r="D507" s="2">
        <v>45251</v>
      </c>
      <c r="E507" s="2">
        <v>45251</v>
      </c>
      <c r="F507" s="2">
        <v>45250</v>
      </c>
      <c r="G507" s="1">
        <v>8</v>
      </c>
      <c r="H507" s="1" t="s">
        <v>35</v>
      </c>
      <c r="I507" s="1" t="s">
        <v>1258</v>
      </c>
      <c r="J507" s="1" t="s">
        <v>1259</v>
      </c>
      <c r="K507" s="1" t="s">
        <v>399</v>
      </c>
      <c r="L507" s="1" t="s">
        <v>437</v>
      </c>
      <c r="M507" s="1">
        <v>41624761368770</v>
      </c>
      <c r="N507" s="16" t="s">
        <v>1475</v>
      </c>
      <c r="P507" s="1">
        <v>67</v>
      </c>
      <c r="Q507" s="1">
        <v>1</v>
      </c>
      <c r="R507" s="1" t="s">
        <v>384</v>
      </c>
      <c r="S507" s="18">
        <v>653</v>
      </c>
      <c r="T507" s="18">
        <v>117.75</v>
      </c>
      <c r="U507" s="18">
        <v>21.15</v>
      </c>
      <c r="V507" s="18">
        <v>3.81</v>
      </c>
      <c r="W507" s="11">
        <v>0.15</v>
      </c>
      <c r="X507" s="11">
        <v>0.22</v>
      </c>
      <c r="Y507" s="11">
        <v>0.37</v>
      </c>
      <c r="Z507" s="24">
        <v>101.12249999999999</v>
      </c>
      <c r="AA507" s="25">
        <v>148.31299999999999</v>
      </c>
      <c r="AB507" s="18">
        <v>36.369999999999997</v>
      </c>
      <c r="AC507" s="18">
        <v>674.15</v>
      </c>
      <c r="AD507" s="18">
        <v>249.43549999999999</v>
      </c>
      <c r="AE507" s="18">
        <v>424.71449999999999</v>
      </c>
      <c r="AF507" s="1">
        <v>90019</v>
      </c>
      <c r="AH507" s="1" t="s">
        <v>397</v>
      </c>
    </row>
    <row r="508" spans="1:35" x14ac:dyDescent="0.35">
      <c r="A508" s="1" t="s">
        <v>712</v>
      </c>
      <c r="B508" s="1" t="s">
        <v>1763</v>
      </c>
      <c r="C508" s="2">
        <v>45244</v>
      </c>
      <c r="D508" s="2">
        <v>45251</v>
      </c>
      <c r="E508" s="2">
        <v>45251</v>
      </c>
      <c r="F508" s="2">
        <v>45251</v>
      </c>
      <c r="G508" s="1">
        <v>7</v>
      </c>
      <c r="H508" s="1" t="s">
        <v>35</v>
      </c>
      <c r="I508" s="1" t="s">
        <v>1258</v>
      </c>
      <c r="J508" s="1" t="s">
        <v>1259</v>
      </c>
      <c r="K508" s="1" t="s">
        <v>388</v>
      </c>
      <c r="L508" s="1" t="s">
        <v>711</v>
      </c>
      <c r="M508" s="1">
        <v>41410268299458</v>
      </c>
      <c r="N508" s="16" t="s">
        <v>1518</v>
      </c>
      <c r="P508" s="1">
        <v>28</v>
      </c>
      <c r="Q508" s="1">
        <v>1</v>
      </c>
      <c r="R508" s="1" t="s">
        <v>384</v>
      </c>
      <c r="S508" s="18">
        <v>330</v>
      </c>
      <c r="T508" s="18">
        <v>52.69</v>
      </c>
      <c r="U508" s="18">
        <v>28</v>
      </c>
      <c r="V508" s="18">
        <v>4.47</v>
      </c>
      <c r="W508" s="11">
        <v>0.15</v>
      </c>
      <c r="X508" s="11">
        <v>0.19</v>
      </c>
      <c r="Y508" s="11">
        <v>0.33999999999999997</v>
      </c>
      <c r="Z508" s="24">
        <v>53.699999999999996</v>
      </c>
      <c r="AA508" s="25">
        <v>68.02</v>
      </c>
      <c r="AB508" s="18">
        <v>9.23</v>
      </c>
      <c r="AC508" s="18">
        <v>358</v>
      </c>
      <c r="AD508" s="18">
        <v>121.71999999999998</v>
      </c>
      <c r="AE508" s="18">
        <v>236.28000000000003</v>
      </c>
      <c r="AF508" s="1">
        <v>79365</v>
      </c>
      <c r="AH508" s="1" t="s">
        <v>391</v>
      </c>
    </row>
    <row r="509" spans="1:35" x14ac:dyDescent="0.35">
      <c r="A509" s="1" t="s">
        <v>712</v>
      </c>
      <c r="B509" s="1" t="s">
        <v>1763</v>
      </c>
      <c r="C509" s="2">
        <v>45244</v>
      </c>
      <c r="D509" s="2">
        <v>45251</v>
      </c>
      <c r="E509" s="2">
        <v>45251</v>
      </c>
      <c r="F509" s="2">
        <v>45251</v>
      </c>
      <c r="G509" s="1">
        <v>7</v>
      </c>
      <c r="H509" s="1" t="s">
        <v>35</v>
      </c>
      <c r="I509" s="1" t="s">
        <v>1258</v>
      </c>
      <c r="J509" s="1" t="s">
        <v>1259</v>
      </c>
      <c r="K509" s="1" t="s">
        <v>388</v>
      </c>
      <c r="L509" s="1" t="s">
        <v>713</v>
      </c>
      <c r="M509" s="1">
        <v>41829369479362</v>
      </c>
      <c r="N509" s="16" t="s">
        <v>1485</v>
      </c>
      <c r="P509" s="1">
        <v>49</v>
      </c>
      <c r="Q509" s="1">
        <v>1</v>
      </c>
      <c r="R509" s="1" t="s">
        <v>384</v>
      </c>
      <c r="S509" s="18">
        <v>543</v>
      </c>
      <c r="T509" s="18">
        <v>86.7</v>
      </c>
      <c r="U509" s="18">
        <v>20</v>
      </c>
      <c r="V509" s="18">
        <v>3.19</v>
      </c>
      <c r="W509" s="11">
        <v>0.15</v>
      </c>
      <c r="X509" s="11">
        <v>0.19</v>
      </c>
      <c r="Y509" s="11">
        <v>0.33999999999999997</v>
      </c>
      <c r="Z509" s="24">
        <v>84.45</v>
      </c>
      <c r="AA509" s="25">
        <v>106.97</v>
      </c>
      <c r="AB509" s="18">
        <v>12.07</v>
      </c>
      <c r="AC509" s="18">
        <v>563</v>
      </c>
      <c r="AD509" s="18">
        <v>191.42</v>
      </c>
      <c r="AE509" s="18">
        <v>371.58000000000004</v>
      </c>
      <c r="AF509" s="1">
        <v>79365</v>
      </c>
      <c r="AH509" s="1" t="s">
        <v>391</v>
      </c>
    </row>
    <row r="510" spans="1:35" x14ac:dyDescent="0.35">
      <c r="A510" s="1" t="s">
        <v>253</v>
      </c>
      <c r="B510" s="1" t="s">
        <v>1341</v>
      </c>
      <c r="C510" s="2">
        <v>45244</v>
      </c>
      <c r="D510" s="2">
        <v>45246</v>
      </c>
      <c r="E510" s="2">
        <v>45245</v>
      </c>
      <c r="F510" s="2">
        <v>45251</v>
      </c>
      <c r="G510" s="1">
        <v>1</v>
      </c>
      <c r="H510" s="1" t="s">
        <v>35</v>
      </c>
      <c r="I510" s="1" t="s">
        <v>1258</v>
      </c>
      <c r="J510" s="1" t="s">
        <v>1259</v>
      </c>
      <c r="K510" s="1" t="s">
        <v>13</v>
      </c>
      <c r="L510" s="1" t="s">
        <v>252</v>
      </c>
      <c r="M510" s="1">
        <v>39736427315391</v>
      </c>
      <c r="N510" s="16" t="s">
        <v>1431</v>
      </c>
      <c r="P510" s="1">
        <v>0</v>
      </c>
      <c r="Q510" s="1">
        <v>1</v>
      </c>
      <c r="R510" s="1" t="s">
        <v>16</v>
      </c>
      <c r="S510" s="18">
        <v>156</v>
      </c>
      <c r="T510" s="18">
        <v>13.65</v>
      </c>
      <c r="U510" s="18">
        <v>0</v>
      </c>
      <c r="W510" s="11">
        <v>0.15</v>
      </c>
      <c r="X510" s="11">
        <v>0.06</v>
      </c>
      <c r="Y510" s="11">
        <v>0.21</v>
      </c>
      <c r="Z510" s="24">
        <v>23.4</v>
      </c>
      <c r="AA510" s="25">
        <v>9.36</v>
      </c>
      <c r="AB510" s="18">
        <v>0</v>
      </c>
      <c r="AC510" s="18">
        <v>156</v>
      </c>
      <c r="AD510" s="18">
        <v>32.76</v>
      </c>
      <c r="AE510" s="18">
        <v>123.24000000000001</v>
      </c>
      <c r="AF510" s="1" t="s">
        <v>251</v>
      </c>
      <c r="AH510" s="1" t="s">
        <v>19</v>
      </c>
    </row>
    <row r="511" spans="1:35" x14ac:dyDescent="0.35">
      <c r="A511" s="1">
        <v>4029677212</v>
      </c>
      <c r="B511" s="1" t="s">
        <v>2122</v>
      </c>
      <c r="C511" s="2">
        <v>45244</v>
      </c>
      <c r="D511" s="2">
        <v>45244</v>
      </c>
      <c r="E511" s="2">
        <v>45251</v>
      </c>
      <c r="F511" s="2">
        <v>45251</v>
      </c>
      <c r="G511" s="1">
        <v>7</v>
      </c>
      <c r="H511" s="1" t="s">
        <v>35</v>
      </c>
      <c r="I511" s="1" t="s">
        <v>1258</v>
      </c>
      <c r="J511" s="1" t="s">
        <v>1259</v>
      </c>
      <c r="K511" s="1" t="s">
        <v>2190</v>
      </c>
      <c r="L511" s="1" t="s">
        <v>2210</v>
      </c>
      <c r="M511" s="1">
        <v>42346280321218</v>
      </c>
      <c r="N511" s="16" t="s">
        <v>1443</v>
      </c>
      <c r="P511" s="1">
        <v>50</v>
      </c>
      <c r="Q511" s="1">
        <v>1</v>
      </c>
      <c r="R511" s="1" t="s">
        <v>384</v>
      </c>
      <c r="S511" s="18">
        <v>620</v>
      </c>
      <c r="T511" s="18">
        <v>61.05</v>
      </c>
      <c r="U511" s="18">
        <v>10</v>
      </c>
      <c r="W511" s="11">
        <v>0.1</v>
      </c>
      <c r="X511" s="11">
        <v>0.21</v>
      </c>
      <c r="Y511" s="11">
        <v>0.31</v>
      </c>
      <c r="Z511" s="24">
        <v>62</v>
      </c>
      <c r="AA511" s="25">
        <v>130.19999999999999</v>
      </c>
      <c r="AB511" s="18">
        <v>12.74</v>
      </c>
      <c r="AC511" s="18">
        <v>620</v>
      </c>
      <c r="AD511" s="18">
        <v>192.2</v>
      </c>
      <c r="AE511" s="18">
        <v>427.8</v>
      </c>
      <c r="AH511" s="1" t="s">
        <v>505</v>
      </c>
    </row>
    <row r="512" spans="1:35" x14ac:dyDescent="0.35">
      <c r="A512" s="1" t="s">
        <v>710</v>
      </c>
      <c r="B512" s="1" t="s">
        <v>1762</v>
      </c>
      <c r="C512" s="2">
        <v>45244</v>
      </c>
      <c r="D512" s="2">
        <v>45258</v>
      </c>
      <c r="F512" s="2">
        <v>45251</v>
      </c>
      <c r="H512" s="1" t="s">
        <v>12</v>
      </c>
      <c r="I512" s="1" t="s">
        <v>1319</v>
      </c>
      <c r="J512" s="1" t="s">
        <v>12</v>
      </c>
      <c r="K512" s="1" t="s">
        <v>388</v>
      </c>
      <c r="L512" s="1" t="s">
        <v>698</v>
      </c>
      <c r="M512" s="1">
        <v>41410521727170</v>
      </c>
      <c r="N512" s="16" t="s">
        <v>1432</v>
      </c>
      <c r="P512" s="1">
        <v>4.2</v>
      </c>
      <c r="Q512" s="1">
        <v>0</v>
      </c>
      <c r="S512" s="19"/>
      <c r="T512" s="19"/>
      <c r="U512" s="19"/>
      <c r="V512" s="19"/>
      <c r="Z512" s="11"/>
      <c r="AA512" s="11"/>
      <c r="AB512" s="19"/>
      <c r="AF512" s="1">
        <v>34599</v>
      </c>
      <c r="AH512" s="1" t="s">
        <v>391</v>
      </c>
      <c r="AI512" s="1" t="s">
        <v>2265</v>
      </c>
    </row>
    <row r="513" spans="1:35" x14ac:dyDescent="0.35">
      <c r="A513" s="1" t="s">
        <v>710</v>
      </c>
      <c r="B513" s="1" t="s">
        <v>1762</v>
      </c>
      <c r="C513" s="2">
        <v>45244</v>
      </c>
      <c r="D513" s="2">
        <v>45258</v>
      </c>
      <c r="F513" s="2">
        <v>45251</v>
      </c>
      <c r="H513" s="1" t="s">
        <v>12</v>
      </c>
      <c r="I513" s="1" t="s">
        <v>1319</v>
      </c>
      <c r="J513" s="1" t="s">
        <v>12</v>
      </c>
      <c r="K513" s="1" t="s">
        <v>388</v>
      </c>
      <c r="L513" s="1" t="s">
        <v>456</v>
      </c>
      <c r="M513" s="1">
        <v>41410268790978</v>
      </c>
      <c r="N513" s="16" t="s">
        <v>1460</v>
      </c>
      <c r="P513" s="1">
        <v>14</v>
      </c>
      <c r="Q513" s="1">
        <v>0</v>
      </c>
      <c r="S513" s="19"/>
      <c r="T513" s="19"/>
      <c r="U513" s="19"/>
      <c r="V513" s="19"/>
      <c r="Z513" s="11"/>
      <c r="AA513" s="11"/>
      <c r="AB513" s="19"/>
      <c r="AF513" s="1">
        <v>34599</v>
      </c>
      <c r="AH513" s="1" t="s">
        <v>391</v>
      </c>
      <c r="AI513" s="1" t="s">
        <v>2265</v>
      </c>
    </row>
    <row r="514" spans="1:35" x14ac:dyDescent="0.35">
      <c r="A514" s="1" t="s">
        <v>710</v>
      </c>
      <c r="B514" s="1" t="s">
        <v>1762</v>
      </c>
      <c r="C514" s="2">
        <v>45244</v>
      </c>
      <c r="D514" s="2">
        <v>45258</v>
      </c>
      <c r="F514" s="2">
        <v>45251</v>
      </c>
      <c r="H514" s="1" t="s">
        <v>12</v>
      </c>
      <c r="I514" s="1" t="s">
        <v>1319</v>
      </c>
      <c r="J514" s="1" t="s">
        <v>12</v>
      </c>
      <c r="K514" s="1" t="s">
        <v>388</v>
      </c>
      <c r="L514" s="1" t="s">
        <v>460</v>
      </c>
      <c r="M514" s="1">
        <v>41587593281730</v>
      </c>
      <c r="N514" s="16" t="s">
        <v>1452</v>
      </c>
      <c r="P514" s="1">
        <v>56.53</v>
      </c>
      <c r="Q514" s="1">
        <v>0</v>
      </c>
      <c r="S514" s="19"/>
      <c r="T514" s="19"/>
      <c r="U514" s="19"/>
      <c r="V514" s="19"/>
      <c r="Z514" s="11"/>
      <c r="AA514" s="11"/>
      <c r="AB514" s="19"/>
      <c r="AF514" s="1">
        <v>34599</v>
      </c>
      <c r="AH514" s="1" t="s">
        <v>391</v>
      </c>
      <c r="AI514" s="1" t="s">
        <v>2265</v>
      </c>
    </row>
    <row r="515" spans="1:35" x14ac:dyDescent="0.35">
      <c r="A515" s="1" t="s">
        <v>944</v>
      </c>
      <c r="B515" s="1" t="s">
        <v>1765</v>
      </c>
      <c r="C515" s="2">
        <v>45244</v>
      </c>
      <c r="D515" s="2">
        <v>45258</v>
      </c>
      <c r="F515" s="2">
        <v>45251</v>
      </c>
      <c r="H515" s="1" t="s">
        <v>12</v>
      </c>
      <c r="I515" s="1" t="s">
        <v>1319</v>
      </c>
      <c r="J515" s="1" t="s">
        <v>12</v>
      </c>
      <c r="K515" s="1" t="s">
        <v>383</v>
      </c>
      <c r="L515" s="1" t="s">
        <v>503</v>
      </c>
      <c r="M515" s="1">
        <v>41587593380034</v>
      </c>
      <c r="N515" s="16" t="s">
        <v>1462</v>
      </c>
      <c r="P515" s="1">
        <v>50.53</v>
      </c>
      <c r="Q515" s="1">
        <v>0</v>
      </c>
      <c r="S515" s="19"/>
      <c r="T515" s="19"/>
      <c r="U515" s="19"/>
      <c r="V515" s="19"/>
      <c r="Z515" s="11"/>
      <c r="AA515" s="11"/>
      <c r="AB515" s="19"/>
      <c r="AF515" s="1">
        <v>78300</v>
      </c>
      <c r="AH515" s="1" t="s">
        <v>385</v>
      </c>
      <c r="AI515" s="1" t="s">
        <v>2265</v>
      </c>
    </row>
    <row r="516" spans="1:35" x14ac:dyDescent="0.35">
      <c r="A516" s="1" t="s">
        <v>250</v>
      </c>
      <c r="C516" s="2">
        <v>45244</v>
      </c>
      <c r="D516" s="2">
        <v>45321</v>
      </c>
      <c r="F516" s="2">
        <v>45251</v>
      </c>
      <c r="H516" s="1" t="s">
        <v>12</v>
      </c>
      <c r="K516" s="1" t="s">
        <v>13</v>
      </c>
      <c r="L516" s="1" t="s">
        <v>249</v>
      </c>
      <c r="M516" s="1">
        <v>41266481791167</v>
      </c>
      <c r="N516" s="16" t="s">
        <v>1407</v>
      </c>
      <c r="P516" s="1">
        <v>0</v>
      </c>
      <c r="Q516" s="1">
        <v>0</v>
      </c>
      <c r="S516" s="19"/>
      <c r="T516" s="19"/>
      <c r="U516" s="19"/>
      <c r="V516" s="19"/>
      <c r="Z516" s="11"/>
      <c r="AA516" s="11"/>
      <c r="AB516" s="19"/>
      <c r="AF516" s="1" t="s">
        <v>248</v>
      </c>
      <c r="AH516" s="1" t="s">
        <v>19</v>
      </c>
    </row>
    <row r="517" spans="1:35" x14ac:dyDescent="0.35">
      <c r="A517" s="1" t="s">
        <v>946</v>
      </c>
      <c r="C517" s="2">
        <v>45244</v>
      </c>
      <c r="D517" s="2">
        <v>45244</v>
      </c>
      <c r="F517" s="2">
        <v>45251</v>
      </c>
      <c r="H517" s="1" t="s">
        <v>12</v>
      </c>
      <c r="K517" s="1" t="s">
        <v>383</v>
      </c>
      <c r="L517" s="1" t="s">
        <v>947</v>
      </c>
      <c r="M517" s="1">
        <v>41645460521154</v>
      </c>
      <c r="N517" s="16" t="s">
        <v>1491</v>
      </c>
      <c r="P517" s="1">
        <v>0.06</v>
      </c>
      <c r="Q517" s="1">
        <v>0</v>
      </c>
      <c r="S517" s="19"/>
      <c r="T517" s="19"/>
      <c r="U517" s="19"/>
      <c r="V517" s="19"/>
      <c r="Z517" s="11"/>
      <c r="AA517" s="11"/>
      <c r="AB517" s="19"/>
      <c r="AF517" s="1">
        <v>62221</v>
      </c>
      <c r="AH517" s="1" t="s">
        <v>385</v>
      </c>
    </row>
    <row r="518" spans="1:35" x14ac:dyDescent="0.35">
      <c r="A518" s="1" t="s">
        <v>946</v>
      </c>
      <c r="C518" s="2">
        <v>45244</v>
      </c>
      <c r="D518" s="2">
        <v>45244</v>
      </c>
      <c r="F518" s="2">
        <v>45251</v>
      </c>
      <c r="H518" s="1" t="s">
        <v>12</v>
      </c>
      <c r="K518" s="1" t="s">
        <v>383</v>
      </c>
      <c r="L518" s="1" t="s">
        <v>429</v>
      </c>
      <c r="M518" s="1">
        <v>41580159008962</v>
      </c>
      <c r="N518" s="16" t="s">
        <v>1447</v>
      </c>
      <c r="P518" s="1">
        <v>3.8</v>
      </c>
      <c r="Q518" s="1">
        <v>0</v>
      </c>
      <c r="S518" s="19"/>
      <c r="T518" s="19"/>
      <c r="U518" s="19"/>
      <c r="V518" s="19"/>
      <c r="Z518" s="11"/>
      <c r="AA518" s="11"/>
      <c r="AB518" s="19"/>
      <c r="AF518" s="1">
        <v>62221</v>
      </c>
      <c r="AH518" s="1" t="s">
        <v>385</v>
      </c>
    </row>
    <row r="519" spans="1:35" x14ac:dyDescent="0.35">
      <c r="A519" s="1" t="s">
        <v>946</v>
      </c>
      <c r="C519" s="2">
        <v>45244</v>
      </c>
      <c r="D519" s="2">
        <v>45244</v>
      </c>
      <c r="F519" s="2">
        <v>45251</v>
      </c>
      <c r="H519" s="1" t="s">
        <v>12</v>
      </c>
      <c r="K519" s="1" t="s">
        <v>383</v>
      </c>
      <c r="L519" s="1" t="s">
        <v>868</v>
      </c>
      <c r="M519" s="1">
        <v>41829369675970</v>
      </c>
      <c r="N519" s="16" t="s">
        <v>1490</v>
      </c>
      <c r="P519" s="1">
        <v>56.78</v>
      </c>
      <c r="Q519" s="1">
        <v>0</v>
      </c>
      <c r="S519" s="19"/>
      <c r="T519" s="19"/>
      <c r="U519" s="19"/>
      <c r="V519" s="19"/>
      <c r="Z519" s="11"/>
      <c r="AA519" s="11"/>
      <c r="AB519" s="19"/>
      <c r="AF519" s="1">
        <v>62221</v>
      </c>
      <c r="AH519" s="1" t="s">
        <v>385</v>
      </c>
    </row>
    <row r="520" spans="1:35" x14ac:dyDescent="0.35">
      <c r="A520" s="1" t="s">
        <v>946</v>
      </c>
      <c r="C520" s="2">
        <v>45244</v>
      </c>
      <c r="D520" s="2">
        <v>45244</v>
      </c>
      <c r="F520" s="2">
        <v>45251</v>
      </c>
      <c r="H520" s="1" t="s">
        <v>12</v>
      </c>
      <c r="K520" s="1" t="s">
        <v>383</v>
      </c>
      <c r="L520" s="1" t="s">
        <v>422</v>
      </c>
      <c r="M520" s="1">
        <v>46711991206233</v>
      </c>
      <c r="N520" s="16" t="s">
        <v>2642</v>
      </c>
      <c r="P520" s="1">
        <v>12.5</v>
      </c>
      <c r="Q520" s="1">
        <v>0</v>
      </c>
      <c r="S520" s="19"/>
      <c r="T520" s="19"/>
      <c r="U520" s="19"/>
      <c r="V520" s="19"/>
      <c r="Z520" s="11"/>
      <c r="AA520" s="11"/>
      <c r="AB520" s="19"/>
      <c r="AF520" s="1">
        <v>62221</v>
      </c>
      <c r="AH520" s="1" t="s">
        <v>385</v>
      </c>
    </row>
    <row r="521" spans="1:35" x14ac:dyDescent="0.35">
      <c r="A521" s="1" t="s">
        <v>804</v>
      </c>
      <c r="C521" s="2">
        <v>45244</v>
      </c>
      <c r="D521" s="2">
        <v>45245</v>
      </c>
      <c r="F521" s="2">
        <v>45251</v>
      </c>
      <c r="H521" s="1" t="s">
        <v>12</v>
      </c>
      <c r="K521" s="1" t="s">
        <v>800</v>
      </c>
      <c r="L521" s="1" t="s">
        <v>803</v>
      </c>
      <c r="M521" s="1">
        <v>42346280321218</v>
      </c>
      <c r="N521" s="16" t="s">
        <v>1443</v>
      </c>
      <c r="P521" s="1">
        <v>0</v>
      </c>
      <c r="Q521" s="1">
        <v>0</v>
      </c>
      <c r="S521" s="19"/>
      <c r="T521" s="19"/>
      <c r="U521" s="19"/>
      <c r="V521" s="19"/>
      <c r="Z521" s="11"/>
      <c r="AA521" s="11"/>
      <c r="AB521" s="19"/>
      <c r="AF521" s="1" t="s">
        <v>802</v>
      </c>
      <c r="AH521" s="1" t="s">
        <v>796</v>
      </c>
    </row>
    <row r="522" spans="1:35" x14ac:dyDescent="0.35">
      <c r="A522" s="1" t="s">
        <v>554</v>
      </c>
      <c r="C522" s="2">
        <v>45244</v>
      </c>
      <c r="D522" s="2">
        <v>45244</v>
      </c>
      <c r="F522" s="2">
        <v>45251</v>
      </c>
      <c r="H522" s="1" t="s">
        <v>12</v>
      </c>
      <c r="K522" s="1" t="s">
        <v>399</v>
      </c>
      <c r="L522" s="1" t="s">
        <v>553</v>
      </c>
      <c r="M522" s="1">
        <v>41624761598146</v>
      </c>
      <c r="N522" s="16" t="s">
        <v>1497</v>
      </c>
      <c r="P522" s="1">
        <v>62.63</v>
      </c>
      <c r="Q522" s="1">
        <v>0</v>
      </c>
      <c r="S522" s="19"/>
      <c r="T522" s="19"/>
      <c r="U522" s="19"/>
      <c r="V522" s="19"/>
      <c r="Z522" s="11"/>
      <c r="AA522" s="11"/>
      <c r="AB522" s="19"/>
      <c r="AF522" s="1">
        <v>20018</v>
      </c>
      <c r="AH522" s="1" t="s">
        <v>397</v>
      </c>
    </row>
    <row r="523" spans="1:35" x14ac:dyDescent="0.35">
      <c r="A523" s="1" t="s">
        <v>948</v>
      </c>
      <c r="C523" s="2">
        <v>45244</v>
      </c>
      <c r="D523" s="2">
        <v>45244</v>
      </c>
      <c r="F523" s="2">
        <v>45251</v>
      </c>
      <c r="H523" s="1" t="s">
        <v>12</v>
      </c>
      <c r="K523" s="1" t="s">
        <v>383</v>
      </c>
      <c r="L523" s="1" t="s">
        <v>884</v>
      </c>
      <c r="M523" s="1">
        <v>41410272952514</v>
      </c>
      <c r="N523" s="16" t="s">
        <v>1461</v>
      </c>
      <c r="P523" s="1">
        <v>25</v>
      </c>
      <c r="Q523" s="1">
        <v>0</v>
      </c>
      <c r="S523" s="19"/>
      <c r="T523" s="19"/>
      <c r="U523" s="19"/>
      <c r="V523" s="19"/>
      <c r="Z523" s="11"/>
      <c r="AA523" s="11"/>
      <c r="AB523" s="19"/>
      <c r="AF523" s="1">
        <v>27670</v>
      </c>
      <c r="AH523" s="1" t="s">
        <v>385</v>
      </c>
    </row>
    <row r="524" spans="1:35" x14ac:dyDescent="0.35">
      <c r="A524" s="1" t="s">
        <v>948</v>
      </c>
      <c r="C524" s="2">
        <v>45244</v>
      </c>
      <c r="D524" s="2">
        <v>45244</v>
      </c>
      <c r="F524" s="2">
        <v>45251</v>
      </c>
      <c r="H524" s="1" t="s">
        <v>12</v>
      </c>
      <c r="K524" s="1" t="s">
        <v>383</v>
      </c>
      <c r="L524" s="1" t="s">
        <v>845</v>
      </c>
      <c r="M524" s="1">
        <v>41624761467074</v>
      </c>
      <c r="N524" s="16" t="s">
        <v>1466</v>
      </c>
      <c r="P524" s="1">
        <v>71.13</v>
      </c>
      <c r="Q524" s="1">
        <v>0</v>
      </c>
      <c r="S524" s="19"/>
      <c r="T524" s="19"/>
      <c r="U524" s="19"/>
      <c r="V524" s="19"/>
      <c r="Z524" s="11"/>
      <c r="AA524" s="11"/>
      <c r="AB524" s="19"/>
      <c r="AF524" s="1">
        <v>27670</v>
      </c>
      <c r="AH524" s="1" t="s">
        <v>385</v>
      </c>
    </row>
    <row r="525" spans="1:35" x14ac:dyDescent="0.35">
      <c r="A525" s="1" t="s">
        <v>828</v>
      </c>
      <c r="C525" s="2">
        <v>45244</v>
      </c>
      <c r="D525" s="2">
        <v>45249</v>
      </c>
      <c r="F525" s="2">
        <v>45251</v>
      </c>
      <c r="H525" s="1" t="s">
        <v>12</v>
      </c>
      <c r="K525" s="1" t="s">
        <v>482</v>
      </c>
      <c r="L525" s="1" t="s">
        <v>814</v>
      </c>
      <c r="M525" s="1">
        <v>42353234477250</v>
      </c>
      <c r="N525" s="16" t="s">
        <v>1507</v>
      </c>
      <c r="P525" s="1">
        <v>6</v>
      </c>
      <c r="Q525" s="1">
        <v>0</v>
      </c>
      <c r="S525" s="19"/>
      <c r="T525" s="19"/>
      <c r="U525" s="19"/>
      <c r="V525" s="19"/>
      <c r="Z525" s="11"/>
      <c r="AA525" s="11"/>
      <c r="AB525" s="19"/>
      <c r="AF525" s="1" t="s">
        <v>827</v>
      </c>
      <c r="AH525" s="1" t="s">
        <v>479</v>
      </c>
    </row>
    <row r="526" spans="1:35" x14ac:dyDescent="0.35">
      <c r="A526" s="1" t="s">
        <v>557</v>
      </c>
      <c r="C526" s="2">
        <v>45244</v>
      </c>
      <c r="D526" s="2">
        <v>45251</v>
      </c>
      <c r="F526" s="2">
        <v>45251</v>
      </c>
      <c r="H526" s="1" t="s">
        <v>12</v>
      </c>
      <c r="K526" s="1" t="s">
        <v>399</v>
      </c>
      <c r="L526" s="1" t="s">
        <v>556</v>
      </c>
      <c r="M526" s="1">
        <v>41410322596034</v>
      </c>
      <c r="N526" s="16" t="s">
        <v>1397</v>
      </c>
      <c r="P526" s="1">
        <v>13.5</v>
      </c>
      <c r="Q526" s="1">
        <v>0</v>
      </c>
      <c r="S526" s="19"/>
      <c r="T526" s="19"/>
      <c r="U526" s="19"/>
      <c r="V526" s="19"/>
      <c r="Z526" s="11"/>
      <c r="AA526" s="11"/>
      <c r="AB526" s="19"/>
      <c r="AF526" s="1">
        <v>95025</v>
      </c>
      <c r="AH526" s="1" t="s">
        <v>397</v>
      </c>
    </row>
    <row r="527" spans="1:35" x14ac:dyDescent="0.35">
      <c r="A527" s="1" t="s">
        <v>557</v>
      </c>
      <c r="C527" s="2">
        <v>45244</v>
      </c>
      <c r="D527" s="2">
        <v>45251</v>
      </c>
      <c r="F527" s="2">
        <v>45251</v>
      </c>
      <c r="H527" s="1" t="s">
        <v>12</v>
      </c>
      <c r="K527" s="1" t="s">
        <v>399</v>
      </c>
      <c r="L527" s="1" t="s">
        <v>433</v>
      </c>
      <c r="M527" s="1">
        <v>41587593248962</v>
      </c>
      <c r="N527" s="16" t="s">
        <v>1476</v>
      </c>
      <c r="P527" s="1">
        <v>52.75</v>
      </c>
      <c r="Q527" s="1">
        <v>0</v>
      </c>
      <c r="S527" s="19"/>
      <c r="T527" s="19"/>
      <c r="U527" s="19"/>
      <c r="V527" s="19"/>
      <c r="Z527" s="11"/>
      <c r="AA527" s="11"/>
      <c r="AB527" s="19"/>
      <c r="AF527" s="1">
        <v>95025</v>
      </c>
      <c r="AH527" s="1" t="s">
        <v>397</v>
      </c>
    </row>
    <row r="528" spans="1:35" x14ac:dyDescent="0.35">
      <c r="A528" s="1" t="s">
        <v>945</v>
      </c>
      <c r="B528" s="1" t="s">
        <v>1764</v>
      </c>
      <c r="C528" s="2">
        <v>45244</v>
      </c>
      <c r="D528" s="2">
        <v>45255</v>
      </c>
      <c r="E528" s="2">
        <v>45251</v>
      </c>
      <c r="F528" s="2">
        <v>45251</v>
      </c>
      <c r="G528" s="1">
        <v>7</v>
      </c>
      <c r="H528" s="1" t="s">
        <v>35</v>
      </c>
      <c r="I528" s="1" t="s">
        <v>1258</v>
      </c>
      <c r="J528" s="1" t="s">
        <v>1259</v>
      </c>
      <c r="K528" s="1" t="s">
        <v>383</v>
      </c>
      <c r="L528" s="1" t="s">
        <v>508</v>
      </c>
      <c r="M528" s="1">
        <v>41410499281090</v>
      </c>
      <c r="N528" s="16" t="s">
        <v>1396</v>
      </c>
      <c r="P528" s="1">
        <v>4</v>
      </c>
      <c r="Q528" s="1">
        <v>1</v>
      </c>
      <c r="R528" s="1" t="s">
        <v>384</v>
      </c>
      <c r="S528" s="18">
        <v>41</v>
      </c>
      <c r="T528" s="18">
        <v>6.83</v>
      </c>
      <c r="U528" s="18">
        <v>15</v>
      </c>
      <c r="V528" s="18">
        <v>2.5</v>
      </c>
      <c r="W528" s="11">
        <v>0.15</v>
      </c>
      <c r="X528" s="11">
        <v>0.2</v>
      </c>
      <c r="Y528" s="11">
        <v>0.35</v>
      </c>
      <c r="Z528" s="24">
        <v>8.4</v>
      </c>
      <c r="AA528" s="25">
        <v>11.200000000000001</v>
      </c>
      <c r="AB528" s="18">
        <v>8.5</v>
      </c>
      <c r="AC528" s="18">
        <v>56</v>
      </c>
      <c r="AD528" s="18">
        <v>19.599999999999998</v>
      </c>
      <c r="AE528" s="18">
        <v>36.400000000000006</v>
      </c>
      <c r="AF528" s="1">
        <v>67220</v>
      </c>
      <c r="AH528" s="1" t="s">
        <v>385</v>
      </c>
    </row>
    <row r="529" spans="1:34" x14ac:dyDescent="0.35">
      <c r="A529" s="1" t="s">
        <v>549</v>
      </c>
      <c r="B529" s="1" t="s">
        <v>1766</v>
      </c>
      <c r="C529" s="2">
        <v>45244</v>
      </c>
      <c r="D529" s="2">
        <v>45251</v>
      </c>
      <c r="E529" s="2">
        <v>45251</v>
      </c>
      <c r="F529" s="2">
        <v>45251</v>
      </c>
      <c r="G529" s="1">
        <v>7</v>
      </c>
      <c r="H529" s="1" t="s">
        <v>35</v>
      </c>
      <c r="I529" s="1" t="s">
        <v>1258</v>
      </c>
      <c r="J529" s="1" t="s">
        <v>1259</v>
      </c>
      <c r="K529" s="1" t="s">
        <v>399</v>
      </c>
      <c r="L529" s="1" t="s">
        <v>527</v>
      </c>
      <c r="M529" s="1">
        <v>41410501673154</v>
      </c>
      <c r="N529" s="16" t="s">
        <v>1400</v>
      </c>
      <c r="P529" s="1">
        <v>3</v>
      </c>
      <c r="Q529" s="1">
        <v>1</v>
      </c>
      <c r="R529" s="1" t="s">
        <v>384</v>
      </c>
      <c r="S529" s="18">
        <v>33</v>
      </c>
      <c r="U529" s="18">
        <v>5.25</v>
      </c>
      <c r="W529" s="11">
        <v>0.15</v>
      </c>
      <c r="X529" s="11">
        <v>0.22</v>
      </c>
      <c r="Y529" s="11">
        <v>0.37</v>
      </c>
      <c r="Z529" s="24">
        <v>5.7374999999999998</v>
      </c>
      <c r="AA529" s="25">
        <v>8.4150000000000009</v>
      </c>
      <c r="AB529" s="18">
        <v>10.1</v>
      </c>
      <c r="AC529" s="18">
        <v>38.25</v>
      </c>
      <c r="AD529" s="18">
        <v>14.1525</v>
      </c>
      <c r="AE529" s="18">
        <v>24.0975</v>
      </c>
      <c r="AF529" s="1">
        <v>57014</v>
      </c>
      <c r="AH529" s="1" t="s">
        <v>397</v>
      </c>
    </row>
    <row r="530" spans="1:34" x14ac:dyDescent="0.35">
      <c r="A530" s="1" t="s">
        <v>549</v>
      </c>
      <c r="B530" s="1" t="s">
        <v>1766</v>
      </c>
      <c r="C530" s="2">
        <v>45244</v>
      </c>
      <c r="D530" s="2">
        <v>45251</v>
      </c>
      <c r="E530" s="2">
        <v>45251</v>
      </c>
      <c r="F530" s="2">
        <v>45251</v>
      </c>
      <c r="G530" s="1">
        <v>7</v>
      </c>
      <c r="H530" s="1" t="s">
        <v>35</v>
      </c>
      <c r="I530" s="1" t="s">
        <v>1258</v>
      </c>
      <c r="J530" s="1" t="s">
        <v>1259</v>
      </c>
      <c r="K530" s="1" t="s">
        <v>399</v>
      </c>
      <c r="L530" s="1" t="s">
        <v>530</v>
      </c>
      <c r="M530" s="1">
        <v>41580159008962</v>
      </c>
      <c r="N530" s="16" t="s">
        <v>1447</v>
      </c>
      <c r="P530" s="1">
        <v>4</v>
      </c>
      <c r="Q530" s="1">
        <v>1</v>
      </c>
      <c r="R530" s="1" t="s">
        <v>384</v>
      </c>
      <c r="S530" s="18">
        <v>33.33</v>
      </c>
      <c r="U530" s="18">
        <v>5.37</v>
      </c>
      <c r="W530" s="11">
        <v>0.15</v>
      </c>
      <c r="X530" s="11">
        <v>0.22</v>
      </c>
      <c r="Y530" s="11">
        <v>0.37</v>
      </c>
      <c r="Z530" s="24">
        <v>5.8049999999999988</v>
      </c>
      <c r="AA530" s="25">
        <v>8.5139999999999993</v>
      </c>
      <c r="AB530" s="18">
        <v>10.1</v>
      </c>
      <c r="AC530" s="18">
        <v>38.699999999999996</v>
      </c>
      <c r="AD530" s="18">
        <v>14.318999999999999</v>
      </c>
      <c r="AE530" s="18">
        <v>24.380999999999997</v>
      </c>
      <c r="AF530" s="1">
        <v>57014</v>
      </c>
      <c r="AH530" s="1" t="s">
        <v>397</v>
      </c>
    </row>
    <row r="531" spans="1:34" x14ac:dyDescent="0.35">
      <c r="A531" s="1" t="s">
        <v>549</v>
      </c>
      <c r="B531" s="1" t="s">
        <v>1766</v>
      </c>
      <c r="C531" s="2">
        <v>45244</v>
      </c>
      <c r="D531" s="2">
        <v>45251</v>
      </c>
      <c r="E531" s="2">
        <v>45251</v>
      </c>
      <c r="F531" s="2">
        <v>45251</v>
      </c>
      <c r="G531" s="1">
        <v>7</v>
      </c>
      <c r="H531" s="1" t="s">
        <v>35</v>
      </c>
      <c r="I531" s="1" t="s">
        <v>1258</v>
      </c>
      <c r="J531" s="1" t="s">
        <v>1259</v>
      </c>
      <c r="K531" s="1" t="s">
        <v>399</v>
      </c>
      <c r="L531" s="1" t="s">
        <v>550</v>
      </c>
      <c r="M531" s="1">
        <v>41410499281090</v>
      </c>
      <c r="N531" s="16" t="s">
        <v>1396</v>
      </c>
      <c r="P531" s="1">
        <v>4</v>
      </c>
      <c r="Q531" s="1">
        <v>1</v>
      </c>
      <c r="R531" s="1" t="s">
        <v>384</v>
      </c>
      <c r="S531" s="18">
        <v>41</v>
      </c>
      <c r="U531" s="18">
        <v>5.4</v>
      </c>
      <c r="W531" s="11">
        <v>0.15</v>
      </c>
      <c r="X531" s="11">
        <v>0.22</v>
      </c>
      <c r="Y531" s="11">
        <v>0.37</v>
      </c>
      <c r="Z531" s="24">
        <v>6.96</v>
      </c>
      <c r="AA531" s="25">
        <v>10.208</v>
      </c>
      <c r="AB531" s="18">
        <v>10.1</v>
      </c>
      <c r="AC531" s="18">
        <v>46.4</v>
      </c>
      <c r="AD531" s="18">
        <v>17.167999999999999</v>
      </c>
      <c r="AE531" s="18">
        <v>29.231999999999999</v>
      </c>
      <c r="AF531" s="1">
        <v>57014</v>
      </c>
      <c r="AH531" s="1" t="s">
        <v>397</v>
      </c>
    </row>
    <row r="532" spans="1:34" x14ac:dyDescent="0.35">
      <c r="A532" s="1" t="s">
        <v>549</v>
      </c>
      <c r="B532" s="1" t="s">
        <v>1766</v>
      </c>
      <c r="C532" s="2">
        <v>45244</v>
      </c>
      <c r="D532" s="2">
        <v>45251</v>
      </c>
      <c r="E532" s="2">
        <v>45251</v>
      </c>
      <c r="F532" s="2">
        <v>45251</v>
      </c>
      <c r="G532" s="1">
        <v>7</v>
      </c>
      <c r="H532" s="1" t="s">
        <v>35</v>
      </c>
      <c r="I532" s="1" t="s">
        <v>1258</v>
      </c>
      <c r="J532" s="1" t="s">
        <v>1259</v>
      </c>
      <c r="K532" s="1" t="s">
        <v>399</v>
      </c>
      <c r="L532" s="1" t="s">
        <v>431</v>
      </c>
      <c r="M532" s="1">
        <v>46711991206233</v>
      </c>
      <c r="N532" s="16" t="s">
        <v>2642</v>
      </c>
      <c r="P532" s="1">
        <v>40</v>
      </c>
      <c r="Q532" s="1">
        <v>1</v>
      </c>
      <c r="R532" s="1" t="s">
        <v>384</v>
      </c>
      <c r="S532" s="18">
        <v>254</v>
      </c>
      <c r="U532" s="18">
        <v>6.25</v>
      </c>
      <c r="W532" s="11">
        <v>0.15</v>
      </c>
      <c r="X532" s="11">
        <v>0.22</v>
      </c>
      <c r="Y532" s="11">
        <v>0.37</v>
      </c>
      <c r="Z532" s="24">
        <v>39.037500000000001</v>
      </c>
      <c r="AA532" s="25">
        <v>57.255000000000003</v>
      </c>
      <c r="AB532" s="18">
        <v>27.22</v>
      </c>
      <c r="AC532" s="18">
        <v>260.25</v>
      </c>
      <c r="AD532" s="18">
        <v>96.292500000000004</v>
      </c>
      <c r="AE532" s="18">
        <v>163.95749999999998</v>
      </c>
      <c r="AF532" s="1">
        <v>57014</v>
      </c>
      <c r="AH532" s="1" t="s">
        <v>397</v>
      </c>
    </row>
    <row r="533" spans="1:34" x14ac:dyDescent="0.35">
      <c r="A533" s="1" t="s">
        <v>549</v>
      </c>
      <c r="B533" s="1" t="s">
        <v>1766</v>
      </c>
      <c r="C533" s="2">
        <v>45244</v>
      </c>
      <c r="D533" s="2">
        <v>45251</v>
      </c>
      <c r="E533" s="2">
        <v>45251</v>
      </c>
      <c r="F533" s="2">
        <v>45251</v>
      </c>
      <c r="G533" s="1">
        <v>7</v>
      </c>
      <c r="H533" s="1" t="s">
        <v>35</v>
      </c>
      <c r="I533" s="1" t="s">
        <v>1258</v>
      </c>
      <c r="J533" s="1" t="s">
        <v>1259</v>
      </c>
      <c r="K533" s="1" t="s">
        <v>399</v>
      </c>
      <c r="L533" s="1" t="s">
        <v>525</v>
      </c>
      <c r="M533" s="1">
        <v>41410268790978</v>
      </c>
      <c r="N533" s="16" t="s">
        <v>1460</v>
      </c>
      <c r="P533" s="1">
        <v>14</v>
      </c>
      <c r="Q533" s="1">
        <v>1</v>
      </c>
      <c r="R533" s="1" t="s">
        <v>384</v>
      </c>
      <c r="S533" s="18">
        <v>149</v>
      </c>
      <c r="U533" s="18">
        <v>6.43</v>
      </c>
      <c r="W533" s="11">
        <v>0.15</v>
      </c>
      <c r="X533" s="11">
        <v>0.22</v>
      </c>
      <c r="Y533" s="11">
        <v>0.37</v>
      </c>
      <c r="Z533" s="24">
        <v>23.314499999999999</v>
      </c>
      <c r="AA533" s="25">
        <v>34.194600000000001</v>
      </c>
      <c r="AB533" s="18">
        <v>13.37</v>
      </c>
      <c r="AC533" s="18">
        <v>155.43</v>
      </c>
      <c r="AD533" s="18">
        <v>57.509100000000004</v>
      </c>
      <c r="AE533" s="18">
        <v>97.920900000000003</v>
      </c>
      <c r="AF533" s="1">
        <v>57014</v>
      </c>
      <c r="AH533" s="1" t="s">
        <v>397</v>
      </c>
    </row>
    <row r="534" spans="1:34" x14ac:dyDescent="0.35">
      <c r="A534" s="1" t="s">
        <v>549</v>
      </c>
      <c r="B534" s="1" t="s">
        <v>1766</v>
      </c>
      <c r="C534" s="2">
        <v>45244</v>
      </c>
      <c r="D534" s="2">
        <v>45251</v>
      </c>
      <c r="E534" s="2">
        <v>45251</v>
      </c>
      <c r="F534" s="2">
        <v>45251</v>
      </c>
      <c r="G534" s="1">
        <v>7</v>
      </c>
      <c r="H534" s="1" t="s">
        <v>35</v>
      </c>
      <c r="I534" s="1" t="s">
        <v>1258</v>
      </c>
      <c r="J534" s="1" t="s">
        <v>1259</v>
      </c>
      <c r="K534" s="1" t="s">
        <v>399</v>
      </c>
      <c r="L534" s="1" t="s">
        <v>433</v>
      </c>
      <c r="M534" s="1">
        <v>41587593248962</v>
      </c>
      <c r="N534" s="16" t="s">
        <v>1476</v>
      </c>
      <c r="P534" s="1">
        <v>53</v>
      </c>
      <c r="Q534" s="1">
        <v>1</v>
      </c>
      <c r="R534" s="1" t="s">
        <v>384</v>
      </c>
      <c r="S534" s="18">
        <v>475</v>
      </c>
      <c r="U534" s="18">
        <v>11</v>
      </c>
      <c r="W534" s="11">
        <v>0.15</v>
      </c>
      <c r="X534" s="11">
        <v>0.22</v>
      </c>
      <c r="Y534" s="11">
        <v>0.37</v>
      </c>
      <c r="Z534" s="24">
        <v>72.899999999999991</v>
      </c>
      <c r="AA534" s="25">
        <v>106.92</v>
      </c>
      <c r="AB534" s="18">
        <v>30.88</v>
      </c>
      <c r="AC534" s="18">
        <v>486</v>
      </c>
      <c r="AD534" s="18">
        <v>179.82</v>
      </c>
      <c r="AE534" s="18">
        <v>306.18</v>
      </c>
      <c r="AF534" s="1">
        <v>57014</v>
      </c>
      <c r="AH534" s="1" t="s">
        <v>397</v>
      </c>
    </row>
    <row r="535" spans="1:34" x14ac:dyDescent="0.35">
      <c r="A535" s="1" t="s">
        <v>555</v>
      </c>
      <c r="B535" s="1" t="s">
        <v>1767</v>
      </c>
      <c r="C535" s="2">
        <v>45244</v>
      </c>
      <c r="D535" s="2">
        <v>45251</v>
      </c>
      <c r="E535" s="2">
        <v>45251</v>
      </c>
      <c r="F535" s="2">
        <v>45251</v>
      </c>
      <c r="G535" s="1">
        <v>7</v>
      </c>
      <c r="H535" s="1" t="s">
        <v>35</v>
      </c>
      <c r="I535" s="1" t="s">
        <v>1258</v>
      </c>
      <c r="J535" s="1" t="s">
        <v>1259</v>
      </c>
      <c r="K535" s="1" t="s">
        <v>399</v>
      </c>
      <c r="L535" s="1" t="s">
        <v>553</v>
      </c>
      <c r="M535" s="1">
        <v>41624761598146</v>
      </c>
      <c r="N535" s="16" t="s">
        <v>1497</v>
      </c>
      <c r="P535" s="1">
        <v>63</v>
      </c>
      <c r="Q535" s="1">
        <v>1</v>
      </c>
      <c r="R535" s="1" t="s">
        <v>384</v>
      </c>
      <c r="S535" s="18">
        <v>670</v>
      </c>
      <c r="T535" s="18">
        <v>120.82</v>
      </c>
      <c r="U535" s="18">
        <v>36.15</v>
      </c>
      <c r="V535" s="18">
        <v>6.52</v>
      </c>
      <c r="W535" s="11">
        <v>0.15</v>
      </c>
      <c r="X535" s="11">
        <v>0.22</v>
      </c>
      <c r="Y535" s="11">
        <v>0.37</v>
      </c>
      <c r="Z535" s="24">
        <v>105.9225</v>
      </c>
      <c r="AA535" s="25">
        <v>155.35300000000001</v>
      </c>
      <c r="AB535" s="18">
        <v>34.54</v>
      </c>
      <c r="AC535" s="18">
        <v>706.15</v>
      </c>
      <c r="AD535" s="18">
        <v>261.27549999999997</v>
      </c>
      <c r="AE535" s="18">
        <v>444.87450000000001</v>
      </c>
      <c r="AF535" s="1">
        <v>20018</v>
      </c>
      <c r="AH535" s="1" t="s">
        <v>397</v>
      </c>
    </row>
    <row r="536" spans="1:34" x14ac:dyDescent="0.35">
      <c r="A536" s="1" t="s">
        <v>552</v>
      </c>
      <c r="B536" s="1" t="s">
        <v>1768</v>
      </c>
      <c r="C536" s="2">
        <v>45244</v>
      </c>
      <c r="D536" s="2">
        <v>45251</v>
      </c>
      <c r="E536" s="2">
        <v>45251</v>
      </c>
      <c r="F536" s="2">
        <v>45251</v>
      </c>
      <c r="G536" s="1">
        <v>7</v>
      </c>
      <c r="H536" s="1" t="s">
        <v>35</v>
      </c>
      <c r="I536" s="1" t="s">
        <v>1258</v>
      </c>
      <c r="J536" s="1" t="s">
        <v>1259</v>
      </c>
      <c r="K536" s="1" t="s">
        <v>399</v>
      </c>
      <c r="L536" s="1" t="s">
        <v>551</v>
      </c>
      <c r="M536" s="1">
        <v>41624761467074</v>
      </c>
      <c r="N536" s="16" t="s">
        <v>1466</v>
      </c>
      <c r="P536" s="1">
        <v>71</v>
      </c>
      <c r="Q536" s="1">
        <v>1</v>
      </c>
      <c r="R536" s="1" t="s">
        <v>384</v>
      </c>
      <c r="S536" s="18">
        <v>670</v>
      </c>
      <c r="T536" s="18">
        <v>120.82</v>
      </c>
      <c r="U536" s="18">
        <v>36.15</v>
      </c>
      <c r="V536" s="18">
        <v>6.52</v>
      </c>
      <c r="W536" s="11">
        <v>0.15</v>
      </c>
      <c r="X536" s="11">
        <v>0.22</v>
      </c>
      <c r="Y536" s="11">
        <v>0.37</v>
      </c>
      <c r="Z536" s="24">
        <v>105.9225</v>
      </c>
      <c r="AA536" s="25">
        <v>155.35300000000001</v>
      </c>
      <c r="AB536" s="18">
        <v>0</v>
      </c>
      <c r="AC536" s="18">
        <v>706.15</v>
      </c>
      <c r="AD536" s="18">
        <v>261.27549999999997</v>
      </c>
      <c r="AE536" s="18">
        <v>444.87450000000001</v>
      </c>
      <c r="AF536" s="1">
        <v>81022</v>
      </c>
      <c r="AH536" s="1" t="s">
        <v>397</v>
      </c>
    </row>
    <row r="537" spans="1:34" x14ac:dyDescent="0.35">
      <c r="A537" s="1" t="s">
        <v>829</v>
      </c>
      <c r="B537" s="1" t="s">
        <v>1769</v>
      </c>
      <c r="C537" s="2">
        <v>45244</v>
      </c>
      <c r="D537" s="2">
        <v>45251</v>
      </c>
      <c r="E537" s="2">
        <v>45251</v>
      </c>
      <c r="F537" s="2">
        <v>45251</v>
      </c>
      <c r="G537" s="1">
        <v>7</v>
      </c>
      <c r="H537" s="1" t="s">
        <v>35</v>
      </c>
      <c r="I537" s="1" t="s">
        <v>1258</v>
      </c>
      <c r="J537" s="1" t="s">
        <v>1259</v>
      </c>
      <c r="K537" s="1" t="s">
        <v>482</v>
      </c>
      <c r="L537" s="1" t="s">
        <v>814</v>
      </c>
      <c r="M537" s="1">
        <v>42353234477250</v>
      </c>
      <c r="N537" s="16" t="s">
        <v>1507</v>
      </c>
      <c r="P537" s="1">
        <v>15</v>
      </c>
      <c r="Q537" s="1">
        <v>1</v>
      </c>
      <c r="R537" s="1" t="s">
        <v>384</v>
      </c>
      <c r="S537" s="18">
        <v>314</v>
      </c>
      <c r="T537" s="18">
        <v>54.5</v>
      </c>
      <c r="U537" s="18">
        <v>20.65</v>
      </c>
      <c r="V537" s="18">
        <v>3.58</v>
      </c>
      <c r="W537" s="11">
        <v>0.15</v>
      </c>
      <c r="X537" s="11">
        <v>0.21</v>
      </c>
      <c r="Y537" s="11">
        <v>0.36</v>
      </c>
      <c r="Z537" s="24">
        <v>50.197499999999998</v>
      </c>
      <c r="AA537" s="25">
        <v>70.276499999999999</v>
      </c>
      <c r="AB537" s="18">
        <v>7</v>
      </c>
      <c r="AC537" s="18">
        <v>334.65</v>
      </c>
      <c r="AD537" s="18">
        <v>120.47399999999999</v>
      </c>
      <c r="AE537" s="18">
        <v>214.17599999999999</v>
      </c>
      <c r="AF537" s="1" t="s">
        <v>827</v>
      </c>
      <c r="AH537" s="1" t="s">
        <v>479</v>
      </c>
    </row>
    <row r="538" spans="1:34" x14ac:dyDescent="0.35">
      <c r="A538" s="1" t="s">
        <v>716</v>
      </c>
      <c r="B538" s="1" t="s">
        <v>1770</v>
      </c>
      <c r="C538" s="2">
        <v>45245</v>
      </c>
      <c r="D538" s="2">
        <v>45253</v>
      </c>
      <c r="E538" s="2">
        <v>45253</v>
      </c>
      <c r="F538" s="2">
        <v>45252</v>
      </c>
      <c r="G538" s="1">
        <v>8</v>
      </c>
      <c r="H538" s="1" t="s">
        <v>35</v>
      </c>
      <c r="I538" s="1" t="s">
        <v>1258</v>
      </c>
      <c r="J538" s="1" t="s">
        <v>1259</v>
      </c>
      <c r="K538" s="1" t="s">
        <v>388</v>
      </c>
      <c r="L538" s="1" t="s">
        <v>670</v>
      </c>
      <c r="M538" s="1">
        <v>42071072407746</v>
      </c>
      <c r="N538" s="16" t="s">
        <v>1429</v>
      </c>
      <c r="P538" s="1">
        <v>3</v>
      </c>
      <c r="Q538" s="1">
        <v>1</v>
      </c>
      <c r="R538" s="1" t="s">
        <v>384</v>
      </c>
      <c r="S538" s="18">
        <v>58</v>
      </c>
      <c r="T538" s="18">
        <v>9.26</v>
      </c>
      <c r="U538" s="18">
        <v>20.239999999999998</v>
      </c>
      <c r="V538" s="18">
        <v>3.23</v>
      </c>
      <c r="W538" s="11">
        <v>0.15</v>
      </c>
      <c r="X538" s="11">
        <v>0.19</v>
      </c>
      <c r="Y538" s="11">
        <v>0.33999999999999997</v>
      </c>
      <c r="Z538" s="24">
        <v>11.735999999999999</v>
      </c>
      <c r="AA538" s="25">
        <v>14.865599999999999</v>
      </c>
      <c r="AB538" s="18">
        <v>6.7</v>
      </c>
      <c r="AC538" s="18">
        <v>78.239999999999995</v>
      </c>
      <c r="AD538" s="18">
        <v>26.601599999999994</v>
      </c>
      <c r="AE538" s="18">
        <v>51.638400000000004</v>
      </c>
      <c r="AF538" s="1">
        <v>37581</v>
      </c>
      <c r="AH538" s="1" t="s">
        <v>391</v>
      </c>
    </row>
    <row r="539" spans="1:34" x14ac:dyDescent="0.35">
      <c r="A539" s="1" t="s">
        <v>718</v>
      </c>
      <c r="B539" s="1" t="s">
        <v>1771</v>
      </c>
      <c r="C539" s="2">
        <v>45245</v>
      </c>
      <c r="D539" s="2">
        <v>45252</v>
      </c>
      <c r="E539" s="2">
        <v>45252</v>
      </c>
      <c r="F539" s="2">
        <v>45252</v>
      </c>
      <c r="G539" s="1">
        <v>7</v>
      </c>
      <c r="H539" s="1" t="s">
        <v>35</v>
      </c>
      <c r="I539" s="1" t="s">
        <v>1258</v>
      </c>
      <c r="J539" s="1" t="s">
        <v>1259</v>
      </c>
      <c r="K539" s="1" t="s">
        <v>388</v>
      </c>
      <c r="L539" s="1" t="s">
        <v>465</v>
      </c>
      <c r="M539" s="1">
        <v>46711991206233</v>
      </c>
      <c r="N539" s="16" t="s">
        <v>2642</v>
      </c>
      <c r="P539" s="1">
        <v>40</v>
      </c>
      <c r="Q539" s="1">
        <v>1</v>
      </c>
      <c r="R539" s="1" t="s">
        <v>384</v>
      </c>
      <c r="S539" s="18">
        <v>254</v>
      </c>
      <c r="T539" s="18">
        <v>40.549999999999997</v>
      </c>
      <c r="U539" s="18">
        <v>11.1</v>
      </c>
      <c r="V539" s="18">
        <v>1.77</v>
      </c>
      <c r="W539" s="11">
        <v>0.15</v>
      </c>
      <c r="X539" s="11">
        <v>0.19</v>
      </c>
      <c r="Y539" s="11">
        <v>0.33999999999999997</v>
      </c>
      <c r="Z539" s="24">
        <v>39.765000000000001</v>
      </c>
      <c r="AA539" s="25">
        <v>50.369000000000007</v>
      </c>
      <c r="AB539" s="18">
        <v>11.41</v>
      </c>
      <c r="AC539" s="18">
        <v>265.10000000000002</v>
      </c>
      <c r="AD539" s="18">
        <v>90.134</v>
      </c>
      <c r="AE539" s="18">
        <v>174.96600000000001</v>
      </c>
      <c r="AF539" s="1">
        <v>33161</v>
      </c>
      <c r="AH539" s="1" t="s">
        <v>391</v>
      </c>
    </row>
    <row r="540" spans="1:34" x14ac:dyDescent="0.35">
      <c r="A540" s="1" t="s">
        <v>715</v>
      </c>
      <c r="B540" s="1" t="s">
        <v>1772</v>
      </c>
      <c r="C540" s="2">
        <v>45245</v>
      </c>
      <c r="D540" s="2">
        <v>45253</v>
      </c>
      <c r="E540" s="2">
        <v>45253</v>
      </c>
      <c r="F540" s="2">
        <v>45252</v>
      </c>
      <c r="G540" s="1">
        <v>8</v>
      </c>
      <c r="H540" s="1" t="s">
        <v>35</v>
      </c>
      <c r="I540" s="1" t="s">
        <v>1258</v>
      </c>
      <c r="J540" s="1" t="s">
        <v>1259</v>
      </c>
      <c r="K540" s="1" t="s">
        <v>388</v>
      </c>
      <c r="L540" s="1" t="s">
        <v>465</v>
      </c>
      <c r="M540" s="1">
        <v>46711991206233</v>
      </c>
      <c r="N540" s="16" t="s">
        <v>2642</v>
      </c>
      <c r="P540" s="1">
        <v>40</v>
      </c>
      <c r="Q540" s="1">
        <v>1</v>
      </c>
      <c r="R540" s="1" t="s">
        <v>384</v>
      </c>
      <c r="S540" s="18">
        <v>254</v>
      </c>
      <c r="T540" s="18">
        <v>40.549999999999997</v>
      </c>
      <c r="U540" s="18">
        <v>16.100000000000001</v>
      </c>
      <c r="V540" s="18">
        <v>2.57</v>
      </c>
      <c r="W540" s="11">
        <v>0.15</v>
      </c>
      <c r="X540" s="11">
        <v>0.19</v>
      </c>
      <c r="Y540" s="11">
        <v>0.33999999999999997</v>
      </c>
      <c r="Z540" s="24">
        <v>40.515000000000001</v>
      </c>
      <c r="AA540" s="25">
        <v>51.319000000000003</v>
      </c>
      <c r="AB540" s="18">
        <v>11.41</v>
      </c>
      <c r="AC540" s="18">
        <v>270.10000000000002</v>
      </c>
      <c r="AD540" s="18">
        <v>91.834000000000003</v>
      </c>
      <c r="AE540" s="18">
        <v>178.26600000000002</v>
      </c>
      <c r="AF540" s="1">
        <v>50226</v>
      </c>
      <c r="AH540" s="1" t="s">
        <v>391</v>
      </c>
    </row>
    <row r="541" spans="1:34" x14ac:dyDescent="0.35">
      <c r="A541" s="1" t="s">
        <v>718</v>
      </c>
      <c r="B541" s="1" t="s">
        <v>1771</v>
      </c>
      <c r="C541" s="2">
        <v>45245</v>
      </c>
      <c r="D541" s="2">
        <v>45252</v>
      </c>
      <c r="E541" s="2">
        <v>45252</v>
      </c>
      <c r="F541" s="2">
        <v>45252</v>
      </c>
      <c r="G541" s="1">
        <v>7</v>
      </c>
      <c r="H541" s="1" t="s">
        <v>35</v>
      </c>
      <c r="I541" s="1" t="s">
        <v>1258</v>
      </c>
      <c r="J541" s="1" t="s">
        <v>1259</v>
      </c>
      <c r="K541" s="1" t="s">
        <v>388</v>
      </c>
      <c r="L541" s="1" t="s">
        <v>456</v>
      </c>
      <c r="M541" s="1">
        <v>41410268790978</v>
      </c>
      <c r="N541" s="16" t="s">
        <v>1460</v>
      </c>
      <c r="P541" s="1">
        <v>14</v>
      </c>
      <c r="Q541" s="1">
        <v>1</v>
      </c>
      <c r="R541" s="1" t="s">
        <v>384</v>
      </c>
      <c r="S541" s="18">
        <v>149</v>
      </c>
      <c r="T541" s="18">
        <v>23.79</v>
      </c>
      <c r="U541" s="18">
        <v>11.43</v>
      </c>
      <c r="V541" s="18">
        <v>1.82</v>
      </c>
      <c r="W541" s="11">
        <v>0.15</v>
      </c>
      <c r="X541" s="11">
        <v>0.19</v>
      </c>
      <c r="Y541" s="11">
        <v>0.33999999999999997</v>
      </c>
      <c r="Z541" s="24">
        <v>24.064499999999999</v>
      </c>
      <c r="AA541" s="25">
        <v>30.4817</v>
      </c>
      <c r="AB541" s="18">
        <v>6.83</v>
      </c>
      <c r="AC541" s="18">
        <v>160.43</v>
      </c>
      <c r="AD541" s="18">
        <v>54.546199999999999</v>
      </c>
      <c r="AE541" s="18">
        <v>105.88380000000001</v>
      </c>
      <c r="AF541" s="1">
        <v>33161</v>
      </c>
      <c r="AH541" s="1" t="s">
        <v>391</v>
      </c>
    </row>
    <row r="542" spans="1:34" x14ac:dyDescent="0.35">
      <c r="A542" s="1" t="s">
        <v>718</v>
      </c>
      <c r="B542" s="1" t="s">
        <v>1771</v>
      </c>
      <c r="C542" s="2">
        <v>45245</v>
      </c>
      <c r="D542" s="2">
        <v>45252</v>
      </c>
      <c r="E542" s="2">
        <v>45252</v>
      </c>
      <c r="F542" s="2">
        <v>45252</v>
      </c>
      <c r="G542" s="1">
        <v>7</v>
      </c>
      <c r="H542" s="1" t="s">
        <v>35</v>
      </c>
      <c r="I542" s="1" t="s">
        <v>1258</v>
      </c>
      <c r="J542" s="1" t="s">
        <v>1259</v>
      </c>
      <c r="K542" s="1" t="s">
        <v>388</v>
      </c>
      <c r="L542" s="1" t="s">
        <v>714</v>
      </c>
      <c r="M542" s="1">
        <v>41829370265794</v>
      </c>
      <c r="N542" s="16" t="s">
        <v>1489</v>
      </c>
      <c r="P542" s="1">
        <v>51</v>
      </c>
      <c r="Q542" s="1">
        <v>1</v>
      </c>
      <c r="R542" s="1" t="s">
        <v>384</v>
      </c>
      <c r="S542" s="18">
        <v>551</v>
      </c>
      <c r="T542" s="18">
        <v>87.97</v>
      </c>
      <c r="U542" s="18">
        <v>10</v>
      </c>
      <c r="V542" s="18">
        <v>1.6</v>
      </c>
      <c r="W542" s="11">
        <v>0.15</v>
      </c>
      <c r="X542" s="11">
        <v>0.19</v>
      </c>
      <c r="Y542" s="11">
        <v>0.33999999999999997</v>
      </c>
      <c r="Z542" s="24">
        <v>84.149999999999991</v>
      </c>
      <c r="AA542" s="25">
        <v>106.59</v>
      </c>
      <c r="AB542" s="18">
        <v>12.74</v>
      </c>
      <c r="AC542" s="18">
        <v>561</v>
      </c>
      <c r="AD542" s="18">
        <v>190.73999999999998</v>
      </c>
      <c r="AE542" s="18">
        <v>370.26</v>
      </c>
      <c r="AF542" s="1">
        <v>33161</v>
      </c>
      <c r="AH542" s="1" t="s">
        <v>391</v>
      </c>
    </row>
    <row r="543" spans="1:34" x14ac:dyDescent="0.35">
      <c r="A543" s="1" t="s">
        <v>715</v>
      </c>
      <c r="B543" s="1" t="s">
        <v>1772</v>
      </c>
      <c r="C543" s="2">
        <v>45245</v>
      </c>
      <c r="D543" s="2">
        <v>45253</v>
      </c>
      <c r="E543" s="2">
        <v>45253</v>
      </c>
      <c r="F543" s="2">
        <v>45252</v>
      </c>
      <c r="G543" s="1">
        <v>8</v>
      </c>
      <c r="H543" s="1" t="s">
        <v>35</v>
      </c>
      <c r="I543" s="1" t="s">
        <v>1258</v>
      </c>
      <c r="J543" s="1" t="s">
        <v>1259</v>
      </c>
      <c r="K543" s="1" t="s">
        <v>388</v>
      </c>
      <c r="L543" s="1" t="s">
        <v>714</v>
      </c>
      <c r="M543" s="1">
        <v>41829370265794</v>
      </c>
      <c r="N543" s="16" t="s">
        <v>1489</v>
      </c>
      <c r="P543" s="1">
        <v>51</v>
      </c>
      <c r="Q543" s="1">
        <v>1</v>
      </c>
      <c r="R543" s="1" t="s">
        <v>384</v>
      </c>
      <c r="S543" s="18">
        <v>551</v>
      </c>
      <c r="T543" s="18">
        <v>87.97</v>
      </c>
      <c r="U543" s="18">
        <v>15</v>
      </c>
      <c r="V543" s="18">
        <v>2.39</v>
      </c>
      <c r="W543" s="11">
        <v>0.15</v>
      </c>
      <c r="X543" s="11">
        <v>0.19</v>
      </c>
      <c r="Y543" s="11">
        <v>0.33999999999999997</v>
      </c>
      <c r="Z543" s="24">
        <v>84.899999999999991</v>
      </c>
      <c r="AA543" s="25">
        <v>107.54</v>
      </c>
      <c r="AB543" s="18">
        <v>12.74</v>
      </c>
      <c r="AC543" s="18">
        <v>566</v>
      </c>
      <c r="AD543" s="18">
        <v>192.43999999999997</v>
      </c>
      <c r="AE543" s="18">
        <v>373.56000000000006</v>
      </c>
      <c r="AF543" s="1">
        <v>50226</v>
      </c>
      <c r="AH543" s="1" t="s">
        <v>391</v>
      </c>
    </row>
    <row r="544" spans="1:34" x14ac:dyDescent="0.35">
      <c r="A544" s="1" t="s">
        <v>716</v>
      </c>
      <c r="B544" s="1" t="s">
        <v>1770</v>
      </c>
      <c r="C544" s="2">
        <v>45245</v>
      </c>
      <c r="D544" s="2">
        <v>45253</v>
      </c>
      <c r="E544" s="2">
        <v>45253</v>
      </c>
      <c r="F544" s="2">
        <v>45252</v>
      </c>
      <c r="G544" s="1">
        <v>8</v>
      </c>
      <c r="H544" s="1" t="s">
        <v>35</v>
      </c>
      <c r="I544" s="1" t="s">
        <v>1258</v>
      </c>
      <c r="J544" s="1" t="s">
        <v>1259</v>
      </c>
      <c r="K544" s="1" t="s">
        <v>388</v>
      </c>
      <c r="L544" s="1" t="s">
        <v>717</v>
      </c>
      <c r="M544" s="1">
        <v>41639321567426</v>
      </c>
      <c r="N544" s="16" t="s">
        <v>1521</v>
      </c>
      <c r="P544" s="1">
        <v>40</v>
      </c>
      <c r="Q544" s="1">
        <v>1</v>
      </c>
      <c r="R544" s="1" t="s">
        <v>384</v>
      </c>
      <c r="S544" s="18">
        <v>456</v>
      </c>
      <c r="T544" s="18">
        <v>72.81</v>
      </c>
      <c r="U544" s="18">
        <v>40</v>
      </c>
      <c r="V544" s="18">
        <v>6.39</v>
      </c>
      <c r="W544" s="11">
        <v>0.15</v>
      </c>
      <c r="X544" s="11">
        <v>0.19</v>
      </c>
      <c r="Y544" s="11">
        <v>0.33999999999999997</v>
      </c>
      <c r="Z544" s="24">
        <v>74.399999999999991</v>
      </c>
      <c r="AA544" s="25">
        <v>94.24</v>
      </c>
      <c r="AB544" s="18">
        <v>11.41</v>
      </c>
      <c r="AC544" s="18">
        <v>496</v>
      </c>
      <c r="AD544" s="18">
        <v>168.64</v>
      </c>
      <c r="AE544" s="18">
        <v>327.36</v>
      </c>
      <c r="AF544" s="1">
        <v>37581</v>
      </c>
      <c r="AH544" s="1" t="s">
        <v>391</v>
      </c>
    </row>
    <row r="545" spans="1:35" x14ac:dyDescent="0.35">
      <c r="A545" s="1" t="s">
        <v>254</v>
      </c>
      <c r="B545" s="1" t="s">
        <v>1340</v>
      </c>
      <c r="C545" s="2">
        <v>45245</v>
      </c>
      <c r="D545" s="2">
        <v>45248</v>
      </c>
      <c r="E545" s="2">
        <v>45247</v>
      </c>
      <c r="F545" s="2">
        <v>45252</v>
      </c>
      <c r="G545" s="1">
        <v>2</v>
      </c>
      <c r="H545" s="1" t="s">
        <v>35</v>
      </c>
      <c r="I545" s="1" t="s">
        <v>1258</v>
      </c>
      <c r="J545" s="1" t="s">
        <v>1259</v>
      </c>
      <c r="K545" s="1" t="s">
        <v>13</v>
      </c>
      <c r="L545" s="1" t="s">
        <v>255</v>
      </c>
      <c r="M545" s="1">
        <v>41266481758399</v>
      </c>
      <c r="N545" s="16" t="s">
        <v>1414</v>
      </c>
      <c r="P545" s="1">
        <v>0</v>
      </c>
      <c r="Q545" s="1">
        <v>1</v>
      </c>
      <c r="R545" s="1" t="s">
        <v>16</v>
      </c>
      <c r="S545" s="18">
        <v>771</v>
      </c>
      <c r="T545" s="18">
        <v>46.26</v>
      </c>
      <c r="U545" s="18">
        <v>0</v>
      </c>
      <c r="W545" s="11">
        <v>0.15</v>
      </c>
      <c r="X545" s="11">
        <v>0.06</v>
      </c>
      <c r="Y545" s="11">
        <v>0.21</v>
      </c>
      <c r="Z545" s="24">
        <v>115.64999999999999</v>
      </c>
      <c r="AA545" s="25">
        <v>46.26</v>
      </c>
      <c r="AB545" s="18">
        <v>0</v>
      </c>
      <c r="AC545" s="18">
        <v>771</v>
      </c>
      <c r="AD545" s="18">
        <v>161.91</v>
      </c>
      <c r="AE545" s="18">
        <v>609.09</v>
      </c>
      <c r="AF545" s="1" t="s">
        <v>248</v>
      </c>
      <c r="AH545" s="1" t="s">
        <v>19</v>
      </c>
    </row>
    <row r="546" spans="1:35" x14ac:dyDescent="0.35">
      <c r="A546" s="1" t="s">
        <v>254</v>
      </c>
      <c r="B546" s="1" t="s">
        <v>1340</v>
      </c>
      <c r="C546" s="2">
        <v>45245</v>
      </c>
      <c r="D546" s="2">
        <v>45248</v>
      </c>
      <c r="E546" s="2">
        <v>45247</v>
      </c>
      <c r="F546" s="2">
        <v>45252</v>
      </c>
      <c r="G546" s="1">
        <v>2</v>
      </c>
      <c r="H546" s="1" t="s">
        <v>35</v>
      </c>
      <c r="I546" s="1" t="s">
        <v>1258</v>
      </c>
      <c r="J546" s="1" t="s">
        <v>1259</v>
      </c>
      <c r="K546" s="1" t="s">
        <v>13</v>
      </c>
      <c r="L546" s="1" t="s">
        <v>252</v>
      </c>
      <c r="M546" s="1">
        <v>39736427315391</v>
      </c>
      <c r="N546" s="16" t="s">
        <v>1431</v>
      </c>
      <c r="P546" s="1">
        <v>0</v>
      </c>
      <c r="Q546" s="1">
        <v>1</v>
      </c>
      <c r="R546" s="1" t="s">
        <v>16</v>
      </c>
      <c r="S546" s="18">
        <v>156</v>
      </c>
      <c r="T546" s="18">
        <v>9.36</v>
      </c>
      <c r="U546" s="18">
        <v>0</v>
      </c>
      <c r="W546" s="11">
        <v>0.15</v>
      </c>
      <c r="X546" s="11">
        <v>0.06</v>
      </c>
      <c r="Y546" s="11">
        <v>0.21</v>
      </c>
      <c r="Z546" s="24">
        <v>23.4</v>
      </c>
      <c r="AA546" s="25">
        <v>9.36</v>
      </c>
      <c r="AB546" s="18">
        <v>0</v>
      </c>
      <c r="AC546" s="18">
        <v>156</v>
      </c>
      <c r="AD546" s="18">
        <v>32.76</v>
      </c>
      <c r="AE546" s="18">
        <v>123.24000000000001</v>
      </c>
      <c r="AF546" s="1" t="s">
        <v>248</v>
      </c>
      <c r="AH546" s="1" t="s">
        <v>19</v>
      </c>
    </row>
    <row r="547" spans="1:35" x14ac:dyDescent="0.35">
      <c r="A547" s="1" t="s">
        <v>257</v>
      </c>
      <c r="B547" s="1" t="s">
        <v>1339</v>
      </c>
      <c r="C547" s="2">
        <v>45245</v>
      </c>
      <c r="D547" s="2">
        <v>45248</v>
      </c>
      <c r="E547" s="2">
        <v>45247</v>
      </c>
      <c r="F547" s="2">
        <v>45252</v>
      </c>
      <c r="G547" s="1">
        <v>2</v>
      </c>
      <c r="H547" s="1" t="s">
        <v>35</v>
      </c>
      <c r="I547" s="1" t="s">
        <v>1258</v>
      </c>
      <c r="J547" s="1" t="s">
        <v>1259</v>
      </c>
      <c r="K547" s="1" t="s">
        <v>13</v>
      </c>
      <c r="L547" s="1" t="s">
        <v>256</v>
      </c>
      <c r="M547" s="1">
        <v>39736429215935</v>
      </c>
      <c r="N547" s="16" t="s">
        <v>1430</v>
      </c>
      <c r="P547" s="1">
        <v>0</v>
      </c>
      <c r="Q547" s="1">
        <v>1</v>
      </c>
      <c r="R547" s="1" t="s">
        <v>16</v>
      </c>
      <c r="S547" s="18">
        <v>431</v>
      </c>
      <c r="T547" s="18">
        <v>32.590000000000003</v>
      </c>
      <c r="U547" s="18">
        <v>0</v>
      </c>
      <c r="W547" s="11">
        <v>0.15</v>
      </c>
      <c r="X547" s="11">
        <v>5.1299999999999998E-2</v>
      </c>
      <c r="Y547" s="11">
        <v>0.20129999999999998</v>
      </c>
      <c r="Z547" s="24">
        <v>64.649999999999991</v>
      </c>
      <c r="AA547" s="25">
        <v>22.110299999999999</v>
      </c>
      <c r="AB547" s="18">
        <v>0</v>
      </c>
      <c r="AC547" s="18">
        <v>431</v>
      </c>
      <c r="AD547" s="18">
        <v>86.760299999999987</v>
      </c>
      <c r="AE547" s="18">
        <v>344.23970000000003</v>
      </c>
      <c r="AF547" s="1">
        <v>87048</v>
      </c>
      <c r="AH547" s="1" t="s">
        <v>19</v>
      </c>
    </row>
    <row r="548" spans="1:35" x14ac:dyDescent="0.35">
      <c r="A548" s="1" t="s">
        <v>951</v>
      </c>
      <c r="B548" s="1" t="s">
        <v>1774</v>
      </c>
      <c r="C548" s="2">
        <v>45245</v>
      </c>
      <c r="D548" s="2">
        <v>45258</v>
      </c>
      <c r="F548" s="2">
        <v>45252</v>
      </c>
      <c r="H548" s="1" t="s">
        <v>12</v>
      </c>
      <c r="I548" s="1" t="s">
        <v>1319</v>
      </c>
      <c r="J548" s="1" t="s">
        <v>12</v>
      </c>
      <c r="K548" s="1" t="s">
        <v>383</v>
      </c>
      <c r="L548" s="1" t="s">
        <v>947</v>
      </c>
      <c r="M548" s="1">
        <v>41645460521154</v>
      </c>
      <c r="N548" s="16" t="s">
        <v>1491</v>
      </c>
      <c r="P548" s="1">
        <v>0.06</v>
      </c>
      <c r="Q548" s="1">
        <v>0</v>
      </c>
      <c r="S548" s="19"/>
      <c r="T548" s="19"/>
      <c r="U548" s="19"/>
      <c r="V548" s="19"/>
      <c r="Z548" s="11"/>
      <c r="AA548" s="11"/>
      <c r="AB548" s="19"/>
      <c r="AF548" s="1">
        <v>62221</v>
      </c>
      <c r="AH548" s="1" t="s">
        <v>385</v>
      </c>
      <c r="AI548" s="1" t="s">
        <v>2265</v>
      </c>
    </row>
    <row r="549" spans="1:35" x14ac:dyDescent="0.35">
      <c r="A549" s="1" t="s">
        <v>951</v>
      </c>
      <c r="B549" s="1" t="s">
        <v>1774</v>
      </c>
      <c r="C549" s="2">
        <v>45245</v>
      </c>
      <c r="D549" s="2">
        <v>45258</v>
      </c>
      <c r="F549" s="2">
        <v>45252</v>
      </c>
      <c r="H549" s="1" t="s">
        <v>12</v>
      </c>
      <c r="I549" s="1" t="s">
        <v>1319</v>
      </c>
      <c r="J549" s="1" t="s">
        <v>12</v>
      </c>
      <c r="K549" s="1" t="s">
        <v>383</v>
      </c>
      <c r="L549" s="1" t="s">
        <v>429</v>
      </c>
      <c r="M549" s="1">
        <v>41580159008962</v>
      </c>
      <c r="N549" s="16" t="s">
        <v>1447</v>
      </c>
      <c r="P549" s="1">
        <v>3.8</v>
      </c>
      <c r="Q549" s="1">
        <v>0</v>
      </c>
      <c r="S549" s="19"/>
      <c r="T549" s="19"/>
      <c r="U549" s="19"/>
      <c r="V549" s="19"/>
      <c r="Z549" s="11"/>
      <c r="AA549" s="11"/>
      <c r="AB549" s="19"/>
      <c r="AF549" s="1">
        <v>62221</v>
      </c>
      <c r="AH549" s="1" t="s">
        <v>385</v>
      </c>
      <c r="AI549" s="1" t="s">
        <v>2265</v>
      </c>
    </row>
    <row r="550" spans="1:35" x14ac:dyDescent="0.35">
      <c r="A550" s="1" t="s">
        <v>951</v>
      </c>
      <c r="B550" s="1" t="s">
        <v>1774</v>
      </c>
      <c r="C550" s="2">
        <v>45245</v>
      </c>
      <c r="D550" s="2">
        <v>45258</v>
      </c>
      <c r="F550" s="2">
        <v>45252</v>
      </c>
      <c r="H550" s="1" t="s">
        <v>12</v>
      </c>
      <c r="I550" s="1" t="s">
        <v>1319</v>
      </c>
      <c r="J550" s="1" t="s">
        <v>12</v>
      </c>
      <c r="K550" s="1" t="s">
        <v>383</v>
      </c>
      <c r="L550" s="1" t="s">
        <v>937</v>
      </c>
      <c r="M550" s="1">
        <v>41410385543362</v>
      </c>
      <c r="N550" s="16" t="s">
        <v>1401</v>
      </c>
      <c r="P550" s="1">
        <v>3.9</v>
      </c>
      <c r="Q550" s="1">
        <v>0</v>
      </c>
      <c r="S550" s="19"/>
      <c r="T550" s="19"/>
      <c r="U550" s="19"/>
      <c r="V550" s="19"/>
      <c r="Z550" s="11"/>
      <c r="AA550" s="11"/>
      <c r="AB550" s="19"/>
      <c r="AF550" s="1">
        <v>62221</v>
      </c>
      <c r="AH550" s="1" t="s">
        <v>385</v>
      </c>
      <c r="AI550" s="1" t="s">
        <v>2265</v>
      </c>
    </row>
    <row r="551" spans="1:35" x14ac:dyDescent="0.35">
      <c r="A551" s="1" t="s">
        <v>951</v>
      </c>
      <c r="B551" s="1" t="s">
        <v>1774</v>
      </c>
      <c r="C551" s="2">
        <v>45245</v>
      </c>
      <c r="D551" s="2">
        <v>45258</v>
      </c>
      <c r="F551" s="2">
        <v>45252</v>
      </c>
      <c r="H551" s="1" t="s">
        <v>12</v>
      </c>
      <c r="I551" s="1" t="s">
        <v>1319</v>
      </c>
      <c r="J551" s="1" t="s">
        <v>12</v>
      </c>
      <c r="K551" s="1" t="s">
        <v>383</v>
      </c>
      <c r="L551" s="1" t="s">
        <v>868</v>
      </c>
      <c r="M551" s="1">
        <v>41829369675970</v>
      </c>
      <c r="N551" s="16" t="s">
        <v>1490</v>
      </c>
      <c r="P551" s="1">
        <v>56.78</v>
      </c>
      <c r="Q551" s="1">
        <v>0</v>
      </c>
      <c r="S551" s="19"/>
      <c r="T551" s="19"/>
      <c r="U551" s="19"/>
      <c r="V551" s="19"/>
      <c r="Z551" s="11"/>
      <c r="AA551" s="11"/>
      <c r="AB551" s="19"/>
      <c r="AF551" s="1">
        <v>62221</v>
      </c>
      <c r="AH551" s="1" t="s">
        <v>385</v>
      </c>
      <c r="AI551" s="1" t="s">
        <v>2265</v>
      </c>
    </row>
    <row r="552" spans="1:35" x14ac:dyDescent="0.35">
      <c r="A552" s="1" t="s">
        <v>951</v>
      </c>
      <c r="B552" s="1" t="s">
        <v>1774</v>
      </c>
      <c r="C552" s="2">
        <v>45245</v>
      </c>
      <c r="D552" s="2">
        <v>45258</v>
      </c>
      <c r="F552" s="2">
        <v>45252</v>
      </c>
      <c r="H552" s="1" t="s">
        <v>12</v>
      </c>
      <c r="I552" s="1" t="s">
        <v>1319</v>
      </c>
      <c r="J552" s="1" t="s">
        <v>12</v>
      </c>
      <c r="K552" s="1" t="s">
        <v>383</v>
      </c>
      <c r="L552" s="1" t="s">
        <v>422</v>
      </c>
      <c r="M552" s="1">
        <v>46711991206233</v>
      </c>
      <c r="N552" s="16" t="s">
        <v>2642</v>
      </c>
      <c r="P552" s="1">
        <v>12.5</v>
      </c>
      <c r="Q552" s="1">
        <v>0</v>
      </c>
      <c r="S552" s="19"/>
      <c r="T552" s="19"/>
      <c r="U552" s="19"/>
      <c r="V552" s="19"/>
      <c r="Z552" s="11"/>
      <c r="AA552" s="11"/>
      <c r="AB552" s="19"/>
      <c r="AF552" s="1">
        <v>62221</v>
      </c>
      <c r="AH552" s="1" t="s">
        <v>385</v>
      </c>
      <c r="AI552" s="1" t="s">
        <v>2265</v>
      </c>
    </row>
    <row r="553" spans="1:35" x14ac:dyDescent="0.35">
      <c r="A553" s="1" t="s">
        <v>719</v>
      </c>
      <c r="C553" s="2">
        <v>45245</v>
      </c>
      <c r="D553" s="2">
        <v>45246</v>
      </c>
      <c r="F553" s="2">
        <v>45252</v>
      </c>
      <c r="H553" s="1" t="s">
        <v>12</v>
      </c>
      <c r="K553" s="1" t="s">
        <v>388</v>
      </c>
      <c r="L553" s="1" t="s">
        <v>470</v>
      </c>
      <c r="M553" s="1">
        <v>41639321501890</v>
      </c>
      <c r="N553" s="16" t="s">
        <v>1470</v>
      </c>
      <c r="P553" s="1">
        <v>0</v>
      </c>
      <c r="Q553" s="1">
        <v>0</v>
      </c>
      <c r="S553" s="19"/>
      <c r="T553" s="19"/>
      <c r="U553" s="19"/>
      <c r="V553" s="19"/>
      <c r="Z553" s="11"/>
      <c r="AA553" s="11"/>
      <c r="AB553" s="19"/>
      <c r="AF553" s="1">
        <v>44867</v>
      </c>
      <c r="AH553" s="1" t="s">
        <v>391</v>
      </c>
    </row>
    <row r="554" spans="1:35" x14ac:dyDescent="0.35">
      <c r="A554" s="1" t="s">
        <v>561</v>
      </c>
      <c r="C554" s="2">
        <v>45245</v>
      </c>
      <c r="D554" s="2">
        <v>45245</v>
      </c>
      <c r="F554" s="2">
        <v>45252</v>
      </c>
      <c r="H554" s="1" t="s">
        <v>12</v>
      </c>
      <c r="K554" s="1" t="s">
        <v>399</v>
      </c>
      <c r="L554" s="1" t="s">
        <v>530</v>
      </c>
      <c r="M554" s="1">
        <v>41580159008962</v>
      </c>
      <c r="N554" s="16" t="s">
        <v>1447</v>
      </c>
      <c r="P554" s="1">
        <v>3.8</v>
      </c>
      <c r="Q554" s="1">
        <v>0</v>
      </c>
      <c r="S554" s="19"/>
      <c r="T554" s="19"/>
      <c r="U554" s="19"/>
      <c r="V554" s="19"/>
      <c r="Z554" s="11"/>
      <c r="AA554" s="11"/>
      <c r="AB554" s="19"/>
      <c r="AF554" s="1">
        <v>50031</v>
      </c>
      <c r="AH554" s="1" t="s">
        <v>397</v>
      </c>
    </row>
    <row r="555" spans="1:35" x14ac:dyDescent="0.35">
      <c r="A555" s="1" t="s">
        <v>805</v>
      </c>
      <c r="C555" s="2">
        <v>45245</v>
      </c>
      <c r="D555" s="2">
        <v>45245</v>
      </c>
      <c r="F555" s="2">
        <v>45252</v>
      </c>
      <c r="H555" s="1" t="s">
        <v>12</v>
      </c>
      <c r="K555" s="1" t="s">
        <v>800</v>
      </c>
      <c r="L555" s="1" t="s">
        <v>803</v>
      </c>
      <c r="M555" s="1">
        <v>42346280321218</v>
      </c>
      <c r="N555" s="16" t="s">
        <v>1443</v>
      </c>
      <c r="P555" s="1">
        <v>0</v>
      </c>
      <c r="Q555" s="1">
        <v>0</v>
      </c>
      <c r="S555" s="19"/>
      <c r="T555" s="19"/>
      <c r="U555" s="19"/>
      <c r="V555" s="19"/>
      <c r="Z555" s="11"/>
      <c r="AA555" s="11"/>
      <c r="AB555" s="19"/>
      <c r="AF555" s="1" t="s">
        <v>802</v>
      </c>
      <c r="AH555" s="1" t="s">
        <v>796</v>
      </c>
    </row>
    <row r="556" spans="1:35" x14ac:dyDescent="0.35">
      <c r="A556" s="1" t="s">
        <v>254</v>
      </c>
      <c r="B556" s="1" t="s">
        <v>1340</v>
      </c>
      <c r="C556" s="2">
        <v>45245</v>
      </c>
      <c r="D556" s="2">
        <v>45248</v>
      </c>
      <c r="E556" s="2">
        <v>45247</v>
      </c>
      <c r="F556" s="2">
        <v>45252</v>
      </c>
      <c r="G556" s="1">
        <v>2</v>
      </c>
      <c r="H556" s="1" t="s">
        <v>35</v>
      </c>
      <c r="I556" s="1" t="s">
        <v>1258</v>
      </c>
      <c r="J556" s="1" t="s">
        <v>1259</v>
      </c>
      <c r="K556" s="1" t="s">
        <v>13</v>
      </c>
      <c r="L556" s="1" t="s">
        <v>240</v>
      </c>
      <c r="M556" s="1">
        <v>39736425939135</v>
      </c>
      <c r="N556" s="16" t="s">
        <v>1432</v>
      </c>
      <c r="P556" s="1">
        <v>4</v>
      </c>
      <c r="Q556" s="1">
        <v>1</v>
      </c>
      <c r="R556" s="1" t="s">
        <v>16</v>
      </c>
      <c r="S556" s="18">
        <v>46</v>
      </c>
      <c r="T556" s="18">
        <v>2.76</v>
      </c>
      <c r="U556" s="18">
        <v>0</v>
      </c>
      <c r="W556" s="11">
        <v>0.15</v>
      </c>
      <c r="X556" s="11">
        <v>0.06</v>
      </c>
      <c r="Y556" s="11">
        <v>0.21</v>
      </c>
      <c r="Z556" s="24">
        <v>6.8999999999999995</v>
      </c>
      <c r="AA556" s="25">
        <v>2.76</v>
      </c>
      <c r="AB556" s="18">
        <v>4</v>
      </c>
      <c r="AC556" s="18">
        <v>46</v>
      </c>
      <c r="AD556" s="18">
        <v>9.66</v>
      </c>
      <c r="AE556" s="18">
        <v>36.340000000000003</v>
      </c>
      <c r="AF556" s="1" t="s">
        <v>248</v>
      </c>
      <c r="AH556" s="1" t="s">
        <v>19</v>
      </c>
    </row>
    <row r="557" spans="1:35" x14ac:dyDescent="0.35">
      <c r="A557" s="1">
        <v>4029992244</v>
      </c>
      <c r="B557" s="1" t="s">
        <v>2121</v>
      </c>
      <c r="C557" s="2">
        <v>45245</v>
      </c>
      <c r="D557" s="2">
        <v>45245</v>
      </c>
      <c r="E557" s="2">
        <v>45253</v>
      </c>
      <c r="F557" s="2">
        <v>45252</v>
      </c>
      <c r="G557" s="1">
        <v>8</v>
      </c>
      <c r="H557" s="1" t="s">
        <v>35</v>
      </c>
      <c r="I557" s="1" t="s">
        <v>1258</v>
      </c>
      <c r="J557" s="1" t="s">
        <v>1259</v>
      </c>
      <c r="K557" s="1" t="s">
        <v>2190</v>
      </c>
      <c r="L557" s="1" t="s">
        <v>2226</v>
      </c>
      <c r="M557" s="1">
        <v>41410269348034</v>
      </c>
      <c r="N557" s="16" t="s">
        <v>1530</v>
      </c>
      <c r="P557" s="1">
        <v>20</v>
      </c>
      <c r="Q557" s="1">
        <v>1</v>
      </c>
      <c r="R557" s="1" t="s">
        <v>384</v>
      </c>
      <c r="S557" s="18">
        <v>255</v>
      </c>
      <c r="T557" s="18">
        <v>39.28</v>
      </c>
      <c r="U557" s="18">
        <v>10</v>
      </c>
      <c r="W557" s="11">
        <v>0.1</v>
      </c>
      <c r="X557" s="11">
        <v>0.21</v>
      </c>
      <c r="Y557" s="11">
        <v>0.31</v>
      </c>
      <c r="Z557" s="24">
        <v>25.5</v>
      </c>
      <c r="AA557" s="25">
        <v>53.55</v>
      </c>
      <c r="AB557" s="18">
        <v>7.86</v>
      </c>
      <c r="AC557" s="18">
        <v>255</v>
      </c>
      <c r="AD557" s="18">
        <v>79.05</v>
      </c>
      <c r="AE557" s="18">
        <v>175.95</v>
      </c>
      <c r="AH557" s="1" t="s">
        <v>479</v>
      </c>
    </row>
    <row r="558" spans="1:35" x14ac:dyDescent="0.35">
      <c r="A558" s="1" t="s">
        <v>648</v>
      </c>
      <c r="B558" s="1" t="s">
        <v>1773</v>
      </c>
      <c r="C558" s="2">
        <v>45245</v>
      </c>
      <c r="D558" s="2">
        <v>45253</v>
      </c>
      <c r="E558" s="2">
        <v>45253</v>
      </c>
      <c r="F558" s="2">
        <v>45252</v>
      </c>
      <c r="G558" s="1">
        <v>8</v>
      </c>
      <c r="H558" s="1" t="s">
        <v>35</v>
      </c>
      <c r="I558" s="1" t="s">
        <v>1258</v>
      </c>
      <c r="J558" s="1" t="s">
        <v>1259</v>
      </c>
      <c r="K558" s="1" t="s">
        <v>406</v>
      </c>
      <c r="L558" s="1" t="s">
        <v>641</v>
      </c>
      <c r="M558" s="1">
        <v>41410268790978</v>
      </c>
      <c r="N558" s="16" t="s">
        <v>1460</v>
      </c>
      <c r="P558" s="1">
        <v>14</v>
      </c>
      <c r="Q558" s="1">
        <v>1</v>
      </c>
      <c r="R558" s="1" t="s">
        <v>384</v>
      </c>
      <c r="S558" s="18">
        <v>149</v>
      </c>
      <c r="T558" s="18">
        <v>25.86</v>
      </c>
      <c r="U558" s="18">
        <v>10</v>
      </c>
      <c r="V558" s="18">
        <v>1.74</v>
      </c>
      <c r="W558" s="11">
        <v>0.15</v>
      </c>
      <c r="X558" s="11">
        <v>0.21</v>
      </c>
      <c r="Y558" s="11">
        <v>0.36</v>
      </c>
      <c r="Z558" s="24">
        <v>23.849999999999998</v>
      </c>
      <c r="AA558" s="25">
        <v>33.39</v>
      </c>
      <c r="AB558" s="18">
        <v>13.37</v>
      </c>
      <c r="AC558" s="18">
        <v>159</v>
      </c>
      <c r="AD558" s="18">
        <v>57.239999999999995</v>
      </c>
      <c r="AE558" s="18">
        <v>101.76</v>
      </c>
      <c r="AF558" s="1">
        <v>28905</v>
      </c>
      <c r="AH558" s="1" t="s">
        <v>404</v>
      </c>
    </row>
    <row r="559" spans="1:35" x14ac:dyDescent="0.35">
      <c r="A559" s="1" t="s">
        <v>648</v>
      </c>
      <c r="B559" s="1" t="s">
        <v>1773</v>
      </c>
      <c r="C559" s="2">
        <v>45245</v>
      </c>
      <c r="D559" s="2">
        <v>45253</v>
      </c>
      <c r="E559" s="2">
        <v>45253</v>
      </c>
      <c r="F559" s="2">
        <v>45252</v>
      </c>
      <c r="G559" s="1">
        <v>8</v>
      </c>
      <c r="H559" s="1" t="s">
        <v>35</v>
      </c>
      <c r="I559" s="1" t="s">
        <v>1258</v>
      </c>
      <c r="J559" s="1" t="s">
        <v>1259</v>
      </c>
      <c r="K559" s="1" t="s">
        <v>406</v>
      </c>
      <c r="L559" s="1" t="s">
        <v>649</v>
      </c>
      <c r="M559" s="1">
        <v>41624761467074</v>
      </c>
      <c r="N559" s="16" t="s">
        <v>1466</v>
      </c>
      <c r="P559" s="1">
        <v>71</v>
      </c>
      <c r="Q559" s="1">
        <v>1</v>
      </c>
      <c r="R559" s="1" t="s">
        <v>384</v>
      </c>
      <c r="S559" s="18">
        <v>670</v>
      </c>
      <c r="T559" s="18">
        <v>116.28</v>
      </c>
      <c r="U559" s="18">
        <v>22.3</v>
      </c>
      <c r="V559" s="18">
        <v>3.87</v>
      </c>
      <c r="W559" s="11">
        <v>0.15</v>
      </c>
      <c r="X559" s="11">
        <v>0.21</v>
      </c>
      <c r="Y559" s="11">
        <v>0.36</v>
      </c>
      <c r="Z559" s="24">
        <v>103.84499999999998</v>
      </c>
      <c r="AA559" s="25">
        <v>145.38299999999998</v>
      </c>
      <c r="AB559" s="18">
        <v>0</v>
      </c>
      <c r="AC559" s="18">
        <v>692.3</v>
      </c>
      <c r="AD559" s="18">
        <v>249.22799999999998</v>
      </c>
      <c r="AE559" s="18">
        <v>443.072</v>
      </c>
      <c r="AF559" s="1">
        <v>28905</v>
      </c>
      <c r="AH559" s="1" t="s">
        <v>404</v>
      </c>
    </row>
    <row r="560" spans="1:35" x14ac:dyDescent="0.35">
      <c r="A560" s="1" t="s">
        <v>956</v>
      </c>
      <c r="B560" s="1" t="s">
        <v>1775</v>
      </c>
      <c r="C560" s="2">
        <v>45245</v>
      </c>
      <c r="D560" s="2">
        <v>45252</v>
      </c>
      <c r="E560" s="2">
        <v>45252</v>
      </c>
      <c r="F560" s="2">
        <v>45252</v>
      </c>
      <c r="G560" s="1">
        <v>7</v>
      </c>
      <c r="H560" s="1" t="s">
        <v>35</v>
      </c>
      <c r="I560" s="1" t="s">
        <v>1258</v>
      </c>
      <c r="J560" s="1" t="s">
        <v>1259</v>
      </c>
      <c r="K560" s="1" t="s">
        <v>383</v>
      </c>
      <c r="L560" s="1" t="s">
        <v>429</v>
      </c>
      <c r="M560" s="1">
        <v>41580159008962</v>
      </c>
      <c r="N560" s="16" t="s">
        <v>1447</v>
      </c>
      <c r="P560" s="1">
        <v>4</v>
      </c>
      <c r="Q560" s="1">
        <v>1</v>
      </c>
      <c r="R560" s="1" t="s">
        <v>384</v>
      </c>
      <c r="S560" s="18">
        <v>18.809999999999999</v>
      </c>
      <c r="T560" s="18">
        <v>3.14</v>
      </c>
      <c r="U560" s="18">
        <v>15</v>
      </c>
      <c r="V560" s="18">
        <v>2.5</v>
      </c>
      <c r="W560" s="11">
        <v>0.15</v>
      </c>
      <c r="X560" s="11">
        <v>0.2</v>
      </c>
      <c r="Y560" s="11">
        <v>0.35</v>
      </c>
      <c r="Z560" s="24">
        <v>5.0715000000000003</v>
      </c>
      <c r="AA560" s="25">
        <v>6.7620000000000005</v>
      </c>
      <c r="AB560" s="18">
        <v>8.5</v>
      </c>
      <c r="AC560" s="18">
        <v>33.81</v>
      </c>
      <c r="AD560" s="18">
        <v>11.833500000000001</v>
      </c>
      <c r="AE560" s="18">
        <v>21.976500000000001</v>
      </c>
      <c r="AF560" s="1">
        <v>44550</v>
      </c>
      <c r="AH560" s="1" t="s">
        <v>385</v>
      </c>
    </row>
    <row r="561" spans="1:34" x14ac:dyDescent="0.35">
      <c r="A561" s="1" t="s">
        <v>955</v>
      </c>
      <c r="B561" s="1" t="s">
        <v>1776</v>
      </c>
      <c r="C561" s="2">
        <v>45245</v>
      </c>
      <c r="D561" s="2">
        <v>45252</v>
      </c>
      <c r="E561" s="2">
        <v>45252</v>
      </c>
      <c r="F561" s="2">
        <v>45252</v>
      </c>
      <c r="G561" s="1">
        <v>7</v>
      </c>
      <c r="H561" s="1" t="s">
        <v>35</v>
      </c>
      <c r="I561" s="1" t="s">
        <v>1258</v>
      </c>
      <c r="J561" s="1" t="s">
        <v>1259</v>
      </c>
      <c r="K561" s="1" t="s">
        <v>383</v>
      </c>
      <c r="L561" s="1" t="s">
        <v>429</v>
      </c>
      <c r="M561" s="1">
        <v>41580159008962</v>
      </c>
      <c r="N561" s="16" t="s">
        <v>1447</v>
      </c>
      <c r="P561" s="1">
        <v>4</v>
      </c>
      <c r="Q561" s="1">
        <v>1</v>
      </c>
      <c r="R561" s="1" t="s">
        <v>384</v>
      </c>
      <c r="S561" s="18">
        <v>18.809999999999999</v>
      </c>
      <c r="T561" s="18">
        <v>3.14</v>
      </c>
      <c r="U561" s="18">
        <v>15</v>
      </c>
      <c r="V561" s="18">
        <v>2.5</v>
      </c>
      <c r="W561" s="11">
        <v>0.15</v>
      </c>
      <c r="X561" s="11">
        <v>0.2</v>
      </c>
      <c r="Y561" s="11">
        <v>0.35</v>
      </c>
      <c r="Z561" s="24">
        <v>5.0715000000000003</v>
      </c>
      <c r="AA561" s="25">
        <v>6.7620000000000005</v>
      </c>
      <c r="AB561" s="18">
        <v>8.5</v>
      </c>
      <c r="AC561" s="18">
        <v>33.81</v>
      </c>
      <c r="AD561" s="18">
        <v>11.833500000000001</v>
      </c>
      <c r="AE561" s="18">
        <v>21.976500000000001</v>
      </c>
      <c r="AF561" s="1">
        <v>62340</v>
      </c>
      <c r="AH561" s="1" t="s">
        <v>385</v>
      </c>
    </row>
    <row r="562" spans="1:34" x14ac:dyDescent="0.35">
      <c r="A562" s="1" t="s">
        <v>952</v>
      </c>
      <c r="B562" s="1" t="s">
        <v>1777</v>
      </c>
      <c r="C562" s="2">
        <v>45245</v>
      </c>
      <c r="D562" s="2">
        <v>45253</v>
      </c>
      <c r="E562" s="2">
        <v>45253</v>
      </c>
      <c r="F562" s="2">
        <v>45252</v>
      </c>
      <c r="G562" s="1">
        <v>8</v>
      </c>
      <c r="H562" s="1" t="s">
        <v>35</v>
      </c>
      <c r="I562" s="1" t="s">
        <v>1258</v>
      </c>
      <c r="J562" s="1" t="s">
        <v>1259</v>
      </c>
      <c r="K562" s="1" t="s">
        <v>383</v>
      </c>
      <c r="L562" s="1" t="s">
        <v>429</v>
      </c>
      <c r="M562" s="1">
        <v>41580159008962</v>
      </c>
      <c r="N562" s="16" t="s">
        <v>1447</v>
      </c>
      <c r="P562" s="1">
        <v>4</v>
      </c>
      <c r="Q562" s="1">
        <v>1</v>
      </c>
      <c r="R562" s="1" t="s">
        <v>384</v>
      </c>
      <c r="S562" s="18">
        <v>18.809999999999999</v>
      </c>
      <c r="T562" s="18">
        <v>3.14</v>
      </c>
      <c r="U562" s="18">
        <v>3</v>
      </c>
      <c r="V562" s="18">
        <v>0.5</v>
      </c>
      <c r="W562" s="11">
        <v>0.15</v>
      </c>
      <c r="X562" s="11">
        <v>0.2</v>
      </c>
      <c r="Y562" s="11">
        <v>0.35</v>
      </c>
      <c r="Z562" s="24">
        <v>3.2714999999999996</v>
      </c>
      <c r="AA562" s="25">
        <v>4.3620000000000001</v>
      </c>
      <c r="AB562" s="18">
        <v>8.5</v>
      </c>
      <c r="AC562" s="18">
        <v>21.81</v>
      </c>
      <c r="AD562" s="18">
        <v>7.6334999999999988</v>
      </c>
      <c r="AE562" s="18">
        <v>14.176500000000001</v>
      </c>
      <c r="AF562" s="1">
        <v>62570</v>
      </c>
      <c r="AH562" s="1" t="s">
        <v>385</v>
      </c>
    </row>
    <row r="563" spans="1:34" x14ac:dyDescent="0.35">
      <c r="A563" s="1" t="s">
        <v>950</v>
      </c>
      <c r="B563" s="1" t="s">
        <v>1778</v>
      </c>
      <c r="C563" s="2">
        <v>45245</v>
      </c>
      <c r="D563" s="2">
        <v>45253</v>
      </c>
      <c r="E563" s="2">
        <v>45253</v>
      </c>
      <c r="F563" s="2">
        <v>45252</v>
      </c>
      <c r="G563" s="1">
        <v>8</v>
      </c>
      <c r="H563" s="1" t="s">
        <v>35</v>
      </c>
      <c r="I563" s="1" t="s">
        <v>1258</v>
      </c>
      <c r="J563" s="1" t="s">
        <v>1259</v>
      </c>
      <c r="K563" s="1" t="s">
        <v>383</v>
      </c>
      <c r="L563" s="1" t="s">
        <v>429</v>
      </c>
      <c r="M563" s="1">
        <v>41580159008962</v>
      </c>
      <c r="N563" s="16" t="s">
        <v>1447</v>
      </c>
      <c r="P563" s="1">
        <v>4</v>
      </c>
      <c r="Q563" s="1">
        <v>1</v>
      </c>
      <c r="R563" s="1" t="s">
        <v>384</v>
      </c>
      <c r="S563" s="18">
        <v>18.809999999999999</v>
      </c>
      <c r="T563" s="18">
        <v>3.14</v>
      </c>
      <c r="U563" s="18">
        <v>5</v>
      </c>
      <c r="V563" s="18">
        <v>0.83</v>
      </c>
      <c r="W563" s="11">
        <v>0.15</v>
      </c>
      <c r="X563" s="11">
        <v>0.2</v>
      </c>
      <c r="Y563" s="11">
        <v>0.35</v>
      </c>
      <c r="Z563" s="24">
        <v>3.5714999999999999</v>
      </c>
      <c r="AA563" s="25">
        <v>4.7619999999999996</v>
      </c>
      <c r="AB563" s="18">
        <v>8.5</v>
      </c>
      <c r="AC563" s="18">
        <v>23.81</v>
      </c>
      <c r="AD563" s="18">
        <v>8.333499999999999</v>
      </c>
      <c r="AE563" s="18">
        <v>15.4765</v>
      </c>
      <c r="AF563" s="1">
        <v>54600</v>
      </c>
      <c r="AH563" s="1" t="s">
        <v>385</v>
      </c>
    </row>
    <row r="564" spans="1:34" x14ac:dyDescent="0.35">
      <c r="A564" s="1" t="s">
        <v>952</v>
      </c>
      <c r="B564" s="1" t="s">
        <v>1777</v>
      </c>
      <c r="C564" s="2">
        <v>45245</v>
      </c>
      <c r="D564" s="2">
        <v>45253</v>
      </c>
      <c r="E564" s="2">
        <v>45253</v>
      </c>
      <c r="F564" s="2">
        <v>45252</v>
      </c>
      <c r="G564" s="1">
        <v>8</v>
      </c>
      <c r="H564" s="1" t="s">
        <v>35</v>
      </c>
      <c r="I564" s="1" t="s">
        <v>1258</v>
      </c>
      <c r="J564" s="1" t="s">
        <v>1259</v>
      </c>
      <c r="K564" s="1" t="s">
        <v>383</v>
      </c>
      <c r="L564" s="1" t="s">
        <v>508</v>
      </c>
      <c r="M564" s="1">
        <v>41410499281090</v>
      </c>
      <c r="N564" s="16" t="s">
        <v>1396</v>
      </c>
      <c r="P564" s="1">
        <v>4</v>
      </c>
      <c r="Q564" s="1">
        <v>1</v>
      </c>
      <c r="R564" s="1" t="s">
        <v>384</v>
      </c>
      <c r="S564" s="18">
        <v>41</v>
      </c>
      <c r="T564" s="18">
        <v>6.83</v>
      </c>
      <c r="U564" s="18">
        <v>3</v>
      </c>
      <c r="V564" s="18">
        <v>0.5</v>
      </c>
      <c r="W564" s="11">
        <v>0.15</v>
      </c>
      <c r="X564" s="11">
        <v>0.2</v>
      </c>
      <c r="Y564" s="11">
        <v>0.35</v>
      </c>
      <c r="Z564" s="24">
        <v>6.6</v>
      </c>
      <c r="AA564" s="25">
        <v>8.8000000000000007</v>
      </c>
      <c r="AB564" s="18">
        <v>8.5</v>
      </c>
      <c r="AC564" s="18">
        <v>44</v>
      </c>
      <c r="AD564" s="18">
        <v>15.399999999999999</v>
      </c>
      <c r="AE564" s="18">
        <v>28.6</v>
      </c>
      <c r="AF564" s="1">
        <v>62570</v>
      </c>
      <c r="AH564" s="1" t="s">
        <v>385</v>
      </c>
    </row>
    <row r="565" spans="1:34" x14ac:dyDescent="0.35">
      <c r="A565" s="1" t="s">
        <v>950</v>
      </c>
      <c r="B565" s="1" t="s">
        <v>1778</v>
      </c>
      <c r="C565" s="2">
        <v>45245</v>
      </c>
      <c r="D565" s="2">
        <v>45253</v>
      </c>
      <c r="E565" s="2">
        <v>45253</v>
      </c>
      <c r="F565" s="2">
        <v>45252</v>
      </c>
      <c r="G565" s="1">
        <v>8</v>
      </c>
      <c r="H565" s="1" t="s">
        <v>35</v>
      </c>
      <c r="I565" s="1" t="s">
        <v>1258</v>
      </c>
      <c r="J565" s="1" t="s">
        <v>1259</v>
      </c>
      <c r="K565" s="1" t="s">
        <v>383</v>
      </c>
      <c r="L565" s="1" t="s">
        <v>490</v>
      </c>
      <c r="M565" s="1">
        <v>41410521727170</v>
      </c>
      <c r="N565" s="16" t="s">
        <v>1432</v>
      </c>
      <c r="P565" s="1">
        <v>4</v>
      </c>
      <c r="Q565" s="1">
        <v>1</v>
      </c>
      <c r="R565" s="1" t="s">
        <v>384</v>
      </c>
      <c r="S565" s="18">
        <v>33</v>
      </c>
      <c r="T565" s="18">
        <v>5.5</v>
      </c>
      <c r="U565" s="18">
        <v>5</v>
      </c>
      <c r="V565" s="18">
        <v>0.83</v>
      </c>
      <c r="W565" s="11">
        <v>0.15</v>
      </c>
      <c r="X565" s="11">
        <v>0.2</v>
      </c>
      <c r="Y565" s="11">
        <v>0.35</v>
      </c>
      <c r="Z565" s="24">
        <v>5.7</v>
      </c>
      <c r="AA565" s="25">
        <v>7.6000000000000005</v>
      </c>
      <c r="AB565" s="18">
        <v>8.5</v>
      </c>
      <c r="AC565" s="18">
        <v>38</v>
      </c>
      <c r="AD565" s="18">
        <v>13.299999999999999</v>
      </c>
      <c r="AE565" s="18">
        <v>24.700000000000003</v>
      </c>
      <c r="AF565" s="1">
        <v>54600</v>
      </c>
      <c r="AH565" s="1" t="s">
        <v>385</v>
      </c>
    </row>
    <row r="566" spans="1:34" x14ac:dyDescent="0.35">
      <c r="A566" s="1" t="s">
        <v>949</v>
      </c>
      <c r="B566" s="1" t="s">
        <v>1779</v>
      </c>
      <c r="C566" s="2">
        <v>45245</v>
      </c>
      <c r="D566" s="2">
        <v>45253</v>
      </c>
      <c r="E566" s="2">
        <v>45253</v>
      </c>
      <c r="F566" s="2">
        <v>45252</v>
      </c>
      <c r="G566" s="1">
        <v>8</v>
      </c>
      <c r="H566" s="1" t="s">
        <v>35</v>
      </c>
      <c r="I566" s="1" t="s">
        <v>1258</v>
      </c>
      <c r="J566" s="1" t="s">
        <v>1259</v>
      </c>
      <c r="K566" s="1" t="s">
        <v>383</v>
      </c>
      <c r="L566" s="1" t="s">
        <v>840</v>
      </c>
      <c r="M566" s="1">
        <v>46711991533913</v>
      </c>
      <c r="N566" s="16" t="s">
        <v>1408</v>
      </c>
      <c r="P566" s="1">
        <v>8</v>
      </c>
      <c r="Q566" s="1">
        <v>1</v>
      </c>
      <c r="R566" s="1" t="s">
        <v>384</v>
      </c>
      <c r="S566" s="18">
        <v>254</v>
      </c>
      <c r="T566" s="18">
        <v>42.33</v>
      </c>
      <c r="U566" s="18">
        <v>7.5</v>
      </c>
      <c r="V566" s="18">
        <v>1.25</v>
      </c>
      <c r="W566" s="11">
        <v>0.15</v>
      </c>
      <c r="X566" s="11">
        <v>0.2</v>
      </c>
      <c r="Y566" s="11">
        <v>0.35</v>
      </c>
      <c r="Z566" s="24">
        <v>39.225000000000001</v>
      </c>
      <c r="AA566" s="25">
        <v>52.300000000000004</v>
      </c>
      <c r="AB566" s="18">
        <v>8.74</v>
      </c>
      <c r="AC566" s="18">
        <v>261.5</v>
      </c>
      <c r="AD566" s="18">
        <v>91.524999999999991</v>
      </c>
      <c r="AE566" s="18">
        <v>169.97500000000002</v>
      </c>
      <c r="AF566" s="1">
        <v>62340</v>
      </c>
      <c r="AH566" s="1" t="s">
        <v>385</v>
      </c>
    </row>
    <row r="567" spans="1:34" x14ac:dyDescent="0.35">
      <c r="A567" s="1" t="s">
        <v>952</v>
      </c>
      <c r="B567" s="1" t="s">
        <v>1777</v>
      </c>
      <c r="C567" s="2">
        <v>45245</v>
      </c>
      <c r="D567" s="2">
        <v>45253</v>
      </c>
      <c r="E567" s="2">
        <v>45253</v>
      </c>
      <c r="F567" s="2">
        <v>45252</v>
      </c>
      <c r="G567" s="1">
        <v>8</v>
      </c>
      <c r="H567" s="1" t="s">
        <v>35</v>
      </c>
      <c r="I567" s="1" t="s">
        <v>1258</v>
      </c>
      <c r="J567" s="1" t="s">
        <v>1259</v>
      </c>
      <c r="K567" s="1" t="s">
        <v>383</v>
      </c>
      <c r="L567" s="1" t="s">
        <v>422</v>
      </c>
      <c r="M567" s="1">
        <v>46711991206233</v>
      </c>
      <c r="N567" s="16" t="s">
        <v>2642</v>
      </c>
      <c r="P567" s="1">
        <v>40</v>
      </c>
      <c r="Q567" s="1">
        <v>1</v>
      </c>
      <c r="R567" s="1" t="s">
        <v>384</v>
      </c>
      <c r="S567" s="18">
        <v>254</v>
      </c>
      <c r="T567" s="18">
        <v>42.33</v>
      </c>
      <c r="U567" s="18">
        <v>3</v>
      </c>
      <c r="V567" s="18">
        <v>0.5</v>
      </c>
      <c r="W567" s="11">
        <v>0.15</v>
      </c>
      <c r="X567" s="11">
        <v>0.2</v>
      </c>
      <c r="Y567" s="11">
        <v>0.35</v>
      </c>
      <c r="Z567" s="24">
        <v>38.549999999999997</v>
      </c>
      <c r="AA567" s="25">
        <v>51.400000000000006</v>
      </c>
      <c r="AB567" s="18">
        <v>18.27</v>
      </c>
      <c r="AC567" s="18">
        <v>257</v>
      </c>
      <c r="AD567" s="18">
        <v>89.949999999999989</v>
      </c>
      <c r="AE567" s="18">
        <v>167.05</v>
      </c>
      <c r="AF567" s="1">
        <v>62570</v>
      </c>
      <c r="AH567" s="1" t="s">
        <v>385</v>
      </c>
    </row>
    <row r="568" spans="1:34" x14ac:dyDescent="0.35">
      <c r="A568" s="1" t="s">
        <v>949</v>
      </c>
      <c r="B568" s="1" t="s">
        <v>1779</v>
      </c>
      <c r="C568" s="2">
        <v>45245</v>
      </c>
      <c r="D568" s="2">
        <v>45253</v>
      </c>
      <c r="E568" s="2">
        <v>45253</v>
      </c>
      <c r="F568" s="2">
        <v>45252</v>
      </c>
      <c r="G568" s="1">
        <v>8</v>
      </c>
      <c r="H568" s="1" t="s">
        <v>35</v>
      </c>
      <c r="I568" s="1" t="s">
        <v>1258</v>
      </c>
      <c r="J568" s="1" t="s">
        <v>1259</v>
      </c>
      <c r="K568" s="1" t="s">
        <v>383</v>
      </c>
      <c r="L568" s="1" t="s">
        <v>504</v>
      </c>
      <c r="M568" s="1">
        <v>41410268790978</v>
      </c>
      <c r="N568" s="16" t="s">
        <v>1460</v>
      </c>
      <c r="P568" s="1">
        <v>14</v>
      </c>
      <c r="Q568" s="1">
        <v>1</v>
      </c>
      <c r="R568" s="1" t="s">
        <v>384</v>
      </c>
      <c r="S568" s="18">
        <v>149</v>
      </c>
      <c r="T568" s="18">
        <v>24.83</v>
      </c>
      <c r="U568" s="18">
        <v>7.5</v>
      </c>
      <c r="V568" s="18">
        <v>1.25</v>
      </c>
      <c r="W568" s="11">
        <v>0.15</v>
      </c>
      <c r="X568" s="11">
        <v>0.2</v>
      </c>
      <c r="Y568" s="11">
        <v>0.35</v>
      </c>
      <c r="Z568" s="24">
        <v>23.474999999999998</v>
      </c>
      <c r="AA568" s="25">
        <v>31.3</v>
      </c>
      <c r="AB568" s="18">
        <v>11.76</v>
      </c>
      <c r="AC568" s="18">
        <v>156.5</v>
      </c>
      <c r="AD568" s="18">
        <v>54.774999999999999</v>
      </c>
      <c r="AE568" s="18">
        <v>101.72499999999999</v>
      </c>
      <c r="AF568" s="1">
        <v>62340</v>
      </c>
      <c r="AH568" s="1" t="s">
        <v>385</v>
      </c>
    </row>
    <row r="569" spans="1:34" x14ac:dyDescent="0.35">
      <c r="A569" s="1" t="s">
        <v>952</v>
      </c>
      <c r="B569" s="1" t="s">
        <v>1777</v>
      </c>
      <c r="C569" s="2">
        <v>45245</v>
      </c>
      <c r="D569" s="2">
        <v>45253</v>
      </c>
      <c r="E569" s="2">
        <v>45253</v>
      </c>
      <c r="F569" s="2">
        <v>45252</v>
      </c>
      <c r="G569" s="1">
        <v>8</v>
      </c>
      <c r="H569" s="1" t="s">
        <v>35</v>
      </c>
      <c r="I569" s="1" t="s">
        <v>1258</v>
      </c>
      <c r="J569" s="1" t="s">
        <v>1259</v>
      </c>
      <c r="K569" s="1" t="s">
        <v>383</v>
      </c>
      <c r="L569" s="1" t="s">
        <v>504</v>
      </c>
      <c r="M569" s="1">
        <v>41410268790978</v>
      </c>
      <c r="N569" s="16" t="s">
        <v>1460</v>
      </c>
      <c r="P569" s="1">
        <v>14</v>
      </c>
      <c r="Q569" s="1">
        <v>1</v>
      </c>
      <c r="R569" s="1" t="s">
        <v>384</v>
      </c>
      <c r="S569" s="18">
        <v>149</v>
      </c>
      <c r="T569" s="18">
        <v>24.83</v>
      </c>
      <c r="U569" s="18">
        <v>3</v>
      </c>
      <c r="V569" s="18">
        <v>0.5</v>
      </c>
      <c r="W569" s="11">
        <v>0.15</v>
      </c>
      <c r="X569" s="11">
        <v>0.2</v>
      </c>
      <c r="Y569" s="11">
        <v>0.35</v>
      </c>
      <c r="Z569" s="24">
        <v>22.8</v>
      </c>
      <c r="AA569" s="25">
        <v>30.400000000000002</v>
      </c>
      <c r="AB569" s="18">
        <v>11.76</v>
      </c>
      <c r="AC569" s="18">
        <v>152</v>
      </c>
      <c r="AD569" s="18">
        <v>53.199999999999996</v>
      </c>
      <c r="AE569" s="18">
        <v>98.800000000000011</v>
      </c>
      <c r="AF569" s="1">
        <v>62570</v>
      </c>
      <c r="AH569" s="1" t="s">
        <v>385</v>
      </c>
    </row>
    <row r="570" spans="1:34" x14ac:dyDescent="0.35">
      <c r="A570" s="1" t="s">
        <v>954</v>
      </c>
      <c r="B570" s="1" t="s">
        <v>1780</v>
      </c>
      <c r="C570" s="2">
        <v>45245</v>
      </c>
      <c r="D570" s="2">
        <v>45252</v>
      </c>
      <c r="E570" s="2">
        <v>45252</v>
      </c>
      <c r="F570" s="2">
        <v>45252</v>
      </c>
      <c r="G570" s="1">
        <v>7</v>
      </c>
      <c r="H570" s="1" t="s">
        <v>35</v>
      </c>
      <c r="I570" s="1" t="s">
        <v>1258</v>
      </c>
      <c r="J570" s="1" t="s">
        <v>1259</v>
      </c>
      <c r="K570" s="1" t="s">
        <v>383</v>
      </c>
      <c r="L570" s="1" t="s">
        <v>953</v>
      </c>
      <c r="M570" s="1">
        <v>41829370265794</v>
      </c>
      <c r="N570" s="16" t="s">
        <v>1489</v>
      </c>
      <c r="P570" s="1">
        <v>51</v>
      </c>
      <c r="Q570" s="1">
        <v>1</v>
      </c>
      <c r="R570" s="1" t="s">
        <v>384</v>
      </c>
      <c r="S570" s="18">
        <v>551</v>
      </c>
      <c r="T570" s="18">
        <v>91.83</v>
      </c>
      <c r="U570" s="18">
        <v>15</v>
      </c>
      <c r="V570" s="18">
        <v>2.5</v>
      </c>
      <c r="W570" s="11">
        <v>0.15</v>
      </c>
      <c r="X570" s="11">
        <v>0.2</v>
      </c>
      <c r="Y570" s="11">
        <v>0.35</v>
      </c>
      <c r="Z570" s="24">
        <v>84.899999999999991</v>
      </c>
      <c r="AA570" s="25">
        <v>113.2</v>
      </c>
      <c r="AB570" s="18">
        <v>19.93</v>
      </c>
      <c r="AC570" s="18">
        <v>566</v>
      </c>
      <c r="AD570" s="18">
        <v>198.1</v>
      </c>
      <c r="AE570" s="18">
        <v>367.9</v>
      </c>
      <c r="AF570" s="1">
        <v>22400</v>
      </c>
      <c r="AH570" s="1" t="s">
        <v>385</v>
      </c>
    </row>
    <row r="571" spans="1:34" x14ac:dyDescent="0.35">
      <c r="A571" s="1" t="s">
        <v>950</v>
      </c>
      <c r="B571" s="1" t="s">
        <v>1778</v>
      </c>
      <c r="C571" s="2">
        <v>45245</v>
      </c>
      <c r="D571" s="2">
        <v>45253</v>
      </c>
      <c r="E571" s="2">
        <v>45253</v>
      </c>
      <c r="F571" s="2">
        <v>45252</v>
      </c>
      <c r="G571" s="1">
        <v>8</v>
      </c>
      <c r="H571" s="1" t="s">
        <v>35</v>
      </c>
      <c r="I571" s="1" t="s">
        <v>1258</v>
      </c>
      <c r="J571" s="1" t="s">
        <v>1259</v>
      </c>
      <c r="K571" s="1" t="s">
        <v>383</v>
      </c>
      <c r="L571" s="1" t="s">
        <v>850</v>
      </c>
      <c r="M571" s="1">
        <v>41587593248962</v>
      </c>
      <c r="N571" s="16" t="s">
        <v>1476</v>
      </c>
      <c r="P571" s="1">
        <v>53</v>
      </c>
      <c r="Q571" s="1">
        <v>1</v>
      </c>
      <c r="R571" s="1" t="s">
        <v>384</v>
      </c>
      <c r="S571" s="18">
        <v>470.3</v>
      </c>
      <c r="T571" s="18">
        <v>78.38</v>
      </c>
      <c r="U571" s="18">
        <v>5</v>
      </c>
      <c r="V571" s="18">
        <v>0.83</v>
      </c>
      <c r="W571" s="11">
        <v>0.15</v>
      </c>
      <c r="X571" s="11">
        <v>0.2</v>
      </c>
      <c r="Y571" s="11">
        <v>0.35</v>
      </c>
      <c r="Z571" s="24">
        <v>71.295000000000002</v>
      </c>
      <c r="AA571" s="25">
        <v>95.06</v>
      </c>
      <c r="AB571" s="18">
        <v>19.93</v>
      </c>
      <c r="AC571" s="18">
        <v>475.3</v>
      </c>
      <c r="AD571" s="18">
        <v>166.35499999999999</v>
      </c>
      <c r="AE571" s="18">
        <v>308.94500000000005</v>
      </c>
      <c r="AF571" s="1">
        <v>54600</v>
      </c>
      <c r="AH571" s="1" t="s">
        <v>385</v>
      </c>
    </row>
    <row r="572" spans="1:34" x14ac:dyDescent="0.35">
      <c r="A572" s="1" t="s">
        <v>958</v>
      </c>
      <c r="B572" s="1" t="s">
        <v>1781</v>
      </c>
      <c r="C572" s="2">
        <v>45245</v>
      </c>
      <c r="D572" s="2">
        <v>45253</v>
      </c>
      <c r="E572" s="2">
        <v>45253</v>
      </c>
      <c r="F572" s="2">
        <v>45252</v>
      </c>
      <c r="G572" s="1">
        <v>8</v>
      </c>
      <c r="H572" s="1" t="s">
        <v>35</v>
      </c>
      <c r="I572" s="1" t="s">
        <v>1258</v>
      </c>
      <c r="J572" s="1" t="s">
        <v>1259</v>
      </c>
      <c r="K572" s="1" t="s">
        <v>383</v>
      </c>
      <c r="L572" s="1" t="s">
        <v>957</v>
      </c>
      <c r="M572" s="1">
        <v>41829370003650</v>
      </c>
      <c r="N572" s="16" t="s">
        <v>1488</v>
      </c>
      <c r="P572" s="1">
        <v>58</v>
      </c>
      <c r="Q572" s="1">
        <v>1</v>
      </c>
      <c r="R572" s="1" t="s">
        <v>384</v>
      </c>
      <c r="S572" s="18">
        <v>627</v>
      </c>
      <c r="T572" s="18">
        <v>104.5</v>
      </c>
      <c r="U572" s="18">
        <v>15</v>
      </c>
      <c r="V572" s="18">
        <v>2.5</v>
      </c>
      <c r="W572" s="11">
        <v>0.15</v>
      </c>
      <c r="X572" s="11">
        <v>0.2</v>
      </c>
      <c r="Y572" s="11">
        <v>0.35</v>
      </c>
      <c r="Z572" s="24">
        <v>96.3</v>
      </c>
      <c r="AA572" s="25">
        <v>128.4</v>
      </c>
      <c r="AB572" s="18">
        <v>20.76</v>
      </c>
      <c r="AC572" s="18">
        <v>642</v>
      </c>
      <c r="AD572" s="18">
        <v>224.7</v>
      </c>
      <c r="AE572" s="18">
        <v>417.3</v>
      </c>
      <c r="AF572" s="1">
        <v>53970</v>
      </c>
      <c r="AH572" s="1" t="s">
        <v>385</v>
      </c>
    </row>
    <row r="573" spans="1:34" x14ac:dyDescent="0.35">
      <c r="A573" s="1" t="s">
        <v>952</v>
      </c>
      <c r="B573" s="1" t="s">
        <v>1777</v>
      </c>
      <c r="C573" s="2">
        <v>45245</v>
      </c>
      <c r="D573" s="2">
        <v>45253</v>
      </c>
      <c r="E573" s="2">
        <v>45253</v>
      </c>
      <c r="F573" s="2">
        <v>45252</v>
      </c>
      <c r="G573" s="1">
        <v>8</v>
      </c>
      <c r="H573" s="1" t="s">
        <v>35</v>
      </c>
      <c r="I573" s="1" t="s">
        <v>1258</v>
      </c>
      <c r="J573" s="1" t="s">
        <v>1259</v>
      </c>
      <c r="K573" s="1" t="s">
        <v>383</v>
      </c>
      <c r="L573" s="1" t="s">
        <v>905</v>
      </c>
      <c r="M573" s="1">
        <v>41624761663682</v>
      </c>
      <c r="N573" s="16" t="s">
        <v>1454</v>
      </c>
      <c r="P573" s="1">
        <v>65</v>
      </c>
      <c r="Q573" s="1">
        <v>1</v>
      </c>
      <c r="R573" s="1" t="s">
        <v>384</v>
      </c>
      <c r="S573" s="18">
        <v>662</v>
      </c>
      <c r="T573" s="18">
        <v>110.33</v>
      </c>
      <c r="U573" s="18">
        <v>3</v>
      </c>
      <c r="V573" s="18">
        <v>0.5</v>
      </c>
      <c r="W573" s="11">
        <v>0.15</v>
      </c>
      <c r="X573" s="11">
        <v>0.2</v>
      </c>
      <c r="Y573" s="11">
        <v>0.35</v>
      </c>
      <c r="Z573" s="24">
        <v>99.75</v>
      </c>
      <c r="AA573" s="25">
        <v>133</v>
      </c>
      <c r="AB573" s="18">
        <v>22.41</v>
      </c>
      <c r="AC573" s="18">
        <v>665</v>
      </c>
      <c r="AD573" s="18">
        <v>232.74999999999997</v>
      </c>
      <c r="AE573" s="18">
        <v>432.25</v>
      </c>
      <c r="AF573" s="1">
        <v>62570</v>
      </c>
      <c r="AH573" s="1" t="s">
        <v>385</v>
      </c>
    </row>
    <row r="574" spans="1:34" x14ac:dyDescent="0.35">
      <c r="A574" s="1" t="s">
        <v>558</v>
      </c>
      <c r="B574" s="1" t="s">
        <v>1782</v>
      </c>
      <c r="C574" s="2">
        <v>45245</v>
      </c>
      <c r="D574" s="2">
        <v>45253</v>
      </c>
      <c r="E574" s="2">
        <v>45253</v>
      </c>
      <c r="F574" s="2">
        <v>45252</v>
      </c>
      <c r="G574" s="1">
        <v>8</v>
      </c>
      <c r="H574" s="1" t="s">
        <v>35</v>
      </c>
      <c r="I574" s="1" t="s">
        <v>1258</v>
      </c>
      <c r="J574" s="1" t="s">
        <v>1259</v>
      </c>
      <c r="K574" s="1" t="s">
        <v>399</v>
      </c>
      <c r="L574" s="1" t="s">
        <v>559</v>
      </c>
      <c r="M574" s="1">
        <v>42346280321218</v>
      </c>
      <c r="N574" s="16" t="s">
        <v>1443</v>
      </c>
      <c r="P574" s="1">
        <v>50</v>
      </c>
      <c r="Q574" s="1">
        <v>1</v>
      </c>
      <c r="R574" s="1" t="s">
        <v>384</v>
      </c>
      <c r="S574" s="18">
        <v>610</v>
      </c>
      <c r="T574" s="18">
        <v>110</v>
      </c>
      <c r="U574" s="18">
        <v>15</v>
      </c>
      <c r="V574" s="18">
        <v>2.7</v>
      </c>
      <c r="W574" s="11">
        <v>0.15</v>
      </c>
      <c r="X574" s="11">
        <v>0.22</v>
      </c>
      <c r="Y574" s="11">
        <v>0.37</v>
      </c>
      <c r="Z574" s="24">
        <v>93.75</v>
      </c>
      <c r="AA574" s="25">
        <v>137.5</v>
      </c>
      <c r="AB574" s="18">
        <v>30.88</v>
      </c>
      <c r="AC574" s="18">
        <v>625</v>
      </c>
      <c r="AD574" s="18">
        <v>231.25</v>
      </c>
      <c r="AE574" s="18">
        <v>393.75</v>
      </c>
      <c r="AF574" s="1">
        <v>28075</v>
      </c>
      <c r="AH574" s="1" t="s">
        <v>397</v>
      </c>
    </row>
    <row r="575" spans="1:34" x14ac:dyDescent="0.35">
      <c r="A575" s="1" t="s">
        <v>558</v>
      </c>
      <c r="B575" s="1" t="s">
        <v>1782</v>
      </c>
      <c r="C575" s="2">
        <v>45245</v>
      </c>
      <c r="D575" s="2">
        <v>45253</v>
      </c>
      <c r="E575" s="2">
        <v>45253</v>
      </c>
      <c r="F575" s="2">
        <v>45252</v>
      </c>
      <c r="G575" s="1">
        <v>8</v>
      </c>
      <c r="H575" s="1" t="s">
        <v>35</v>
      </c>
      <c r="I575" s="1" t="s">
        <v>1258</v>
      </c>
      <c r="J575" s="1" t="s">
        <v>1259</v>
      </c>
      <c r="K575" s="1" t="s">
        <v>399</v>
      </c>
      <c r="L575" s="1" t="s">
        <v>431</v>
      </c>
      <c r="M575" s="1">
        <v>46711991206233</v>
      </c>
      <c r="N575" s="16" t="s">
        <v>2642</v>
      </c>
      <c r="P575" s="1">
        <v>40</v>
      </c>
      <c r="Q575" s="1">
        <v>1</v>
      </c>
      <c r="R575" s="1" t="s">
        <v>384</v>
      </c>
      <c r="S575" s="18">
        <v>254</v>
      </c>
      <c r="T575" s="18">
        <v>45.8</v>
      </c>
      <c r="U575" s="18">
        <v>16.25</v>
      </c>
      <c r="V575" s="18">
        <v>2.93</v>
      </c>
      <c r="W575" s="11">
        <v>0.15</v>
      </c>
      <c r="X575" s="11">
        <v>0.22</v>
      </c>
      <c r="Y575" s="11">
        <v>0.37</v>
      </c>
      <c r="Z575" s="24">
        <v>40.537500000000001</v>
      </c>
      <c r="AA575" s="25">
        <v>59.454999999999998</v>
      </c>
      <c r="AB575" s="18">
        <v>27.22</v>
      </c>
      <c r="AC575" s="18">
        <v>270.25</v>
      </c>
      <c r="AD575" s="18">
        <v>99.992499999999993</v>
      </c>
      <c r="AE575" s="18">
        <v>170.25749999999999</v>
      </c>
      <c r="AF575" s="1">
        <v>28075</v>
      </c>
      <c r="AH575" s="1" t="s">
        <v>397</v>
      </c>
    </row>
    <row r="576" spans="1:34" x14ac:dyDescent="0.35">
      <c r="A576" s="1" t="s">
        <v>806</v>
      </c>
      <c r="B576" s="1" t="s">
        <v>1783</v>
      </c>
      <c r="C576" s="2">
        <v>45245</v>
      </c>
      <c r="D576" s="2">
        <v>45253</v>
      </c>
      <c r="E576" s="2">
        <v>45253</v>
      </c>
      <c r="F576" s="2">
        <v>45252</v>
      </c>
      <c r="G576" s="1">
        <v>8</v>
      </c>
      <c r="H576" s="1" t="s">
        <v>35</v>
      </c>
      <c r="I576" s="1" t="s">
        <v>1258</v>
      </c>
      <c r="J576" s="1" t="s">
        <v>1259</v>
      </c>
      <c r="K576" s="1" t="s">
        <v>800</v>
      </c>
      <c r="L576" s="1" t="s">
        <v>803</v>
      </c>
      <c r="M576" s="1">
        <v>42346280321218</v>
      </c>
      <c r="N576" s="16" t="s">
        <v>1443</v>
      </c>
      <c r="P576" s="1">
        <v>50</v>
      </c>
      <c r="Q576" s="1">
        <v>1</v>
      </c>
      <c r="R576" s="1" t="s">
        <v>798</v>
      </c>
      <c r="S576" s="18">
        <v>2793.68</v>
      </c>
      <c r="T576" s="18">
        <v>522.4</v>
      </c>
      <c r="U576" s="18">
        <v>230</v>
      </c>
      <c r="V576" s="18">
        <v>43.01</v>
      </c>
      <c r="W576" s="11">
        <v>0.15</v>
      </c>
      <c r="X576" s="11">
        <v>0.23</v>
      </c>
      <c r="Y576" s="11">
        <v>0.38</v>
      </c>
      <c r="Z576" s="24">
        <v>453.55199999999996</v>
      </c>
      <c r="AA576" s="25">
        <v>695.44640000000004</v>
      </c>
      <c r="AB576" s="18">
        <v>36.79</v>
      </c>
      <c r="AC576" s="18">
        <v>3023.68</v>
      </c>
      <c r="AD576" s="18">
        <v>1148.9983999999999</v>
      </c>
      <c r="AE576" s="18">
        <v>1874.6815999999999</v>
      </c>
      <c r="AF576" s="1" t="s">
        <v>802</v>
      </c>
      <c r="AH576" s="1" t="s">
        <v>796</v>
      </c>
    </row>
    <row r="577" spans="1:35" x14ac:dyDescent="0.35">
      <c r="A577" s="1">
        <v>4031322476</v>
      </c>
      <c r="B577" s="1" t="s">
        <v>2119</v>
      </c>
      <c r="C577" s="2">
        <v>45246</v>
      </c>
      <c r="D577" s="2">
        <v>45246</v>
      </c>
      <c r="E577" s="2">
        <v>45253</v>
      </c>
      <c r="F577" s="2">
        <v>45253</v>
      </c>
      <c r="G577" s="1">
        <v>7</v>
      </c>
      <c r="H577" s="1" t="s">
        <v>35</v>
      </c>
      <c r="I577" s="1" t="s">
        <v>1258</v>
      </c>
      <c r="J577" s="1" t="s">
        <v>1259</v>
      </c>
      <c r="K577" s="1" t="s">
        <v>2190</v>
      </c>
      <c r="L577" s="1" t="s">
        <v>2199</v>
      </c>
      <c r="M577" s="1">
        <v>42353233592514</v>
      </c>
      <c r="N577" s="16" t="s">
        <v>2359</v>
      </c>
      <c r="P577" s="1">
        <v>1</v>
      </c>
      <c r="Q577" s="1">
        <v>1</v>
      </c>
      <c r="R577" s="1" t="s">
        <v>384</v>
      </c>
      <c r="S577" s="18">
        <v>45</v>
      </c>
      <c r="T577" s="18">
        <v>5.39</v>
      </c>
      <c r="U577" s="18">
        <v>10</v>
      </c>
      <c r="W577" s="11">
        <v>0.1</v>
      </c>
      <c r="X577" s="11">
        <v>0.21</v>
      </c>
      <c r="Y577" s="11">
        <v>0.31</v>
      </c>
      <c r="Z577" s="24">
        <v>4.5</v>
      </c>
      <c r="AA577" s="25">
        <v>9.4499999999999993</v>
      </c>
      <c r="AB577" s="18">
        <v>6.7</v>
      </c>
      <c r="AC577" s="18">
        <v>45</v>
      </c>
      <c r="AD577" s="18">
        <v>13.95</v>
      </c>
      <c r="AE577" s="18">
        <v>31.05</v>
      </c>
      <c r="AH577" s="1" t="s">
        <v>505</v>
      </c>
    </row>
    <row r="578" spans="1:35" x14ac:dyDescent="0.35">
      <c r="A578" s="1" t="s">
        <v>723</v>
      </c>
      <c r="B578" s="1" t="s">
        <v>1785</v>
      </c>
      <c r="C578" s="2">
        <v>45246</v>
      </c>
      <c r="D578" s="2">
        <v>45257</v>
      </c>
      <c r="F578" s="2">
        <v>45253</v>
      </c>
      <c r="H578" s="1" t="s">
        <v>12</v>
      </c>
      <c r="I578" s="1" t="s">
        <v>1319</v>
      </c>
      <c r="J578" s="1" t="s">
        <v>12</v>
      </c>
      <c r="K578" s="1" t="s">
        <v>388</v>
      </c>
      <c r="L578" s="1" t="s">
        <v>669</v>
      </c>
      <c r="M578" s="1">
        <v>41624761696450</v>
      </c>
      <c r="N578" s="16" t="s">
        <v>1467</v>
      </c>
      <c r="P578" s="1">
        <v>61.13</v>
      </c>
      <c r="Q578" s="1">
        <v>0</v>
      </c>
      <c r="S578" s="19"/>
      <c r="T578" s="19"/>
      <c r="U578" s="19"/>
      <c r="V578" s="19"/>
      <c r="Z578" s="11"/>
      <c r="AA578" s="11"/>
      <c r="AB578" s="19"/>
      <c r="AF578" s="1">
        <v>71116</v>
      </c>
      <c r="AH578" s="1" t="s">
        <v>391</v>
      </c>
      <c r="AI578" s="1" t="s">
        <v>159</v>
      </c>
    </row>
    <row r="579" spans="1:35" x14ac:dyDescent="0.35">
      <c r="A579" s="1" t="s">
        <v>722</v>
      </c>
      <c r="B579" s="1" t="s">
        <v>1784</v>
      </c>
      <c r="C579" s="2">
        <v>45246</v>
      </c>
      <c r="D579" s="2">
        <v>45258</v>
      </c>
      <c r="F579" s="2">
        <v>45253</v>
      </c>
      <c r="H579" s="1" t="s">
        <v>12</v>
      </c>
      <c r="I579" s="1" t="s">
        <v>1319</v>
      </c>
      <c r="J579" s="1" t="s">
        <v>12</v>
      </c>
      <c r="K579" s="1" t="s">
        <v>388</v>
      </c>
      <c r="L579" s="1" t="s">
        <v>456</v>
      </c>
      <c r="M579" s="1">
        <v>41410271183042</v>
      </c>
      <c r="N579" s="16" t="s">
        <v>1457</v>
      </c>
      <c r="P579" s="1">
        <v>13</v>
      </c>
      <c r="Q579" s="1">
        <v>0</v>
      </c>
      <c r="S579" s="19"/>
      <c r="T579" s="19"/>
      <c r="U579" s="19"/>
      <c r="V579" s="19"/>
      <c r="Z579" s="11"/>
      <c r="AA579" s="11"/>
      <c r="AB579" s="19"/>
      <c r="AF579" s="1">
        <v>8076</v>
      </c>
      <c r="AH579" s="1" t="s">
        <v>408</v>
      </c>
      <c r="AI579" s="1" t="s">
        <v>2265</v>
      </c>
    </row>
    <row r="580" spans="1:35" x14ac:dyDescent="0.35">
      <c r="A580" s="1" t="s">
        <v>722</v>
      </c>
      <c r="B580" s="1" t="s">
        <v>1784</v>
      </c>
      <c r="C580" s="2">
        <v>45246</v>
      </c>
      <c r="D580" s="2">
        <v>45258</v>
      </c>
      <c r="F580" s="2">
        <v>45253</v>
      </c>
      <c r="H580" s="1" t="s">
        <v>12</v>
      </c>
      <c r="I580" s="1" t="s">
        <v>1319</v>
      </c>
      <c r="J580" s="1" t="s">
        <v>12</v>
      </c>
      <c r="K580" s="1" t="s">
        <v>388</v>
      </c>
      <c r="L580" s="1" t="s">
        <v>460</v>
      </c>
      <c r="M580" s="1">
        <v>41587593281730</v>
      </c>
      <c r="N580" s="16" t="s">
        <v>1452</v>
      </c>
      <c r="P580" s="1">
        <v>56.53</v>
      </c>
      <c r="Q580" s="1">
        <v>0</v>
      </c>
      <c r="S580" s="19"/>
      <c r="T580" s="19"/>
      <c r="U580" s="19"/>
      <c r="V580" s="19"/>
      <c r="Z580" s="11"/>
      <c r="AA580" s="11"/>
      <c r="AB580" s="19"/>
      <c r="AF580" s="1">
        <v>8076</v>
      </c>
      <c r="AH580" s="1" t="s">
        <v>408</v>
      </c>
      <c r="AI580" s="1" t="s">
        <v>2265</v>
      </c>
    </row>
    <row r="581" spans="1:35" x14ac:dyDescent="0.35">
      <c r="A581" s="1" t="s">
        <v>722</v>
      </c>
      <c r="B581" s="1" t="s">
        <v>1784</v>
      </c>
      <c r="C581" s="2">
        <v>45246</v>
      </c>
      <c r="D581" s="2">
        <v>45258</v>
      </c>
      <c r="F581" s="2">
        <v>45253</v>
      </c>
      <c r="H581" s="1" t="s">
        <v>12</v>
      </c>
      <c r="I581" s="1" t="s">
        <v>1319</v>
      </c>
      <c r="J581" s="1" t="s">
        <v>12</v>
      </c>
      <c r="K581" s="1" t="s">
        <v>388</v>
      </c>
      <c r="L581" s="1" t="s">
        <v>465</v>
      </c>
      <c r="M581" s="1">
        <v>46711991206233</v>
      </c>
      <c r="N581" s="16" t="s">
        <v>2642</v>
      </c>
      <c r="P581" s="1">
        <v>12.5</v>
      </c>
      <c r="Q581" s="1">
        <v>0</v>
      </c>
      <c r="S581" s="19"/>
      <c r="T581" s="19"/>
      <c r="U581" s="19"/>
      <c r="V581" s="19"/>
      <c r="Z581" s="11"/>
      <c r="AA581" s="11"/>
      <c r="AB581" s="19"/>
      <c r="AF581" s="1">
        <v>8076</v>
      </c>
      <c r="AH581" s="1" t="s">
        <v>408</v>
      </c>
      <c r="AI581" s="1" t="s">
        <v>2265</v>
      </c>
    </row>
    <row r="582" spans="1:35" x14ac:dyDescent="0.35">
      <c r="A582" s="1" t="s">
        <v>960</v>
      </c>
      <c r="B582" s="1" t="s">
        <v>1790</v>
      </c>
      <c r="C582" s="2">
        <v>45246</v>
      </c>
      <c r="D582" s="2">
        <v>45258</v>
      </c>
      <c r="F582" s="2">
        <v>45253</v>
      </c>
      <c r="H582" s="1" t="s">
        <v>12</v>
      </c>
      <c r="I582" s="1" t="s">
        <v>1319</v>
      </c>
      <c r="J582" s="1" t="s">
        <v>12</v>
      </c>
      <c r="K582" s="1" t="s">
        <v>383</v>
      </c>
      <c r="L582" s="1" t="s">
        <v>486</v>
      </c>
      <c r="M582" s="1">
        <v>41624761696450</v>
      </c>
      <c r="N582" s="16" t="s">
        <v>1467</v>
      </c>
      <c r="P582" s="1">
        <v>61.13</v>
      </c>
      <c r="Q582" s="1">
        <v>0</v>
      </c>
      <c r="S582" s="19"/>
      <c r="T582" s="19"/>
      <c r="U582" s="19"/>
      <c r="V582" s="19"/>
      <c r="Z582" s="11"/>
      <c r="AA582" s="11"/>
      <c r="AB582" s="19"/>
      <c r="AF582" s="1">
        <v>90200</v>
      </c>
      <c r="AH582" s="1" t="s">
        <v>385</v>
      </c>
      <c r="AI582" s="1" t="s">
        <v>2265</v>
      </c>
    </row>
    <row r="583" spans="1:35" x14ac:dyDescent="0.35">
      <c r="A583" s="1" t="s">
        <v>959</v>
      </c>
      <c r="B583" s="1" t="s">
        <v>1789</v>
      </c>
      <c r="C583" s="2">
        <v>45246</v>
      </c>
      <c r="D583" s="2">
        <v>45257</v>
      </c>
      <c r="F583" s="2">
        <v>45253</v>
      </c>
      <c r="H583" s="1" t="s">
        <v>12</v>
      </c>
      <c r="I583" s="1" t="s">
        <v>1319</v>
      </c>
      <c r="J583" s="1" t="s">
        <v>12</v>
      </c>
      <c r="K583" s="1" t="s">
        <v>383</v>
      </c>
      <c r="L583" s="1" t="s">
        <v>504</v>
      </c>
      <c r="M583" s="1">
        <v>41410271183042</v>
      </c>
      <c r="N583" s="16" t="s">
        <v>1457</v>
      </c>
      <c r="P583" s="1">
        <v>13</v>
      </c>
      <c r="Q583" s="1">
        <v>0</v>
      </c>
      <c r="S583" s="19"/>
      <c r="T583" s="19"/>
      <c r="U583" s="19"/>
      <c r="V583" s="19"/>
      <c r="Z583" s="11"/>
      <c r="AA583" s="11"/>
      <c r="AB583" s="19"/>
      <c r="AF583" s="1">
        <v>74200</v>
      </c>
      <c r="AH583" s="1" t="s">
        <v>385</v>
      </c>
      <c r="AI583" s="1" t="s">
        <v>165</v>
      </c>
    </row>
    <row r="584" spans="1:35" x14ac:dyDescent="0.35">
      <c r="A584" s="1" t="s">
        <v>959</v>
      </c>
      <c r="B584" s="1" t="s">
        <v>1789</v>
      </c>
      <c r="C584" s="2">
        <v>45246</v>
      </c>
      <c r="D584" s="2">
        <v>45257</v>
      </c>
      <c r="F584" s="2">
        <v>45253</v>
      </c>
      <c r="H584" s="1" t="s">
        <v>12</v>
      </c>
      <c r="I584" s="1" t="s">
        <v>1319</v>
      </c>
      <c r="J584" s="1" t="s">
        <v>12</v>
      </c>
      <c r="K584" s="1" t="s">
        <v>383</v>
      </c>
      <c r="L584" s="1" t="s">
        <v>905</v>
      </c>
      <c r="M584" s="1">
        <v>41624761663682</v>
      </c>
      <c r="N584" s="16" t="s">
        <v>1454</v>
      </c>
      <c r="P584" s="1">
        <v>65.13</v>
      </c>
      <c r="Q584" s="1">
        <v>0</v>
      </c>
      <c r="S584" s="19"/>
      <c r="T584" s="19"/>
      <c r="U584" s="19"/>
      <c r="V584" s="19"/>
      <c r="Z584" s="11"/>
      <c r="AA584" s="11"/>
      <c r="AB584" s="19"/>
      <c r="AF584" s="1">
        <v>74200</v>
      </c>
      <c r="AH584" s="1" t="s">
        <v>385</v>
      </c>
      <c r="AI584" s="1" t="s">
        <v>165</v>
      </c>
    </row>
    <row r="585" spans="1:35" x14ac:dyDescent="0.35">
      <c r="A585" s="1" t="s">
        <v>959</v>
      </c>
      <c r="B585" s="1" t="s">
        <v>1789</v>
      </c>
      <c r="C585" s="2">
        <v>45246</v>
      </c>
      <c r="D585" s="2">
        <v>45257</v>
      </c>
      <c r="F585" s="2">
        <v>45253</v>
      </c>
      <c r="H585" s="1" t="s">
        <v>12</v>
      </c>
      <c r="I585" s="1" t="s">
        <v>1319</v>
      </c>
      <c r="J585" s="1" t="s">
        <v>12</v>
      </c>
      <c r="K585" s="1" t="s">
        <v>383</v>
      </c>
      <c r="L585" s="1" t="s">
        <v>422</v>
      </c>
      <c r="M585" s="1">
        <v>46711991206233</v>
      </c>
      <c r="N585" s="16" t="s">
        <v>2642</v>
      </c>
      <c r="P585" s="1">
        <v>12.5</v>
      </c>
      <c r="Q585" s="1">
        <v>0</v>
      </c>
      <c r="S585" s="19"/>
      <c r="T585" s="19"/>
      <c r="U585" s="19"/>
      <c r="V585" s="19"/>
      <c r="Z585" s="11"/>
      <c r="AA585" s="11"/>
      <c r="AB585" s="19"/>
      <c r="AF585" s="1">
        <v>74200</v>
      </c>
      <c r="AH585" s="1" t="s">
        <v>385</v>
      </c>
      <c r="AI585" s="1" t="s">
        <v>165</v>
      </c>
    </row>
    <row r="586" spans="1:35" x14ac:dyDescent="0.35">
      <c r="A586" s="1" t="s">
        <v>720</v>
      </c>
      <c r="C586" s="2">
        <v>45246</v>
      </c>
      <c r="D586" s="2">
        <v>45246</v>
      </c>
      <c r="F586" s="2">
        <v>45253</v>
      </c>
      <c r="H586" s="1" t="s">
        <v>12</v>
      </c>
      <c r="K586" s="1" t="s">
        <v>388</v>
      </c>
      <c r="L586" s="1" t="s">
        <v>413</v>
      </c>
      <c r="M586" s="1">
        <v>41410499281090</v>
      </c>
      <c r="N586" s="16" t="s">
        <v>1396</v>
      </c>
      <c r="P586" s="1">
        <v>4</v>
      </c>
      <c r="Q586" s="1">
        <v>0</v>
      </c>
      <c r="S586" s="19"/>
      <c r="T586" s="19"/>
      <c r="U586" s="19"/>
      <c r="V586" s="19"/>
      <c r="Z586" s="11"/>
      <c r="AA586" s="11"/>
      <c r="AB586" s="19"/>
      <c r="AF586" s="1">
        <v>78467</v>
      </c>
      <c r="AH586" s="1" t="s">
        <v>391</v>
      </c>
    </row>
    <row r="587" spans="1:35" x14ac:dyDescent="0.35">
      <c r="A587" s="1" t="s">
        <v>720</v>
      </c>
      <c r="C587" s="2">
        <v>45246</v>
      </c>
      <c r="D587" s="2">
        <v>45246</v>
      </c>
      <c r="F587" s="2">
        <v>45253</v>
      </c>
      <c r="H587" s="1" t="s">
        <v>12</v>
      </c>
      <c r="K587" s="1" t="s">
        <v>388</v>
      </c>
      <c r="L587" s="1" t="s">
        <v>721</v>
      </c>
      <c r="M587" s="1">
        <v>41645424672962</v>
      </c>
      <c r="N587" s="16" t="s">
        <v>1422</v>
      </c>
      <c r="P587" s="1">
        <v>7.5</v>
      </c>
      <c r="Q587" s="1">
        <v>0</v>
      </c>
      <c r="S587" s="19"/>
      <c r="T587" s="19"/>
      <c r="U587" s="19"/>
      <c r="V587" s="19"/>
      <c r="Z587" s="11"/>
      <c r="AA587" s="11"/>
      <c r="AB587" s="19"/>
      <c r="AF587" s="1">
        <v>78467</v>
      </c>
      <c r="AH587" s="1" t="s">
        <v>391</v>
      </c>
    </row>
    <row r="588" spans="1:35" x14ac:dyDescent="0.35">
      <c r="A588" s="1" t="s">
        <v>720</v>
      </c>
      <c r="C588" s="2">
        <v>45246</v>
      </c>
      <c r="D588" s="2">
        <v>45246</v>
      </c>
      <c r="F588" s="2">
        <v>45253</v>
      </c>
      <c r="H588" s="1" t="s">
        <v>12</v>
      </c>
      <c r="K588" s="1" t="s">
        <v>388</v>
      </c>
      <c r="L588" s="1" t="s">
        <v>456</v>
      </c>
      <c r="M588" s="1">
        <v>41410268790978</v>
      </c>
      <c r="N588" s="16" t="s">
        <v>1460</v>
      </c>
      <c r="P588" s="1">
        <v>14</v>
      </c>
      <c r="Q588" s="1">
        <v>0</v>
      </c>
      <c r="S588" s="19"/>
      <c r="T588" s="19"/>
      <c r="U588" s="19"/>
      <c r="V588" s="19"/>
      <c r="Z588" s="11"/>
      <c r="AA588" s="11"/>
      <c r="AB588" s="19"/>
      <c r="AF588" s="1">
        <v>78467</v>
      </c>
      <c r="AH588" s="1" t="s">
        <v>391</v>
      </c>
    </row>
    <row r="589" spans="1:35" x14ac:dyDescent="0.35">
      <c r="A589" s="1" t="s">
        <v>720</v>
      </c>
      <c r="C589" s="2">
        <v>45246</v>
      </c>
      <c r="D589" s="2">
        <v>45246</v>
      </c>
      <c r="F589" s="2">
        <v>45253</v>
      </c>
      <c r="H589" s="1" t="s">
        <v>12</v>
      </c>
      <c r="K589" s="1" t="s">
        <v>388</v>
      </c>
      <c r="L589" s="1" t="s">
        <v>713</v>
      </c>
      <c r="M589" s="1">
        <v>41829369479362</v>
      </c>
      <c r="N589" s="16" t="s">
        <v>1485</v>
      </c>
      <c r="P589" s="1">
        <v>49</v>
      </c>
      <c r="Q589" s="1">
        <v>0</v>
      </c>
      <c r="S589" s="19"/>
      <c r="T589" s="19"/>
      <c r="U589" s="19"/>
      <c r="V589" s="19"/>
      <c r="Z589" s="11"/>
      <c r="AA589" s="11"/>
      <c r="AB589" s="19"/>
      <c r="AF589" s="1">
        <v>78467</v>
      </c>
      <c r="AH589" s="1" t="s">
        <v>391</v>
      </c>
    </row>
    <row r="590" spans="1:35" x14ac:dyDescent="0.35">
      <c r="A590" s="1" t="s">
        <v>720</v>
      </c>
      <c r="C590" s="2">
        <v>45246</v>
      </c>
      <c r="D590" s="2">
        <v>45246</v>
      </c>
      <c r="F590" s="2">
        <v>45253</v>
      </c>
      <c r="H590" s="1" t="s">
        <v>12</v>
      </c>
      <c r="K590" s="1" t="s">
        <v>388</v>
      </c>
      <c r="L590" s="1" t="s">
        <v>465</v>
      </c>
      <c r="M590" s="1">
        <v>46711991206233</v>
      </c>
      <c r="N590" s="16" t="s">
        <v>2642</v>
      </c>
      <c r="P590" s="1">
        <v>12.5</v>
      </c>
      <c r="Q590" s="1">
        <v>0</v>
      </c>
      <c r="S590" s="19"/>
      <c r="T590" s="19"/>
      <c r="U590" s="19"/>
      <c r="V590" s="19"/>
      <c r="Z590" s="11"/>
      <c r="AA590" s="11"/>
      <c r="AB590" s="19"/>
      <c r="AF590" s="1">
        <v>78467</v>
      </c>
      <c r="AH590" s="1" t="s">
        <v>391</v>
      </c>
    </row>
    <row r="591" spans="1:35" x14ac:dyDescent="0.35">
      <c r="A591" s="1">
        <v>4031206256</v>
      </c>
      <c r="B591" s="1" t="s">
        <v>2120</v>
      </c>
      <c r="C591" s="2">
        <v>45246</v>
      </c>
      <c r="F591" s="2">
        <v>45253</v>
      </c>
      <c r="H591" s="1" t="s">
        <v>12</v>
      </c>
      <c r="I591" s="1" t="s">
        <v>1319</v>
      </c>
      <c r="J591" s="1" t="s">
        <v>12</v>
      </c>
      <c r="K591" s="1" t="s">
        <v>2190</v>
      </c>
      <c r="L591" s="1" t="s">
        <v>2225</v>
      </c>
      <c r="M591" s="1">
        <v>41410267939010</v>
      </c>
      <c r="N591" s="16" t="s">
        <v>1514</v>
      </c>
      <c r="P591" s="1">
        <v>51</v>
      </c>
      <c r="Q591" s="1">
        <v>0</v>
      </c>
      <c r="S591" s="19"/>
      <c r="T591" s="19"/>
      <c r="U591" s="19"/>
      <c r="V591" s="19"/>
      <c r="Z591" s="11"/>
      <c r="AA591" s="11"/>
      <c r="AB591" s="19"/>
      <c r="AH591" s="1" t="s">
        <v>479</v>
      </c>
      <c r="AI591" s="1" t="s">
        <v>2265</v>
      </c>
    </row>
    <row r="592" spans="1:35" x14ac:dyDescent="0.35">
      <c r="A592" s="1" t="s">
        <v>961</v>
      </c>
      <c r="B592" s="1" t="s">
        <v>1787</v>
      </c>
      <c r="C592" s="2">
        <v>45246</v>
      </c>
      <c r="D592" s="2">
        <v>45254</v>
      </c>
      <c r="E592" s="2">
        <v>45254</v>
      </c>
      <c r="F592" s="2">
        <v>45253</v>
      </c>
      <c r="G592" s="1">
        <v>8</v>
      </c>
      <c r="H592" s="1" t="s">
        <v>35</v>
      </c>
      <c r="I592" s="1" t="s">
        <v>1258</v>
      </c>
      <c r="J592" s="1" t="s">
        <v>1259</v>
      </c>
      <c r="K592" s="1" t="s">
        <v>383</v>
      </c>
      <c r="L592" s="1" t="s">
        <v>840</v>
      </c>
      <c r="M592" s="1">
        <v>46711991533913</v>
      </c>
      <c r="N592" s="16" t="s">
        <v>1408</v>
      </c>
      <c r="P592" s="1">
        <v>8</v>
      </c>
      <c r="Q592" s="1">
        <v>0</v>
      </c>
      <c r="Z592" s="24">
        <v>0</v>
      </c>
      <c r="AA592" s="25">
        <v>0</v>
      </c>
      <c r="AD592" s="18">
        <v>0</v>
      </c>
      <c r="AE592" s="18">
        <v>0</v>
      </c>
      <c r="AF592" s="1">
        <v>35230</v>
      </c>
      <c r="AH592" s="1" t="s">
        <v>385</v>
      </c>
    </row>
    <row r="593" spans="1:35" x14ac:dyDescent="0.35">
      <c r="A593" s="1" t="s">
        <v>651</v>
      </c>
      <c r="B593" s="1" t="s">
        <v>1786</v>
      </c>
      <c r="C593" s="2">
        <v>45246</v>
      </c>
      <c r="D593" s="2">
        <v>45253</v>
      </c>
      <c r="E593" s="2">
        <v>45253</v>
      </c>
      <c r="F593" s="2">
        <v>45253</v>
      </c>
      <c r="G593" s="1">
        <v>7</v>
      </c>
      <c r="H593" s="1" t="s">
        <v>35</v>
      </c>
      <c r="I593" s="1" t="s">
        <v>1258</v>
      </c>
      <c r="J593" s="1" t="s">
        <v>1259</v>
      </c>
      <c r="K593" s="1" t="s">
        <v>406</v>
      </c>
      <c r="L593" s="1" t="s">
        <v>650</v>
      </c>
      <c r="M593" s="1">
        <v>41639321469122</v>
      </c>
      <c r="N593" s="16" t="s">
        <v>1448</v>
      </c>
      <c r="P593" s="1">
        <v>40</v>
      </c>
      <c r="Q593" s="1">
        <v>1</v>
      </c>
      <c r="R593" s="1" t="s">
        <v>384</v>
      </c>
      <c r="S593" s="18">
        <v>415</v>
      </c>
      <c r="T593" s="18">
        <v>72.02</v>
      </c>
      <c r="U593" s="18">
        <v>20</v>
      </c>
      <c r="V593" s="18">
        <v>3.47</v>
      </c>
      <c r="W593" s="11">
        <v>0.15</v>
      </c>
      <c r="X593" s="11">
        <v>0.21</v>
      </c>
      <c r="Y593" s="11">
        <v>0.36</v>
      </c>
      <c r="Z593" s="24">
        <v>65.25</v>
      </c>
      <c r="AA593" s="25">
        <v>91.35</v>
      </c>
      <c r="AB593" s="18">
        <v>27.22</v>
      </c>
      <c r="AC593" s="18">
        <v>435</v>
      </c>
      <c r="AD593" s="18">
        <v>156.6</v>
      </c>
      <c r="AE593" s="18">
        <v>278.39999999999998</v>
      </c>
      <c r="AF593" s="1">
        <v>16373</v>
      </c>
      <c r="AH593" s="1" t="s">
        <v>404</v>
      </c>
    </row>
    <row r="594" spans="1:35" x14ac:dyDescent="0.35">
      <c r="A594" s="1" t="s">
        <v>961</v>
      </c>
      <c r="B594" s="1" t="s">
        <v>1787</v>
      </c>
      <c r="C594" s="2">
        <v>45246</v>
      </c>
      <c r="D594" s="2">
        <v>45254</v>
      </c>
      <c r="E594" s="2">
        <v>45254</v>
      </c>
      <c r="F594" s="2">
        <v>45253</v>
      </c>
      <c r="G594" s="1">
        <v>8</v>
      </c>
      <c r="H594" s="1" t="s">
        <v>35</v>
      </c>
      <c r="I594" s="1" t="s">
        <v>1258</v>
      </c>
      <c r="J594" s="1" t="s">
        <v>1259</v>
      </c>
      <c r="K594" s="1" t="s">
        <v>383</v>
      </c>
      <c r="L594" s="1" t="s">
        <v>429</v>
      </c>
      <c r="M594" s="1">
        <v>41580159008962</v>
      </c>
      <c r="N594" s="16" t="s">
        <v>1447</v>
      </c>
      <c r="P594" s="1">
        <v>4</v>
      </c>
      <c r="Q594" s="1">
        <v>1</v>
      </c>
      <c r="R594" s="1" t="s">
        <v>384</v>
      </c>
      <c r="S594" s="18">
        <v>18.809999999999999</v>
      </c>
      <c r="T594" s="18">
        <v>3.14</v>
      </c>
      <c r="U594" s="18">
        <v>7.5</v>
      </c>
      <c r="V594" s="18">
        <v>1.25</v>
      </c>
      <c r="W594" s="11">
        <v>0.15</v>
      </c>
      <c r="X594" s="11">
        <v>0.2</v>
      </c>
      <c r="Y594" s="11">
        <v>0.35</v>
      </c>
      <c r="Z594" s="24">
        <v>3.9464999999999995</v>
      </c>
      <c r="AA594" s="25">
        <v>5.2620000000000005</v>
      </c>
      <c r="AB594" s="18">
        <v>8.5</v>
      </c>
      <c r="AC594" s="18">
        <v>26.31</v>
      </c>
      <c r="AD594" s="18">
        <v>9.208499999999999</v>
      </c>
      <c r="AE594" s="18">
        <v>17.101500000000001</v>
      </c>
      <c r="AF594" s="1">
        <v>35230</v>
      </c>
      <c r="AH594" s="1" t="s">
        <v>385</v>
      </c>
    </row>
    <row r="595" spans="1:35" x14ac:dyDescent="0.35">
      <c r="A595" s="1" t="s">
        <v>964</v>
      </c>
      <c r="B595" s="1" t="s">
        <v>1788</v>
      </c>
      <c r="C595" s="2">
        <v>45246</v>
      </c>
      <c r="D595" s="2">
        <v>45254</v>
      </c>
      <c r="E595" s="2">
        <v>45254</v>
      </c>
      <c r="F595" s="2">
        <v>45253</v>
      </c>
      <c r="G595" s="1">
        <v>8</v>
      </c>
      <c r="H595" s="1" t="s">
        <v>35</v>
      </c>
      <c r="I595" s="1" t="s">
        <v>1258</v>
      </c>
      <c r="J595" s="1" t="s">
        <v>1259</v>
      </c>
      <c r="K595" s="1" t="s">
        <v>383</v>
      </c>
      <c r="L595" s="1" t="s">
        <v>963</v>
      </c>
      <c r="M595" s="1">
        <v>41410504261826</v>
      </c>
      <c r="N595" s="16" t="s">
        <v>1415</v>
      </c>
      <c r="P595" s="1">
        <v>4</v>
      </c>
      <c r="Q595" s="1">
        <v>1</v>
      </c>
      <c r="R595" s="1" t="s">
        <v>384</v>
      </c>
      <c r="S595" s="18">
        <v>88.12</v>
      </c>
      <c r="T595" s="18">
        <v>14.69</v>
      </c>
      <c r="U595" s="18">
        <v>15</v>
      </c>
      <c r="V595" s="18">
        <v>2.5</v>
      </c>
      <c r="W595" s="11">
        <v>0.15</v>
      </c>
      <c r="X595" s="11">
        <v>0.2</v>
      </c>
      <c r="Y595" s="11">
        <v>0.35</v>
      </c>
      <c r="Z595" s="24">
        <v>15.468</v>
      </c>
      <c r="AA595" s="25">
        <v>20.624000000000002</v>
      </c>
      <c r="AB595" s="18">
        <v>8.5</v>
      </c>
      <c r="AC595" s="18">
        <v>103.12</v>
      </c>
      <c r="AD595" s="18">
        <v>36.091999999999999</v>
      </c>
      <c r="AE595" s="18">
        <v>67.028000000000006</v>
      </c>
      <c r="AF595" s="1">
        <v>35230</v>
      </c>
      <c r="AH595" s="1" t="s">
        <v>385</v>
      </c>
    </row>
    <row r="596" spans="1:35" x14ac:dyDescent="0.35">
      <c r="A596" s="1" t="s">
        <v>962</v>
      </c>
      <c r="B596" s="1" t="s">
        <v>1791</v>
      </c>
      <c r="C596" s="2">
        <v>45246</v>
      </c>
      <c r="D596" s="2">
        <v>45254</v>
      </c>
      <c r="E596" s="2">
        <v>45254</v>
      </c>
      <c r="F596" s="2">
        <v>45253</v>
      </c>
      <c r="G596" s="1">
        <v>8</v>
      </c>
      <c r="H596" s="1" t="s">
        <v>35</v>
      </c>
      <c r="I596" s="1" t="s">
        <v>1258</v>
      </c>
      <c r="J596" s="1" t="s">
        <v>1259</v>
      </c>
      <c r="K596" s="1" t="s">
        <v>383</v>
      </c>
      <c r="L596" s="1" t="s">
        <v>422</v>
      </c>
      <c r="M596" s="1">
        <v>46711991206233</v>
      </c>
      <c r="N596" s="16" t="s">
        <v>2642</v>
      </c>
      <c r="P596" s="1">
        <v>40</v>
      </c>
      <c r="Q596" s="1">
        <v>1</v>
      </c>
      <c r="R596" s="1" t="s">
        <v>384</v>
      </c>
      <c r="S596" s="18">
        <v>254</v>
      </c>
      <c r="T596" s="18">
        <v>42.33</v>
      </c>
      <c r="U596" s="18">
        <v>15</v>
      </c>
      <c r="V596" s="18">
        <v>2.5</v>
      </c>
      <c r="W596" s="11">
        <v>0.15</v>
      </c>
      <c r="X596" s="11">
        <v>0.2</v>
      </c>
      <c r="Y596" s="11">
        <v>0.35</v>
      </c>
      <c r="Z596" s="24">
        <v>40.35</v>
      </c>
      <c r="AA596" s="25">
        <v>53.800000000000004</v>
      </c>
      <c r="AB596" s="18">
        <v>18.27</v>
      </c>
      <c r="AC596" s="18">
        <v>269</v>
      </c>
      <c r="AD596" s="18">
        <v>94.149999999999991</v>
      </c>
      <c r="AE596" s="18">
        <v>174.85000000000002</v>
      </c>
      <c r="AF596" s="1">
        <v>35230</v>
      </c>
      <c r="AH596" s="1" t="s">
        <v>385</v>
      </c>
    </row>
    <row r="597" spans="1:35" x14ac:dyDescent="0.35">
      <c r="A597" s="1" t="s">
        <v>961</v>
      </c>
      <c r="B597" s="1" t="s">
        <v>1787</v>
      </c>
      <c r="C597" s="2">
        <v>45246</v>
      </c>
      <c r="D597" s="2">
        <v>45254</v>
      </c>
      <c r="E597" s="2">
        <v>45254</v>
      </c>
      <c r="F597" s="2">
        <v>45253</v>
      </c>
      <c r="G597" s="1">
        <v>8</v>
      </c>
      <c r="H597" s="1" t="s">
        <v>35</v>
      </c>
      <c r="I597" s="1" t="s">
        <v>1258</v>
      </c>
      <c r="J597" s="1" t="s">
        <v>1259</v>
      </c>
      <c r="K597" s="1" t="s">
        <v>383</v>
      </c>
      <c r="L597" s="1" t="s">
        <v>850</v>
      </c>
      <c r="M597" s="1">
        <v>41587593248962</v>
      </c>
      <c r="N597" s="16" t="s">
        <v>1476</v>
      </c>
      <c r="P597" s="1">
        <v>53</v>
      </c>
      <c r="Q597" s="1">
        <v>1</v>
      </c>
      <c r="R597" s="1" t="s">
        <v>384</v>
      </c>
      <c r="S597" s="18">
        <v>475</v>
      </c>
      <c r="T597" s="18">
        <v>79.17</v>
      </c>
      <c r="U597" s="18">
        <v>7.5</v>
      </c>
      <c r="V597" s="18">
        <v>1.25</v>
      </c>
      <c r="W597" s="11">
        <v>0.15</v>
      </c>
      <c r="X597" s="11">
        <v>0.2</v>
      </c>
      <c r="Y597" s="11">
        <v>0.35</v>
      </c>
      <c r="Z597" s="24">
        <v>72.375</v>
      </c>
      <c r="AA597" s="25">
        <v>96.5</v>
      </c>
      <c r="AB597" s="18">
        <v>19.93</v>
      </c>
      <c r="AC597" s="18">
        <v>482.5</v>
      </c>
      <c r="AD597" s="18">
        <v>168.875</v>
      </c>
      <c r="AE597" s="18">
        <v>313.625</v>
      </c>
      <c r="AF597" s="1">
        <v>35230</v>
      </c>
      <c r="AH597" s="1" t="s">
        <v>385</v>
      </c>
    </row>
    <row r="598" spans="1:35" x14ac:dyDescent="0.35">
      <c r="A598" s="1" t="s">
        <v>562</v>
      </c>
      <c r="B598" s="1" t="s">
        <v>1792</v>
      </c>
      <c r="C598" s="2">
        <v>45246</v>
      </c>
      <c r="D598" s="2">
        <v>45253</v>
      </c>
      <c r="F598" s="2">
        <v>45253</v>
      </c>
      <c r="H598" s="1" t="s">
        <v>35</v>
      </c>
      <c r="I598" s="1" t="s">
        <v>1267</v>
      </c>
      <c r="J598" s="1" t="s">
        <v>1793</v>
      </c>
      <c r="K598" s="1" t="s">
        <v>399</v>
      </c>
      <c r="L598" s="1" t="s">
        <v>543</v>
      </c>
      <c r="M598" s="1">
        <v>41410493907138</v>
      </c>
      <c r="N598" s="16" t="s">
        <v>1426</v>
      </c>
      <c r="P598" s="1">
        <v>0</v>
      </c>
      <c r="Q598" s="1">
        <v>1</v>
      </c>
      <c r="R598" s="1" t="s">
        <v>384</v>
      </c>
      <c r="S598" s="18">
        <v>4.04</v>
      </c>
      <c r="T598" s="18">
        <v>0.73</v>
      </c>
      <c r="U598" s="18">
        <v>6.01</v>
      </c>
      <c r="V598" s="18">
        <v>1.08</v>
      </c>
      <c r="W598" s="11">
        <v>0.15</v>
      </c>
      <c r="X598" s="11">
        <v>0.22</v>
      </c>
      <c r="Y598" s="11">
        <v>0.37</v>
      </c>
      <c r="Z598" s="24">
        <v>1.5075000000000001</v>
      </c>
      <c r="AA598" s="25">
        <v>2.2110000000000003</v>
      </c>
      <c r="AC598" s="18">
        <v>10.050000000000001</v>
      </c>
      <c r="AD598" s="18">
        <v>3.7185000000000001</v>
      </c>
      <c r="AE598" s="18">
        <v>6.3315000000000001</v>
      </c>
      <c r="AF598" s="1">
        <v>25062</v>
      </c>
      <c r="AH598" s="1" t="s">
        <v>397</v>
      </c>
    </row>
    <row r="599" spans="1:35" x14ac:dyDescent="0.35">
      <c r="A599" s="1" t="s">
        <v>562</v>
      </c>
      <c r="B599" s="1" t="s">
        <v>1792</v>
      </c>
      <c r="C599" s="2">
        <v>45246</v>
      </c>
      <c r="D599" s="2">
        <v>45253</v>
      </c>
      <c r="F599" s="2">
        <v>45253</v>
      </c>
      <c r="H599" s="1" t="s">
        <v>35</v>
      </c>
      <c r="I599" s="1" t="s">
        <v>1267</v>
      </c>
      <c r="J599" s="1" t="s">
        <v>1793</v>
      </c>
      <c r="K599" s="1" t="s">
        <v>399</v>
      </c>
      <c r="L599" s="1" t="s">
        <v>530</v>
      </c>
      <c r="M599" s="1">
        <v>41580159008962</v>
      </c>
      <c r="N599" s="16" t="s">
        <v>1447</v>
      </c>
      <c r="P599" s="1">
        <v>4</v>
      </c>
      <c r="Q599" s="1">
        <v>1</v>
      </c>
      <c r="R599" s="1" t="s">
        <v>384</v>
      </c>
      <c r="S599" s="18">
        <v>19.190000000000001</v>
      </c>
      <c r="T599" s="18">
        <v>3.46</v>
      </c>
      <c r="U599" s="18">
        <v>6.37</v>
      </c>
      <c r="V599" s="18">
        <v>1.1499999999999999</v>
      </c>
      <c r="W599" s="11">
        <v>0.15</v>
      </c>
      <c r="X599" s="11">
        <v>0.22</v>
      </c>
      <c r="Y599" s="11">
        <v>0.37</v>
      </c>
      <c r="Z599" s="24">
        <v>3.8340000000000001</v>
      </c>
      <c r="AA599" s="25">
        <v>5.6232000000000006</v>
      </c>
      <c r="AB599" s="18">
        <v>10.1</v>
      </c>
      <c r="AC599" s="18">
        <v>25.560000000000002</v>
      </c>
      <c r="AD599" s="18">
        <v>9.4572000000000003</v>
      </c>
      <c r="AE599" s="18">
        <v>16.102800000000002</v>
      </c>
      <c r="AF599" s="1">
        <v>25062</v>
      </c>
      <c r="AH599" s="1" t="s">
        <v>397</v>
      </c>
    </row>
    <row r="600" spans="1:35" x14ac:dyDescent="0.35">
      <c r="A600" s="1" t="s">
        <v>562</v>
      </c>
      <c r="B600" s="1" t="s">
        <v>1792</v>
      </c>
      <c r="C600" s="2">
        <v>45246</v>
      </c>
      <c r="D600" s="2">
        <v>45253</v>
      </c>
      <c r="F600" s="2">
        <v>45253</v>
      </c>
      <c r="H600" s="1" t="s">
        <v>35</v>
      </c>
      <c r="I600" s="1" t="s">
        <v>2268</v>
      </c>
      <c r="J600" s="1" t="s">
        <v>1793</v>
      </c>
      <c r="K600" s="1" t="s">
        <v>399</v>
      </c>
      <c r="L600" s="1" t="s">
        <v>47</v>
      </c>
      <c r="M600" s="1">
        <v>41410529951938</v>
      </c>
      <c r="N600" s="16" t="s">
        <v>1395</v>
      </c>
      <c r="P600" s="1">
        <v>4</v>
      </c>
      <c r="Q600" s="1">
        <v>1</v>
      </c>
      <c r="R600" s="1" t="s">
        <v>384</v>
      </c>
      <c r="S600" s="18">
        <v>41.41</v>
      </c>
      <c r="T600" s="18">
        <v>7.47</v>
      </c>
      <c r="U600" s="18">
        <v>6.35</v>
      </c>
      <c r="V600" s="18">
        <v>1.1499999999999999</v>
      </c>
      <c r="W600" s="11">
        <v>0.15</v>
      </c>
      <c r="X600" s="11">
        <v>0.22</v>
      </c>
      <c r="Y600" s="11">
        <v>0.37</v>
      </c>
      <c r="Z600" s="24">
        <v>7.1639999999999997</v>
      </c>
      <c r="AA600" s="25">
        <v>10.507199999999999</v>
      </c>
      <c r="AB600" s="18">
        <v>10.1</v>
      </c>
      <c r="AC600" s="18">
        <v>47.76</v>
      </c>
      <c r="AD600" s="18">
        <v>17.671199999999999</v>
      </c>
      <c r="AE600" s="18">
        <v>30.088799999999999</v>
      </c>
      <c r="AF600" s="1">
        <v>25062</v>
      </c>
      <c r="AH600" s="1" t="s">
        <v>397</v>
      </c>
    </row>
    <row r="601" spans="1:35" x14ac:dyDescent="0.35">
      <c r="A601" s="1" t="s">
        <v>562</v>
      </c>
      <c r="B601" s="1" t="s">
        <v>1792</v>
      </c>
      <c r="C601" s="2">
        <v>45246</v>
      </c>
      <c r="D601" s="2">
        <v>45253</v>
      </c>
      <c r="F601" s="2">
        <v>45253</v>
      </c>
      <c r="H601" s="1" t="s">
        <v>35</v>
      </c>
      <c r="I601" s="1" t="s">
        <v>1267</v>
      </c>
      <c r="J601" s="1" t="s">
        <v>1793</v>
      </c>
      <c r="K601" s="1" t="s">
        <v>399</v>
      </c>
      <c r="L601" s="1" t="s">
        <v>431</v>
      </c>
      <c r="M601" s="1">
        <v>46711991206233</v>
      </c>
      <c r="N601" s="16" t="s">
        <v>2642</v>
      </c>
      <c r="P601" s="1">
        <v>40</v>
      </c>
      <c r="Q601" s="1">
        <v>1</v>
      </c>
      <c r="R601" s="1" t="s">
        <v>384</v>
      </c>
      <c r="S601" s="18">
        <v>254</v>
      </c>
      <c r="T601" s="18">
        <v>45.8</v>
      </c>
      <c r="U601" s="18">
        <v>7.25</v>
      </c>
      <c r="V601" s="18">
        <v>1.31</v>
      </c>
      <c r="W601" s="11">
        <v>0.15</v>
      </c>
      <c r="X601" s="11">
        <v>0.22</v>
      </c>
      <c r="Y601" s="11">
        <v>0.37</v>
      </c>
      <c r="Z601" s="24">
        <v>39.1875</v>
      </c>
      <c r="AA601" s="25">
        <v>57.475000000000001</v>
      </c>
      <c r="AB601" s="18">
        <v>27.22</v>
      </c>
      <c r="AC601" s="18">
        <v>261.25</v>
      </c>
      <c r="AD601" s="18">
        <v>96.662499999999994</v>
      </c>
      <c r="AE601" s="18">
        <v>164.58750000000001</v>
      </c>
      <c r="AF601" s="1">
        <v>25062</v>
      </c>
      <c r="AH601" s="1" t="s">
        <v>397</v>
      </c>
    </row>
    <row r="602" spans="1:35" x14ac:dyDescent="0.35">
      <c r="A602" s="1" t="s">
        <v>562</v>
      </c>
      <c r="B602" s="1" t="s">
        <v>1792</v>
      </c>
      <c r="C602" s="2">
        <v>45246</v>
      </c>
      <c r="D602" s="2">
        <v>45253</v>
      </c>
      <c r="F602" s="2">
        <v>45253</v>
      </c>
      <c r="H602" s="1" t="s">
        <v>35</v>
      </c>
      <c r="I602" s="1" t="s">
        <v>1267</v>
      </c>
      <c r="J602" s="1" t="s">
        <v>1793</v>
      </c>
      <c r="K602" s="1" t="s">
        <v>399</v>
      </c>
      <c r="L602" s="1" t="s">
        <v>563</v>
      </c>
      <c r="M602" s="1">
        <v>41587593281730</v>
      </c>
      <c r="N602" s="16" t="s">
        <v>1452</v>
      </c>
      <c r="P602" s="1">
        <v>57</v>
      </c>
      <c r="Q602" s="1">
        <v>1</v>
      </c>
      <c r="R602" s="1" t="s">
        <v>384</v>
      </c>
      <c r="S602" s="18">
        <v>500</v>
      </c>
      <c r="T602" s="18">
        <v>90.16</v>
      </c>
      <c r="U602" s="18">
        <v>12</v>
      </c>
      <c r="V602" s="18">
        <v>2.16</v>
      </c>
      <c r="W602" s="11">
        <v>0.15</v>
      </c>
      <c r="X602" s="11">
        <v>0.22</v>
      </c>
      <c r="Y602" s="11">
        <v>0.37</v>
      </c>
      <c r="Z602" s="24">
        <v>76.8</v>
      </c>
      <c r="AA602" s="25">
        <v>112.64</v>
      </c>
      <c r="AB602" s="18">
        <v>32.71</v>
      </c>
      <c r="AC602" s="18">
        <v>512</v>
      </c>
      <c r="AD602" s="18">
        <v>189.44</v>
      </c>
      <c r="AE602" s="18">
        <v>322.56</v>
      </c>
      <c r="AF602" s="1">
        <v>25062</v>
      </c>
      <c r="AH602" s="1" t="s">
        <v>397</v>
      </c>
    </row>
    <row r="603" spans="1:35" x14ac:dyDescent="0.35">
      <c r="A603" s="1" t="s">
        <v>725</v>
      </c>
      <c r="B603" s="1" t="s">
        <v>1798</v>
      </c>
      <c r="C603" s="2">
        <v>45247</v>
      </c>
      <c r="D603" s="2">
        <v>45254</v>
      </c>
      <c r="E603" s="2">
        <v>45254</v>
      </c>
      <c r="F603" s="2">
        <v>45254</v>
      </c>
      <c r="G603" s="1">
        <v>7</v>
      </c>
      <c r="H603" s="1" t="s">
        <v>35</v>
      </c>
      <c r="I603" s="1" t="s">
        <v>1258</v>
      </c>
      <c r="J603" s="1" t="s">
        <v>1259</v>
      </c>
      <c r="K603" s="1" t="s">
        <v>388</v>
      </c>
      <c r="L603" s="1" t="s">
        <v>465</v>
      </c>
      <c r="M603" s="1">
        <v>46711991206233</v>
      </c>
      <c r="N603" s="16" t="s">
        <v>2642</v>
      </c>
      <c r="P603" s="1">
        <v>40</v>
      </c>
      <c r="Q603" s="1">
        <v>1</v>
      </c>
      <c r="R603" s="1" t="s">
        <v>384</v>
      </c>
      <c r="S603" s="18">
        <v>249.99</v>
      </c>
      <c r="T603" s="18">
        <v>39.909999999999997</v>
      </c>
      <c r="U603" s="18">
        <v>31.1</v>
      </c>
      <c r="V603" s="18">
        <v>4.97</v>
      </c>
      <c r="W603" s="11">
        <v>0.15</v>
      </c>
      <c r="X603" s="11">
        <v>0.19</v>
      </c>
      <c r="Y603" s="11">
        <v>0.33999999999999997</v>
      </c>
      <c r="Z603" s="24">
        <v>42.163500000000006</v>
      </c>
      <c r="AA603" s="25">
        <v>53.407100000000007</v>
      </c>
      <c r="AB603" s="18">
        <v>11.41</v>
      </c>
      <c r="AC603" s="18">
        <v>281.09000000000003</v>
      </c>
      <c r="AD603" s="18">
        <v>95.570599999999999</v>
      </c>
      <c r="AE603" s="18">
        <v>185.51940000000002</v>
      </c>
      <c r="AF603" s="1">
        <v>4435</v>
      </c>
      <c r="AH603" s="1" t="s">
        <v>391</v>
      </c>
      <c r="AI603" s="1" t="s">
        <v>724</v>
      </c>
    </row>
    <row r="604" spans="1:35" x14ac:dyDescent="0.35">
      <c r="A604" s="1" t="s">
        <v>732</v>
      </c>
      <c r="B604" s="1" t="s">
        <v>1797</v>
      </c>
      <c r="C604" s="2">
        <v>45247</v>
      </c>
      <c r="D604" s="2">
        <v>45254</v>
      </c>
      <c r="E604" s="2">
        <v>45254</v>
      </c>
      <c r="F604" s="2">
        <v>45254</v>
      </c>
      <c r="G604" s="1">
        <v>7</v>
      </c>
      <c r="H604" s="1" t="s">
        <v>35</v>
      </c>
      <c r="I604" s="1" t="s">
        <v>1258</v>
      </c>
      <c r="J604" s="1" t="s">
        <v>1259</v>
      </c>
      <c r="K604" s="1" t="s">
        <v>388</v>
      </c>
      <c r="L604" s="1" t="s">
        <v>465</v>
      </c>
      <c r="M604" s="1">
        <v>46711991206233</v>
      </c>
      <c r="N604" s="16" t="s">
        <v>2642</v>
      </c>
      <c r="P604" s="1">
        <v>40</v>
      </c>
      <c r="Q604" s="1">
        <v>1</v>
      </c>
      <c r="R604" s="1" t="s">
        <v>384</v>
      </c>
      <c r="S604" s="18">
        <v>254</v>
      </c>
      <c r="T604" s="18">
        <v>40.549999999999997</v>
      </c>
      <c r="U604" s="18">
        <v>31.1</v>
      </c>
      <c r="V604" s="18">
        <v>4.97</v>
      </c>
      <c r="W604" s="11">
        <v>0.15</v>
      </c>
      <c r="X604" s="11">
        <v>0.19</v>
      </c>
      <c r="Y604" s="11">
        <v>0.33999999999999997</v>
      </c>
      <c r="Z604" s="24">
        <v>42.765000000000001</v>
      </c>
      <c r="AA604" s="25">
        <v>54.169000000000004</v>
      </c>
      <c r="AB604" s="18">
        <v>11.41</v>
      </c>
      <c r="AC604" s="18">
        <v>285.10000000000002</v>
      </c>
      <c r="AD604" s="18">
        <v>96.933999999999997</v>
      </c>
      <c r="AE604" s="18">
        <v>188.16600000000003</v>
      </c>
      <c r="AF604" s="1">
        <v>85354</v>
      </c>
      <c r="AH604" s="1" t="s">
        <v>391</v>
      </c>
    </row>
    <row r="605" spans="1:35" x14ac:dyDescent="0.35">
      <c r="A605" s="1" t="s">
        <v>261</v>
      </c>
      <c r="B605" s="1" t="s">
        <v>1338</v>
      </c>
      <c r="C605" s="2">
        <v>45247</v>
      </c>
      <c r="D605" s="2">
        <v>45248</v>
      </c>
      <c r="E605" s="2">
        <v>45247</v>
      </c>
      <c r="F605" s="2">
        <v>45254</v>
      </c>
      <c r="G605" s="1">
        <v>0</v>
      </c>
      <c r="H605" s="1" t="s">
        <v>35</v>
      </c>
      <c r="I605" s="1" t="s">
        <v>1258</v>
      </c>
      <c r="J605" s="1" t="s">
        <v>1259</v>
      </c>
      <c r="K605" s="1" t="s">
        <v>13</v>
      </c>
      <c r="L605" s="1" t="s">
        <v>260</v>
      </c>
      <c r="M605" s="1">
        <v>39736426594495</v>
      </c>
      <c r="N605" s="16" t="s">
        <v>1389</v>
      </c>
      <c r="P605" s="1">
        <v>0</v>
      </c>
      <c r="Q605" s="1">
        <v>1</v>
      </c>
      <c r="R605" s="1" t="s">
        <v>16</v>
      </c>
      <c r="S605" s="18">
        <v>345</v>
      </c>
      <c r="T605" s="18">
        <v>24.15</v>
      </c>
      <c r="U605" s="18">
        <v>0</v>
      </c>
      <c r="W605" s="11">
        <v>0.15</v>
      </c>
      <c r="X605" s="11">
        <v>4.7500000000000001E-2</v>
      </c>
      <c r="Y605" s="11">
        <v>0.19750000000000001</v>
      </c>
      <c r="Z605" s="24">
        <v>51.75</v>
      </c>
      <c r="AA605" s="25">
        <v>16.387499999999999</v>
      </c>
      <c r="AB605" s="18">
        <v>0</v>
      </c>
      <c r="AC605" s="18">
        <v>345</v>
      </c>
      <c r="AD605" s="18">
        <v>68.137500000000003</v>
      </c>
      <c r="AE605" s="18">
        <v>276.86250000000001</v>
      </c>
      <c r="AF605" s="1" t="s">
        <v>258</v>
      </c>
      <c r="AH605" s="1" t="s">
        <v>19</v>
      </c>
      <c r="AI605" s="1" t="s">
        <v>210</v>
      </c>
    </row>
    <row r="606" spans="1:35" x14ac:dyDescent="0.35">
      <c r="A606" s="1">
        <v>4031889292</v>
      </c>
      <c r="B606" s="1" t="s">
        <v>2117</v>
      </c>
      <c r="C606" s="2">
        <v>45247</v>
      </c>
      <c r="D606" s="2">
        <v>45247</v>
      </c>
      <c r="E606" s="2">
        <v>45254</v>
      </c>
      <c r="F606" s="2">
        <v>45254</v>
      </c>
      <c r="G606" s="1">
        <v>7</v>
      </c>
      <c r="H606" s="1" t="s">
        <v>35</v>
      </c>
      <c r="I606" s="1" t="s">
        <v>1258</v>
      </c>
      <c r="J606" s="1" t="s">
        <v>1259</v>
      </c>
      <c r="K606" s="1" t="s">
        <v>2190</v>
      </c>
      <c r="L606" s="1" t="s">
        <v>2192</v>
      </c>
      <c r="M606" s="1">
        <v>41587593248962</v>
      </c>
      <c r="N606" s="16" t="s">
        <v>1476</v>
      </c>
      <c r="P606" s="1">
        <v>53</v>
      </c>
      <c r="Q606" s="1">
        <v>1</v>
      </c>
      <c r="R606" s="1" t="s">
        <v>384</v>
      </c>
      <c r="S606" s="18">
        <v>485</v>
      </c>
      <c r="T606" s="18">
        <v>47.98</v>
      </c>
      <c r="U606" s="18">
        <v>10</v>
      </c>
      <c r="W606" s="11">
        <v>0.1</v>
      </c>
      <c r="X606" s="11">
        <v>0.21</v>
      </c>
      <c r="Y606" s="11">
        <v>0.31</v>
      </c>
      <c r="Z606" s="24">
        <v>48.5</v>
      </c>
      <c r="AA606" s="25">
        <v>101.85</v>
      </c>
      <c r="AB606" s="18">
        <v>12.74</v>
      </c>
      <c r="AC606" s="18">
        <v>485</v>
      </c>
      <c r="AD606" s="18">
        <v>150.35</v>
      </c>
      <c r="AE606" s="18">
        <v>334.65</v>
      </c>
      <c r="AH606" s="1" t="s">
        <v>505</v>
      </c>
    </row>
    <row r="607" spans="1:35" x14ac:dyDescent="0.35">
      <c r="A607" s="1" t="s">
        <v>615</v>
      </c>
      <c r="B607" s="1" t="s">
        <v>1812</v>
      </c>
      <c r="C607" s="2">
        <v>45247</v>
      </c>
      <c r="D607" s="2">
        <v>45254</v>
      </c>
      <c r="E607" s="2">
        <v>45254</v>
      </c>
      <c r="F607" s="2">
        <v>45254</v>
      </c>
      <c r="G607" s="1">
        <v>7</v>
      </c>
      <c r="H607" s="1" t="s">
        <v>35</v>
      </c>
      <c r="I607" s="1" t="s">
        <v>1258</v>
      </c>
      <c r="J607" s="1" t="s">
        <v>1259</v>
      </c>
      <c r="K607" s="1" t="s">
        <v>604</v>
      </c>
      <c r="L607" s="1" t="s">
        <v>609</v>
      </c>
      <c r="M607" s="1">
        <v>41624761598146</v>
      </c>
      <c r="N607" s="16" t="s">
        <v>1497</v>
      </c>
      <c r="P607" s="1">
        <v>62.63</v>
      </c>
      <c r="Q607" s="1">
        <v>1</v>
      </c>
      <c r="R607" s="1" t="s">
        <v>613</v>
      </c>
      <c r="S607" s="18">
        <v>7702.39</v>
      </c>
      <c r="T607" s="18">
        <v>1540.48</v>
      </c>
      <c r="U607" s="18">
        <v>122.93</v>
      </c>
      <c r="V607" s="18">
        <v>24.59</v>
      </c>
      <c r="W607" s="11">
        <v>0.15</v>
      </c>
      <c r="X607" s="11">
        <v>0.25</v>
      </c>
      <c r="Y607" s="11">
        <v>0.4</v>
      </c>
      <c r="Z607" s="24">
        <v>1173.798</v>
      </c>
      <c r="AA607" s="25">
        <v>1956.3300000000002</v>
      </c>
      <c r="AB607" s="18">
        <v>25.6</v>
      </c>
      <c r="AC607" s="18">
        <v>7825.3200000000006</v>
      </c>
      <c r="AD607" s="18">
        <v>3130.1280000000006</v>
      </c>
      <c r="AE607" s="18">
        <v>4695.192</v>
      </c>
      <c r="AF607" s="1">
        <v>41877</v>
      </c>
      <c r="AH607" s="1" t="s">
        <v>602</v>
      </c>
    </row>
    <row r="608" spans="1:35" x14ac:dyDescent="0.35">
      <c r="A608" s="1" t="s">
        <v>735</v>
      </c>
      <c r="B608" s="1" t="s">
        <v>1796</v>
      </c>
      <c r="C608" s="2">
        <v>45247</v>
      </c>
      <c r="D608" s="2">
        <v>45257</v>
      </c>
      <c r="F608" s="2">
        <v>45254</v>
      </c>
      <c r="H608" s="1" t="s">
        <v>12</v>
      </c>
      <c r="I608" s="1" t="s">
        <v>1319</v>
      </c>
      <c r="J608" s="1" t="s">
        <v>12</v>
      </c>
      <c r="K608" s="1" t="s">
        <v>388</v>
      </c>
      <c r="L608" s="1" t="s">
        <v>470</v>
      </c>
      <c r="M608" s="1">
        <v>41639321501890</v>
      </c>
      <c r="N608" s="16" t="s">
        <v>1470</v>
      </c>
      <c r="P608" s="1">
        <v>0</v>
      </c>
      <c r="Q608" s="1">
        <v>0</v>
      </c>
      <c r="S608" s="19"/>
      <c r="T608" s="19"/>
      <c r="U608" s="19"/>
      <c r="V608" s="19"/>
      <c r="Z608" s="11"/>
      <c r="AA608" s="11"/>
      <c r="AB608" s="19"/>
      <c r="AF608" s="1">
        <v>76476</v>
      </c>
      <c r="AH608" s="1" t="s">
        <v>391</v>
      </c>
      <c r="AI608" s="1" t="s">
        <v>210</v>
      </c>
    </row>
    <row r="609" spans="1:35" x14ac:dyDescent="0.35">
      <c r="A609" s="1" t="s">
        <v>733</v>
      </c>
      <c r="B609" s="1" t="s">
        <v>1795</v>
      </c>
      <c r="C609" s="2">
        <v>45247</v>
      </c>
      <c r="D609" s="2">
        <v>45258</v>
      </c>
      <c r="F609" s="2">
        <v>45254</v>
      </c>
      <c r="H609" s="1" t="s">
        <v>12</v>
      </c>
      <c r="I609" s="1" t="s">
        <v>1319</v>
      </c>
      <c r="J609" s="1" t="s">
        <v>12</v>
      </c>
      <c r="K609" s="1" t="s">
        <v>388</v>
      </c>
      <c r="L609" s="1" t="s">
        <v>470</v>
      </c>
      <c r="M609" s="1">
        <v>41639321501890</v>
      </c>
      <c r="N609" s="16" t="s">
        <v>1470</v>
      </c>
      <c r="P609" s="1">
        <v>0</v>
      </c>
      <c r="Q609" s="1">
        <v>0</v>
      </c>
      <c r="S609" s="19"/>
      <c r="T609" s="19"/>
      <c r="U609" s="19"/>
      <c r="V609" s="19"/>
      <c r="Z609" s="11"/>
      <c r="AA609" s="11"/>
      <c r="AB609" s="19"/>
      <c r="AF609" s="1">
        <v>41517</v>
      </c>
      <c r="AH609" s="1" t="s">
        <v>391</v>
      </c>
      <c r="AI609" s="1" t="s">
        <v>210</v>
      </c>
    </row>
    <row r="610" spans="1:35" x14ac:dyDescent="0.35">
      <c r="A610" s="1" t="s">
        <v>733</v>
      </c>
      <c r="B610" s="1" t="s">
        <v>1795</v>
      </c>
      <c r="C610" s="2">
        <v>45247</v>
      </c>
      <c r="D610" s="2">
        <v>45258</v>
      </c>
      <c r="F610" s="2">
        <v>45254</v>
      </c>
      <c r="H610" s="1" t="s">
        <v>12</v>
      </c>
      <c r="I610" s="1" t="s">
        <v>1319</v>
      </c>
      <c r="J610" s="1" t="s">
        <v>12</v>
      </c>
      <c r="K610" s="1" t="s">
        <v>388</v>
      </c>
      <c r="L610" s="1" t="s">
        <v>469</v>
      </c>
      <c r="M610" s="1">
        <v>42292125532354</v>
      </c>
      <c r="N610" s="16" t="s">
        <v>1399</v>
      </c>
      <c r="P610" s="1">
        <v>2.68</v>
      </c>
      <c r="Q610" s="1">
        <v>0</v>
      </c>
      <c r="S610" s="19"/>
      <c r="T610" s="19"/>
      <c r="U610" s="19"/>
      <c r="V610" s="19"/>
      <c r="Z610" s="11"/>
      <c r="AA610" s="11"/>
      <c r="AB610" s="19"/>
      <c r="AF610" s="1">
        <v>41517</v>
      </c>
      <c r="AH610" s="1" t="s">
        <v>391</v>
      </c>
      <c r="AI610" s="1" t="s">
        <v>210</v>
      </c>
    </row>
    <row r="611" spans="1:35" x14ac:dyDescent="0.35">
      <c r="A611" s="1" t="s">
        <v>733</v>
      </c>
      <c r="B611" s="1" t="s">
        <v>1795</v>
      </c>
      <c r="C611" s="2">
        <v>45247</v>
      </c>
      <c r="D611" s="2">
        <v>45258</v>
      </c>
      <c r="F611" s="2">
        <v>45254</v>
      </c>
      <c r="H611" s="1" t="s">
        <v>12</v>
      </c>
      <c r="I611" s="1" t="s">
        <v>1319</v>
      </c>
      <c r="J611" s="1" t="s">
        <v>12</v>
      </c>
      <c r="K611" s="1" t="s">
        <v>388</v>
      </c>
      <c r="L611" s="1" t="s">
        <v>465</v>
      </c>
      <c r="M611" s="1">
        <v>46711991206233</v>
      </c>
      <c r="N611" s="16" t="s">
        <v>2642</v>
      </c>
      <c r="P611" s="1">
        <v>12.5</v>
      </c>
      <c r="Q611" s="1">
        <v>0</v>
      </c>
      <c r="S611" s="19"/>
      <c r="T611" s="19"/>
      <c r="U611" s="19"/>
      <c r="V611" s="19"/>
      <c r="Z611" s="11"/>
      <c r="AA611" s="11"/>
      <c r="AB611" s="19"/>
      <c r="AF611" s="1">
        <v>41517</v>
      </c>
      <c r="AH611" s="1" t="s">
        <v>391</v>
      </c>
      <c r="AI611" s="1" t="s">
        <v>210</v>
      </c>
    </row>
    <row r="612" spans="1:35" x14ac:dyDescent="0.35">
      <c r="A612" s="1" t="s">
        <v>974</v>
      </c>
      <c r="B612" s="1" t="s">
        <v>1807</v>
      </c>
      <c r="C612" s="2">
        <v>45247</v>
      </c>
      <c r="D612" s="2">
        <v>45258</v>
      </c>
      <c r="F612" s="2">
        <v>45254</v>
      </c>
      <c r="H612" s="1" t="s">
        <v>12</v>
      </c>
      <c r="I612" s="1" t="s">
        <v>1319</v>
      </c>
      <c r="J612" s="1" t="s">
        <v>12</v>
      </c>
      <c r="K612" s="1" t="s">
        <v>383</v>
      </c>
      <c r="L612" s="1" t="s">
        <v>490</v>
      </c>
      <c r="M612" s="1">
        <v>41410521727170</v>
      </c>
      <c r="N612" s="16" t="s">
        <v>1432</v>
      </c>
      <c r="P612" s="1">
        <v>4.2</v>
      </c>
      <c r="Q612" s="1">
        <v>0</v>
      </c>
      <c r="S612" s="19"/>
      <c r="T612" s="19"/>
      <c r="U612" s="19"/>
      <c r="V612" s="19"/>
      <c r="Z612" s="11"/>
      <c r="AA612" s="11"/>
      <c r="AB612" s="19"/>
      <c r="AF612" s="1">
        <v>46090</v>
      </c>
      <c r="AH612" s="1" t="s">
        <v>385</v>
      </c>
      <c r="AI612" s="1" t="s">
        <v>2265</v>
      </c>
    </row>
    <row r="613" spans="1:35" x14ac:dyDescent="0.35">
      <c r="A613" s="1" t="s">
        <v>974</v>
      </c>
      <c r="B613" s="1" t="s">
        <v>1807</v>
      </c>
      <c r="C613" s="2">
        <v>45247</v>
      </c>
      <c r="D613" s="2">
        <v>45258</v>
      </c>
      <c r="F613" s="2">
        <v>45254</v>
      </c>
      <c r="H613" s="1" t="s">
        <v>12</v>
      </c>
      <c r="I613" s="1" t="s">
        <v>1319</v>
      </c>
      <c r="J613" s="1" t="s">
        <v>12</v>
      </c>
      <c r="K613" s="1" t="s">
        <v>383</v>
      </c>
      <c r="L613" s="1" t="s">
        <v>486</v>
      </c>
      <c r="M613" s="1">
        <v>41624761696450</v>
      </c>
      <c r="N613" s="16" t="s">
        <v>1467</v>
      </c>
      <c r="P613" s="1">
        <v>61.13</v>
      </c>
      <c r="Q613" s="1">
        <v>0</v>
      </c>
      <c r="S613" s="19"/>
      <c r="T613" s="19"/>
      <c r="U613" s="19"/>
      <c r="V613" s="19"/>
      <c r="Z613" s="11"/>
      <c r="AA613" s="11"/>
      <c r="AB613" s="19"/>
      <c r="AF613" s="1">
        <v>46090</v>
      </c>
      <c r="AH613" s="1" t="s">
        <v>385</v>
      </c>
      <c r="AI613" s="1" t="s">
        <v>2265</v>
      </c>
    </row>
    <row r="614" spans="1:35" x14ac:dyDescent="0.35">
      <c r="A614" s="1" t="s">
        <v>974</v>
      </c>
      <c r="B614" s="1" t="s">
        <v>1807</v>
      </c>
      <c r="C614" s="2">
        <v>45247</v>
      </c>
      <c r="D614" s="2">
        <v>45258</v>
      </c>
      <c r="F614" s="2">
        <v>45254</v>
      </c>
      <c r="H614" s="1" t="s">
        <v>12</v>
      </c>
      <c r="I614" s="1" t="s">
        <v>1319</v>
      </c>
      <c r="J614" s="1" t="s">
        <v>12</v>
      </c>
      <c r="K614" s="1" t="s">
        <v>383</v>
      </c>
      <c r="L614" s="1" t="s">
        <v>422</v>
      </c>
      <c r="M614" s="1">
        <v>46711991206233</v>
      </c>
      <c r="N614" s="16" t="s">
        <v>2642</v>
      </c>
      <c r="P614" s="1">
        <v>12.5</v>
      </c>
      <c r="Q614" s="1">
        <v>0</v>
      </c>
      <c r="S614" s="19"/>
      <c r="T614" s="19"/>
      <c r="U614" s="19"/>
      <c r="V614" s="19"/>
      <c r="Z614" s="11"/>
      <c r="AA614" s="11"/>
      <c r="AB614" s="19"/>
      <c r="AF614" s="1">
        <v>46090</v>
      </c>
      <c r="AH614" s="1" t="s">
        <v>385</v>
      </c>
      <c r="AI614" s="1" t="s">
        <v>2265</v>
      </c>
    </row>
    <row r="615" spans="1:35" x14ac:dyDescent="0.35">
      <c r="A615" s="1" t="s">
        <v>734</v>
      </c>
      <c r="B615" s="1" t="s">
        <v>1794</v>
      </c>
      <c r="C615" s="2">
        <v>45247</v>
      </c>
      <c r="D615" s="2">
        <v>45257</v>
      </c>
      <c r="F615" s="2">
        <v>45254</v>
      </c>
      <c r="H615" s="1" t="s">
        <v>12</v>
      </c>
      <c r="I615" s="1" t="s">
        <v>1319</v>
      </c>
      <c r="J615" s="1" t="s">
        <v>12</v>
      </c>
      <c r="K615" s="1" t="s">
        <v>388</v>
      </c>
      <c r="L615" s="1" t="s">
        <v>713</v>
      </c>
      <c r="M615" s="1">
        <v>41829369479362</v>
      </c>
      <c r="N615" s="16" t="s">
        <v>1485</v>
      </c>
      <c r="P615" s="1">
        <v>49</v>
      </c>
      <c r="Q615" s="1">
        <v>0</v>
      </c>
      <c r="S615" s="19"/>
      <c r="T615" s="19"/>
      <c r="U615" s="19"/>
      <c r="V615" s="19"/>
      <c r="Z615" s="11"/>
      <c r="AA615" s="11"/>
      <c r="AB615" s="19"/>
      <c r="AF615" s="1">
        <v>8410</v>
      </c>
      <c r="AH615" s="1" t="s">
        <v>408</v>
      </c>
      <c r="AI615" s="1" t="s">
        <v>165</v>
      </c>
    </row>
    <row r="616" spans="1:35" x14ac:dyDescent="0.35">
      <c r="A616" s="1" t="s">
        <v>968</v>
      </c>
      <c r="B616" s="1" t="s">
        <v>1803</v>
      </c>
      <c r="C616" s="2">
        <v>45247</v>
      </c>
      <c r="D616" s="2">
        <v>45267</v>
      </c>
      <c r="F616" s="2">
        <v>45254</v>
      </c>
      <c r="H616" s="1" t="s">
        <v>12</v>
      </c>
      <c r="I616" s="1" t="s">
        <v>1319</v>
      </c>
      <c r="J616" s="1" t="s">
        <v>12</v>
      </c>
      <c r="K616" s="1" t="s">
        <v>383</v>
      </c>
      <c r="L616" s="1" t="s">
        <v>429</v>
      </c>
      <c r="M616" s="1">
        <v>41580159008962</v>
      </c>
      <c r="N616" s="16" t="s">
        <v>1447</v>
      </c>
      <c r="P616" s="1">
        <v>3.8</v>
      </c>
      <c r="Q616" s="1">
        <v>0</v>
      </c>
      <c r="S616" s="19"/>
      <c r="T616" s="19"/>
      <c r="U616" s="19"/>
      <c r="V616" s="19"/>
      <c r="Z616" s="11"/>
      <c r="AA616" s="11"/>
      <c r="AB616" s="19"/>
      <c r="AF616" s="1">
        <v>41000</v>
      </c>
      <c r="AH616" s="1" t="s">
        <v>385</v>
      </c>
      <c r="AI616" s="1" t="s">
        <v>2265</v>
      </c>
    </row>
    <row r="617" spans="1:35" x14ac:dyDescent="0.35">
      <c r="A617" s="1" t="s">
        <v>968</v>
      </c>
      <c r="B617" s="1" t="s">
        <v>1803</v>
      </c>
      <c r="C617" s="2">
        <v>45247</v>
      </c>
      <c r="D617" s="2">
        <v>45267</v>
      </c>
      <c r="F617" s="2">
        <v>45254</v>
      </c>
      <c r="H617" s="1" t="s">
        <v>12</v>
      </c>
      <c r="I617" s="1" t="s">
        <v>1319</v>
      </c>
      <c r="J617" s="1" t="s">
        <v>12</v>
      </c>
      <c r="K617" s="1" t="s">
        <v>383</v>
      </c>
      <c r="L617" s="1" t="s">
        <v>840</v>
      </c>
      <c r="M617" s="1">
        <v>46711991533913</v>
      </c>
      <c r="N617" s="16" t="s">
        <v>1408</v>
      </c>
      <c r="P617" s="1">
        <v>8</v>
      </c>
      <c r="Q617" s="1">
        <v>0</v>
      </c>
      <c r="S617" s="19"/>
      <c r="T617" s="19"/>
      <c r="U617" s="19"/>
      <c r="V617" s="19"/>
      <c r="Z617" s="11"/>
      <c r="AA617" s="11"/>
      <c r="AB617" s="19"/>
      <c r="AF617" s="1">
        <v>41000</v>
      </c>
      <c r="AH617" s="1" t="s">
        <v>385</v>
      </c>
      <c r="AI617" s="1" t="s">
        <v>2265</v>
      </c>
    </row>
    <row r="618" spans="1:35" x14ac:dyDescent="0.35">
      <c r="A618" s="1" t="s">
        <v>968</v>
      </c>
      <c r="B618" s="1" t="s">
        <v>1803</v>
      </c>
      <c r="C618" s="2">
        <v>45247</v>
      </c>
      <c r="D618" s="2">
        <v>45267</v>
      </c>
      <c r="F618" s="2">
        <v>45254</v>
      </c>
      <c r="H618" s="1" t="s">
        <v>12</v>
      </c>
      <c r="I618" s="1" t="s">
        <v>1319</v>
      </c>
      <c r="J618" s="1" t="s">
        <v>12</v>
      </c>
      <c r="K618" s="1" t="s">
        <v>383</v>
      </c>
      <c r="L618" s="1" t="s">
        <v>485</v>
      </c>
      <c r="M618" s="1">
        <v>41829369413826</v>
      </c>
      <c r="N618" s="16" t="s">
        <v>1468</v>
      </c>
      <c r="P618" s="1">
        <v>58.5</v>
      </c>
      <c r="Q618" s="1">
        <v>0</v>
      </c>
      <c r="S618" s="19"/>
      <c r="T618" s="19"/>
      <c r="U618" s="19"/>
      <c r="V618" s="19"/>
      <c r="Z618" s="11"/>
      <c r="AA618" s="11"/>
      <c r="AB618" s="19"/>
      <c r="AF618" s="1">
        <v>41000</v>
      </c>
      <c r="AH618" s="1" t="s">
        <v>385</v>
      </c>
      <c r="AI618" s="1" t="s">
        <v>2265</v>
      </c>
    </row>
    <row r="619" spans="1:35" x14ac:dyDescent="0.35">
      <c r="A619" s="1" t="s">
        <v>727</v>
      </c>
      <c r="C619" s="2">
        <v>45247</v>
      </c>
      <c r="D619" s="2">
        <v>45258</v>
      </c>
      <c r="F619" s="2">
        <v>45254</v>
      </c>
      <c r="H619" s="1" t="s">
        <v>12</v>
      </c>
      <c r="K619" s="1" t="s">
        <v>388</v>
      </c>
      <c r="L619" s="1" t="s">
        <v>728</v>
      </c>
      <c r="M619" s="1">
        <v>41638442270914</v>
      </c>
      <c r="N619" s="16" t="s">
        <v>1496</v>
      </c>
      <c r="P619" s="1">
        <v>8.5000000000000006E-2</v>
      </c>
      <c r="Q619" s="1">
        <v>0</v>
      </c>
      <c r="S619" s="19"/>
      <c r="T619" s="19"/>
      <c r="U619" s="19"/>
      <c r="V619" s="19"/>
      <c r="Z619" s="11"/>
      <c r="AA619" s="11"/>
      <c r="AB619" s="19"/>
      <c r="AF619" s="1">
        <v>21423</v>
      </c>
      <c r="AH619" s="1" t="s">
        <v>391</v>
      </c>
    </row>
    <row r="620" spans="1:35" x14ac:dyDescent="0.35">
      <c r="A620" s="1" t="s">
        <v>727</v>
      </c>
      <c r="C620" s="2">
        <v>45247</v>
      </c>
      <c r="D620" s="2">
        <v>45258</v>
      </c>
      <c r="F620" s="2">
        <v>45254</v>
      </c>
      <c r="H620" s="1" t="s">
        <v>12</v>
      </c>
      <c r="K620" s="1" t="s">
        <v>388</v>
      </c>
      <c r="L620" s="1" t="s">
        <v>726</v>
      </c>
      <c r="M620" s="1">
        <v>41638437322946</v>
      </c>
      <c r="N620" s="16" t="s">
        <v>1398</v>
      </c>
      <c r="P620" s="1">
        <v>8.5000000000000006E-2</v>
      </c>
      <c r="Q620" s="1">
        <v>0</v>
      </c>
      <c r="S620" s="19"/>
      <c r="T620" s="19"/>
      <c r="U620" s="19"/>
      <c r="V620" s="19"/>
      <c r="Z620" s="11"/>
      <c r="AA620" s="11"/>
      <c r="AB620" s="19"/>
      <c r="AF620" s="1">
        <v>21423</v>
      </c>
      <c r="AH620" s="1" t="s">
        <v>391</v>
      </c>
    </row>
    <row r="621" spans="1:35" x14ac:dyDescent="0.35">
      <c r="A621" s="1" t="s">
        <v>727</v>
      </c>
      <c r="C621" s="2">
        <v>45247</v>
      </c>
      <c r="D621" s="2">
        <v>45258</v>
      </c>
      <c r="F621" s="2">
        <v>45254</v>
      </c>
      <c r="H621" s="1" t="s">
        <v>12</v>
      </c>
      <c r="K621" s="1" t="s">
        <v>388</v>
      </c>
      <c r="L621" s="1" t="s">
        <v>662</v>
      </c>
      <c r="M621" s="1">
        <v>41410476671170</v>
      </c>
      <c r="N621" s="16" t="s">
        <v>1409</v>
      </c>
      <c r="P621" s="1">
        <v>5.0000000000000001E-3</v>
      </c>
      <c r="Q621" s="1">
        <v>0</v>
      </c>
      <c r="S621" s="19"/>
      <c r="T621" s="19"/>
      <c r="U621" s="19"/>
      <c r="V621" s="19"/>
      <c r="Z621" s="11"/>
      <c r="AA621" s="11"/>
      <c r="AB621" s="19"/>
      <c r="AF621" s="1">
        <v>21423</v>
      </c>
      <c r="AH621" s="1" t="s">
        <v>391</v>
      </c>
    </row>
    <row r="622" spans="1:35" x14ac:dyDescent="0.35">
      <c r="A622" s="1" t="s">
        <v>727</v>
      </c>
      <c r="C622" s="2">
        <v>45247</v>
      </c>
      <c r="D622" s="2">
        <v>45258</v>
      </c>
      <c r="F622" s="2">
        <v>45254</v>
      </c>
      <c r="H622" s="1" t="s">
        <v>12</v>
      </c>
      <c r="K622" s="1" t="s">
        <v>388</v>
      </c>
      <c r="L622" s="1" t="s">
        <v>731</v>
      </c>
      <c r="M622" s="1">
        <v>41410493907138</v>
      </c>
      <c r="N622" s="16" t="s">
        <v>1426</v>
      </c>
      <c r="P622" s="1">
        <v>0.2</v>
      </c>
      <c r="Q622" s="1">
        <v>0</v>
      </c>
      <c r="S622" s="19"/>
      <c r="T622" s="19"/>
      <c r="U622" s="19"/>
      <c r="V622" s="19"/>
      <c r="Z622" s="11"/>
      <c r="AA622" s="11"/>
      <c r="AB622" s="19"/>
      <c r="AF622" s="1">
        <v>21423</v>
      </c>
      <c r="AH622" s="1" t="s">
        <v>391</v>
      </c>
    </row>
    <row r="623" spans="1:35" x14ac:dyDescent="0.35">
      <c r="A623" s="1" t="s">
        <v>727</v>
      </c>
      <c r="C623" s="2">
        <v>45247</v>
      </c>
      <c r="D623" s="2">
        <v>45258</v>
      </c>
      <c r="F623" s="2">
        <v>45254</v>
      </c>
      <c r="H623" s="1" t="s">
        <v>12</v>
      </c>
      <c r="K623" s="1" t="s">
        <v>388</v>
      </c>
      <c r="L623" s="1" t="s">
        <v>729</v>
      </c>
      <c r="M623" s="1">
        <v>41410403664066</v>
      </c>
      <c r="N623" s="16" t="s">
        <v>1520</v>
      </c>
      <c r="P623" s="1">
        <v>0.5</v>
      </c>
      <c r="Q623" s="1">
        <v>0</v>
      </c>
      <c r="S623" s="19"/>
      <c r="T623" s="19"/>
      <c r="U623" s="19"/>
      <c r="V623" s="19"/>
      <c r="Z623" s="11"/>
      <c r="AA623" s="11"/>
      <c r="AB623" s="19"/>
      <c r="AF623" s="1">
        <v>21423</v>
      </c>
      <c r="AH623" s="1" t="s">
        <v>391</v>
      </c>
    </row>
    <row r="624" spans="1:35" x14ac:dyDescent="0.35">
      <c r="A624" s="1" t="s">
        <v>727</v>
      </c>
      <c r="C624" s="2">
        <v>45247</v>
      </c>
      <c r="D624" s="2">
        <v>45258</v>
      </c>
      <c r="F624" s="2">
        <v>45254</v>
      </c>
      <c r="H624" s="1" t="s">
        <v>12</v>
      </c>
      <c r="K624" s="1" t="s">
        <v>388</v>
      </c>
      <c r="L624" s="1" t="s">
        <v>730</v>
      </c>
      <c r="M624" s="1">
        <v>41410397405378</v>
      </c>
      <c r="N624" s="16" t="s">
        <v>1406</v>
      </c>
      <c r="P624" s="1">
        <v>1.25</v>
      </c>
      <c r="Q624" s="1">
        <v>0</v>
      </c>
      <c r="S624" s="19"/>
      <c r="T624" s="19"/>
      <c r="U624" s="19"/>
      <c r="V624" s="19"/>
      <c r="Z624" s="11"/>
      <c r="AA624" s="11"/>
      <c r="AB624" s="19"/>
      <c r="AF624" s="1">
        <v>21423</v>
      </c>
      <c r="AH624" s="1" t="s">
        <v>391</v>
      </c>
    </row>
    <row r="625" spans="1:35" x14ac:dyDescent="0.35">
      <c r="A625" s="1" t="s">
        <v>727</v>
      </c>
      <c r="C625" s="2">
        <v>45247</v>
      </c>
      <c r="D625" s="2">
        <v>45258</v>
      </c>
      <c r="F625" s="2">
        <v>45254</v>
      </c>
      <c r="H625" s="1" t="s">
        <v>12</v>
      </c>
      <c r="K625" s="1" t="s">
        <v>388</v>
      </c>
      <c r="L625" s="1" t="s">
        <v>462</v>
      </c>
      <c r="M625" s="1">
        <v>42836162412738</v>
      </c>
      <c r="N625" s="16" t="s">
        <v>1472</v>
      </c>
      <c r="P625" s="1">
        <v>6.25</v>
      </c>
      <c r="Q625" s="1">
        <v>0</v>
      </c>
      <c r="S625" s="19"/>
      <c r="T625" s="19"/>
      <c r="U625" s="19"/>
      <c r="V625" s="19"/>
      <c r="Z625" s="11"/>
      <c r="AA625" s="11"/>
      <c r="AB625" s="19"/>
      <c r="AF625" s="1">
        <v>21423</v>
      </c>
      <c r="AH625" s="1" t="s">
        <v>391</v>
      </c>
    </row>
    <row r="626" spans="1:35" x14ac:dyDescent="0.35">
      <c r="A626" s="1" t="s">
        <v>727</v>
      </c>
      <c r="C626" s="2">
        <v>45247</v>
      </c>
      <c r="D626" s="2">
        <v>45258</v>
      </c>
      <c r="F626" s="2">
        <v>45254</v>
      </c>
      <c r="H626" s="1" t="s">
        <v>12</v>
      </c>
      <c r="K626" s="1" t="s">
        <v>388</v>
      </c>
      <c r="L626" s="1" t="s">
        <v>456</v>
      </c>
      <c r="M626" s="1">
        <v>41410271183042</v>
      </c>
      <c r="N626" s="16" t="s">
        <v>1457</v>
      </c>
      <c r="P626" s="1">
        <v>13</v>
      </c>
      <c r="Q626" s="1">
        <v>0</v>
      </c>
      <c r="S626" s="19"/>
      <c r="T626" s="19"/>
      <c r="U626" s="19"/>
      <c r="V626" s="19"/>
      <c r="Z626" s="11"/>
      <c r="AA626" s="11"/>
      <c r="AB626" s="19"/>
      <c r="AF626" s="1">
        <v>21423</v>
      </c>
      <c r="AH626" s="1" t="s">
        <v>391</v>
      </c>
    </row>
    <row r="627" spans="1:35" x14ac:dyDescent="0.35">
      <c r="A627" s="1" t="s">
        <v>727</v>
      </c>
      <c r="C627" s="2">
        <v>45247</v>
      </c>
      <c r="D627" s="2">
        <v>45258</v>
      </c>
      <c r="F627" s="2">
        <v>45254</v>
      </c>
      <c r="H627" s="1" t="s">
        <v>12</v>
      </c>
      <c r="K627" s="1" t="s">
        <v>388</v>
      </c>
      <c r="L627" s="1" t="s">
        <v>411</v>
      </c>
      <c r="M627" s="1">
        <v>41624761663682</v>
      </c>
      <c r="N627" s="16" t="s">
        <v>1454</v>
      </c>
      <c r="P627" s="1">
        <v>65.13</v>
      </c>
      <c r="Q627" s="1">
        <v>0</v>
      </c>
      <c r="S627" s="19"/>
      <c r="T627" s="19"/>
      <c r="U627" s="19"/>
      <c r="V627" s="19"/>
      <c r="Z627" s="11"/>
      <c r="AA627" s="11"/>
      <c r="AB627" s="19"/>
      <c r="AF627" s="1">
        <v>21423</v>
      </c>
      <c r="AH627" s="1" t="s">
        <v>391</v>
      </c>
    </row>
    <row r="628" spans="1:35" x14ac:dyDescent="0.35">
      <c r="A628" s="1" t="s">
        <v>727</v>
      </c>
      <c r="C628" s="2">
        <v>45247</v>
      </c>
      <c r="D628" s="2">
        <v>45258</v>
      </c>
      <c r="F628" s="2">
        <v>45254</v>
      </c>
      <c r="H628" s="1" t="s">
        <v>12</v>
      </c>
      <c r="K628" s="1" t="s">
        <v>388</v>
      </c>
      <c r="L628" s="1" t="s">
        <v>465</v>
      </c>
      <c r="M628" s="1">
        <v>46711991206233</v>
      </c>
      <c r="N628" s="16" t="s">
        <v>2642</v>
      </c>
      <c r="P628" s="1">
        <v>12.5</v>
      </c>
      <c r="Q628" s="1">
        <v>0</v>
      </c>
      <c r="S628" s="19"/>
      <c r="T628" s="19"/>
      <c r="U628" s="19"/>
      <c r="V628" s="19"/>
      <c r="Z628" s="11"/>
      <c r="AA628" s="11"/>
      <c r="AB628" s="19"/>
      <c r="AF628" s="1">
        <v>21423</v>
      </c>
      <c r="AH628" s="1" t="s">
        <v>391</v>
      </c>
    </row>
    <row r="629" spans="1:35" x14ac:dyDescent="0.35">
      <c r="A629" s="1" t="s">
        <v>605</v>
      </c>
      <c r="C629" s="2">
        <v>45247</v>
      </c>
      <c r="D629" s="2">
        <v>45247</v>
      </c>
      <c r="F629" s="2">
        <v>45254</v>
      </c>
      <c r="H629" s="1" t="s">
        <v>12</v>
      </c>
      <c r="K629" s="1" t="s">
        <v>604</v>
      </c>
      <c r="L629" s="1" t="s">
        <v>606</v>
      </c>
      <c r="M629" s="1">
        <v>42784424952002</v>
      </c>
      <c r="N629" s="16" t="s">
        <v>1524</v>
      </c>
      <c r="P629" s="1">
        <v>3.2</v>
      </c>
      <c r="Q629" s="1">
        <v>0</v>
      </c>
      <c r="S629" s="19"/>
      <c r="T629" s="19"/>
      <c r="U629" s="19"/>
      <c r="V629" s="19"/>
      <c r="Z629" s="11"/>
      <c r="AA629" s="11"/>
      <c r="AB629" s="19"/>
      <c r="AF629" s="1">
        <v>41877</v>
      </c>
      <c r="AH629" s="1" t="s">
        <v>602</v>
      </c>
    </row>
    <row r="630" spans="1:35" x14ac:dyDescent="0.35">
      <c r="A630" s="1" t="s">
        <v>605</v>
      </c>
      <c r="C630" s="2">
        <v>45247</v>
      </c>
      <c r="D630" s="2">
        <v>45247</v>
      </c>
      <c r="F630" s="2">
        <v>45254</v>
      </c>
      <c r="H630" s="1" t="s">
        <v>12</v>
      </c>
      <c r="K630" s="1" t="s">
        <v>604</v>
      </c>
      <c r="L630" s="1" t="s">
        <v>610</v>
      </c>
      <c r="M630" s="1">
        <v>41410385543362</v>
      </c>
      <c r="N630" s="16" t="s">
        <v>1401</v>
      </c>
      <c r="P630" s="1">
        <v>3.9</v>
      </c>
      <c r="Q630" s="1">
        <v>0</v>
      </c>
      <c r="S630" s="19"/>
      <c r="T630" s="19"/>
      <c r="U630" s="19"/>
      <c r="V630" s="19"/>
      <c r="Z630" s="11"/>
      <c r="AA630" s="11"/>
      <c r="AB630" s="19"/>
      <c r="AF630" s="1">
        <v>41877</v>
      </c>
      <c r="AH630" s="1" t="s">
        <v>602</v>
      </c>
    </row>
    <row r="631" spans="1:35" x14ac:dyDescent="0.35">
      <c r="A631" s="1" t="s">
        <v>605</v>
      </c>
      <c r="C631" s="2">
        <v>45247</v>
      </c>
      <c r="D631" s="2">
        <v>45247</v>
      </c>
      <c r="F631" s="2">
        <v>45254</v>
      </c>
      <c r="H631" s="1" t="s">
        <v>12</v>
      </c>
      <c r="K631" s="1" t="s">
        <v>604</v>
      </c>
      <c r="L631" s="1" t="s">
        <v>607</v>
      </c>
      <c r="M631" s="1">
        <v>47177876537689</v>
      </c>
      <c r="N631" s="16" t="s">
        <v>1493</v>
      </c>
      <c r="P631" s="1">
        <v>6</v>
      </c>
      <c r="Q631" s="1">
        <v>0</v>
      </c>
      <c r="S631" s="19"/>
      <c r="T631" s="19"/>
      <c r="U631" s="19"/>
      <c r="V631" s="19"/>
      <c r="Z631" s="11"/>
      <c r="AA631" s="11"/>
      <c r="AB631" s="19"/>
      <c r="AF631" s="1">
        <v>41877</v>
      </c>
      <c r="AH631" s="1" t="s">
        <v>602</v>
      </c>
    </row>
    <row r="632" spans="1:35" x14ac:dyDescent="0.35">
      <c r="A632" s="1" t="s">
        <v>605</v>
      </c>
      <c r="C632" s="2">
        <v>45247</v>
      </c>
      <c r="D632" s="2">
        <v>45247</v>
      </c>
      <c r="F632" s="2">
        <v>45254</v>
      </c>
      <c r="H632" s="1" t="s">
        <v>12</v>
      </c>
      <c r="K632" s="1" t="s">
        <v>604</v>
      </c>
      <c r="L632" s="1" t="s">
        <v>608</v>
      </c>
      <c r="M632" s="1">
        <v>41580183683266</v>
      </c>
      <c r="N632" s="16" t="s">
        <v>1526</v>
      </c>
      <c r="P632" s="1">
        <v>8.6999999999999993</v>
      </c>
      <c r="Q632" s="1">
        <v>0</v>
      </c>
      <c r="S632" s="19"/>
      <c r="T632" s="19"/>
      <c r="U632" s="19"/>
      <c r="V632" s="19"/>
      <c r="Z632" s="11"/>
      <c r="AA632" s="11"/>
      <c r="AB632" s="19"/>
      <c r="AF632" s="1">
        <v>41877</v>
      </c>
      <c r="AH632" s="1" t="s">
        <v>602</v>
      </c>
    </row>
    <row r="633" spans="1:35" x14ac:dyDescent="0.35">
      <c r="A633" s="1" t="s">
        <v>605</v>
      </c>
      <c r="C633" s="2">
        <v>45247</v>
      </c>
      <c r="D633" s="2">
        <v>45247</v>
      </c>
      <c r="F633" s="2">
        <v>45254</v>
      </c>
      <c r="H633" s="1" t="s">
        <v>12</v>
      </c>
      <c r="K633" s="1" t="s">
        <v>604</v>
      </c>
      <c r="L633" s="1" t="s">
        <v>603</v>
      </c>
      <c r="M633" s="1">
        <v>46711991533913</v>
      </c>
      <c r="N633" s="16" t="s">
        <v>1408</v>
      </c>
      <c r="P633" s="1">
        <v>8</v>
      </c>
      <c r="Q633" s="1">
        <v>0</v>
      </c>
      <c r="S633" s="19"/>
      <c r="T633" s="19"/>
      <c r="U633" s="19"/>
      <c r="V633" s="19"/>
      <c r="Z633" s="11"/>
      <c r="AA633" s="11"/>
      <c r="AB633" s="19"/>
      <c r="AF633" s="1">
        <v>41877</v>
      </c>
      <c r="AH633" s="1" t="s">
        <v>602</v>
      </c>
    </row>
    <row r="634" spans="1:35" x14ac:dyDescent="0.35">
      <c r="A634" s="1" t="s">
        <v>605</v>
      </c>
      <c r="C634" s="2">
        <v>45247</v>
      </c>
      <c r="D634" s="2">
        <v>45247</v>
      </c>
      <c r="F634" s="2">
        <v>45254</v>
      </c>
      <c r="H634" s="1" t="s">
        <v>12</v>
      </c>
      <c r="K634" s="1" t="s">
        <v>604</v>
      </c>
      <c r="L634" s="1" t="s">
        <v>612</v>
      </c>
      <c r="M634" s="1">
        <v>41549386711234</v>
      </c>
      <c r="N634" s="16" t="s">
        <v>1525</v>
      </c>
      <c r="P634" s="1">
        <v>28</v>
      </c>
      <c r="Q634" s="1">
        <v>0</v>
      </c>
      <c r="S634" s="19"/>
      <c r="T634" s="19"/>
      <c r="U634" s="19"/>
      <c r="V634" s="19"/>
      <c r="Z634" s="11"/>
      <c r="AA634" s="11"/>
      <c r="AB634" s="19"/>
      <c r="AF634" s="1">
        <v>41877</v>
      </c>
      <c r="AH634" s="1" t="s">
        <v>602</v>
      </c>
    </row>
    <row r="635" spans="1:35" x14ac:dyDescent="0.35">
      <c r="A635" s="1" t="s">
        <v>605</v>
      </c>
      <c r="C635" s="2">
        <v>45247</v>
      </c>
      <c r="D635" s="2">
        <v>45247</v>
      </c>
      <c r="F635" s="2">
        <v>45254</v>
      </c>
      <c r="H635" s="1" t="s">
        <v>12</v>
      </c>
      <c r="K635" s="1" t="s">
        <v>604</v>
      </c>
      <c r="L635" s="1" t="s">
        <v>609</v>
      </c>
      <c r="M635" s="1">
        <v>41624761598146</v>
      </c>
      <c r="N635" s="16" t="s">
        <v>1497</v>
      </c>
      <c r="P635" s="1">
        <v>62.63</v>
      </c>
      <c r="Q635" s="1">
        <v>0</v>
      </c>
      <c r="S635" s="19"/>
      <c r="T635" s="19"/>
      <c r="U635" s="19"/>
      <c r="V635" s="19"/>
      <c r="Z635" s="11"/>
      <c r="AA635" s="11"/>
      <c r="AB635" s="19"/>
      <c r="AF635" s="1">
        <v>41877</v>
      </c>
      <c r="AH635" s="1" t="s">
        <v>602</v>
      </c>
    </row>
    <row r="636" spans="1:35" x14ac:dyDescent="0.35">
      <c r="A636" s="1">
        <v>4031728985</v>
      </c>
      <c r="B636" s="1" t="s">
        <v>2118</v>
      </c>
      <c r="C636" s="2">
        <v>45247</v>
      </c>
      <c r="F636" s="2">
        <v>45254</v>
      </c>
      <c r="H636" s="1" t="s">
        <v>12</v>
      </c>
      <c r="I636" s="1" t="s">
        <v>1319</v>
      </c>
      <c r="J636" s="1" t="s">
        <v>12</v>
      </c>
      <c r="K636" s="1" t="s">
        <v>2190</v>
      </c>
      <c r="L636" s="1" t="s">
        <v>2201</v>
      </c>
      <c r="M636" s="1">
        <v>42636509216962</v>
      </c>
      <c r="N636" s="16" t="s">
        <v>1451</v>
      </c>
      <c r="P636" s="1">
        <v>6.08</v>
      </c>
      <c r="Q636" s="1">
        <v>0</v>
      </c>
      <c r="S636" s="19"/>
      <c r="T636" s="19"/>
      <c r="U636" s="19"/>
      <c r="V636" s="19"/>
      <c r="Z636" s="11"/>
      <c r="AA636" s="11"/>
      <c r="AB636" s="19"/>
      <c r="AH636" s="1" t="s">
        <v>505</v>
      </c>
      <c r="AI636" s="1" t="s">
        <v>2265</v>
      </c>
    </row>
    <row r="637" spans="1:35" x14ac:dyDescent="0.35">
      <c r="A637" s="1" t="s">
        <v>652</v>
      </c>
      <c r="B637" s="1" t="s">
        <v>1800</v>
      </c>
      <c r="C637" s="2">
        <v>45247</v>
      </c>
      <c r="D637" s="2">
        <v>45268</v>
      </c>
      <c r="F637" s="2">
        <v>45254</v>
      </c>
      <c r="H637" s="1" t="s">
        <v>12</v>
      </c>
      <c r="I637" s="1" t="s">
        <v>1319</v>
      </c>
      <c r="J637" s="1" t="s">
        <v>12</v>
      </c>
      <c r="K637" s="1" t="s">
        <v>406</v>
      </c>
      <c r="L637" s="1" t="s">
        <v>642</v>
      </c>
      <c r="M637" s="1">
        <v>41639321501890</v>
      </c>
      <c r="N637" s="16" t="s">
        <v>1470</v>
      </c>
      <c r="P637" s="1">
        <v>0</v>
      </c>
      <c r="Q637" s="1">
        <v>0</v>
      </c>
      <c r="S637" s="19"/>
      <c r="T637" s="19"/>
      <c r="U637" s="19"/>
      <c r="V637" s="19"/>
      <c r="Z637" s="11"/>
      <c r="AA637" s="11"/>
      <c r="AB637" s="19"/>
      <c r="AF637" s="1">
        <v>8630</v>
      </c>
      <c r="AH637" s="1" t="s">
        <v>404</v>
      </c>
      <c r="AI637" s="1" t="s">
        <v>2265</v>
      </c>
    </row>
    <row r="638" spans="1:35" x14ac:dyDescent="0.35">
      <c r="A638" s="1" t="s">
        <v>652</v>
      </c>
      <c r="B638" s="1" t="s">
        <v>1800</v>
      </c>
      <c r="C638" s="2">
        <v>45247</v>
      </c>
      <c r="D638" s="2">
        <v>45268</v>
      </c>
      <c r="F638" s="2">
        <v>45254</v>
      </c>
      <c r="H638" s="1" t="s">
        <v>12</v>
      </c>
      <c r="I638" s="1" t="s">
        <v>1319</v>
      </c>
      <c r="J638" s="1" t="s">
        <v>12</v>
      </c>
      <c r="K638" s="1" t="s">
        <v>406</v>
      </c>
      <c r="L638" s="1" t="s">
        <v>639</v>
      </c>
      <c r="M638" s="1">
        <v>46711991206233</v>
      </c>
      <c r="N638" s="16" t="s">
        <v>2642</v>
      </c>
      <c r="P638" s="1">
        <v>12.5</v>
      </c>
      <c r="Q638" s="1">
        <v>0</v>
      </c>
      <c r="S638" s="19"/>
      <c r="T638" s="19"/>
      <c r="U638" s="19"/>
      <c r="V638" s="19"/>
      <c r="Z638" s="11"/>
      <c r="AA638" s="11"/>
      <c r="AB638" s="19"/>
      <c r="AF638" s="1">
        <v>8630</v>
      </c>
      <c r="AH638" s="1" t="s">
        <v>404</v>
      </c>
      <c r="AI638" s="1" t="s">
        <v>2265</v>
      </c>
    </row>
    <row r="639" spans="1:35" x14ac:dyDescent="0.35">
      <c r="A639" s="1" t="s">
        <v>564</v>
      </c>
      <c r="B639" s="1" t="s">
        <v>1811</v>
      </c>
      <c r="C639" s="2">
        <v>45247</v>
      </c>
      <c r="D639" s="2">
        <v>45258</v>
      </c>
      <c r="F639" s="2">
        <v>45254</v>
      </c>
      <c r="H639" s="1" t="s">
        <v>12</v>
      </c>
      <c r="I639" s="1" t="s">
        <v>1319</v>
      </c>
      <c r="J639" s="1" t="s">
        <v>12</v>
      </c>
      <c r="K639" s="1" t="s">
        <v>399</v>
      </c>
      <c r="L639" s="1" t="s">
        <v>565</v>
      </c>
      <c r="M639" s="1">
        <v>46711991533913</v>
      </c>
      <c r="N639" s="16" t="s">
        <v>1408</v>
      </c>
      <c r="P639" s="1">
        <v>8</v>
      </c>
      <c r="Q639" s="1">
        <v>0</v>
      </c>
      <c r="S639" s="19"/>
      <c r="T639" s="19"/>
      <c r="U639" s="19"/>
      <c r="V639" s="19"/>
      <c r="Z639" s="11"/>
      <c r="AA639" s="11"/>
      <c r="AB639" s="19"/>
      <c r="AF639" s="1">
        <v>31030</v>
      </c>
      <c r="AH639" s="1" t="s">
        <v>397</v>
      </c>
      <c r="AI639" s="1" t="s">
        <v>2265</v>
      </c>
    </row>
    <row r="640" spans="1:35" x14ac:dyDescent="0.35">
      <c r="A640" s="1" t="s">
        <v>564</v>
      </c>
      <c r="B640" s="1" t="s">
        <v>1811</v>
      </c>
      <c r="C640" s="2">
        <v>45247</v>
      </c>
      <c r="D640" s="2">
        <v>45258</v>
      </c>
      <c r="F640" s="2">
        <v>45254</v>
      </c>
      <c r="H640" s="1" t="s">
        <v>12</v>
      </c>
      <c r="I640" s="1" t="s">
        <v>1319</v>
      </c>
      <c r="J640" s="1" t="s">
        <v>12</v>
      </c>
      <c r="K640" s="1" t="s">
        <v>399</v>
      </c>
      <c r="L640" s="1" t="s">
        <v>553</v>
      </c>
      <c r="M640" s="1">
        <v>41624761598146</v>
      </c>
      <c r="N640" s="16" t="s">
        <v>1497</v>
      </c>
      <c r="P640" s="1">
        <v>62.63</v>
      </c>
      <c r="Q640" s="1">
        <v>0</v>
      </c>
      <c r="S640" s="19"/>
      <c r="T640" s="19"/>
      <c r="U640" s="19"/>
      <c r="V640" s="19"/>
      <c r="Z640" s="11"/>
      <c r="AA640" s="11"/>
      <c r="AB640" s="19"/>
      <c r="AF640" s="1">
        <v>31030</v>
      </c>
      <c r="AH640" s="1" t="s">
        <v>397</v>
      </c>
      <c r="AI640" s="1" t="s">
        <v>2265</v>
      </c>
    </row>
    <row r="641" spans="1:34" x14ac:dyDescent="0.35">
      <c r="A641" s="1" t="s">
        <v>615</v>
      </c>
      <c r="B641" s="1" t="s">
        <v>1812</v>
      </c>
      <c r="C641" s="2">
        <v>45247</v>
      </c>
      <c r="D641" s="2">
        <v>45254</v>
      </c>
      <c r="E641" s="2">
        <v>45254</v>
      </c>
      <c r="F641" s="2">
        <v>45254</v>
      </c>
      <c r="G641" s="1">
        <v>7</v>
      </c>
      <c r="H641" s="1" t="s">
        <v>35</v>
      </c>
      <c r="I641" s="1" t="s">
        <v>1258</v>
      </c>
      <c r="J641" s="1" t="s">
        <v>1259</v>
      </c>
      <c r="K641" s="1" t="s">
        <v>604</v>
      </c>
      <c r="L641" s="1" t="s">
        <v>606</v>
      </c>
      <c r="M641" s="1">
        <v>42784424952002</v>
      </c>
      <c r="N641" s="16" t="s">
        <v>1524</v>
      </c>
      <c r="P641" s="1">
        <v>3</v>
      </c>
      <c r="Q641" s="1">
        <v>0</v>
      </c>
      <c r="Z641" s="24">
        <v>0</v>
      </c>
      <c r="AA641" s="25">
        <v>0</v>
      </c>
      <c r="AD641" s="18">
        <v>0</v>
      </c>
      <c r="AE641" s="18">
        <v>0</v>
      </c>
      <c r="AF641" s="1">
        <v>41877</v>
      </c>
      <c r="AH641" s="1" t="s">
        <v>602</v>
      </c>
    </row>
    <row r="642" spans="1:34" x14ac:dyDescent="0.35">
      <c r="A642" s="1" t="s">
        <v>615</v>
      </c>
      <c r="B642" s="1" t="s">
        <v>1812</v>
      </c>
      <c r="C642" s="2">
        <v>45247</v>
      </c>
      <c r="D642" s="2">
        <v>45254</v>
      </c>
      <c r="E642" s="2">
        <v>45254</v>
      </c>
      <c r="F642" s="2">
        <v>45254</v>
      </c>
      <c r="G642" s="1">
        <v>7</v>
      </c>
      <c r="H642" s="1" t="s">
        <v>35</v>
      </c>
      <c r="I642" s="1" t="s">
        <v>1258</v>
      </c>
      <c r="J642" s="1" t="s">
        <v>1259</v>
      </c>
      <c r="K642" s="1" t="s">
        <v>604</v>
      </c>
      <c r="L642" s="1" t="s">
        <v>614</v>
      </c>
      <c r="M642" s="1">
        <v>41580159008962</v>
      </c>
      <c r="N642" s="16" t="s">
        <v>1447</v>
      </c>
      <c r="P642" s="1">
        <v>4</v>
      </c>
      <c r="Q642" s="1">
        <v>1</v>
      </c>
      <c r="R642" s="1" t="s">
        <v>613</v>
      </c>
      <c r="S642" s="18">
        <v>232.49</v>
      </c>
      <c r="T642" s="18">
        <v>46.5</v>
      </c>
      <c r="U642" s="18">
        <v>65.23</v>
      </c>
      <c r="V642" s="18">
        <v>13.05</v>
      </c>
      <c r="W642" s="11">
        <v>0.15</v>
      </c>
      <c r="X642" s="11">
        <v>0.25</v>
      </c>
      <c r="Y642" s="11">
        <v>0.4</v>
      </c>
      <c r="Z642" s="24">
        <v>44.658000000000001</v>
      </c>
      <c r="AA642" s="25">
        <v>74.430000000000007</v>
      </c>
      <c r="AB642" s="18">
        <v>11.4</v>
      </c>
      <c r="AC642" s="18">
        <v>297.72000000000003</v>
      </c>
      <c r="AD642" s="18">
        <v>119.08800000000002</v>
      </c>
      <c r="AE642" s="18">
        <v>178.63200000000001</v>
      </c>
      <c r="AF642" s="1">
        <v>41877</v>
      </c>
      <c r="AH642" s="1" t="s">
        <v>602</v>
      </c>
    </row>
    <row r="643" spans="1:34" x14ac:dyDescent="0.35">
      <c r="A643" s="1" t="s">
        <v>615</v>
      </c>
      <c r="B643" s="1" t="s">
        <v>1812</v>
      </c>
      <c r="C643" s="2">
        <v>45247</v>
      </c>
      <c r="D643" s="2">
        <v>45254</v>
      </c>
      <c r="E643" s="2">
        <v>45254</v>
      </c>
      <c r="F643" s="2">
        <v>45254</v>
      </c>
      <c r="G643" s="1">
        <v>7</v>
      </c>
      <c r="H643" s="1" t="s">
        <v>35</v>
      </c>
      <c r="I643" s="1" t="s">
        <v>1258</v>
      </c>
      <c r="J643" s="1" t="s">
        <v>1259</v>
      </c>
      <c r="K643" s="1" t="s">
        <v>604</v>
      </c>
      <c r="L643" s="1" t="s">
        <v>610</v>
      </c>
      <c r="M643" s="1">
        <v>41410385543362</v>
      </c>
      <c r="N643" s="16" t="s">
        <v>1401</v>
      </c>
      <c r="P643" s="1">
        <v>4</v>
      </c>
      <c r="Q643" s="1">
        <v>1</v>
      </c>
      <c r="R643" s="1" t="s">
        <v>613</v>
      </c>
      <c r="S643" s="18">
        <v>563.30999999999995</v>
      </c>
      <c r="T643" s="18">
        <v>112.66</v>
      </c>
      <c r="U643" s="18">
        <v>64.930000000000007</v>
      </c>
      <c r="V643" s="18">
        <v>12.99</v>
      </c>
      <c r="W643" s="11">
        <v>0.15</v>
      </c>
      <c r="X643" s="11">
        <v>0.25</v>
      </c>
      <c r="Y643" s="11">
        <v>0.4</v>
      </c>
      <c r="Z643" s="24">
        <v>94.236000000000004</v>
      </c>
      <c r="AA643" s="25">
        <v>157.06</v>
      </c>
      <c r="AB643" s="18">
        <v>11.4</v>
      </c>
      <c r="AC643" s="18">
        <v>628.24</v>
      </c>
      <c r="AD643" s="18">
        <v>251.29600000000002</v>
      </c>
      <c r="AE643" s="18">
        <v>376.94399999999996</v>
      </c>
      <c r="AF643" s="1">
        <v>41877</v>
      </c>
      <c r="AH643" s="1" t="s">
        <v>602</v>
      </c>
    </row>
    <row r="644" spans="1:34" x14ac:dyDescent="0.35">
      <c r="A644" s="1" t="s">
        <v>615</v>
      </c>
      <c r="B644" s="1" t="s">
        <v>1812</v>
      </c>
      <c r="C644" s="2">
        <v>45247</v>
      </c>
      <c r="D644" s="2">
        <v>45254</v>
      </c>
      <c r="E644" s="2">
        <v>45254</v>
      </c>
      <c r="F644" s="2">
        <v>45254</v>
      </c>
      <c r="G644" s="1">
        <v>7</v>
      </c>
      <c r="H644" s="1" t="s">
        <v>35</v>
      </c>
      <c r="I644" s="1" t="s">
        <v>1258</v>
      </c>
      <c r="J644" s="1" t="s">
        <v>1259</v>
      </c>
      <c r="K644" s="1" t="s">
        <v>604</v>
      </c>
      <c r="L644" s="1" t="s">
        <v>607</v>
      </c>
      <c r="M644" s="1">
        <v>47177876537689</v>
      </c>
      <c r="N644" s="16" t="s">
        <v>1493</v>
      </c>
      <c r="P644" s="1">
        <v>6</v>
      </c>
      <c r="Q644" s="1">
        <v>1</v>
      </c>
      <c r="R644" s="1" t="s">
        <v>613</v>
      </c>
      <c r="S644" s="18">
        <v>333.39</v>
      </c>
      <c r="T644" s="18">
        <v>66.680000000000007</v>
      </c>
      <c r="U644" s="18">
        <v>67.42</v>
      </c>
      <c r="V644" s="18">
        <v>13.48</v>
      </c>
      <c r="W644" s="11">
        <v>0.15</v>
      </c>
      <c r="X644" s="11">
        <v>0.25</v>
      </c>
      <c r="Y644" s="11">
        <v>0.4</v>
      </c>
      <c r="Z644" s="24">
        <v>60.121499999999997</v>
      </c>
      <c r="AA644" s="25">
        <v>100.2025</v>
      </c>
      <c r="AB644" s="18">
        <v>11.4</v>
      </c>
      <c r="AC644" s="18">
        <v>400.81</v>
      </c>
      <c r="AD644" s="18">
        <v>160.32400000000001</v>
      </c>
      <c r="AE644" s="18">
        <v>240.48599999999999</v>
      </c>
      <c r="AF644" s="1">
        <v>41877</v>
      </c>
      <c r="AH644" s="1" t="s">
        <v>602</v>
      </c>
    </row>
    <row r="645" spans="1:34" x14ac:dyDescent="0.35">
      <c r="A645" s="1" t="s">
        <v>615</v>
      </c>
      <c r="B645" s="1" t="s">
        <v>1812</v>
      </c>
      <c r="C645" s="2">
        <v>45247</v>
      </c>
      <c r="D645" s="2">
        <v>45254</v>
      </c>
      <c r="E645" s="2">
        <v>45254</v>
      </c>
      <c r="F645" s="2">
        <v>45254</v>
      </c>
      <c r="G645" s="1">
        <v>7</v>
      </c>
      <c r="H645" s="1" t="s">
        <v>35</v>
      </c>
      <c r="I645" s="1" t="s">
        <v>1258</v>
      </c>
      <c r="J645" s="1" t="s">
        <v>1259</v>
      </c>
      <c r="K645" s="1" t="s">
        <v>604</v>
      </c>
      <c r="L645" s="1" t="s">
        <v>603</v>
      </c>
      <c r="M645" s="1">
        <v>46711991533913</v>
      </c>
      <c r="N645" s="16" t="s">
        <v>1408</v>
      </c>
      <c r="P645" s="1">
        <v>8</v>
      </c>
      <c r="Q645" s="1">
        <v>1</v>
      </c>
      <c r="R645" s="1" t="s">
        <v>613</v>
      </c>
      <c r="S645" s="18">
        <v>2920.01</v>
      </c>
      <c r="T645" s="18">
        <v>584</v>
      </c>
      <c r="U645" s="18">
        <v>69.430000000000007</v>
      </c>
      <c r="V645" s="18">
        <v>13.89</v>
      </c>
      <c r="W645" s="11">
        <v>0.15</v>
      </c>
      <c r="X645" s="11">
        <v>0.25</v>
      </c>
      <c r="Y645" s="11">
        <v>0.4</v>
      </c>
      <c r="Z645" s="24">
        <v>448.416</v>
      </c>
      <c r="AA645" s="25">
        <v>747.36</v>
      </c>
      <c r="AB645" s="18">
        <v>11.4</v>
      </c>
      <c r="AC645" s="18">
        <v>2989.44</v>
      </c>
      <c r="AD645" s="18">
        <v>1195.7760000000001</v>
      </c>
      <c r="AE645" s="18">
        <v>1793.664</v>
      </c>
      <c r="AF645" s="1">
        <v>41877</v>
      </c>
      <c r="AH645" s="1" t="s">
        <v>602</v>
      </c>
    </row>
    <row r="646" spans="1:34" x14ac:dyDescent="0.35">
      <c r="A646" s="1" t="s">
        <v>615</v>
      </c>
      <c r="B646" s="1" t="s">
        <v>1812</v>
      </c>
      <c r="C646" s="2">
        <v>45247</v>
      </c>
      <c r="D646" s="2">
        <v>45254</v>
      </c>
      <c r="E646" s="2">
        <v>45254</v>
      </c>
      <c r="F646" s="2">
        <v>45254</v>
      </c>
      <c r="G646" s="1">
        <v>7</v>
      </c>
      <c r="H646" s="1" t="s">
        <v>35</v>
      </c>
      <c r="I646" s="1" t="s">
        <v>1258</v>
      </c>
      <c r="J646" s="1" t="s">
        <v>1259</v>
      </c>
      <c r="K646" s="1" t="s">
        <v>604</v>
      </c>
      <c r="L646" s="1" t="s">
        <v>608</v>
      </c>
      <c r="M646" s="1">
        <v>41580183683266</v>
      </c>
      <c r="N646" s="16" t="s">
        <v>1526</v>
      </c>
      <c r="P646" s="1">
        <v>9</v>
      </c>
      <c r="Q646" s="1">
        <v>1</v>
      </c>
      <c r="R646" s="1" t="s">
        <v>613</v>
      </c>
      <c r="S646" s="18">
        <v>819.84</v>
      </c>
      <c r="T646" s="18">
        <v>163.97</v>
      </c>
      <c r="U646" s="18">
        <v>70.13</v>
      </c>
      <c r="V646" s="18">
        <v>14.03</v>
      </c>
      <c r="W646" s="11">
        <v>0.15</v>
      </c>
      <c r="X646" s="11">
        <v>0.25</v>
      </c>
      <c r="Y646" s="11">
        <v>0.4</v>
      </c>
      <c r="Z646" s="24">
        <v>133.49549999999999</v>
      </c>
      <c r="AA646" s="25">
        <v>222.49250000000001</v>
      </c>
      <c r="AB646" s="18">
        <v>11.4</v>
      </c>
      <c r="AC646" s="18">
        <v>889.97</v>
      </c>
      <c r="AD646" s="18">
        <v>355.98800000000006</v>
      </c>
      <c r="AE646" s="18">
        <v>533.98199999999997</v>
      </c>
      <c r="AF646" s="1">
        <v>41877</v>
      </c>
      <c r="AH646" s="1" t="s">
        <v>602</v>
      </c>
    </row>
    <row r="647" spans="1:34" x14ac:dyDescent="0.35">
      <c r="A647" s="1" t="s">
        <v>615</v>
      </c>
      <c r="B647" s="1" t="s">
        <v>1812</v>
      </c>
      <c r="C647" s="2">
        <v>45247</v>
      </c>
      <c r="D647" s="2">
        <v>45254</v>
      </c>
      <c r="E647" s="2">
        <v>45254</v>
      </c>
      <c r="F647" s="2">
        <v>45254</v>
      </c>
      <c r="G647" s="1">
        <v>7</v>
      </c>
      <c r="H647" s="1" t="s">
        <v>35</v>
      </c>
      <c r="I647" s="1" t="s">
        <v>1258</v>
      </c>
      <c r="J647" s="1" t="s">
        <v>1259</v>
      </c>
      <c r="K647" s="1" t="s">
        <v>604</v>
      </c>
      <c r="L647" s="1" t="s">
        <v>612</v>
      </c>
      <c r="M647" s="1">
        <v>41549386711234</v>
      </c>
      <c r="N647" s="16" t="s">
        <v>1525</v>
      </c>
      <c r="P647" s="1">
        <v>28</v>
      </c>
      <c r="Q647" s="1">
        <v>1</v>
      </c>
      <c r="R647" s="1" t="s">
        <v>613</v>
      </c>
      <c r="S647" s="18">
        <v>1965.83</v>
      </c>
      <c r="T647" s="18">
        <v>393.17</v>
      </c>
      <c r="U647" s="18">
        <v>61.43</v>
      </c>
      <c r="V647" s="18">
        <v>12.29</v>
      </c>
      <c r="W647" s="11">
        <v>0.15</v>
      </c>
      <c r="X647" s="11">
        <v>0.25</v>
      </c>
      <c r="Y647" s="11">
        <v>0.4</v>
      </c>
      <c r="Z647" s="24">
        <v>304.089</v>
      </c>
      <c r="AA647" s="25">
        <v>506.815</v>
      </c>
      <c r="AB647" s="18">
        <v>17</v>
      </c>
      <c r="AC647" s="18">
        <v>2027.26</v>
      </c>
      <c r="AD647" s="18">
        <v>810.904</v>
      </c>
      <c r="AE647" s="18">
        <v>1216.356</v>
      </c>
      <c r="AF647" s="1">
        <v>41877</v>
      </c>
      <c r="AH647" s="1" t="s">
        <v>602</v>
      </c>
    </row>
    <row r="648" spans="1:34" x14ac:dyDescent="0.35">
      <c r="A648" s="1" t="s">
        <v>654</v>
      </c>
      <c r="B648" s="1" t="s">
        <v>1799</v>
      </c>
      <c r="C648" s="2">
        <v>45247</v>
      </c>
      <c r="D648" s="2">
        <v>45254</v>
      </c>
      <c r="E648" s="2">
        <v>45254</v>
      </c>
      <c r="F648" s="2">
        <v>45254</v>
      </c>
      <c r="G648" s="1">
        <v>7</v>
      </c>
      <c r="H648" s="1" t="s">
        <v>35</v>
      </c>
      <c r="I648" s="1" t="s">
        <v>1258</v>
      </c>
      <c r="J648" s="1" t="s">
        <v>1259</v>
      </c>
      <c r="K648" s="1" t="s">
        <v>406</v>
      </c>
      <c r="L648" s="1" t="s">
        <v>653</v>
      </c>
      <c r="M648" s="1">
        <v>41410385543362</v>
      </c>
      <c r="N648" s="16" t="s">
        <v>1401</v>
      </c>
      <c r="P648" s="1">
        <v>4</v>
      </c>
      <c r="Q648" s="1">
        <v>1</v>
      </c>
      <c r="R648" s="1" t="s">
        <v>384</v>
      </c>
      <c r="S648" s="18">
        <v>49</v>
      </c>
      <c r="T648" s="18">
        <v>8.5</v>
      </c>
      <c r="U648" s="18">
        <v>20.7</v>
      </c>
      <c r="V648" s="18">
        <v>3.59</v>
      </c>
      <c r="W648" s="11">
        <v>0.15</v>
      </c>
      <c r="X648" s="11">
        <v>0.21</v>
      </c>
      <c r="Y648" s="11">
        <v>0.36</v>
      </c>
      <c r="Z648" s="24">
        <v>10.455</v>
      </c>
      <c r="AA648" s="25">
        <v>14.637</v>
      </c>
      <c r="AB648" s="18">
        <v>10.1</v>
      </c>
      <c r="AC648" s="18">
        <v>69.7</v>
      </c>
      <c r="AD648" s="18">
        <v>25.091999999999999</v>
      </c>
      <c r="AE648" s="18">
        <v>44.608000000000004</v>
      </c>
      <c r="AF648" s="1">
        <v>20110</v>
      </c>
      <c r="AH648" s="1" t="s">
        <v>404</v>
      </c>
    </row>
    <row r="649" spans="1:34" x14ac:dyDescent="0.35">
      <c r="A649" s="1" t="s">
        <v>971</v>
      </c>
      <c r="B649" s="1" t="s">
        <v>1801</v>
      </c>
      <c r="C649" s="2">
        <v>45247</v>
      </c>
      <c r="D649" s="2">
        <v>45254</v>
      </c>
      <c r="E649" s="2">
        <v>45254</v>
      </c>
      <c r="F649" s="2">
        <v>45254</v>
      </c>
      <c r="G649" s="1">
        <v>7</v>
      </c>
      <c r="H649" s="1" t="s">
        <v>35</v>
      </c>
      <c r="I649" s="1" t="s">
        <v>1258</v>
      </c>
      <c r="J649" s="1" t="s">
        <v>1259</v>
      </c>
      <c r="K649" s="1" t="s">
        <v>383</v>
      </c>
      <c r="L649" s="1" t="s">
        <v>942</v>
      </c>
      <c r="M649" s="1">
        <v>41410477064386</v>
      </c>
      <c r="N649" s="16" t="s">
        <v>1423</v>
      </c>
      <c r="P649" s="1">
        <v>0</v>
      </c>
      <c r="Q649" s="1">
        <v>1</v>
      </c>
      <c r="R649" s="1" t="s">
        <v>384</v>
      </c>
      <c r="S649" s="18">
        <v>12</v>
      </c>
      <c r="T649" s="18">
        <v>2</v>
      </c>
      <c r="U649" s="18">
        <v>7.5</v>
      </c>
      <c r="V649" s="18">
        <v>1.25</v>
      </c>
      <c r="W649" s="11">
        <v>0.15</v>
      </c>
      <c r="X649" s="11">
        <v>0.2</v>
      </c>
      <c r="Y649" s="11">
        <v>0.35</v>
      </c>
      <c r="Z649" s="24">
        <v>2.9249999999999998</v>
      </c>
      <c r="AA649" s="25">
        <v>3.9000000000000004</v>
      </c>
      <c r="AC649" s="18">
        <v>19.5</v>
      </c>
      <c r="AD649" s="18">
        <v>6.8249999999999993</v>
      </c>
      <c r="AE649" s="18">
        <v>12.675000000000001</v>
      </c>
      <c r="AF649" s="1">
        <v>72230</v>
      </c>
      <c r="AH649" s="1" t="s">
        <v>385</v>
      </c>
    </row>
    <row r="650" spans="1:34" x14ac:dyDescent="0.35">
      <c r="A650" s="1" t="s">
        <v>975</v>
      </c>
      <c r="B650" s="1" t="s">
        <v>1802</v>
      </c>
      <c r="C650" s="2">
        <v>45247</v>
      </c>
      <c r="D650" s="2">
        <v>45254</v>
      </c>
      <c r="E650" s="2">
        <v>45254</v>
      </c>
      <c r="F650" s="2">
        <v>45254</v>
      </c>
      <c r="G650" s="1">
        <v>7</v>
      </c>
      <c r="H650" s="1" t="s">
        <v>35</v>
      </c>
      <c r="I650" s="1" t="s">
        <v>1258</v>
      </c>
      <c r="J650" s="1" t="s">
        <v>1259</v>
      </c>
      <c r="K650" s="1" t="s">
        <v>383</v>
      </c>
      <c r="L650" s="1" t="s">
        <v>386</v>
      </c>
      <c r="M650" s="1">
        <v>42346280321218</v>
      </c>
      <c r="N650" s="16" t="s">
        <v>1443</v>
      </c>
      <c r="P650" s="1">
        <v>50</v>
      </c>
      <c r="Q650" s="1">
        <v>1</v>
      </c>
      <c r="R650" s="1" t="s">
        <v>384</v>
      </c>
      <c r="S650" s="18">
        <v>610</v>
      </c>
      <c r="U650" s="18">
        <v>5</v>
      </c>
      <c r="W650" s="11">
        <v>0.15</v>
      </c>
      <c r="X650" s="11">
        <v>0.2</v>
      </c>
      <c r="Y650" s="11">
        <v>0.35</v>
      </c>
      <c r="Z650" s="24">
        <v>92.25</v>
      </c>
      <c r="AA650" s="25">
        <v>123</v>
      </c>
      <c r="AB650" s="18">
        <v>19.93</v>
      </c>
      <c r="AC650" s="18">
        <v>615</v>
      </c>
      <c r="AD650" s="18">
        <v>215.25</v>
      </c>
      <c r="AE650" s="18">
        <v>399.75</v>
      </c>
      <c r="AF650" s="1">
        <v>34300</v>
      </c>
      <c r="AH650" s="1" t="s">
        <v>385</v>
      </c>
    </row>
    <row r="651" spans="1:34" x14ac:dyDescent="0.35">
      <c r="A651" s="1" t="s">
        <v>975</v>
      </c>
      <c r="B651" s="1" t="s">
        <v>1802</v>
      </c>
      <c r="C651" s="2">
        <v>45247</v>
      </c>
      <c r="D651" s="2">
        <v>45254</v>
      </c>
      <c r="E651" s="2">
        <v>45254</v>
      </c>
      <c r="F651" s="2">
        <v>45254</v>
      </c>
      <c r="G651" s="1">
        <v>7</v>
      </c>
      <c r="H651" s="1" t="s">
        <v>35</v>
      </c>
      <c r="I651" s="1" t="s">
        <v>1258</v>
      </c>
      <c r="J651" s="1" t="s">
        <v>1259</v>
      </c>
      <c r="K651" s="1" t="s">
        <v>383</v>
      </c>
      <c r="L651" s="1" t="s">
        <v>848</v>
      </c>
      <c r="M651" s="1">
        <v>42216606105794</v>
      </c>
      <c r="N651" s="16" t="s">
        <v>1387</v>
      </c>
      <c r="P651" s="1">
        <v>2</v>
      </c>
      <c r="Q651" s="1">
        <v>1</v>
      </c>
      <c r="R651" s="1" t="s">
        <v>384</v>
      </c>
      <c r="S651" s="18">
        <v>41</v>
      </c>
      <c r="U651" s="18">
        <v>5</v>
      </c>
      <c r="W651" s="11">
        <v>0.15</v>
      </c>
      <c r="X651" s="11">
        <v>0.2</v>
      </c>
      <c r="Y651" s="11">
        <v>0.35</v>
      </c>
      <c r="Z651" s="24">
        <v>6.8999999999999995</v>
      </c>
      <c r="AA651" s="25">
        <v>9.2000000000000011</v>
      </c>
      <c r="AB651" s="18">
        <v>8.5</v>
      </c>
      <c r="AC651" s="18">
        <v>46</v>
      </c>
      <c r="AD651" s="18">
        <v>16.099999999999998</v>
      </c>
      <c r="AE651" s="18">
        <v>29.900000000000002</v>
      </c>
      <c r="AF651" s="1">
        <v>34300</v>
      </c>
      <c r="AH651" s="1" t="s">
        <v>385</v>
      </c>
    </row>
    <row r="652" spans="1:34" x14ac:dyDescent="0.35">
      <c r="A652" s="1" t="s">
        <v>967</v>
      </c>
      <c r="B652" s="1" t="s">
        <v>1804</v>
      </c>
      <c r="C652" s="2">
        <v>45247</v>
      </c>
      <c r="D652" s="2">
        <v>45254</v>
      </c>
      <c r="E652" s="2">
        <v>45254</v>
      </c>
      <c r="F652" s="2">
        <v>45254</v>
      </c>
      <c r="G652" s="1">
        <v>7</v>
      </c>
      <c r="H652" s="1" t="s">
        <v>35</v>
      </c>
      <c r="I652" s="1" t="s">
        <v>1258</v>
      </c>
      <c r="J652" s="1" t="s">
        <v>1259</v>
      </c>
      <c r="K652" s="1" t="s">
        <v>383</v>
      </c>
      <c r="L652" s="1" t="s">
        <v>429</v>
      </c>
      <c r="M652" s="1">
        <v>41580159008962</v>
      </c>
      <c r="N652" s="16" t="s">
        <v>1447</v>
      </c>
      <c r="P652" s="1">
        <v>4</v>
      </c>
      <c r="Q652" s="1">
        <v>1</v>
      </c>
      <c r="R652" s="1" t="s">
        <v>384</v>
      </c>
      <c r="S652" s="18">
        <v>18.809999999999999</v>
      </c>
      <c r="T652" s="18">
        <v>3.14</v>
      </c>
      <c r="U652" s="18">
        <v>7.5</v>
      </c>
      <c r="V652" s="18">
        <v>1.25</v>
      </c>
      <c r="W652" s="11">
        <v>0.15</v>
      </c>
      <c r="X652" s="11">
        <v>0.2</v>
      </c>
      <c r="Y652" s="11">
        <v>0.35</v>
      </c>
      <c r="Z652" s="24">
        <v>3.9464999999999995</v>
      </c>
      <c r="AA652" s="25">
        <v>5.2620000000000005</v>
      </c>
      <c r="AB652" s="18">
        <v>8.5</v>
      </c>
      <c r="AC652" s="18">
        <v>26.31</v>
      </c>
      <c r="AD652" s="18">
        <v>9.208499999999999</v>
      </c>
      <c r="AE652" s="18">
        <v>17.101500000000001</v>
      </c>
      <c r="AF652" s="1">
        <v>31450</v>
      </c>
      <c r="AH652" s="1" t="s">
        <v>385</v>
      </c>
    </row>
    <row r="653" spans="1:34" x14ac:dyDescent="0.35">
      <c r="A653" s="1" t="s">
        <v>965</v>
      </c>
      <c r="B653" s="1" t="s">
        <v>1805</v>
      </c>
      <c r="C653" s="2">
        <v>45247</v>
      </c>
      <c r="D653" s="2">
        <v>45254</v>
      </c>
      <c r="E653" s="2">
        <v>45254</v>
      </c>
      <c r="F653" s="2">
        <v>45254</v>
      </c>
      <c r="G653" s="1">
        <v>7</v>
      </c>
      <c r="H653" s="1" t="s">
        <v>35</v>
      </c>
      <c r="I653" s="1" t="s">
        <v>1258</v>
      </c>
      <c r="J653" s="1" t="s">
        <v>1259</v>
      </c>
      <c r="K653" s="1" t="s">
        <v>383</v>
      </c>
      <c r="L653" s="1" t="s">
        <v>429</v>
      </c>
      <c r="M653" s="1">
        <v>41580159008962</v>
      </c>
      <c r="N653" s="16" t="s">
        <v>1447</v>
      </c>
      <c r="P653" s="1">
        <v>4</v>
      </c>
      <c r="Q653" s="1">
        <v>1</v>
      </c>
      <c r="R653" s="1" t="s">
        <v>384</v>
      </c>
      <c r="S653" s="18">
        <v>18.809999999999999</v>
      </c>
      <c r="T653" s="18">
        <v>3.14</v>
      </c>
      <c r="U653" s="18">
        <v>15</v>
      </c>
      <c r="V653" s="18">
        <v>2.5</v>
      </c>
      <c r="W653" s="11">
        <v>0.15</v>
      </c>
      <c r="X653" s="11">
        <v>0.2</v>
      </c>
      <c r="Y653" s="11">
        <v>0.35</v>
      </c>
      <c r="Z653" s="24">
        <v>5.0715000000000003</v>
      </c>
      <c r="AA653" s="25">
        <v>6.7620000000000005</v>
      </c>
      <c r="AB653" s="18">
        <v>8.5</v>
      </c>
      <c r="AC653" s="18">
        <v>33.81</v>
      </c>
      <c r="AD653" s="18">
        <v>11.833500000000001</v>
      </c>
      <c r="AE653" s="18">
        <v>21.976500000000001</v>
      </c>
      <c r="AF653" s="1">
        <v>74200</v>
      </c>
      <c r="AH653" s="1" t="s">
        <v>385</v>
      </c>
    </row>
    <row r="654" spans="1:34" x14ac:dyDescent="0.35">
      <c r="A654" s="1" t="s">
        <v>969</v>
      </c>
      <c r="B654" s="1" t="s">
        <v>1806</v>
      </c>
      <c r="C654" s="2">
        <v>45247</v>
      </c>
      <c r="D654" s="2">
        <v>45254</v>
      </c>
      <c r="E654" s="2">
        <v>45254</v>
      </c>
      <c r="F654" s="2">
        <v>45254</v>
      </c>
      <c r="G654" s="1">
        <v>7</v>
      </c>
      <c r="H654" s="1" t="s">
        <v>35</v>
      </c>
      <c r="I654" s="1" t="s">
        <v>1258</v>
      </c>
      <c r="J654" s="1" t="s">
        <v>1259</v>
      </c>
      <c r="K654" s="1" t="s">
        <v>383</v>
      </c>
      <c r="L654" s="1" t="s">
        <v>508</v>
      </c>
      <c r="M654" s="1">
        <v>41410499281090</v>
      </c>
      <c r="N654" s="16" t="s">
        <v>1396</v>
      </c>
      <c r="P654" s="1">
        <v>4</v>
      </c>
      <c r="Q654" s="1">
        <v>1</v>
      </c>
      <c r="R654" s="1" t="s">
        <v>384</v>
      </c>
      <c r="S654" s="18">
        <v>41</v>
      </c>
      <c r="T654" s="18">
        <v>6.83</v>
      </c>
      <c r="U654" s="18">
        <v>15</v>
      </c>
      <c r="V654" s="18">
        <v>2.5</v>
      </c>
      <c r="W654" s="11">
        <v>0.15</v>
      </c>
      <c r="X654" s="11">
        <v>0.2</v>
      </c>
      <c r="Y654" s="11">
        <v>0.35</v>
      </c>
      <c r="Z654" s="24">
        <v>8.4</v>
      </c>
      <c r="AA654" s="25">
        <v>11.200000000000001</v>
      </c>
      <c r="AB654" s="18">
        <v>8.5</v>
      </c>
      <c r="AC654" s="18">
        <v>56</v>
      </c>
      <c r="AD654" s="18">
        <v>19.599999999999998</v>
      </c>
      <c r="AE654" s="18">
        <v>36.400000000000006</v>
      </c>
      <c r="AF654" s="1">
        <v>60150</v>
      </c>
      <c r="AH654" s="1" t="s">
        <v>385</v>
      </c>
    </row>
    <row r="655" spans="1:34" x14ac:dyDescent="0.35">
      <c r="A655" s="1" t="s">
        <v>967</v>
      </c>
      <c r="B655" s="1" t="s">
        <v>1804</v>
      </c>
      <c r="C655" s="2">
        <v>45247</v>
      </c>
      <c r="D655" s="2">
        <v>45254</v>
      </c>
      <c r="E655" s="2">
        <v>45254</v>
      </c>
      <c r="F655" s="2">
        <v>45254</v>
      </c>
      <c r="G655" s="1">
        <v>7</v>
      </c>
      <c r="H655" s="1" t="s">
        <v>35</v>
      </c>
      <c r="I655" s="1" t="s">
        <v>1258</v>
      </c>
      <c r="J655" s="1" t="s">
        <v>1259</v>
      </c>
      <c r="K655" s="1" t="s">
        <v>383</v>
      </c>
      <c r="L655" s="1" t="s">
        <v>840</v>
      </c>
      <c r="M655" s="1">
        <v>46711991533913</v>
      </c>
      <c r="N655" s="16" t="s">
        <v>1408</v>
      </c>
      <c r="P655" s="1">
        <v>8</v>
      </c>
      <c r="Q655" s="1">
        <v>1</v>
      </c>
      <c r="R655" s="1" t="s">
        <v>384</v>
      </c>
      <c r="S655" s="18">
        <v>254</v>
      </c>
      <c r="T655" s="18">
        <v>42.33</v>
      </c>
      <c r="U655" s="18">
        <v>7.5</v>
      </c>
      <c r="V655" s="18">
        <v>1.25</v>
      </c>
      <c r="W655" s="11">
        <v>0.15</v>
      </c>
      <c r="X655" s="11">
        <v>0.2</v>
      </c>
      <c r="Y655" s="11">
        <v>0.35</v>
      </c>
      <c r="Z655" s="24">
        <v>39.225000000000001</v>
      </c>
      <c r="AA655" s="25">
        <v>52.300000000000004</v>
      </c>
      <c r="AB655" s="18">
        <v>8.74</v>
      </c>
      <c r="AC655" s="18">
        <v>261.5</v>
      </c>
      <c r="AD655" s="18">
        <v>91.524999999999991</v>
      </c>
      <c r="AE655" s="18">
        <v>169.97500000000002</v>
      </c>
      <c r="AF655" s="1">
        <v>31450</v>
      </c>
      <c r="AH655" s="1" t="s">
        <v>385</v>
      </c>
    </row>
    <row r="656" spans="1:34" x14ac:dyDescent="0.35">
      <c r="A656" s="1" t="s">
        <v>970</v>
      </c>
      <c r="B656" s="1" t="s">
        <v>1808</v>
      </c>
      <c r="C656" s="2">
        <v>45247</v>
      </c>
      <c r="D656" s="2">
        <v>45254</v>
      </c>
      <c r="E656" s="2">
        <v>45254</v>
      </c>
      <c r="F656" s="2">
        <v>45254</v>
      </c>
      <c r="G656" s="1">
        <v>7</v>
      </c>
      <c r="H656" s="1" t="s">
        <v>35</v>
      </c>
      <c r="I656" s="1" t="s">
        <v>1258</v>
      </c>
      <c r="J656" s="1" t="s">
        <v>1259</v>
      </c>
      <c r="K656" s="1" t="s">
        <v>383</v>
      </c>
      <c r="L656" s="1" t="s">
        <v>840</v>
      </c>
      <c r="M656" s="1">
        <v>46711991533913</v>
      </c>
      <c r="N656" s="16" t="s">
        <v>1408</v>
      </c>
      <c r="P656" s="1">
        <v>8</v>
      </c>
      <c r="Q656" s="1">
        <v>1</v>
      </c>
      <c r="R656" s="1" t="s">
        <v>384</v>
      </c>
      <c r="S656" s="18">
        <v>254</v>
      </c>
      <c r="T656" s="18">
        <v>42.33</v>
      </c>
      <c r="U656" s="18">
        <v>15</v>
      </c>
      <c r="V656" s="18">
        <v>2.5</v>
      </c>
      <c r="W656" s="11">
        <v>0.15</v>
      </c>
      <c r="X656" s="11">
        <v>0.2</v>
      </c>
      <c r="Y656" s="11">
        <v>0.35</v>
      </c>
      <c r="Z656" s="24">
        <v>40.35</v>
      </c>
      <c r="AA656" s="25">
        <v>53.800000000000004</v>
      </c>
      <c r="AB656" s="18">
        <v>8.74</v>
      </c>
      <c r="AC656" s="18">
        <v>269</v>
      </c>
      <c r="AD656" s="18">
        <v>94.149999999999991</v>
      </c>
      <c r="AE656" s="18">
        <v>174.85000000000002</v>
      </c>
      <c r="AF656" s="1">
        <v>67170</v>
      </c>
      <c r="AH656" s="1" t="s">
        <v>385</v>
      </c>
    </row>
    <row r="657" spans="1:35" x14ac:dyDescent="0.35">
      <c r="A657" s="1" t="s">
        <v>975</v>
      </c>
      <c r="B657" s="1" t="s">
        <v>1802</v>
      </c>
      <c r="C657" s="2">
        <v>45247</v>
      </c>
      <c r="D657" s="2">
        <v>45254</v>
      </c>
      <c r="E657" s="2">
        <v>45254</v>
      </c>
      <c r="F657" s="2">
        <v>45254</v>
      </c>
      <c r="G657" s="1">
        <v>7</v>
      </c>
      <c r="H657" s="1" t="s">
        <v>35</v>
      </c>
      <c r="I657" s="1" t="s">
        <v>1258</v>
      </c>
      <c r="J657" s="1" t="s">
        <v>1259</v>
      </c>
      <c r="K657" s="1" t="s">
        <v>383</v>
      </c>
      <c r="L657" s="1" t="s">
        <v>422</v>
      </c>
      <c r="M657" s="1">
        <v>46711991206233</v>
      </c>
      <c r="N657" s="16" t="s">
        <v>2642</v>
      </c>
      <c r="P657" s="1">
        <v>40</v>
      </c>
      <c r="Q657" s="1">
        <v>1</v>
      </c>
      <c r="R657" s="1" t="s">
        <v>384</v>
      </c>
      <c r="S657" s="18">
        <v>254</v>
      </c>
      <c r="U657" s="18">
        <v>5</v>
      </c>
      <c r="W657" s="11">
        <v>0.15</v>
      </c>
      <c r="X657" s="11">
        <v>0.2</v>
      </c>
      <c r="Y657" s="11">
        <v>0.35</v>
      </c>
      <c r="Z657" s="24">
        <v>38.85</v>
      </c>
      <c r="AA657" s="25">
        <v>51.800000000000004</v>
      </c>
      <c r="AB657" s="18">
        <v>18.27</v>
      </c>
      <c r="AC657" s="18">
        <v>259</v>
      </c>
      <c r="AD657" s="18">
        <v>90.649999999999991</v>
      </c>
      <c r="AE657" s="18">
        <v>168.35000000000002</v>
      </c>
      <c r="AF657" s="1">
        <v>34300</v>
      </c>
      <c r="AH657" s="1" t="s">
        <v>385</v>
      </c>
    </row>
    <row r="658" spans="1:35" x14ac:dyDescent="0.35">
      <c r="A658" s="1" t="s">
        <v>966</v>
      </c>
      <c r="B658" s="1" t="s">
        <v>1809</v>
      </c>
      <c r="C658" s="2">
        <v>45247</v>
      </c>
      <c r="D658" s="2">
        <v>45254</v>
      </c>
      <c r="E658" s="2">
        <v>45254</v>
      </c>
      <c r="F658" s="2">
        <v>45254</v>
      </c>
      <c r="G658" s="1">
        <v>7</v>
      </c>
      <c r="H658" s="1" t="s">
        <v>35</v>
      </c>
      <c r="I658" s="1" t="s">
        <v>1258</v>
      </c>
      <c r="J658" s="1" t="s">
        <v>1259</v>
      </c>
      <c r="K658" s="1" t="s">
        <v>383</v>
      </c>
      <c r="L658" s="1" t="s">
        <v>850</v>
      </c>
      <c r="M658" s="1">
        <v>41587593248962</v>
      </c>
      <c r="N658" s="16" t="s">
        <v>1476</v>
      </c>
      <c r="P658" s="1">
        <v>53</v>
      </c>
      <c r="Q658" s="1">
        <v>1</v>
      </c>
      <c r="R658" s="1" t="s">
        <v>384</v>
      </c>
      <c r="S658" s="18">
        <v>470.3</v>
      </c>
      <c r="T658" s="18">
        <v>78.38</v>
      </c>
      <c r="U658" s="18">
        <v>15</v>
      </c>
      <c r="V658" s="18">
        <v>2.5</v>
      </c>
      <c r="W658" s="11">
        <v>0.15</v>
      </c>
      <c r="X658" s="11">
        <v>0.2</v>
      </c>
      <c r="Y658" s="11">
        <v>0.35</v>
      </c>
      <c r="Z658" s="24">
        <v>72.795000000000002</v>
      </c>
      <c r="AA658" s="25">
        <v>97.06</v>
      </c>
      <c r="AB658" s="18">
        <v>19.93</v>
      </c>
      <c r="AC658" s="18">
        <v>485.3</v>
      </c>
      <c r="AD658" s="18">
        <v>169.85499999999999</v>
      </c>
      <c r="AE658" s="18">
        <v>315.44500000000005</v>
      </c>
      <c r="AF658" s="1">
        <v>84220</v>
      </c>
      <c r="AH658" s="1" t="s">
        <v>385</v>
      </c>
    </row>
    <row r="659" spans="1:35" x14ac:dyDescent="0.35">
      <c r="A659" s="1" t="s">
        <v>973</v>
      </c>
      <c r="B659" s="1" t="s">
        <v>1810</v>
      </c>
      <c r="C659" s="2">
        <v>45247</v>
      </c>
      <c r="D659" s="2">
        <v>45254</v>
      </c>
      <c r="E659" s="2">
        <v>45254</v>
      </c>
      <c r="F659" s="2">
        <v>45254</v>
      </c>
      <c r="G659" s="1">
        <v>7</v>
      </c>
      <c r="H659" s="1" t="s">
        <v>35</v>
      </c>
      <c r="I659" s="1" t="s">
        <v>1258</v>
      </c>
      <c r="J659" s="1" t="s">
        <v>1259</v>
      </c>
      <c r="K659" s="1" t="s">
        <v>383</v>
      </c>
      <c r="L659" s="1" t="s">
        <v>972</v>
      </c>
      <c r="M659" s="1">
        <v>41624761401538</v>
      </c>
      <c r="N659" s="16" t="s">
        <v>1487</v>
      </c>
      <c r="P659" s="1">
        <v>63</v>
      </c>
      <c r="Q659" s="1">
        <v>1</v>
      </c>
      <c r="R659" s="1" t="s">
        <v>384</v>
      </c>
      <c r="S659" s="18">
        <v>653</v>
      </c>
      <c r="T659" s="18">
        <v>108.83</v>
      </c>
      <c r="U659" s="18">
        <v>15</v>
      </c>
      <c r="V659" s="18">
        <v>2.5</v>
      </c>
      <c r="W659" s="11">
        <v>0.15</v>
      </c>
      <c r="X659" s="11">
        <v>0.2</v>
      </c>
      <c r="Y659" s="11">
        <v>0.35</v>
      </c>
      <c r="Z659" s="24">
        <v>100.2</v>
      </c>
      <c r="AA659" s="25">
        <v>133.6</v>
      </c>
      <c r="AB659" s="18">
        <v>21.58</v>
      </c>
      <c r="AC659" s="18">
        <v>668</v>
      </c>
      <c r="AD659" s="18">
        <v>233.79999999999998</v>
      </c>
      <c r="AE659" s="18">
        <v>434.20000000000005</v>
      </c>
      <c r="AF659" s="1">
        <v>77100</v>
      </c>
      <c r="AH659" s="1" t="s">
        <v>385</v>
      </c>
    </row>
    <row r="660" spans="1:35" x14ac:dyDescent="0.35">
      <c r="A660" s="1" t="s">
        <v>971</v>
      </c>
      <c r="B660" s="1" t="s">
        <v>1801</v>
      </c>
      <c r="C660" s="2">
        <v>45247</v>
      </c>
      <c r="D660" s="2">
        <v>45254</v>
      </c>
      <c r="E660" s="2">
        <v>45254</v>
      </c>
      <c r="F660" s="2">
        <v>45254</v>
      </c>
      <c r="G660" s="1">
        <v>7</v>
      </c>
      <c r="H660" s="1" t="s">
        <v>35</v>
      </c>
      <c r="I660" s="1" t="s">
        <v>1258</v>
      </c>
      <c r="J660" s="1" t="s">
        <v>1259</v>
      </c>
      <c r="K660" s="1" t="s">
        <v>383</v>
      </c>
      <c r="L660" s="1" t="s">
        <v>892</v>
      </c>
      <c r="M660" s="1">
        <v>41624761368770</v>
      </c>
      <c r="N660" s="16" t="s">
        <v>1475</v>
      </c>
      <c r="P660" s="1">
        <v>67</v>
      </c>
      <c r="Q660" s="1">
        <v>1</v>
      </c>
      <c r="R660" s="1" t="s">
        <v>384</v>
      </c>
      <c r="S660" s="18">
        <v>653</v>
      </c>
      <c r="T660" s="18">
        <v>108.83</v>
      </c>
      <c r="U660" s="18">
        <v>7.5</v>
      </c>
      <c r="V660" s="18">
        <v>1.25</v>
      </c>
      <c r="W660" s="11">
        <v>0.15</v>
      </c>
      <c r="X660" s="11">
        <v>0.2</v>
      </c>
      <c r="Y660" s="11">
        <v>0.35</v>
      </c>
      <c r="Z660" s="24">
        <v>99.075000000000003</v>
      </c>
      <c r="AA660" s="25">
        <v>132.1</v>
      </c>
      <c r="AB660" s="18">
        <v>22.41</v>
      </c>
      <c r="AC660" s="18">
        <v>660.5</v>
      </c>
      <c r="AD660" s="18">
        <v>231.17499999999998</v>
      </c>
      <c r="AE660" s="18">
        <v>429.32500000000005</v>
      </c>
      <c r="AF660" s="1">
        <v>72230</v>
      </c>
      <c r="AH660" s="1" t="s">
        <v>385</v>
      </c>
    </row>
    <row r="661" spans="1:35" x14ac:dyDescent="0.35">
      <c r="A661" s="1">
        <v>4031903271</v>
      </c>
      <c r="B661" s="1" t="s">
        <v>2116</v>
      </c>
      <c r="C661" s="2">
        <v>45248</v>
      </c>
      <c r="D661" s="2">
        <v>45248</v>
      </c>
      <c r="E661" s="2">
        <v>45254</v>
      </c>
      <c r="F661" s="2">
        <v>45255</v>
      </c>
      <c r="G661" s="1">
        <v>6</v>
      </c>
      <c r="H661" s="1" t="s">
        <v>35</v>
      </c>
      <c r="I661" s="1" t="s">
        <v>1258</v>
      </c>
      <c r="J661" s="1" t="s">
        <v>1259</v>
      </c>
      <c r="K661" s="1" t="s">
        <v>2190</v>
      </c>
      <c r="L661" s="1" t="s">
        <v>2213</v>
      </c>
      <c r="M661" s="1">
        <v>41410322596034</v>
      </c>
      <c r="N661" s="16" t="s">
        <v>1397</v>
      </c>
      <c r="P661" s="1">
        <v>14</v>
      </c>
      <c r="Q661" s="1">
        <v>1</v>
      </c>
      <c r="R661" s="1" t="s">
        <v>384</v>
      </c>
      <c r="S661" s="18">
        <v>247</v>
      </c>
      <c r="T661" s="18">
        <v>24.94</v>
      </c>
      <c r="U661" s="18">
        <v>10</v>
      </c>
      <c r="W661" s="11">
        <v>0.1</v>
      </c>
      <c r="X661" s="11">
        <v>0.21</v>
      </c>
      <c r="Y661" s="11">
        <v>0.31</v>
      </c>
      <c r="Z661" s="24">
        <v>24.700000000000003</v>
      </c>
      <c r="AA661" s="25">
        <v>51.87</v>
      </c>
      <c r="AB661" s="18">
        <v>6.83</v>
      </c>
      <c r="AC661" s="18">
        <v>247</v>
      </c>
      <c r="AD661" s="18">
        <v>76.569999999999993</v>
      </c>
      <c r="AE661" s="18">
        <v>170.43</v>
      </c>
      <c r="AH661" s="1" t="s">
        <v>505</v>
      </c>
    </row>
    <row r="662" spans="1:35" x14ac:dyDescent="0.35">
      <c r="A662" s="1">
        <v>4031950267</v>
      </c>
      <c r="B662" s="1" t="s">
        <v>2114</v>
      </c>
      <c r="C662" s="2">
        <v>45248</v>
      </c>
      <c r="D662" s="2">
        <v>45248</v>
      </c>
      <c r="E662" s="2">
        <v>45254</v>
      </c>
      <c r="F662" s="2">
        <v>45255</v>
      </c>
      <c r="G662" s="1">
        <v>6</v>
      </c>
      <c r="H662" s="1" t="s">
        <v>35</v>
      </c>
      <c r="I662" s="1" t="s">
        <v>1258</v>
      </c>
      <c r="J662" s="1" t="s">
        <v>1259</v>
      </c>
      <c r="K662" s="1" t="s">
        <v>2190</v>
      </c>
      <c r="L662" s="1" t="s">
        <v>2224</v>
      </c>
      <c r="M662" s="1">
        <v>41410272952514</v>
      </c>
      <c r="N662" s="16" t="s">
        <v>1461</v>
      </c>
      <c r="P662" s="1">
        <v>25</v>
      </c>
      <c r="Q662" s="1">
        <v>1</v>
      </c>
      <c r="R662" s="1" t="s">
        <v>384</v>
      </c>
      <c r="S662" s="18">
        <v>340</v>
      </c>
      <c r="T662" s="18">
        <v>52.03</v>
      </c>
      <c r="U662" s="18">
        <v>10</v>
      </c>
      <c r="W662" s="11">
        <v>0.1</v>
      </c>
      <c r="X662" s="11">
        <v>0.21</v>
      </c>
      <c r="Y662" s="11">
        <v>0.31</v>
      </c>
      <c r="Z662" s="24">
        <v>34</v>
      </c>
      <c r="AA662" s="25">
        <v>71.399999999999991</v>
      </c>
      <c r="AB662" s="18">
        <v>8.7200000000000006</v>
      </c>
      <c r="AC662" s="18">
        <v>340</v>
      </c>
      <c r="AD662" s="18">
        <v>105.4</v>
      </c>
      <c r="AE662" s="18">
        <v>234.6</v>
      </c>
      <c r="AH662" s="1" t="s">
        <v>505</v>
      </c>
    </row>
    <row r="663" spans="1:35" x14ac:dyDescent="0.35">
      <c r="A663" s="1" t="s">
        <v>984</v>
      </c>
      <c r="B663" s="1" t="s">
        <v>1818</v>
      </c>
      <c r="C663" s="2">
        <v>45248</v>
      </c>
      <c r="D663" s="2">
        <v>45258</v>
      </c>
      <c r="F663" s="2">
        <v>45255</v>
      </c>
      <c r="H663" s="1" t="s">
        <v>12</v>
      </c>
      <c r="I663" s="1" t="s">
        <v>1319</v>
      </c>
      <c r="J663" s="1" t="s">
        <v>12</v>
      </c>
      <c r="K663" s="1" t="s">
        <v>383</v>
      </c>
      <c r="L663" s="1" t="s">
        <v>486</v>
      </c>
      <c r="M663" s="1">
        <v>41624761696450</v>
      </c>
      <c r="N663" s="16" t="s">
        <v>1467</v>
      </c>
      <c r="P663" s="1">
        <v>61.13</v>
      </c>
      <c r="Q663" s="1">
        <v>0</v>
      </c>
      <c r="S663" s="19"/>
      <c r="T663" s="19"/>
      <c r="U663" s="19"/>
      <c r="V663" s="19"/>
      <c r="Z663" s="11"/>
      <c r="AA663" s="11"/>
      <c r="AB663" s="19"/>
      <c r="AF663" s="1">
        <v>31170</v>
      </c>
      <c r="AH663" s="1" t="s">
        <v>385</v>
      </c>
      <c r="AI663" s="1" t="s">
        <v>2265</v>
      </c>
    </row>
    <row r="664" spans="1:35" x14ac:dyDescent="0.35">
      <c r="A664" s="1" t="s">
        <v>976</v>
      </c>
      <c r="B664" s="1" t="s">
        <v>1819</v>
      </c>
      <c r="C664" s="2">
        <v>45248</v>
      </c>
      <c r="D664" s="2">
        <v>45258</v>
      </c>
      <c r="F664" s="2">
        <v>45255</v>
      </c>
      <c r="H664" s="1" t="s">
        <v>12</v>
      </c>
      <c r="I664" s="1" t="s">
        <v>1319</v>
      </c>
      <c r="J664" s="1" t="s">
        <v>12</v>
      </c>
      <c r="K664" s="1" t="s">
        <v>383</v>
      </c>
      <c r="L664" s="1" t="s">
        <v>486</v>
      </c>
      <c r="M664" s="1">
        <v>41624761696450</v>
      </c>
      <c r="N664" s="16" t="s">
        <v>1467</v>
      </c>
      <c r="P664" s="1">
        <v>61.13</v>
      </c>
      <c r="Q664" s="1">
        <v>0</v>
      </c>
      <c r="S664" s="19"/>
      <c r="T664" s="19"/>
      <c r="U664" s="19"/>
      <c r="V664" s="19"/>
      <c r="Z664" s="11"/>
      <c r="AA664" s="11"/>
      <c r="AB664" s="19"/>
      <c r="AF664" s="1">
        <v>13170</v>
      </c>
      <c r="AH664" s="1" t="s">
        <v>385</v>
      </c>
      <c r="AI664" s="1" t="s">
        <v>2265</v>
      </c>
    </row>
    <row r="665" spans="1:35" x14ac:dyDescent="0.35">
      <c r="A665" s="1" t="s">
        <v>976</v>
      </c>
      <c r="B665" s="1" t="s">
        <v>1819</v>
      </c>
      <c r="C665" s="2">
        <v>45248</v>
      </c>
      <c r="D665" s="2">
        <v>45258</v>
      </c>
      <c r="F665" s="2">
        <v>45255</v>
      </c>
      <c r="H665" s="1" t="s">
        <v>12</v>
      </c>
      <c r="I665" s="1" t="s">
        <v>1319</v>
      </c>
      <c r="J665" s="1" t="s">
        <v>12</v>
      </c>
      <c r="K665" s="1" t="s">
        <v>383</v>
      </c>
      <c r="L665" s="1" t="s">
        <v>422</v>
      </c>
      <c r="M665" s="1">
        <v>46711991206233</v>
      </c>
      <c r="N665" s="16" t="s">
        <v>2642</v>
      </c>
      <c r="P665" s="1">
        <v>12.5</v>
      </c>
      <c r="Q665" s="1">
        <v>0</v>
      </c>
      <c r="S665" s="19"/>
      <c r="T665" s="19"/>
      <c r="U665" s="19"/>
      <c r="V665" s="19"/>
      <c r="Z665" s="11"/>
      <c r="AA665" s="11"/>
      <c r="AB665" s="19"/>
      <c r="AF665" s="1">
        <v>13170</v>
      </c>
      <c r="AH665" s="1" t="s">
        <v>385</v>
      </c>
      <c r="AI665" s="1" t="s">
        <v>2265</v>
      </c>
    </row>
    <row r="666" spans="1:35" x14ac:dyDescent="0.35">
      <c r="A666" s="1" t="s">
        <v>985</v>
      </c>
      <c r="B666" s="1" t="s">
        <v>1817</v>
      </c>
      <c r="C666" s="2">
        <v>45248</v>
      </c>
      <c r="D666" s="2">
        <v>45260</v>
      </c>
      <c r="F666" s="2">
        <v>45255</v>
      </c>
      <c r="H666" s="1" t="s">
        <v>12</v>
      </c>
      <c r="I666" s="1" t="s">
        <v>1319</v>
      </c>
      <c r="J666" s="1" t="s">
        <v>12</v>
      </c>
      <c r="K666" s="1" t="s">
        <v>383</v>
      </c>
      <c r="L666" s="1" t="s">
        <v>979</v>
      </c>
      <c r="M666" s="1">
        <v>41829369381058</v>
      </c>
      <c r="N666" s="16" t="s">
        <v>1486</v>
      </c>
      <c r="P666" s="1">
        <v>53</v>
      </c>
      <c r="Q666" s="1">
        <v>0</v>
      </c>
      <c r="S666" s="19"/>
      <c r="T666" s="19"/>
      <c r="U666" s="19"/>
      <c r="V666" s="19"/>
      <c r="Z666" s="11"/>
      <c r="AA666" s="11"/>
      <c r="AB666" s="19"/>
      <c r="AF666" s="1">
        <v>6530</v>
      </c>
      <c r="AH666" s="1" t="s">
        <v>385</v>
      </c>
      <c r="AI666" s="1" t="s">
        <v>2265</v>
      </c>
    </row>
    <row r="667" spans="1:35" x14ac:dyDescent="0.35">
      <c r="A667" s="1" t="s">
        <v>981</v>
      </c>
      <c r="B667" s="1" t="s">
        <v>1815</v>
      </c>
      <c r="C667" s="2">
        <v>45248</v>
      </c>
      <c r="D667" s="2">
        <v>45260</v>
      </c>
      <c r="F667" s="2">
        <v>45255</v>
      </c>
      <c r="H667" s="1" t="s">
        <v>12</v>
      </c>
      <c r="I667" s="1" t="s">
        <v>1319</v>
      </c>
      <c r="J667" s="1" t="s">
        <v>12</v>
      </c>
      <c r="K667" s="1" t="s">
        <v>383</v>
      </c>
      <c r="L667" s="1" t="s">
        <v>843</v>
      </c>
      <c r="M667" s="1">
        <v>42292125532354</v>
      </c>
      <c r="N667" s="16" t="s">
        <v>1399</v>
      </c>
      <c r="P667" s="1">
        <v>2.68</v>
      </c>
      <c r="Q667" s="1">
        <v>0</v>
      </c>
      <c r="S667" s="19"/>
      <c r="T667" s="19"/>
      <c r="U667" s="19"/>
      <c r="V667" s="19"/>
      <c r="Z667" s="11"/>
      <c r="AA667" s="11"/>
      <c r="AB667" s="19"/>
      <c r="AF667" s="1">
        <v>37250</v>
      </c>
      <c r="AH667" s="1" t="s">
        <v>385</v>
      </c>
      <c r="AI667" s="1" t="s">
        <v>2265</v>
      </c>
    </row>
    <row r="668" spans="1:35" x14ac:dyDescent="0.35">
      <c r="A668" s="1" t="s">
        <v>981</v>
      </c>
      <c r="B668" s="1" t="s">
        <v>1815</v>
      </c>
      <c r="C668" s="2">
        <v>45248</v>
      </c>
      <c r="D668" s="2">
        <v>45260</v>
      </c>
      <c r="F668" s="2">
        <v>45255</v>
      </c>
      <c r="H668" s="1" t="s">
        <v>12</v>
      </c>
      <c r="I668" s="1" t="s">
        <v>1319</v>
      </c>
      <c r="J668" s="1" t="s">
        <v>12</v>
      </c>
      <c r="K668" s="1" t="s">
        <v>383</v>
      </c>
      <c r="L668" s="1" t="s">
        <v>860</v>
      </c>
      <c r="M668" s="1">
        <v>41579255070914</v>
      </c>
      <c r="N668" s="16" t="s">
        <v>1479</v>
      </c>
      <c r="P668" s="1">
        <v>5.5</v>
      </c>
      <c r="Q668" s="1">
        <v>0</v>
      </c>
      <c r="S668" s="19"/>
      <c r="T668" s="19"/>
      <c r="U668" s="19"/>
      <c r="V668" s="19"/>
      <c r="Z668" s="11"/>
      <c r="AA668" s="11"/>
      <c r="AB668" s="19"/>
      <c r="AF668" s="1">
        <v>37250</v>
      </c>
      <c r="AH668" s="1" t="s">
        <v>385</v>
      </c>
      <c r="AI668" s="1" t="s">
        <v>2265</v>
      </c>
    </row>
    <row r="669" spans="1:35" x14ac:dyDescent="0.35">
      <c r="A669" s="1" t="s">
        <v>981</v>
      </c>
      <c r="B669" s="1" t="s">
        <v>1815</v>
      </c>
      <c r="C669" s="2">
        <v>45248</v>
      </c>
      <c r="D669" s="2">
        <v>45260</v>
      </c>
      <c r="F669" s="2">
        <v>45255</v>
      </c>
      <c r="H669" s="1" t="s">
        <v>12</v>
      </c>
      <c r="I669" s="1" t="s">
        <v>1319</v>
      </c>
      <c r="J669" s="1" t="s">
        <v>12</v>
      </c>
      <c r="K669" s="1" t="s">
        <v>383</v>
      </c>
      <c r="L669" s="1" t="s">
        <v>920</v>
      </c>
      <c r="M669" s="1">
        <v>41410520678594</v>
      </c>
      <c r="N669" s="16" t="s">
        <v>1482</v>
      </c>
      <c r="P669" s="1">
        <v>7.7</v>
      </c>
      <c r="Q669" s="1">
        <v>0</v>
      </c>
      <c r="S669" s="19"/>
      <c r="T669" s="19"/>
      <c r="U669" s="19"/>
      <c r="V669" s="19"/>
      <c r="Z669" s="11"/>
      <c r="AA669" s="11"/>
      <c r="AB669" s="19"/>
      <c r="AF669" s="1">
        <v>37250</v>
      </c>
      <c r="AH669" s="1" t="s">
        <v>385</v>
      </c>
      <c r="AI669" s="1" t="s">
        <v>2265</v>
      </c>
    </row>
    <row r="670" spans="1:35" x14ac:dyDescent="0.35">
      <c r="A670" s="1" t="s">
        <v>981</v>
      </c>
      <c r="B670" s="1" t="s">
        <v>1815</v>
      </c>
      <c r="C670" s="2">
        <v>45248</v>
      </c>
      <c r="D670" s="2">
        <v>45260</v>
      </c>
      <c r="F670" s="2">
        <v>45255</v>
      </c>
      <c r="H670" s="1" t="s">
        <v>12</v>
      </c>
      <c r="I670" s="1" t="s">
        <v>1319</v>
      </c>
      <c r="J670" s="1" t="s">
        <v>12</v>
      </c>
      <c r="K670" s="1" t="s">
        <v>383</v>
      </c>
      <c r="L670" s="1" t="s">
        <v>915</v>
      </c>
      <c r="M670" s="1">
        <v>41410519924930</v>
      </c>
      <c r="N670" s="16" t="s">
        <v>1481</v>
      </c>
      <c r="P670" s="1">
        <v>9.1</v>
      </c>
      <c r="Q670" s="1">
        <v>0</v>
      </c>
      <c r="S670" s="19"/>
      <c r="T670" s="19"/>
      <c r="U670" s="19"/>
      <c r="V670" s="19"/>
      <c r="Z670" s="11"/>
      <c r="AA670" s="11"/>
      <c r="AB670" s="19"/>
      <c r="AF670" s="1">
        <v>37250</v>
      </c>
      <c r="AH670" s="1" t="s">
        <v>385</v>
      </c>
      <c r="AI670" s="1" t="s">
        <v>2265</v>
      </c>
    </row>
    <row r="671" spans="1:35" x14ac:dyDescent="0.35">
      <c r="A671" s="1" t="s">
        <v>981</v>
      </c>
      <c r="B671" s="1" t="s">
        <v>1815</v>
      </c>
      <c r="C671" s="2">
        <v>45248</v>
      </c>
      <c r="D671" s="2">
        <v>45260</v>
      </c>
      <c r="F671" s="2">
        <v>45255</v>
      </c>
      <c r="H671" s="1" t="s">
        <v>12</v>
      </c>
      <c r="I671" s="1" t="s">
        <v>1319</v>
      </c>
      <c r="J671" s="1" t="s">
        <v>12</v>
      </c>
      <c r="K671" s="1" t="s">
        <v>383</v>
      </c>
      <c r="L671" s="1" t="s">
        <v>979</v>
      </c>
      <c r="M671" s="1">
        <v>41829369381058</v>
      </c>
      <c r="N671" s="16" t="s">
        <v>1486</v>
      </c>
      <c r="P671" s="1">
        <v>53</v>
      </c>
      <c r="Q671" s="1">
        <v>0</v>
      </c>
      <c r="S671" s="19"/>
      <c r="T671" s="19"/>
      <c r="U671" s="19"/>
      <c r="V671" s="19"/>
      <c r="Z671" s="11"/>
      <c r="AA671" s="11"/>
      <c r="AB671" s="19"/>
      <c r="AF671" s="1">
        <v>37250</v>
      </c>
      <c r="AH671" s="1" t="s">
        <v>385</v>
      </c>
      <c r="AI671" s="1" t="s">
        <v>2265</v>
      </c>
    </row>
    <row r="672" spans="1:35" x14ac:dyDescent="0.35">
      <c r="A672" s="1" t="s">
        <v>977</v>
      </c>
      <c r="B672" s="1" t="s">
        <v>1814</v>
      </c>
      <c r="C672" s="2">
        <v>45248</v>
      </c>
      <c r="D672" s="2">
        <v>45258</v>
      </c>
      <c r="F672" s="2">
        <v>45255</v>
      </c>
      <c r="H672" s="1" t="s">
        <v>12</v>
      </c>
      <c r="I672" s="1" t="s">
        <v>1319</v>
      </c>
      <c r="J672" s="1" t="s">
        <v>12</v>
      </c>
      <c r="K672" s="1" t="s">
        <v>383</v>
      </c>
      <c r="L672" s="1" t="s">
        <v>517</v>
      </c>
      <c r="M672" s="1">
        <v>41410392326338</v>
      </c>
      <c r="N672" s="16" t="s">
        <v>1456</v>
      </c>
      <c r="P672" s="1">
        <v>1.85</v>
      </c>
      <c r="Q672" s="1">
        <v>0</v>
      </c>
      <c r="S672" s="19"/>
      <c r="T672" s="19"/>
      <c r="U672" s="19"/>
      <c r="V672" s="19"/>
      <c r="Z672" s="11"/>
      <c r="AA672" s="11"/>
      <c r="AB672" s="19"/>
      <c r="AF672" s="1">
        <v>66140</v>
      </c>
      <c r="AH672" s="1" t="s">
        <v>385</v>
      </c>
      <c r="AI672" s="1" t="s">
        <v>2265</v>
      </c>
    </row>
    <row r="673" spans="1:35" x14ac:dyDescent="0.35">
      <c r="A673" s="1" t="s">
        <v>977</v>
      </c>
      <c r="B673" s="1" t="s">
        <v>1814</v>
      </c>
      <c r="C673" s="2">
        <v>45248</v>
      </c>
      <c r="D673" s="2">
        <v>45258</v>
      </c>
      <c r="F673" s="2">
        <v>45255</v>
      </c>
      <c r="H673" s="1" t="s">
        <v>12</v>
      </c>
      <c r="I673" s="1" t="s">
        <v>1319</v>
      </c>
      <c r="J673" s="1" t="s">
        <v>12</v>
      </c>
      <c r="K673" s="1" t="s">
        <v>383</v>
      </c>
      <c r="L673" s="1" t="s">
        <v>504</v>
      </c>
      <c r="M673" s="1">
        <v>41410271183042</v>
      </c>
      <c r="N673" s="16" t="s">
        <v>1457</v>
      </c>
      <c r="P673" s="1">
        <v>13</v>
      </c>
      <c r="Q673" s="1">
        <v>0</v>
      </c>
      <c r="S673" s="19"/>
      <c r="T673" s="19"/>
      <c r="U673" s="19"/>
      <c r="V673" s="19"/>
      <c r="Z673" s="11"/>
      <c r="AA673" s="11"/>
      <c r="AB673" s="19"/>
      <c r="AF673" s="1">
        <v>66140</v>
      </c>
      <c r="AH673" s="1" t="s">
        <v>385</v>
      </c>
      <c r="AI673" s="1" t="s">
        <v>2265</v>
      </c>
    </row>
    <row r="674" spans="1:35" x14ac:dyDescent="0.35">
      <c r="A674" s="1" t="s">
        <v>977</v>
      </c>
      <c r="B674" s="1" t="s">
        <v>1814</v>
      </c>
      <c r="C674" s="2">
        <v>45248</v>
      </c>
      <c r="D674" s="2">
        <v>45258</v>
      </c>
      <c r="F674" s="2">
        <v>45255</v>
      </c>
      <c r="H674" s="1" t="s">
        <v>12</v>
      </c>
      <c r="I674" s="1" t="s">
        <v>1319</v>
      </c>
      <c r="J674" s="1" t="s">
        <v>12</v>
      </c>
      <c r="K674" s="1" t="s">
        <v>383</v>
      </c>
      <c r="L674" s="1" t="s">
        <v>486</v>
      </c>
      <c r="M674" s="1">
        <v>41624761696450</v>
      </c>
      <c r="N674" s="16" t="s">
        <v>1467</v>
      </c>
      <c r="P674" s="1">
        <v>61.13</v>
      </c>
      <c r="Q674" s="1">
        <v>0</v>
      </c>
      <c r="S674" s="19"/>
      <c r="T674" s="19"/>
      <c r="U674" s="19"/>
      <c r="V674" s="19"/>
      <c r="Z674" s="11"/>
      <c r="AA674" s="11"/>
      <c r="AB674" s="19"/>
      <c r="AF674" s="1">
        <v>66140</v>
      </c>
      <c r="AH674" s="1" t="s">
        <v>385</v>
      </c>
      <c r="AI674" s="1" t="s">
        <v>2265</v>
      </c>
    </row>
    <row r="675" spans="1:35" x14ac:dyDescent="0.35">
      <c r="A675" s="1" t="s">
        <v>977</v>
      </c>
      <c r="B675" s="1" t="s">
        <v>1814</v>
      </c>
      <c r="C675" s="2">
        <v>45248</v>
      </c>
      <c r="D675" s="2">
        <v>45258</v>
      </c>
      <c r="F675" s="2">
        <v>45255</v>
      </c>
      <c r="H675" s="1" t="s">
        <v>12</v>
      </c>
      <c r="I675" s="1" t="s">
        <v>1319</v>
      </c>
      <c r="J675" s="1" t="s">
        <v>12</v>
      </c>
      <c r="K675" s="1" t="s">
        <v>383</v>
      </c>
      <c r="L675" s="1" t="s">
        <v>422</v>
      </c>
      <c r="M675" s="1">
        <v>46711991206233</v>
      </c>
      <c r="N675" s="16" t="s">
        <v>2642</v>
      </c>
      <c r="P675" s="1">
        <v>12.5</v>
      </c>
      <c r="Q675" s="1">
        <v>0</v>
      </c>
      <c r="S675" s="19"/>
      <c r="T675" s="19"/>
      <c r="U675" s="19"/>
      <c r="V675" s="19"/>
      <c r="Z675" s="11"/>
      <c r="AA675" s="11"/>
      <c r="AB675" s="19"/>
      <c r="AF675" s="1">
        <v>66140</v>
      </c>
      <c r="AH675" s="1" t="s">
        <v>385</v>
      </c>
      <c r="AI675" s="1" t="s">
        <v>2265</v>
      </c>
    </row>
    <row r="676" spans="1:35" x14ac:dyDescent="0.35">
      <c r="A676" s="1" t="s">
        <v>266</v>
      </c>
      <c r="B676" s="1" t="s">
        <v>1335</v>
      </c>
      <c r="C676" s="2">
        <v>45248</v>
      </c>
      <c r="D676" s="2">
        <v>45264</v>
      </c>
      <c r="F676" s="2">
        <v>45255</v>
      </c>
      <c r="H676" s="1" t="s">
        <v>12</v>
      </c>
      <c r="I676" s="1" t="s">
        <v>1283</v>
      </c>
      <c r="J676" s="1" t="s">
        <v>12</v>
      </c>
      <c r="K676" s="1" t="s">
        <v>13</v>
      </c>
      <c r="L676" s="1" t="s">
        <v>265</v>
      </c>
      <c r="M676" s="1">
        <v>39736430788799</v>
      </c>
      <c r="N676" s="16" t="s">
        <v>1383</v>
      </c>
      <c r="P676" s="1">
        <v>0</v>
      </c>
      <c r="Q676" s="1">
        <v>0</v>
      </c>
      <c r="S676" s="19"/>
      <c r="T676" s="19"/>
      <c r="U676" s="19"/>
      <c r="V676" s="19"/>
      <c r="Z676" s="11"/>
      <c r="AA676" s="11"/>
      <c r="AB676" s="19"/>
      <c r="AC676" s="18">
        <v>0</v>
      </c>
      <c r="AD676" s="18">
        <v>0</v>
      </c>
      <c r="AE676" s="18">
        <v>0</v>
      </c>
      <c r="AF676" s="1">
        <v>60061</v>
      </c>
      <c r="AH676" s="1" t="s">
        <v>19</v>
      </c>
      <c r="AI676" s="1" t="s">
        <v>2265</v>
      </c>
    </row>
    <row r="677" spans="1:35" x14ac:dyDescent="0.35">
      <c r="A677" s="1" t="s">
        <v>268</v>
      </c>
      <c r="B677" s="1" t="s">
        <v>1334</v>
      </c>
      <c r="C677" s="2">
        <v>45248</v>
      </c>
      <c r="D677" s="2">
        <v>45251</v>
      </c>
      <c r="E677" s="2">
        <v>45250</v>
      </c>
      <c r="F677" s="2">
        <v>45255</v>
      </c>
      <c r="G677" s="1">
        <v>2</v>
      </c>
      <c r="H677" s="1" t="s">
        <v>35</v>
      </c>
      <c r="I677" s="1" t="s">
        <v>1258</v>
      </c>
      <c r="J677" s="1" t="s">
        <v>1259</v>
      </c>
      <c r="K677" s="1" t="s">
        <v>13</v>
      </c>
      <c r="L677" s="1" t="s">
        <v>115</v>
      </c>
      <c r="M677" s="1">
        <v>40949650456767</v>
      </c>
      <c r="N677" s="16" t="s">
        <v>1396</v>
      </c>
      <c r="P677" s="1">
        <v>4</v>
      </c>
      <c r="Q677" s="1">
        <v>1</v>
      </c>
      <c r="R677" s="1" t="s">
        <v>16</v>
      </c>
      <c r="S677" s="18">
        <v>54</v>
      </c>
      <c r="T677" s="18">
        <v>3.24</v>
      </c>
      <c r="U677" s="18">
        <v>0</v>
      </c>
      <c r="W677" s="11">
        <v>0.15</v>
      </c>
      <c r="X677" s="11">
        <v>0.06</v>
      </c>
      <c r="Y677" s="11">
        <v>0.21</v>
      </c>
      <c r="Z677" s="24">
        <v>8.1</v>
      </c>
      <c r="AA677" s="25">
        <v>3.2399999999999998</v>
      </c>
      <c r="AB677" s="18">
        <v>4</v>
      </c>
      <c r="AC677" s="18">
        <v>54</v>
      </c>
      <c r="AD677" s="18">
        <v>11.34</v>
      </c>
      <c r="AE677" s="18">
        <v>42.66</v>
      </c>
      <c r="AF677" s="1" t="s">
        <v>267</v>
      </c>
      <c r="AH677" s="1" t="s">
        <v>19</v>
      </c>
    </row>
    <row r="678" spans="1:35" x14ac:dyDescent="0.35">
      <c r="A678" s="1" t="s">
        <v>978</v>
      </c>
      <c r="C678" s="2">
        <v>45248</v>
      </c>
      <c r="D678" s="2">
        <v>45248</v>
      </c>
      <c r="F678" s="2">
        <v>45255</v>
      </c>
      <c r="H678" s="1" t="s">
        <v>12</v>
      </c>
      <c r="K678" s="1" t="s">
        <v>383</v>
      </c>
      <c r="L678" s="1" t="s">
        <v>843</v>
      </c>
      <c r="M678" s="1">
        <v>42292125532354</v>
      </c>
      <c r="N678" s="16" t="s">
        <v>1399</v>
      </c>
      <c r="P678" s="1">
        <v>2.68</v>
      </c>
      <c r="Q678" s="1">
        <v>0</v>
      </c>
      <c r="S678" s="19"/>
      <c r="T678" s="19"/>
      <c r="U678" s="19"/>
      <c r="V678" s="19"/>
      <c r="Z678" s="11"/>
      <c r="AA678" s="11"/>
      <c r="AB678" s="19"/>
      <c r="AF678" s="1">
        <v>37250</v>
      </c>
      <c r="AH678" s="1" t="s">
        <v>385</v>
      </c>
    </row>
    <row r="679" spans="1:35" x14ac:dyDescent="0.35">
      <c r="A679" s="1" t="s">
        <v>978</v>
      </c>
      <c r="C679" s="2">
        <v>45248</v>
      </c>
      <c r="D679" s="2">
        <v>45248</v>
      </c>
      <c r="F679" s="2">
        <v>45255</v>
      </c>
      <c r="H679" s="1" t="s">
        <v>12</v>
      </c>
      <c r="K679" s="1" t="s">
        <v>383</v>
      </c>
      <c r="L679" s="1" t="s">
        <v>860</v>
      </c>
      <c r="M679" s="1">
        <v>41579255070914</v>
      </c>
      <c r="N679" s="16" t="s">
        <v>1479</v>
      </c>
      <c r="P679" s="1">
        <v>5.5</v>
      </c>
      <c r="Q679" s="1">
        <v>0</v>
      </c>
      <c r="S679" s="19"/>
      <c r="T679" s="19"/>
      <c r="U679" s="19"/>
      <c r="V679" s="19"/>
      <c r="Z679" s="11"/>
      <c r="AA679" s="11"/>
      <c r="AB679" s="19"/>
      <c r="AF679" s="1">
        <v>37250</v>
      </c>
      <c r="AH679" s="1" t="s">
        <v>385</v>
      </c>
    </row>
    <row r="680" spans="1:35" x14ac:dyDescent="0.35">
      <c r="A680" s="1" t="s">
        <v>978</v>
      </c>
      <c r="C680" s="2">
        <v>45248</v>
      </c>
      <c r="D680" s="2">
        <v>45248</v>
      </c>
      <c r="F680" s="2">
        <v>45255</v>
      </c>
      <c r="H680" s="1" t="s">
        <v>12</v>
      </c>
      <c r="K680" s="1" t="s">
        <v>383</v>
      </c>
      <c r="L680" s="1" t="s">
        <v>920</v>
      </c>
      <c r="M680" s="1">
        <v>41410520678594</v>
      </c>
      <c r="N680" s="16" t="s">
        <v>1482</v>
      </c>
      <c r="P680" s="1">
        <v>7.7</v>
      </c>
      <c r="Q680" s="1">
        <v>0</v>
      </c>
      <c r="S680" s="19"/>
      <c r="T680" s="19"/>
      <c r="U680" s="19"/>
      <c r="V680" s="19"/>
      <c r="Z680" s="11"/>
      <c r="AA680" s="11"/>
      <c r="AB680" s="19"/>
      <c r="AF680" s="1">
        <v>37250</v>
      </c>
      <c r="AH680" s="1" t="s">
        <v>385</v>
      </c>
    </row>
    <row r="681" spans="1:35" x14ac:dyDescent="0.35">
      <c r="A681" s="1" t="s">
        <v>978</v>
      </c>
      <c r="C681" s="2">
        <v>45248</v>
      </c>
      <c r="D681" s="2">
        <v>45248</v>
      </c>
      <c r="F681" s="2">
        <v>45255</v>
      </c>
      <c r="H681" s="1" t="s">
        <v>12</v>
      </c>
      <c r="K681" s="1" t="s">
        <v>383</v>
      </c>
      <c r="L681" s="1" t="s">
        <v>915</v>
      </c>
      <c r="M681" s="1">
        <v>41410519924930</v>
      </c>
      <c r="N681" s="16" t="s">
        <v>1481</v>
      </c>
      <c r="P681" s="1">
        <v>9.1</v>
      </c>
      <c r="Q681" s="1">
        <v>0</v>
      </c>
      <c r="S681" s="19"/>
      <c r="T681" s="19"/>
      <c r="U681" s="19"/>
      <c r="V681" s="19"/>
      <c r="Z681" s="11"/>
      <c r="AA681" s="11"/>
      <c r="AB681" s="19"/>
      <c r="AF681" s="1">
        <v>37250</v>
      </c>
      <c r="AH681" s="1" t="s">
        <v>385</v>
      </c>
    </row>
    <row r="682" spans="1:35" x14ac:dyDescent="0.35">
      <c r="A682" s="1" t="s">
        <v>978</v>
      </c>
      <c r="C682" s="2">
        <v>45248</v>
      </c>
      <c r="D682" s="2">
        <v>45248</v>
      </c>
      <c r="F682" s="2">
        <v>45255</v>
      </c>
      <c r="H682" s="1" t="s">
        <v>12</v>
      </c>
      <c r="K682" s="1" t="s">
        <v>383</v>
      </c>
      <c r="L682" s="1" t="s">
        <v>979</v>
      </c>
      <c r="M682" s="1">
        <v>41829369381058</v>
      </c>
      <c r="N682" s="16" t="s">
        <v>1486</v>
      </c>
      <c r="P682" s="1">
        <v>53</v>
      </c>
      <c r="Q682" s="1">
        <v>0</v>
      </c>
      <c r="S682" s="19"/>
      <c r="T682" s="19"/>
      <c r="U682" s="19"/>
      <c r="V682" s="19"/>
      <c r="Z682" s="11"/>
      <c r="AA682" s="11"/>
      <c r="AB682" s="19"/>
      <c r="AF682" s="1">
        <v>37250</v>
      </c>
      <c r="AH682" s="1" t="s">
        <v>385</v>
      </c>
    </row>
    <row r="683" spans="1:35" x14ac:dyDescent="0.35">
      <c r="A683" s="1" t="s">
        <v>983</v>
      </c>
      <c r="C683" s="2">
        <v>45248</v>
      </c>
      <c r="D683" s="2">
        <v>45248</v>
      </c>
      <c r="F683" s="2">
        <v>45255</v>
      </c>
      <c r="H683" s="1" t="s">
        <v>12</v>
      </c>
      <c r="K683" s="1" t="s">
        <v>383</v>
      </c>
      <c r="L683" s="1" t="s">
        <v>486</v>
      </c>
      <c r="M683" s="1">
        <v>41624761696450</v>
      </c>
      <c r="N683" s="16" t="s">
        <v>1467</v>
      </c>
      <c r="P683" s="1">
        <v>61.13</v>
      </c>
      <c r="Q683" s="1">
        <v>0</v>
      </c>
      <c r="S683" s="19"/>
      <c r="T683" s="19"/>
      <c r="U683" s="19"/>
      <c r="V683" s="19"/>
      <c r="Z683" s="11"/>
      <c r="AA683" s="11"/>
      <c r="AB683" s="19"/>
      <c r="AF683" s="1">
        <v>31170</v>
      </c>
      <c r="AH683" s="1" t="s">
        <v>385</v>
      </c>
    </row>
    <row r="684" spans="1:35" x14ac:dyDescent="0.35">
      <c r="A684" s="1" t="s">
        <v>980</v>
      </c>
      <c r="C684" s="2">
        <v>45248</v>
      </c>
      <c r="D684" s="2">
        <v>45248</v>
      </c>
      <c r="F684" s="2">
        <v>45255</v>
      </c>
      <c r="H684" s="1" t="s">
        <v>12</v>
      </c>
      <c r="K684" s="1" t="s">
        <v>383</v>
      </c>
      <c r="L684" s="1" t="s">
        <v>843</v>
      </c>
      <c r="M684" s="1">
        <v>42292125532354</v>
      </c>
      <c r="N684" s="16" t="s">
        <v>1399</v>
      </c>
      <c r="P684" s="1">
        <v>2.68</v>
      </c>
      <c r="Q684" s="1">
        <v>0</v>
      </c>
      <c r="S684" s="19"/>
      <c r="T684" s="19"/>
      <c r="U684" s="19"/>
      <c r="V684" s="19"/>
      <c r="Z684" s="11"/>
      <c r="AA684" s="11"/>
      <c r="AB684" s="19"/>
      <c r="AF684" s="1">
        <v>37250</v>
      </c>
      <c r="AH684" s="1" t="s">
        <v>385</v>
      </c>
    </row>
    <row r="685" spans="1:35" x14ac:dyDescent="0.35">
      <c r="A685" s="1" t="s">
        <v>980</v>
      </c>
      <c r="C685" s="2">
        <v>45248</v>
      </c>
      <c r="D685" s="2">
        <v>45248</v>
      </c>
      <c r="F685" s="2">
        <v>45255</v>
      </c>
      <c r="H685" s="1" t="s">
        <v>12</v>
      </c>
      <c r="K685" s="1" t="s">
        <v>383</v>
      </c>
      <c r="L685" s="1" t="s">
        <v>860</v>
      </c>
      <c r="M685" s="1">
        <v>41579255070914</v>
      </c>
      <c r="N685" s="16" t="s">
        <v>1479</v>
      </c>
      <c r="P685" s="1">
        <v>5.5</v>
      </c>
      <c r="Q685" s="1">
        <v>0</v>
      </c>
      <c r="S685" s="19"/>
      <c r="T685" s="19"/>
      <c r="U685" s="19"/>
      <c r="V685" s="19"/>
      <c r="Z685" s="11"/>
      <c r="AA685" s="11"/>
      <c r="AB685" s="19"/>
      <c r="AF685" s="1">
        <v>37250</v>
      </c>
      <c r="AH685" s="1" t="s">
        <v>385</v>
      </c>
    </row>
    <row r="686" spans="1:35" x14ac:dyDescent="0.35">
      <c r="A686" s="1" t="s">
        <v>980</v>
      </c>
      <c r="C686" s="2">
        <v>45248</v>
      </c>
      <c r="D686" s="2">
        <v>45248</v>
      </c>
      <c r="F686" s="2">
        <v>45255</v>
      </c>
      <c r="H686" s="1" t="s">
        <v>12</v>
      </c>
      <c r="K686" s="1" t="s">
        <v>383</v>
      </c>
      <c r="L686" s="1" t="s">
        <v>920</v>
      </c>
      <c r="M686" s="1">
        <v>41410520678594</v>
      </c>
      <c r="N686" s="16" t="s">
        <v>1482</v>
      </c>
      <c r="P686" s="1">
        <v>7.7</v>
      </c>
      <c r="Q686" s="1">
        <v>0</v>
      </c>
      <c r="S686" s="19"/>
      <c r="T686" s="19"/>
      <c r="U686" s="19"/>
      <c r="V686" s="19"/>
      <c r="Z686" s="11"/>
      <c r="AA686" s="11"/>
      <c r="AB686" s="19"/>
      <c r="AF686" s="1">
        <v>37250</v>
      </c>
      <c r="AH686" s="1" t="s">
        <v>385</v>
      </c>
    </row>
    <row r="687" spans="1:35" x14ac:dyDescent="0.35">
      <c r="A687" s="1" t="s">
        <v>980</v>
      </c>
      <c r="C687" s="2">
        <v>45248</v>
      </c>
      <c r="D687" s="2">
        <v>45248</v>
      </c>
      <c r="F687" s="2">
        <v>45255</v>
      </c>
      <c r="H687" s="1" t="s">
        <v>12</v>
      </c>
      <c r="K687" s="1" t="s">
        <v>383</v>
      </c>
      <c r="L687" s="1" t="s">
        <v>915</v>
      </c>
      <c r="M687" s="1">
        <v>41410519924930</v>
      </c>
      <c r="N687" s="16" t="s">
        <v>1481</v>
      </c>
      <c r="P687" s="1">
        <v>9.1</v>
      </c>
      <c r="Q687" s="1">
        <v>0</v>
      </c>
      <c r="S687" s="19"/>
      <c r="T687" s="19"/>
      <c r="U687" s="19"/>
      <c r="V687" s="19"/>
      <c r="Z687" s="11"/>
      <c r="AA687" s="11"/>
      <c r="AB687" s="19"/>
      <c r="AF687" s="1">
        <v>37250</v>
      </c>
      <c r="AH687" s="1" t="s">
        <v>385</v>
      </c>
    </row>
    <row r="688" spans="1:35" x14ac:dyDescent="0.35">
      <c r="A688" s="1" t="s">
        <v>980</v>
      </c>
      <c r="C688" s="2">
        <v>45248</v>
      </c>
      <c r="D688" s="2">
        <v>45248</v>
      </c>
      <c r="F688" s="2">
        <v>45255</v>
      </c>
      <c r="H688" s="1" t="s">
        <v>12</v>
      </c>
      <c r="K688" s="1" t="s">
        <v>383</v>
      </c>
      <c r="L688" s="1" t="s">
        <v>979</v>
      </c>
      <c r="M688" s="1">
        <v>41829369381058</v>
      </c>
      <c r="N688" s="16" t="s">
        <v>1486</v>
      </c>
      <c r="P688" s="1">
        <v>53</v>
      </c>
      <c r="Q688" s="1">
        <v>0</v>
      </c>
      <c r="S688" s="19"/>
      <c r="T688" s="19"/>
      <c r="U688" s="19"/>
      <c r="V688" s="19"/>
      <c r="Z688" s="11"/>
      <c r="AA688" s="11"/>
      <c r="AB688" s="19"/>
      <c r="AF688" s="1">
        <v>37250</v>
      </c>
      <c r="AH688" s="1" t="s">
        <v>385</v>
      </c>
    </row>
    <row r="689" spans="1:35" x14ac:dyDescent="0.35">
      <c r="A689" s="1" t="s">
        <v>982</v>
      </c>
      <c r="B689" s="1" t="s">
        <v>1813</v>
      </c>
      <c r="C689" s="2">
        <v>45248</v>
      </c>
      <c r="D689" s="2">
        <v>45259</v>
      </c>
      <c r="F689" s="2">
        <v>45255</v>
      </c>
      <c r="H689" s="1" t="s">
        <v>12</v>
      </c>
      <c r="I689" s="1" t="s">
        <v>1319</v>
      </c>
      <c r="J689" s="1" t="s">
        <v>12</v>
      </c>
      <c r="K689" s="1" t="s">
        <v>383</v>
      </c>
      <c r="L689" s="1" t="s">
        <v>914</v>
      </c>
      <c r="M689" s="1">
        <v>41410476671170</v>
      </c>
      <c r="N689" s="16" t="s">
        <v>1409</v>
      </c>
      <c r="P689" s="1">
        <v>5.0000000000000001E-3</v>
      </c>
      <c r="Q689" s="1">
        <v>0</v>
      </c>
      <c r="S689" s="19"/>
      <c r="T689" s="19"/>
      <c r="U689" s="19"/>
      <c r="V689" s="19"/>
      <c r="Z689" s="11"/>
      <c r="AA689" s="11"/>
      <c r="AB689" s="19"/>
      <c r="AF689" s="1">
        <v>4420</v>
      </c>
      <c r="AH689" s="1" t="s">
        <v>505</v>
      </c>
      <c r="AI689" s="1" t="s">
        <v>2265</v>
      </c>
    </row>
    <row r="690" spans="1:35" x14ac:dyDescent="0.35">
      <c r="A690" s="1" t="s">
        <v>982</v>
      </c>
      <c r="B690" s="1" t="s">
        <v>1813</v>
      </c>
      <c r="C690" s="2">
        <v>45248</v>
      </c>
      <c r="D690" s="2">
        <v>45259</v>
      </c>
      <c r="F690" s="2">
        <v>45255</v>
      </c>
      <c r="H690" s="1" t="s">
        <v>12</v>
      </c>
      <c r="I690" s="1" t="s">
        <v>1319</v>
      </c>
      <c r="J690" s="1" t="s">
        <v>12</v>
      </c>
      <c r="K690" s="1" t="s">
        <v>383</v>
      </c>
      <c r="L690" s="1" t="s">
        <v>517</v>
      </c>
      <c r="M690" s="1">
        <v>41410392326338</v>
      </c>
      <c r="N690" s="16" t="s">
        <v>1456</v>
      </c>
      <c r="P690" s="1">
        <v>1.85</v>
      </c>
      <c r="Q690" s="1">
        <v>0</v>
      </c>
      <c r="S690" s="19"/>
      <c r="T690" s="19"/>
      <c r="U690" s="19"/>
      <c r="V690" s="19"/>
      <c r="Z690" s="11"/>
      <c r="AA690" s="11"/>
      <c r="AB690" s="19"/>
      <c r="AF690" s="1">
        <v>4420</v>
      </c>
      <c r="AH690" s="1" t="s">
        <v>505</v>
      </c>
      <c r="AI690" s="1" t="s">
        <v>2265</v>
      </c>
    </row>
    <row r="691" spans="1:35" x14ac:dyDescent="0.35">
      <c r="A691" s="1" t="s">
        <v>982</v>
      </c>
      <c r="B691" s="1" t="s">
        <v>1813</v>
      </c>
      <c r="C691" s="2">
        <v>45248</v>
      </c>
      <c r="D691" s="2">
        <v>45259</v>
      </c>
      <c r="F691" s="2">
        <v>45255</v>
      </c>
      <c r="H691" s="1" t="s">
        <v>12</v>
      </c>
      <c r="I691" s="1" t="s">
        <v>1319</v>
      </c>
      <c r="J691" s="1" t="s">
        <v>12</v>
      </c>
      <c r="K691" s="1" t="s">
        <v>383</v>
      </c>
      <c r="L691" s="1" t="s">
        <v>844</v>
      </c>
      <c r="M691" s="1">
        <v>41410322596034</v>
      </c>
      <c r="N691" s="16" t="s">
        <v>1397</v>
      </c>
      <c r="P691" s="1">
        <v>13.5</v>
      </c>
      <c r="Q691" s="1">
        <v>0</v>
      </c>
      <c r="S691" s="19"/>
      <c r="T691" s="19"/>
      <c r="U691" s="19"/>
      <c r="V691" s="19"/>
      <c r="Z691" s="11"/>
      <c r="AA691" s="11"/>
      <c r="AB691" s="19"/>
      <c r="AF691" s="1">
        <v>4420</v>
      </c>
      <c r="AH691" s="1" t="s">
        <v>505</v>
      </c>
      <c r="AI691" s="1" t="s">
        <v>2265</v>
      </c>
    </row>
    <row r="692" spans="1:35" x14ac:dyDescent="0.35">
      <c r="A692" s="1" t="s">
        <v>982</v>
      </c>
      <c r="B692" s="1" t="s">
        <v>1813</v>
      </c>
      <c r="C692" s="2">
        <v>45248</v>
      </c>
      <c r="D692" s="2">
        <v>45259</v>
      </c>
      <c r="F692" s="2">
        <v>45255</v>
      </c>
      <c r="H692" s="1" t="s">
        <v>12</v>
      </c>
      <c r="I692" s="1" t="s">
        <v>1319</v>
      </c>
      <c r="J692" s="1" t="s">
        <v>12</v>
      </c>
      <c r="K692" s="1" t="s">
        <v>383</v>
      </c>
      <c r="L692" s="1" t="s">
        <v>486</v>
      </c>
      <c r="M692" s="1">
        <v>41624761696450</v>
      </c>
      <c r="N692" s="16" t="s">
        <v>1467</v>
      </c>
      <c r="P692" s="1">
        <v>61.13</v>
      </c>
      <c r="Q692" s="1">
        <v>0</v>
      </c>
      <c r="S692" s="19"/>
      <c r="T692" s="19"/>
      <c r="U692" s="19"/>
      <c r="V692" s="19"/>
      <c r="Z692" s="11"/>
      <c r="AA692" s="11"/>
      <c r="AB692" s="19"/>
      <c r="AF692" s="1">
        <v>4420</v>
      </c>
      <c r="AH692" s="1" t="s">
        <v>505</v>
      </c>
      <c r="AI692" s="1" t="s">
        <v>2265</v>
      </c>
    </row>
    <row r="693" spans="1:35" x14ac:dyDescent="0.35">
      <c r="A693" s="1" t="s">
        <v>264</v>
      </c>
      <c r="B693" s="1" t="s">
        <v>1336</v>
      </c>
      <c r="C693" s="2">
        <v>45248</v>
      </c>
      <c r="D693" s="2">
        <v>45251</v>
      </c>
      <c r="E693" s="2">
        <v>45250</v>
      </c>
      <c r="F693" s="2">
        <v>45255</v>
      </c>
      <c r="G693" s="1">
        <v>2</v>
      </c>
      <c r="H693" s="1" t="s">
        <v>35</v>
      </c>
      <c r="I693" s="1" t="s">
        <v>1258</v>
      </c>
      <c r="J693" s="1" t="s">
        <v>1259</v>
      </c>
      <c r="K693" s="1" t="s">
        <v>13</v>
      </c>
      <c r="L693" s="1" t="s">
        <v>137</v>
      </c>
      <c r="M693" s="1">
        <v>41694296244415</v>
      </c>
      <c r="N693" s="16" t="s">
        <v>1429</v>
      </c>
      <c r="P693" s="1">
        <v>5</v>
      </c>
      <c r="Q693" s="1">
        <v>1</v>
      </c>
      <c r="R693" s="1" t="s">
        <v>16</v>
      </c>
      <c r="S693" s="18">
        <v>109</v>
      </c>
      <c r="T693" s="18">
        <v>8.99</v>
      </c>
      <c r="U693" s="18">
        <v>0</v>
      </c>
      <c r="W693" s="11">
        <v>0.15</v>
      </c>
      <c r="X693" s="11">
        <v>6.25E-2</v>
      </c>
      <c r="Y693" s="11">
        <v>0.21249999999999999</v>
      </c>
      <c r="Z693" s="24">
        <v>16.349999999999998</v>
      </c>
      <c r="AA693" s="25">
        <v>6.8125</v>
      </c>
      <c r="AB693" s="18">
        <v>5</v>
      </c>
      <c r="AC693" s="18">
        <v>109</v>
      </c>
      <c r="AD693" s="18">
        <v>23.162499999999998</v>
      </c>
      <c r="AE693" s="18">
        <v>85.837500000000006</v>
      </c>
      <c r="AF693" s="1">
        <v>76006</v>
      </c>
      <c r="AH693" s="1" t="s">
        <v>19</v>
      </c>
    </row>
    <row r="694" spans="1:35" x14ac:dyDescent="0.35">
      <c r="A694" s="1" t="s">
        <v>262</v>
      </c>
      <c r="B694" s="1" t="s">
        <v>1337</v>
      </c>
      <c r="C694" s="2">
        <v>45248</v>
      </c>
      <c r="D694" s="2">
        <v>45251</v>
      </c>
      <c r="E694" s="2">
        <v>45250</v>
      </c>
      <c r="F694" s="2">
        <v>45255</v>
      </c>
      <c r="G694" s="1">
        <v>2</v>
      </c>
      <c r="H694" s="1" t="s">
        <v>35</v>
      </c>
      <c r="I694" s="1" t="s">
        <v>1258</v>
      </c>
      <c r="J694" s="1" t="s">
        <v>1259</v>
      </c>
      <c r="K694" s="1" t="s">
        <v>13</v>
      </c>
      <c r="L694" s="1" t="s">
        <v>238</v>
      </c>
      <c r="M694" s="1">
        <v>40866457911487</v>
      </c>
      <c r="N694" s="16" t="s">
        <v>1422</v>
      </c>
      <c r="P694" s="1">
        <v>8</v>
      </c>
      <c r="Q694" s="1">
        <v>1</v>
      </c>
      <c r="R694" s="1" t="s">
        <v>16</v>
      </c>
      <c r="S694" s="18">
        <v>101</v>
      </c>
      <c r="T694" s="18">
        <v>6.92</v>
      </c>
      <c r="U694" s="18">
        <v>0</v>
      </c>
      <c r="W694" s="11">
        <v>0.15</v>
      </c>
      <c r="X694" s="11">
        <v>5.7500000000000002E-2</v>
      </c>
      <c r="Y694" s="11">
        <v>0.20749999999999999</v>
      </c>
      <c r="Z694" s="24">
        <v>15.149999999999999</v>
      </c>
      <c r="AA694" s="25">
        <v>5.8075000000000001</v>
      </c>
      <c r="AB694" s="18">
        <v>8</v>
      </c>
      <c r="AC694" s="18">
        <v>101</v>
      </c>
      <c r="AD694" s="18">
        <v>20.9575</v>
      </c>
      <c r="AE694" s="18">
        <v>80.042500000000004</v>
      </c>
      <c r="AF694" s="1">
        <v>45805</v>
      </c>
      <c r="AH694" s="1" t="s">
        <v>19</v>
      </c>
    </row>
    <row r="695" spans="1:35" x14ac:dyDescent="0.35">
      <c r="A695" s="1">
        <v>4031932408</v>
      </c>
      <c r="B695" s="1" t="s">
        <v>2115</v>
      </c>
      <c r="C695" s="2">
        <v>45248</v>
      </c>
      <c r="D695" s="2">
        <v>45248</v>
      </c>
      <c r="E695" s="2">
        <v>45254</v>
      </c>
      <c r="F695" s="2">
        <v>45255</v>
      </c>
      <c r="G695" s="1">
        <v>6</v>
      </c>
      <c r="H695" s="1" t="s">
        <v>35</v>
      </c>
      <c r="I695" s="1" t="s">
        <v>1258</v>
      </c>
      <c r="J695" s="1" t="s">
        <v>1259</v>
      </c>
      <c r="K695" s="1" t="s">
        <v>2190</v>
      </c>
      <c r="L695" s="1" t="s">
        <v>625</v>
      </c>
      <c r="M695" s="1">
        <v>41410521727170</v>
      </c>
      <c r="N695" s="16" t="s">
        <v>1432</v>
      </c>
      <c r="P695" s="1">
        <v>4</v>
      </c>
      <c r="Q695" s="1">
        <v>1</v>
      </c>
      <c r="R695" s="1" t="s">
        <v>384</v>
      </c>
      <c r="S695" s="18">
        <v>43</v>
      </c>
      <c r="T695" s="18">
        <v>5.19</v>
      </c>
      <c r="U695" s="18">
        <v>10</v>
      </c>
      <c r="W695" s="11">
        <v>0.1</v>
      </c>
      <c r="X695" s="11">
        <v>0.21</v>
      </c>
      <c r="Y695" s="11">
        <v>0.31</v>
      </c>
      <c r="Z695" s="24">
        <v>4.3</v>
      </c>
      <c r="AA695" s="25">
        <v>9.0299999999999994</v>
      </c>
      <c r="AB695" s="18">
        <v>6.7</v>
      </c>
      <c r="AC695" s="18">
        <v>43</v>
      </c>
      <c r="AD695" s="18">
        <v>13.33</v>
      </c>
      <c r="AE695" s="18">
        <v>29.67</v>
      </c>
      <c r="AH695" s="1" t="s">
        <v>479</v>
      </c>
    </row>
    <row r="696" spans="1:35" x14ac:dyDescent="0.35">
      <c r="A696" s="1" t="s">
        <v>986</v>
      </c>
      <c r="B696" s="1" t="s">
        <v>1816</v>
      </c>
      <c r="C696" s="2">
        <v>45248</v>
      </c>
      <c r="D696" s="2">
        <v>45257</v>
      </c>
      <c r="E696" s="2">
        <v>45257</v>
      </c>
      <c r="F696" s="2">
        <v>45255</v>
      </c>
      <c r="G696" s="1">
        <v>9</v>
      </c>
      <c r="H696" s="1" t="s">
        <v>35</v>
      </c>
      <c r="I696" s="1" t="s">
        <v>1258</v>
      </c>
      <c r="J696" s="1" t="s">
        <v>1259</v>
      </c>
      <c r="K696" s="1" t="s">
        <v>383</v>
      </c>
      <c r="L696" s="1" t="s">
        <v>842</v>
      </c>
      <c r="M696" s="1">
        <v>41410476572866</v>
      </c>
      <c r="N696" s="16" t="s">
        <v>1392</v>
      </c>
      <c r="P696" s="1">
        <v>3</v>
      </c>
      <c r="Q696" s="1">
        <v>1</v>
      </c>
      <c r="R696" s="1" t="s">
        <v>384</v>
      </c>
      <c r="S696" s="18">
        <v>50</v>
      </c>
      <c r="T696" s="18">
        <v>8.33</v>
      </c>
      <c r="U696" s="18">
        <v>15</v>
      </c>
      <c r="V696" s="18">
        <v>2.5</v>
      </c>
      <c r="W696" s="11">
        <v>0.15</v>
      </c>
      <c r="X696" s="11">
        <v>0.2</v>
      </c>
      <c r="Y696" s="11">
        <v>0.35</v>
      </c>
      <c r="Z696" s="24">
        <v>9.75</v>
      </c>
      <c r="AA696" s="25">
        <v>13</v>
      </c>
      <c r="AB696" s="18">
        <v>8.5</v>
      </c>
      <c r="AC696" s="18">
        <v>65</v>
      </c>
      <c r="AD696" s="18">
        <v>22.75</v>
      </c>
      <c r="AE696" s="18">
        <v>42.25</v>
      </c>
      <c r="AF696" s="1">
        <v>54520</v>
      </c>
      <c r="AH696" s="1" t="s">
        <v>385</v>
      </c>
    </row>
    <row r="697" spans="1:35" x14ac:dyDescent="0.35">
      <c r="A697" s="1" t="s">
        <v>566</v>
      </c>
      <c r="B697" s="1" t="s">
        <v>1820</v>
      </c>
      <c r="C697" s="2">
        <v>45248</v>
      </c>
      <c r="D697" s="2">
        <v>45254</v>
      </c>
      <c r="E697" s="2">
        <v>45254</v>
      </c>
      <c r="F697" s="2">
        <v>45255</v>
      </c>
      <c r="G697" s="1">
        <v>6</v>
      </c>
      <c r="H697" s="1" t="s">
        <v>35</v>
      </c>
      <c r="I697" s="1" t="s">
        <v>1258</v>
      </c>
      <c r="J697" s="1" t="s">
        <v>1259</v>
      </c>
      <c r="K697" s="1" t="s">
        <v>399</v>
      </c>
      <c r="L697" s="1" t="s">
        <v>538</v>
      </c>
      <c r="M697" s="1">
        <v>42071072407746</v>
      </c>
      <c r="N697" s="16" t="s">
        <v>1429</v>
      </c>
      <c r="P697" s="1">
        <v>3</v>
      </c>
      <c r="Q697" s="1">
        <v>1</v>
      </c>
      <c r="R697" s="1" t="s">
        <v>384</v>
      </c>
      <c r="S697" s="18">
        <v>58</v>
      </c>
      <c r="T697" s="18">
        <v>10.46</v>
      </c>
      <c r="U697" s="18">
        <v>15.06</v>
      </c>
      <c r="V697" s="18">
        <v>2.72</v>
      </c>
      <c r="W697" s="11">
        <v>0.15</v>
      </c>
      <c r="X697" s="11">
        <v>0.22</v>
      </c>
      <c r="Y697" s="11">
        <v>0.37</v>
      </c>
      <c r="Z697" s="24">
        <v>10.959</v>
      </c>
      <c r="AA697" s="25">
        <v>16.0732</v>
      </c>
      <c r="AB697" s="18">
        <v>10.1</v>
      </c>
      <c r="AC697" s="18">
        <v>73.06</v>
      </c>
      <c r="AD697" s="18">
        <v>27.0322</v>
      </c>
      <c r="AE697" s="18">
        <v>46.027799999999999</v>
      </c>
      <c r="AF697" s="1">
        <v>95025</v>
      </c>
      <c r="AH697" s="1" t="s">
        <v>397</v>
      </c>
    </row>
    <row r="698" spans="1:35" x14ac:dyDescent="0.35">
      <c r="A698" s="1" t="s">
        <v>566</v>
      </c>
      <c r="B698" s="1" t="s">
        <v>1820</v>
      </c>
      <c r="C698" s="2">
        <v>45248</v>
      </c>
      <c r="D698" s="2">
        <v>45254</v>
      </c>
      <c r="E698" s="2">
        <v>45254</v>
      </c>
      <c r="F698" s="2">
        <v>45255</v>
      </c>
      <c r="G698" s="1">
        <v>6</v>
      </c>
      <c r="H698" s="1" t="s">
        <v>35</v>
      </c>
      <c r="I698" s="1" t="s">
        <v>1258</v>
      </c>
      <c r="J698" s="1" t="s">
        <v>1259</v>
      </c>
      <c r="K698" s="1" t="s">
        <v>399</v>
      </c>
      <c r="L698" s="1" t="s">
        <v>556</v>
      </c>
      <c r="M698" s="1">
        <v>41410322596034</v>
      </c>
      <c r="N698" s="16" t="s">
        <v>1397</v>
      </c>
      <c r="P698" s="1">
        <v>14</v>
      </c>
      <c r="Q698" s="1">
        <v>1</v>
      </c>
      <c r="R698" s="1" t="s">
        <v>384</v>
      </c>
      <c r="S698" s="18">
        <v>237</v>
      </c>
      <c r="T698" s="18">
        <v>42.74</v>
      </c>
      <c r="U698" s="18">
        <v>16.350000000000001</v>
      </c>
      <c r="V698" s="18">
        <v>2.95</v>
      </c>
      <c r="W698" s="11">
        <v>0.15</v>
      </c>
      <c r="X698" s="11">
        <v>0.22</v>
      </c>
      <c r="Y698" s="11">
        <v>0.37</v>
      </c>
      <c r="Z698" s="24">
        <v>38.002499999999998</v>
      </c>
      <c r="AA698" s="25">
        <v>55.737000000000002</v>
      </c>
      <c r="AB698" s="18">
        <v>13.37</v>
      </c>
      <c r="AC698" s="18">
        <v>253.35</v>
      </c>
      <c r="AD698" s="18">
        <v>93.739499999999992</v>
      </c>
      <c r="AE698" s="18">
        <v>159.6105</v>
      </c>
      <c r="AF698" s="1">
        <v>95025</v>
      </c>
      <c r="AH698" s="1" t="s">
        <v>397</v>
      </c>
    </row>
    <row r="699" spans="1:35" x14ac:dyDescent="0.35">
      <c r="A699" s="1" t="s">
        <v>736</v>
      </c>
      <c r="B699" s="1" t="s">
        <v>1821</v>
      </c>
      <c r="C699" s="2">
        <v>45249</v>
      </c>
      <c r="D699" s="2">
        <v>45257</v>
      </c>
      <c r="E699" s="2">
        <v>45257</v>
      </c>
      <c r="F699" s="2">
        <v>45256</v>
      </c>
      <c r="G699" s="1">
        <v>8</v>
      </c>
      <c r="H699" s="1" t="s">
        <v>35</v>
      </c>
      <c r="I699" s="1" t="s">
        <v>1258</v>
      </c>
      <c r="J699" s="1" t="s">
        <v>1259</v>
      </c>
      <c r="K699" s="1" t="s">
        <v>388</v>
      </c>
      <c r="L699" s="1" t="s">
        <v>666</v>
      </c>
      <c r="M699" s="1">
        <v>41410385543362</v>
      </c>
      <c r="N699" s="16" t="s">
        <v>1401</v>
      </c>
      <c r="P699" s="1">
        <v>4</v>
      </c>
      <c r="Q699" s="1">
        <v>1</v>
      </c>
      <c r="R699" s="1" t="s">
        <v>384</v>
      </c>
      <c r="S699" s="18">
        <v>49</v>
      </c>
      <c r="T699" s="18">
        <v>7.82</v>
      </c>
      <c r="U699" s="18">
        <v>30.39</v>
      </c>
      <c r="V699" s="18">
        <v>4.8499999999999996</v>
      </c>
      <c r="W699" s="11">
        <v>0.15</v>
      </c>
      <c r="X699" s="11">
        <v>0.19</v>
      </c>
      <c r="Y699" s="11">
        <v>0.33999999999999997</v>
      </c>
      <c r="Z699" s="24">
        <v>11.9085</v>
      </c>
      <c r="AA699" s="25">
        <v>15.084099999999999</v>
      </c>
      <c r="AB699" s="18">
        <v>6.7</v>
      </c>
      <c r="AC699" s="18">
        <v>79.39</v>
      </c>
      <c r="AD699" s="18">
        <v>26.992599999999999</v>
      </c>
      <c r="AE699" s="18">
        <v>52.397400000000005</v>
      </c>
      <c r="AF699" s="1">
        <v>23923</v>
      </c>
      <c r="AH699" s="1" t="s">
        <v>391</v>
      </c>
    </row>
    <row r="700" spans="1:35" x14ac:dyDescent="0.35">
      <c r="A700" s="1">
        <v>4032492878</v>
      </c>
      <c r="B700" s="1" t="s">
        <v>2112</v>
      </c>
      <c r="C700" s="2">
        <v>45249</v>
      </c>
      <c r="D700" s="2">
        <v>45249</v>
      </c>
      <c r="E700" s="2">
        <v>45265</v>
      </c>
      <c r="F700" s="2">
        <v>45256</v>
      </c>
      <c r="G700" s="1">
        <v>16</v>
      </c>
      <c r="H700" s="1" t="s">
        <v>35</v>
      </c>
      <c r="I700" s="1" t="s">
        <v>1258</v>
      </c>
      <c r="J700" s="1" t="s">
        <v>1259</v>
      </c>
      <c r="K700" s="1" t="s">
        <v>2190</v>
      </c>
      <c r="L700" s="1" t="s">
        <v>2223</v>
      </c>
      <c r="M700" s="1">
        <v>41410272100546</v>
      </c>
      <c r="N700" s="16" t="s">
        <v>2367</v>
      </c>
      <c r="P700" s="1">
        <v>33</v>
      </c>
      <c r="Q700" s="1">
        <v>1</v>
      </c>
      <c r="R700" s="1" t="s">
        <v>384</v>
      </c>
      <c r="S700" s="18">
        <v>417</v>
      </c>
      <c r="T700" s="18">
        <v>63.58</v>
      </c>
      <c r="U700" s="18">
        <v>10</v>
      </c>
      <c r="W700" s="11">
        <v>0.1</v>
      </c>
      <c r="X700" s="11">
        <v>0.21</v>
      </c>
      <c r="Y700" s="11">
        <v>0.31</v>
      </c>
      <c r="Z700" s="24">
        <v>41.7</v>
      </c>
      <c r="AA700" s="25">
        <v>87.57</v>
      </c>
      <c r="AB700" s="18">
        <v>10.07</v>
      </c>
      <c r="AC700" s="18">
        <v>417</v>
      </c>
      <c r="AD700" s="18">
        <v>129.27000000000001</v>
      </c>
      <c r="AE700" s="18">
        <v>287.73</v>
      </c>
      <c r="AH700" s="1" t="s">
        <v>505</v>
      </c>
    </row>
    <row r="701" spans="1:35" x14ac:dyDescent="0.35">
      <c r="A701" s="1" t="s">
        <v>990</v>
      </c>
      <c r="B701" s="1" t="s">
        <v>1823</v>
      </c>
      <c r="C701" s="2">
        <v>45249</v>
      </c>
      <c r="D701" s="2">
        <v>45258</v>
      </c>
      <c r="F701" s="2">
        <v>45256</v>
      </c>
      <c r="H701" s="1" t="s">
        <v>12</v>
      </c>
      <c r="I701" s="1" t="s">
        <v>1319</v>
      </c>
      <c r="J701" s="1" t="s">
        <v>12</v>
      </c>
      <c r="K701" s="1" t="s">
        <v>383</v>
      </c>
      <c r="L701" s="1" t="s">
        <v>870</v>
      </c>
      <c r="M701" s="1">
        <v>42836162412738</v>
      </c>
      <c r="N701" s="16" t="s">
        <v>1472</v>
      </c>
      <c r="P701" s="1">
        <v>6.25</v>
      </c>
      <c r="Q701" s="1">
        <v>0</v>
      </c>
      <c r="S701" s="19"/>
      <c r="T701" s="19"/>
      <c r="U701" s="19"/>
      <c r="V701" s="19"/>
      <c r="Z701" s="11"/>
      <c r="AA701" s="11"/>
      <c r="AB701" s="19"/>
      <c r="AF701" s="1">
        <v>60190</v>
      </c>
      <c r="AH701" s="1" t="s">
        <v>385</v>
      </c>
      <c r="AI701" s="1" t="s">
        <v>2265</v>
      </c>
    </row>
    <row r="702" spans="1:35" x14ac:dyDescent="0.35">
      <c r="A702" s="1" t="s">
        <v>990</v>
      </c>
      <c r="B702" s="1" t="s">
        <v>1823</v>
      </c>
      <c r="C702" s="2">
        <v>45249</v>
      </c>
      <c r="D702" s="2">
        <v>45258</v>
      </c>
      <c r="F702" s="2">
        <v>45256</v>
      </c>
      <c r="H702" s="1" t="s">
        <v>12</v>
      </c>
      <c r="I702" s="1" t="s">
        <v>1319</v>
      </c>
      <c r="J702" s="1" t="s">
        <v>12</v>
      </c>
      <c r="K702" s="1" t="s">
        <v>383</v>
      </c>
      <c r="L702" s="1" t="s">
        <v>845</v>
      </c>
      <c r="M702" s="1">
        <v>41624761467074</v>
      </c>
      <c r="N702" s="16" t="s">
        <v>1466</v>
      </c>
      <c r="P702" s="1">
        <v>71.13</v>
      </c>
      <c r="Q702" s="1">
        <v>0</v>
      </c>
      <c r="S702" s="19"/>
      <c r="T702" s="19"/>
      <c r="U702" s="19"/>
      <c r="V702" s="19"/>
      <c r="Z702" s="11"/>
      <c r="AA702" s="11"/>
      <c r="AB702" s="19"/>
      <c r="AF702" s="1">
        <v>60190</v>
      </c>
      <c r="AH702" s="1" t="s">
        <v>385</v>
      </c>
      <c r="AI702" s="1" t="s">
        <v>2265</v>
      </c>
    </row>
    <row r="703" spans="1:35" x14ac:dyDescent="0.35">
      <c r="A703" s="1" t="s">
        <v>987</v>
      </c>
      <c r="B703" s="1" t="s">
        <v>1824</v>
      </c>
      <c r="C703" s="2">
        <v>45249</v>
      </c>
      <c r="D703" s="2">
        <v>45258</v>
      </c>
      <c r="F703" s="2">
        <v>45256</v>
      </c>
      <c r="H703" s="1" t="s">
        <v>12</v>
      </c>
      <c r="I703" s="1" t="s">
        <v>1319</v>
      </c>
      <c r="J703" s="1" t="s">
        <v>12</v>
      </c>
      <c r="K703" s="1" t="s">
        <v>383</v>
      </c>
      <c r="L703" s="1" t="s">
        <v>840</v>
      </c>
      <c r="M703" s="1">
        <v>46711991533913</v>
      </c>
      <c r="N703" s="16" t="s">
        <v>1408</v>
      </c>
      <c r="P703" s="1">
        <v>8</v>
      </c>
      <c r="Q703" s="1">
        <v>0</v>
      </c>
      <c r="S703" s="19"/>
      <c r="T703" s="19"/>
      <c r="U703" s="19"/>
      <c r="V703" s="19"/>
      <c r="Z703" s="11"/>
      <c r="AA703" s="11"/>
      <c r="AB703" s="19"/>
      <c r="AF703" s="1">
        <v>60180</v>
      </c>
      <c r="AH703" s="1" t="s">
        <v>385</v>
      </c>
      <c r="AI703" s="1" t="s">
        <v>2265</v>
      </c>
    </row>
    <row r="704" spans="1:35" x14ac:dyDescent="0.35">
      <c r="A704" s="1" t="s">
        <v>987</v>
      </c>
      <c r="B704" s="1" t="s">
        <v>1824</v>
      </c>
      <c r="C704" s="2">
        <v>45249</v>
      </c>
      <c r="D704" s="2">
        <v>45258</v>
      </c>
      <c r="F704" s="2">
        <v>45256</v>
      </c>
      <c r="H704" s="1" t="s">
        <v>12</v>
      </c>
      <c r="I704" s="1" t="s">
        <v>1319</v>
      </c>
      <c r="J704" s="1" t="s">
        <v>12</v>
      </c>
      <c r="K704" s="1" t="s">
        <v>383</v>
      </c>
      <c r="L704" s="1" t="s">
        <v>988</v>
      </c>
      <c r="M704" s="1">
        <v>41829369479362</v>
      </c>
      <c r="N704" s="16" t="s">
        <v>1485</v>
      </c>
      <c r="P704" s="1">
        <v>49</v>
      </c>
      <c r="Q704" s="1">
        <v>0</v>
      </c>
      <c r="S704" s="19"/>
      <c r="T704" s="19"/>
      <c r="U704" s="19"/>
      <c r="V704" s="19"/>
      <c r="Z704" s="11"/>
      <c r="AA704" s="11"/>
      <c r="AB704" s="19"/>
      <c r="AF704" s="1">
        <v>60180</v>
      </c>
      <c r="AH704" s="1" t="s">
        <v>385</v>
      </c>
      <c r="AI704" s="1" t="s">
        <v>2265</v>
      </c>
    </row>
    <row r="705" spans="1:35" x14ac:dyDescent="0.35">
      <c r="A705" s="1" t="s">
        <v>989</v>
      </c>
      <c r="B705" s="1" t="s">
        <v>1822</v>
      </c>
      <c r="C705" s="2">
        <v>45249</v>
      </c>
      <c r="D705" s="2">
        <v>45258</v>
      </c>
      <c r="F705" s="2">
        <v>45256</v>
      </c>
      <c r="H705" s="1" t="s">
        <v>12</v>
      </c>
      <c r="I705" s="1" t="s">
        <v>1319</v>
      </c>
      <c r="J705" s="1" t="s">
        <v>12</v>
      </c>
      <c r="K705" s="1" t="s">
        <v>383</v>
      </c>
      <c r="L705" s="1" t="s">
        <v>937</v>
      </c>
      <c r="M705" s="1">
        <v>41410385543362</v>
      </c>
      <c r="N705" s="16" t="s">
        <v>1401</v>
      </c>
      <c r="P705" s="1">
        <v>3.9</v>
      </c>
      <c r="Q705" s="1">
        <v>0</v>
      </c>
      <c r="S705" s="19"/>
      <c r="T705" s="19"/>
      <c r="U705" s="19"/>
      <c r="V705" s="19"/>
      <c r="Z705" s="11"/>
      <c r="AA705" s="11"/>
      <c r="AB705" s="19"/>
      <c r="AF705" s="1">
        <v>44410</v>
      </c>
      <c r="AH705" s="1" t="s">
        <v>385</v>
      </c>
      <c r="AI705" s="1" t="s">
        <v>2265</v>
      </c>
    </row>
    <row r="706" spans="1:35" x14ac:dyDescent="0.35">
      <c r="A706" s="1" t="s">
        <v>989</v>
      </c>
      <c r="B706" s="1" t="s">
        <v>1822</v>
      </c>
      <c r="C706" s="2">
        <v>45249</v>
      </c>
      <c r="D706" s="2">
        <v>45258</v>
      </c>
      <c r="F706" s="2">
        <v>45256</v>
      </c>
      <c r="H706" s="1" t="s">
        <v>12</v>
      </c>
      <c r="I706" s="1" t="s">
        <v>1319</v>
      </c>
      <c r="J706" s="1" t="s">
        <v>12</v>
      </c>
      <c r="K706" s="1" t="s">
        <v>383</v>
      </c>
      <c r="L706" s="1" t="s">
        <v>844</v>
      </c>
      <c r="M706" s="1">
        <v>41410322596034</v>
      </c>
      <c r="N706" s="16" t="s">
        <v>1397</v>
      </c>
      <c r="P706" s="1">
        <v>13.5</v>
      </c>
      <c r="Q706" s="1">
        <v>0</v>
      </c>
      <c r="S706" s="19"/>
      <c r="T706" s="19"/>
      <c r="U706" s="19"/>
      <c r="V706" s="19"/>
      <c r="Z706" s="11"/>
      <c r="AA706" s="11"/>
      <c r="AB706" s="19"/>
      <c r="AF706" s="1">
        <v>44410</v>
      </c>
      <c r="AH706" s="1" t="s">
        <v>385</v>
      </c>
      <c r="AI706" s="1" t="s">
        <v>2265</v>
      </c>
    </row>
    <row r="707" spans="1:35" x14ac:dyDescent="0.35">
      <c r="A707" s="1" t="s">
        <v>989</v>
      </c>
      <c r="B707" s="1" t="s">
        <v>1822</v>
      </c>
      <c r="C707" s="2">
        <v>45249</v>
      </c>
      <c r="D707" s="2">
        <v>45258</v>
      </c>
      <c r="F707" s="2">
        <v>45256</v>
      </c>
      <c r="H707" s="1" t="s">
        <v>12</v>
      </c>
      <c r="I707" s="1" t="s">
        <v>1319</v>
      </c>
      <c r="J707" s="1" t="s">
        <v>12</v>
      </c>
      <c r="K707" s="1" t="s">
        <v>383</v>
      </c>
      <c r="L707" s="1" t="s">
        <v>905</v>
      </c>
      <c r="M707" s="1">
        <v>41624761663682</v>
      </c>
      <c r="N707" s="16" t="s">
        <v>1454</v>
      </c>
      <c r="P707" s="1">
        <v>65.13</v>
      </c>
      <c r="Q707" s="1">
        <v>0</v>
      </c>
      <c r="S707" s="19"/>
      <c r="T707" s="19"/>
      <c r="U707" s="19"/>
      <c r="V707" s="19"/>
      <c r="Z707" s="11"/>
      <c r="AA707" s="11"/>
      <c r="AB707" s="19"/>
      <c r="AF707" s="1">
        <v>44410</v>
      </c>
      <c r="AH707" s="1" t="s">
        <v>385</v>
      </c>
      <c r="AI707" s="1" t="s">
        <v>2265</v>
      </c>
    </row>
    <row r="708" spans="1:35" x14ac:dyDescent="0.35">
      <c r="A708" s="1">
        <v>4032837541</v>
      </c>
      <c r="B708" s="1" t="s">
        <v>2109</v>
      </c>
      <c r="C708" s="2">
        <v>45249</v>
      </c>
      <c r="F708" s="2">
        <v>45256</v>
      </c>
      <c r="H708" s="1" t="s">
        <v>12</v>
      </c>
      <c r="I708" s="1" t="s">
        <v>1319</v>
      </c>
      <c r="J708" s="1" t="s">
        <v>12</v>
      </c>
      <c r="K708" s="1" t="s">
        <v>2190</v>
      </c>
      <c r="L708" s="1" t="s">
        <v>2201</v>
      </c>
      <c r="M708" s="1">
        <v>42636509216962</v>
      </c>
      <c r="N708" s="16" t="s">
        <v>1451</v>
      </c>
      <c r="P708" s="1">
        <v>6.08</v>
      </c>
      <c r="Q708" s="1">
        <v>0</v>
      </c>
      <c r="S708" s="19"/>
      <c r="T708" s="19"/>
      <c r="U708" s="19"/>
      <c r="V708" s="19"/>
      <c r="Z708" s="11"/>
      <c r="AA708" s="11"/>
      <c r="AB708" s="19"/>
      <c r="AH708" s="1" t="s">
        <v>479</v>
      </c>
      <c r="AI708" s="1" t="s">
        <v>2265</v>
      </c>
    </row>
    <row r="709" spans="1:35" x14ac:dyDescent="0.35">
      <c r="A709" s="1" t="s">
        <v>568</v>
      </c>
      <c r="B709" s="1" t="s">
        <v>1825</v>
      </c>
      <c r="C709" s="2">
        <v>45249</v>
      </c>
      <c r="D709" s="2">
        <v>45258</v>
      </c>
      <c r="F709" s="2">
        <v>45256</v>
      </c>
      <c r="H709" s="1" t="s">
        <v>12</v>
      </c>
      <c r="I709" s="1" t="s">
        <v>1319</v>
      </c>
      <c r="J709" s="1" t="s">
        <v>12</v>
      </c>
      <c r="K709" s="1" t="s">
        <v>399</v>
      </c>
      <c r="L709" s="1" t="s">
        <v>523</v>
      </c>
      <c r="M709" s="1">
        <v>42836162412738</v>
      </c>
      <c r="N709" s="16" t="s">
        <v>1472</v>
      </c>
      <c r="P709" s="1">
        <v>6.25</v>
      </c>
      <c r="Q709" s="1">
        <v>0</v>
      </c>
      <c r="S709" s="19"/>
      <c r="T709" s="19"/>
      <c r="U709" s="19"/>
      <c r="V709" s="19"/>
      <c r="Z709" s="11"/>
      <c r="AA709" s="11"/>
      <c r="AB709" s="19"/>
      <c r="AF709" s="1">
        <v>12040</v>
      </c>
      <c r="AH709" s="1" t="s">
        <v>397</v>
      </c>
      <c r="AI709" s="1" t="s">
        <v>2265</v>
      </c>
    </row>
    <row r="710" spans="1:35" x14ac:dyDescent="0.35">
      <c r="A710" s="1" t="s">
        <v>568</v>
      </c>
      <c r="B710" s="1" t="s">
        <v>1825</v>
      </c>
      <c r="C710" s="2">
        <v>45249</v>
      </c>
      <c r="D710" s="2">
        <v>45258</v>
      </c>
      <c r="F710" s="2">
        <v>45256</v>
      </c>
      <c r="H710" s="1" t="s">
        <v>12</v>
      </c>
      <c r="I710" s="1" t="s">
        <v>1319</v>
      </c>
      <c r="J710" s="1" t="s">
        <v>12</v>
      </c>
      <c r="K710" s="1" t="s">
        <v>399</v>
      </c>
      <c r="L710" s="1" t="s">
        <v>525</v>
      </c>
      <c r="M710" s="1">
        <v>41410268790978</v>
      </c>
      <c r="N710" s="16" t="s">
        <v>1460</v>
      </c>
      <c r="P710" s="1">
        <v>14</v>
      </c>
      <c r="Q710" s="1">
        <v>0</v>
      </c>
      <c r="S710" s="19"/>
      <c r="T710" s="19"/>
      <c r="U710" s="19"/>
      <c r="V710" s="19"/>
      <c r="Z710" s="11"/>
      <c r="AA710" s="11"/>
      <c r="AB710" s="19"/>
      <c r="AF710" s="1">
        <v>12040</v>
      </c>
      <c r="AH710" s="1" t="s">
        <v>397</v>
      </c>
      <c r="AI710" s="1" t="s">
        <v>2265</v>
      </c>
    </row>
    <row r="711" spans="1:35" x14ac:dyDescent="0.35">
      <c r="A711" s="1" t="s">
        <v>568</v>
      </c>
      <c r="B711" s="1" t="s">
        <v>1825</v>
      </c>
      <c r="C711" s="2">
        <v>45249</v>
      </c>
      <c r="D711" s="2">
        <v>45258</v>
      </c>
      <c r="F711" s="2">
        <v>45256</v>
      </c>
      <c r="H711" s="1" t="s">
        <v>12</v>
      </c>
      <c r="I711" s="1" t="s">
        <v>1319</v>
      </c>
      <c r="J711" s="1" t="s">
        <v>12</v>
      </c>
      <c r="K711" s="1" t="s">
        <v>399</v>
      </c>
      <c r="L711" s="1" t="s">
        <v>567</v>
      </c>
      <c r="M711" s="1">
        <v>41829370364098</v>
      </c>
      <c r="N711" s="16" t="s">
        <v>1510</v>
      </c>
      <c r="P711" s="1">
        <v>46.78</v>
      </c>
      <c r="Q711" s="1">
        <v>0</v>
      </c>
      <c r="S711" s="19"/>
      <c r="T711" s="19"/>
      <c r="U711" s="19"/>
      <c r="V711" s="19"/>
      <c r="Z711" s="11"/>
      <c r="AA711" s="11"/>
      <c r="AB711" s="19"/>
      <c r="AF711" s="1">
        <v>12040</v>
      </c>
      <c r="AH711" s="1" t="s">
        <v>397</v>
      </c>
      <c r="AI711" s="1" t="s">
        <v>2265</v>
      </c>
    </row>
    <row r="712" spans="1:35" x14ac:dyDescent="0.35">
      <c r="A712" s="1">
        <v>4032530609</v>
      </c>
      <c r="B712" s="1" t="s">
        <v>2111</v>
      </c>
      <c r="C712" s="2">
        <v>45249</v>
      </c>
      <c r="D712" s="2">
        <v>45249</v>
      </c>
      <c r="E712" s="2">
        <v>45257</v>
      </c>
      <c r="F712" s="2">
        <v>45256</v>
      </c>
      <c r="G712" s="1">
        <v>8</v>
      </c>
      <c r="H712" s="1" t="s">
        <v>35</v>
      </c>
      <c r="I712" s="1" t="s">
        <v>1258</v>
      </c>
      <c r="J712" s="1" t="s">
        <v>1259</v>
      </c>
      <c r="K712" s="1" t="s">
        <v>2190</v>
      </c>
      <c r="L712" s="1" t="s">
        <v>2194</v>
      </c>
      <c r="M712" s="1">
        <v>41410499281090</v>
      </c>
      <c r="N712" s="16" t="s">
        <v>1396</v>
      </c>
      <c r="P712" s="1">
        <v>4</v>
      </c>
      <c r="Q712" s="1">
        <v>1</v>
      </c>
      <c r="R712" s="1" t="s">
        <v>384</v>
      </c>
      <c r="S712" s="18">
        <v>51</v>
      </c>
      <c r="T712" s="18">
        <v>5.97</v>
      </c>
      <c r="U712" s="18">
        <v>10</v>
      </c>
      <c r="W712" s="11">
        <v>0.1</v>
      </c>
      <c r="X712" s="11">
        <v>0.21</v>
      </c>
      <c r="Y712" s="11">
        <v>0.31</v>
      </c>
      <c r="Z712" s="24">
        <v>5.1000000000000005</v>
      </c>
      <c r="AA712" s="25">
        <v>10.709999999999999</v>
      </c>
      <c r="AB712" s="18">
        <v>6.7</v>
      </c>
      <c r="AC712" s="18">
        <v>51</v>
      </c>
      <c r="AD712" s="18">
        <v>15.81</v>
      </c>
      <c r="AE712" s="18">
        <v>35.19</v>
      </c>
      <c r="AH712" s="1" t="s">
        <v>479</v>
      </c>
    </row>
    <row r="713" spans="1:35" x14ac:dyDescent="0.35">
      <c r="A713" s="1">
        <v>4032455691</v>
      </c>
      <c r="B713" s="1" t="s">
        <v>2113</v>
      </c>
      <c r="C713" s="2">
        <v>45249</v>
      </c>
      <c r="D713" s="2">
        <v>45249</v>
      </c>
      <c r="E713" s="2">
        <v>45257</v>
      </c>
      <c r="F713" s="2">
        <v>45256</v>
      </c>
      <c r="G713" s="1">
        <v>8</v>
      </c>
      <c r="H713" s="1" t="s">
        <v>35</v>
      </c>
      <c r="I713" s="1" t="s">
        <v>1258</v>
      </c>
      <c r="J713" s="1" t="s">
        <v>1259</v>
      </c>
      <c r="K713" s="1" t="s">
        <v>2190</v>
      </c>
      <c r="L713" s="1" t="s">
        <v>619</v>
      </c>
      <c r="M713" s="1">
        <v>42071072407746</v>
      </c>
      <c r="N713" s="16" t="s">
        <v>1429</v>
      </c>
      <c r="P713" s="1">
        <v>3</v>
      </c>
      <c r="Q713" s="1">
        <v>1</v>
      </c>
      <c r="R713" s="1" t="s">
        <v>384</v>
      </c>
      <c r="S713" s="18">
        <v>68</v>
      </c>
      <c r="T713" s="18">
        <v>7.61</v>
      </c>
      <c r="U713" s="18">
        <v>10</v>
      </c>
      <c r="W713" s="11">
        <v>0.1</v>
      </c>
      <c r="X713" s="11">
        <v>0.21</v>
      </c>
      <c r="Y713" s="11">
        <v>0.31</v>
      </c>
      <c r="Z713" s="24">
        <v>6.8000000000000007</v>
      </c>
      <c r="AA713" s="25">
        <v>14.28</v>
      </c>
      <c r="AB713" s="18">
        <v>6.7</v>
      </c>
      <c r="AC713" s="18">
        <v>68</v>
      </c>
      <c r="AD713" s="18">
        <v>21.08</v>
      </c>
      <c r="AE713" s="18">
        <v>46.92</v>
      </c>
      <c r="AH713" s="1" t="s">
        <v>479</v>
      </c>
    </row>
    <row r="714" spans="1:35" x14ac:dyDescent="0.35">
      <c r="A714" s="1">
        <v>4032800184</v>
      </c>
      <c r="B714" s="1" t="s">
        <v>2110</v>
      </c>
      <c r="C714" s="2">
        <v>45249</v>
      </c>
      <c r="D714" s="2">
        <v>45249</v>
      </c>
      <c r="E714" s="2">
        <v>45257</v>
      </c>
      <c r="F714" s="2">
        <v>45256</v>
      </c>
      <c r="G714" s="1">
        <v>8</v>
      </c>
      <c r="H714" s="1" t="s">
        <v>35</v>
      </c>
      <c r="I714" s="1" t="s">
        <v>1258</v>
      </c>
      <c r="J714" s="1" t="s">
        <v>1259</v>
      </c>
      <c r="K714" s="1" t="s">
        <v>2190</v>
      </c>
      <c r="L714" s="1" t="s">
        <v>2218</v>
      </c>
      <c r="M714" s="1">
        <v>41410268790978</v>
      </c>
      <c r="N714" s="16" t="s">
        <v>1460</v>
      </c>
      <c r="P714" s="1">
        <v>14</v>
      </c>
      <c r="Q714" s="1">
        <v>1</v>
      </c>
      <c r="R714" s="1" t="s">
        <v>384</v>
      </c>
      <c r="S714" s="18">
        <v>159</v>
      </c>
      <c r="T714" s="18">
        <v>24.88</v>
      </c>
      <c r="U714" s="18">
        <v>10</v>
      </c>
      <c r="W714" s="11">
        <v>0.1</v>
      </c>
      <c r="X714" s="11">
        <v>0.21</v>
      </c>
      <c r="Y714" s="11">
        <v>0.31</v>
      </c>
      <c r="Z714" s="24">
        <v>15.9</v>
      </c>
      <c r="AA714" s="25">
        <v>33.39</v>
      </c>
      <c r="AB714" s="18">
        <v>6.83</v>
      </c>
      <c r="AC714" s="18">
        <v>159</v>
      </c>
      <c r="AD714" s="18">
        <v>49.29</v>
      </c>
      <c r="AE714" s="18">
        <v>109.71000000000001</v>
      </c>
      <c r="AH714" s="1" t="s">
        <v>479</v>
      </c>
    </row>
    <row r="715" spans="1:35" x14ac:dyDescent="0.35">
      <c r="A715" s="1" t="s">
        <v>569</v>
      </c>
      <c r="B715" s="1" t="s">
        <v>1826</v>
      </c>
      <c r="C715" s="2">
        <v>45249</v>
      </c>
      <c r="D715" s="2">
        <v>45257</v>
      </c>
      <c r="E715" s="2">
        <v>45257</v>
      </c>
      <c r="F715" s="2">
        <v>45256</v>
      </c>
      <c r="G715" s="1">
        <v>8</v>
      </c>
      <c r="H715" s="1" t="s">
        <v>35</v>
      </c>
      <c r="I715" s="1" t="s">
        <v>1258</v>
      </c>
      <c r="J715" s="1" t="s">
        <v>1259</v>
      </c>
      <c r="K715" s="1" t="s">
        <v>399</v>
      </c>
      <c r="L715" s="1" t="s">
        <v>559</v>
      </c>
      <c r="M715" s="1">
        <v>42346280321218</v>
      </c>
      <c r="N715" s="16" t="s">
        <v>1443</v>
      </c>
      <c r="P715" s="1">
        <v>50</v>
      </c>
      <c r="Q715" s="1">
        <v>1</v>
      </c>
      <c r="R715" s="1" t="s">
        <v>384</v>
      </c>
      <c r="S715" s="18">
        <v>610</v>
      </c>
      <c r="T715" s="18">
        <v>110</v>
      </c>
      <c r="U715" s="18">
        <v>15</v>
      </c>
      <c r="V715" s="18">
        <v>2.7</v>
      </c>
      <c r="W715" s="11">
        <v>0.15</v>
      </c>
      <c r="X715" s="11">
        <v>0.22</v>
      </c>
      <c r="Y715" s="11">
        <v>0.37</v>
      </c>
      <c r="Z715" s="24">
        <v>93.75</v>
      </c>
      <c r="AA715" s="25">
        <v>137.5</v>
      </c>
      <c r="AB715" s="18">
        <v>30.88</v>
      </c>
      <c r="AC715" s="18">
        <v>625</v>
      </c>
      <c r="AD715" s="18">
        <v>231.25</v>
      </c>
      <c r="AE715" s="18">
        <v>393.75</v>
      </c>
      <c r="AF715" s="1">
        <v>166</v>
      </c>
      <c r="AH715" s="1" t="s">
        <v>397</v>
      </c>
    </row>
    <row r="716" spans="1:35" x14ac:dyDescent="0.35">
      <c r="A716" s="1" t="s">
        <v>569</v>
      </c>
      <c r="B716" s="1" t="s">
        <v>1826</v>
      </c>
      <c r="C716" s="2">
        <v>45249</v>
      </c>
      <c r="D716" s="2">
        <v>45257</v>
      </c>
      <c r="E716" s="2">
        <v>45257</v>
      </c>
      <c r="F716" s="2">
        <v>45256</v>
      </c>
      <c r="G716" s="1">
        <v>8</v>
      </c>
      <c r="H716" s="1" t="s">
        <v>35</v>
      </c>
      <c r="I716" s="1" t="s">
        <v>1258</v>
      </c>
      <c r="J716" s="1" t="s">
        <v>1259</v>
      </c>
      <c r="K716" s="1" t="s">
        <v>399</v>
      </c>
      <c r="L716" s="1" t="s">
        <v>431</v>
      </c>
      <c r="M716" s="1">
        <v>46711991206233</v>
      </c>
      <c r="N716" s="16" t="s">
        <v>2642</v>
      </c>
      <c r="P716" s="1">
        <v>40</v>
      </c>
      <c r="Q716" s="1">
        <v>1</v>
      </c>
      <c r="R716" s="1" t="s">
        <v>384</v>
      </c>
      <c r="S716" s="18">
        <v>254</v>
      </c>
      <c r="T716" s="18">
        <v>45.8</v>
      </c>
      <c r="U716" s="18">
        <v>16.25</v>
      </c>
      <c r="V716" s="18">
        <v>2.93</v>
      </c>
      <c r="W716" s="11">
        <v>0.15</v>
      </c>
      <c r="X716" s="11">
        <v>0.22</v>
      </c>
      <c r="Y716" s="11">
        <v>0.37</v>
      </c>
      <c r="Z716" s="24">
        <v>40.537500000000001</v>
      </c>
      <c r="AA716" s="25">
        <v>59.454999999999998</v>
      </c>
      <c r="AB716" s="18">
        <v>27.22</v>
      </c>
      <c r="AC716" s="18">
        <v>270.25</v>
      </c>
      <c r="AD716" s="18">
        <v>99.992499999999993</v>
      </c>
      <c r="AE716" s="18">
        <v>170.25749999999999</v>
      </c>
      <c r="AF716" s="1">
        <v>166</v>
      </c>
      <c r="AH716" s="1" t="s">
        <v>397</v>
      </c>
    </row>
    <row r="717" spans="1:35" x14ac:dyDescent="0.35">
      <c r="A717" s="1">
        <v>4033126611</v>
      </c>
      <c r="B717" s="1" t="s">
        <v>2107</v>
      </c>
      <c r="C717" s="2">
        <v>45250</v>
      </c>
      <c r="D717" s="2">
        <v>45250</v>
      </c>
      <c r="E717" s="2">
        <v>45258</v>
      </c>
      <c r="F717" s="2">
        <v>45257</v>
      </c>
      <c r="H717" s="1" t="s">
        <v>35</v>
      </c>
      <c r="I717" s="1" t="s">
        <v>1258</v>
      </c>
      <c r="J717" s="1" t="s">
        <v>1259</v>
      </c>
      <c r="K717" s="1" t="s">
        <v>2190</v>
      </c>
      <c r="L717" s="1" t="s">
        <v>2222</v>
      </c>
      <c r="M717" s="1">
        <v>41410293956802</v>
      </c>
      <c r="N717" s="16" t="s">
        <v>1515</v>
      </c>
      <c r="P717" s="1">
        <v>0</v>
      </c>
      <c r="Q717" s="1">
        <v>1</v>
      </c>
      <c r="R717" s="1" t="s">
        <v>384</v>
      </c>
      <c r="S717" s="18">
        <v>688</v>
      </c>
      <c r="T717" s="18">
        <v>67.63</v>
      </c>
      <c r="U717" s="18">
        <v>10</v>
      </c>
      <c r="W717" s="11">
        <v>0.1</v>
      </c>
      <c r="X717" s="11">
        <v>0.21</v>
      </c>
      <c r="Y717" s="11">
        <v>0.31</v>
      </c>
      <c r="Z717" s="24">
        <v>68.8</v>
      </c>
      <c r="AA717" s="25">
        <v>144.47999999999999</v>
      </c>
      <c r="AC717" s="18">
        <v>688</v>
      </c>
      <c r="AD717" s="18">
        <v>213.28</v>
      </c>
      <c r="AE717" s="18">
        <v>474.72</v>
      </c>
      <c r="AH717" s="1" t="s">
        <v>505</v>
      </c>
    </row>
    <row r="718" spans="1:35" x14ac:dyDescent="0.35">
      <c r="A718" s="1" t="s">
        <v>741</v>
      </c>
      <c r="B718" s="1" t="s">
        <v>1829</v>
      </c>
      <c r="C718" s="2">
        <v>45250</v>
      </c>
      <c r="D718" s="2">
        <v>45261</v>
      </c>
      <c r="F718" s="2">
        <v>45257</v>
      </c>
      <c r="H718" s="1" t="s">
        <v>12</v>
      </c>
      <c r="I718" s="1" t="s">
        <v>1319</v>
      </c>
      <c r="J718" s="1" t="s">
        <v>12</v>
      </c>
      <c r="K718" s="1" t="s">
        <v>388</v>
      </c>
      <c r="L718" s="1" t="s">
        <v>721</v>
      </c>
      <c r="M718" s="1">
        <v>41645424672962</v>
      </c>
      <c r="N718" s="16" t="s">
        <v>1422</v>
      </c>
      <c r="P718" s="1">
        <v>7.5</v>
      </c>
      <c r="Q718" s="1">
        <v>0</v>
      </c>
      <c r="S718" s="19"/>
      <c r="T718" s="19"/>
      <c r="U718" s="19"/>
      <c r="V718" s="19"/>
      <c r="Z718" s="11"/>
      <c r="AA718" s="11"/>
      <c r="AB718" s="19"/>
      <c r="AF718" s="1">
        <v>46483</v>
      </c>
      <c r="AH718" s="1" t="s">
        <v>391</v>
      </c>
      <c r="AI718" s="1" t="s">
        <v>2265</v>
      </c>
    </row>
    <row r="719" spans="1:35" x14ac:dyDescent="0.35">
      <c r="A719" s="1" t="s">
        <v>741</v>
      </c>
      <c r="B719" s="1" t="s">
        <v>1829</v>
      </c>
      <c r="C719" s="2">
        <v>45250</v>
      </c>
      <c r="D719" s="2">
        <v>45261</v>
      </c>
      <c r="F719" s="2">
        <v>45257</v>
      </c>
      <c r="H719" s="1" t="s">
        <v>12</v>
      </c>
      <c r="I719" s="1" t="s">
        <v>1319</v>
      </c>
      <c r="J719" s="1" t="s">
        <v>12</v>
      </c>
      <c r="K719" s="1" t="s">
        <v>388</v>
      </c>
      <c r="L719" s="1" t="s">
        <v>456</v>
      </c>
      <c r="M719" s="1">
        <v>41410268790978</v>
      </c>
      <c r="N719" s="16" t="s">
        <v>1460</v>
      </c>
      <c r="P719" s="1">
        <v>14</v>
      </c>
      <c r="Q719" s="1">
        <v>0</v>
      </c>
      <c r="S719" s="19"/>
      <c r="T719" s="19"/>
      <c r="U719" s="19"/>
      <c r="V719" s="19"/>
      <c r="Z719" s="11"/>
      <c r="AA719" s="11"/>
      <c r="AB719" s="19"/>
      <c r="AF719" s="1">
        <v>46483</v>
      </c>
      <c r="AH719" s="1" t="s">
        <v>391</v>
      </c>
      <c r="AI719" s="1" t="s">
        <v>2265</v>
      </c>
    </row>
    <row r="720" spans="1:35" x14ac:dyDescent="0.35">
      <c r="A720" s="1" t="s">
        <v>738</v>
      </c>
      <c r="B720" s="1" t="s">
        <v>1827</v>
      </c>
      <c r="C720" s="2">
        <v>45250</v>
      </c>
      <c r="D720" s="2">
        <v>45257</v>
      </c>
      <c r="F720" s="2">
        <v>45257</v>
      </c>
      <c r="H720" s="1" t="s">
        <v>12</v>
      </c>
      <c r="I720" s="1" t="s">
        <v>1319</v>
      </c>
      <c r="J720" s="1" t="s">
        <v>12</v>
      </c>
      <c r="K720" s="1" t="s">
        <v>388</v>
      </c>
      <c r="L720" s="1" t="s">
        <v>737</v>
      </c>
      <c r="M720" s="1">
        <v>41548763824322</v>
      </c>
      <c r="N720" s="16" t="s">
        <v>1519</v>
      </c>
      <c r="P720" s="1">
        <v>1.5</v>
      </c>
      <c r="Q720" s="1">
        <v>0</v>
      </c>
      <c r="S720" s="19"/>
      <c r="T720" s="19"/>
      <c r="U720" s="19"/>
      <c r="V720" s="19"/>
      <c r="Z720" s="11"/>
      <c r="AA720" s="11"/>
      <c r="AB720" s="19"/>
      <c r="AF720" s="1">
        <v>3055</v>
      </c>
      <c r="AH720" s="1" t="s">
        <v>391</v>
      </c>
      <c r="AI720" s="1" t="s">
        <v>210</v>
      </c>
    </row>
    <row r="721" spans="1:35" x14ac:dyDescent="0.35">
      <c r="A721" s="1" t="s">
        <v>739</v>
      </c>
      <c r="B721" s="1" t="s">
        <v>1828</v>
      </c>
      <c r="C721" s="2">
        <v>45250</v>
      </c>
      <c r="D721" s="2">
        <v>45258</v>
      </c>
      <c r="F721" s="2">
        <v>45257</v>
      </c>
      <c r="H721" s="1" t="s">
        <v>12</v>
      </c>
      <c r="I721" s="1" t="s">
        <v>1319</v>
      </c>
      <c r="J721" s="1" t="s">
        <v>12</v>
      </c>
      <c r="K721" s="1" t="s">
        <v>388</v>
      </c>
      <c r="L721" s="1" t="s">
        <v>413</v>
      </c>
      <c r="M721" s="1">
        <v>41410499281090</v>
      </c>
      <c r="N721" s="16" t="s">
        <v>1396</v>
      </c>
      <c r="P721" s="1">
        <v>4</v>
      </c>
      <c r="Q721" s="1">
        <v>0</v>
      </c>
      <c r="S721" s="19"/>
      <c r="T721" s="19"/>
      <c r="U721" s="19"/>
      <c r="V721" s="19"/>
      <c r="Z721" s="11"/>
      <c r="AA721" s="11"/>
      <c r="AB721" s="19"/>
      <c r="AF721" s="1">
        <v>88239</v>
      </c>
      <c r="AH721" s="1" t="s">
        <v>391</v>
      </c>
      <c r="AI721" s="1" t="s">
        <v>2265</v>
      </c>
    </row>
    <row r="722" spans="1:35" x14ac:dyDescent="0.35">
      <c r="A722" s="1" t="s">
        <v>739</v>
      </c>
      <c r="B722" s="1" t="s">
        <v>1828</v>
      </c>
      <c r="C722" s="2">
        <v>45250</v>
      </c>
      <c r="D722" s="2">
        <v>45258</v>
      </c>
      <c r="F722" s="2">
        <v>45257</v>
      </c>
      <c r="H722" s="1" t="s">
        <v>12</v>
      </c>
      <c r="I722" s="1" t="s">
        <v>1319</v>
      </c>
      <c r="J722" s="1" t="s">
        <v>12</v>
      </c>
      <c r="K722" s="1" t="s">
        <v>388</v>
      </c>
      <c r="L722" s="1" t="s">
        <v>711</v>
      </c>
      <c r="M722" s="1">
        <v>41410268299458</v>
      </c>
      <c r="N722" s="16" t="s">
        <v>1518</v>
      </c>
      <c r="P722" s="1">
        <v>28</v>
      </c>
      <c r="Q722" s="1">
        <v>0</v>
      </c>
      <c r="S722" s="19"/>
      <c r="T722" s="19"/>
      <c r="U722" s="19"/>
      <c r="V722" s="19"/>
      <c r="Z722" s="11"/>
      <c r="AA722" s="11"/>
      <c r="AB722" s="19"/>
      <c r="AF722" s="1">
        <v>88239</v>
      </c>
      <c r="AH722" s="1" t="s">
        <v>391</v>
      </c>
      <c r="AI722" s="1" t="s">
        <v>2265</v>
      </c>
    </row>
    <row r="723" spans="1:35" x14ac:dyDescent="0.35">
      <c r="A723" s="1" t="s">
        <v>739</v>
      </c>
      <c r="B723" s="1" t="s">
        <v>1828</v>
      </c>
      <c r="C723" s="2">
        <v>45250</v>
      </c>
      <c r="D723" s="2">
        <v>45258</v>
      </c>
      <c r="F723" s="2">
        <v>45257</v>
      </c>
      <c r="H723" s="1" t="s">
        <v>12</v>
      </c>
      <c r="I723" s="1" t="s">
        <v>1319</v>
      </c>
      <c r="J723" s="1" t="s">
        <v>12</v>
      </c>
      <c r="K723" s="1" t="s">
        <v>388</v>
      </c>
      <c r="L723" s="1" t="s">
        <v>740</v>
      </c>
      <c r="M723" s="1">
        <v>41829370364098</v>
      </c>
      <c r="N723" s="16" t="s">
        <v>1510</v>
      </c>
      <c r="P723" s="1">
        <v>46.78</v>
      </c>
      <c r="Q723" s="1">
        <v>0</v>
      </c>
      <c r="S723" s="19"/>
      <c r="T723" s="19"/>
      <c r="U723" s="19"/>
      <c r="V723" s="19"/>
      <c r="Z723" s="11"/>
      <c r="AA723" s="11"/>
      <c r="AB723" s="19"/>
      <c r="AF723" s="1">
        <v>88239</v>
      </c>
      <c r="AH723" s="1" t="s">
        <v>391</v>
      </c>
      <c r="AI723" s="1" t="s">
        <v>2265</v>
      </c>
    </row>
    <row r="724" spans="1:35" x14ac:dyDescent="0.35">
      <c r="A724" s="1">
        <v>4033315022</v>
      </c>
      <c r="B724" s="1" t="s">
        <v>2106</v>
      </c>
      <c r="C724" s="2">
        <v>45250</v>
      </c>
      <c r="D724" s="2">
        <v>45250</v>
      </c>
      <c r="E724" s="2">
        <v>45258</v>
      </c>
      <c r="F724" s="2">
        <v>45257</v>
      </c>
      <c r="G724" s="1">
        <v>8</v>
      </c>
      <c r="H724" s="1" t="s">
        <v>35</v>
      </c>
      <c r="I724" s="1" t="s">
        <v>1258</v>
      </c>
      <c r="J724" s="1" t="s">
        <v>1259</v>
      </c>
      <c r="K724" s="1" t="s">
        <v>2190</v>
      </c>
      <c r="L724" s="1" t="s">
        <v>2199</v>
      </c>
      <c r="M724" s="1">
        <v>42353233592514</v>
      </c>
      <c r="N724" s="16" t="s">
        <v>2359</v>
      </c>
      <c r="P724" s="1">
        <v>1</v>
      </c>
      <c r="Q724" s="1">
        <v>1</v>
      </c>
      <c r="R724" s="1" t="s">
        <v>384</v>
      </c>
      <c r="S724" s="18">
        <v>45</v>
      </c>
      <c r="T724" s="18">
        <v>5.39</v>
      </c>
      <c r="U724" s="18">
        <v>10</v>
      </c>
      <c r="W724" s="11">
        <v>0.1</v>
      </c>
      <c r="X724" s="11">
        <v>0.21</v>
      </c>
      <c r="Y724" s="11">
        <v>0.31</v>
      </c>
      <c r="Z724" s="24">
        <v>4.5</v>
      </c>
      <c r="AA724" s="25">
        <v>9.4499999999999993</v>
      </c>
      <c r="AB724" s="18">
        <v>6.7</v>
      </c>
      <c r="AC724" s="18">
        <v>45</v>
      </c>
      <c r="AD724" s="18">
        <v>13.95</v>
      </c>
      <c r="AE724" s="18">
        <v>31.05</v>
      </c>
      <c r="AH724" s="1" t="s">
        <v>479</v>
      </c>
    </row>
    <row r="725" spans="1:35" x14ac:dyDescent="0.35">
      <c r="A725" s="1">
        <v>4032394954</v>
      </c>
      <c r="B725" s="1" t="s">
        <v>2104</v>
      </c>
      <c r="C725" s="2">
        <v>45250</v>
      </c>
      <c r="D725" s="2">
        <v>45250</v>
      </c>
      <c r="E725" s="2">
        <v>45259</v>
      </c>
      <c r="F725" s="2">
        <v>45257</v>
      </c>
      <c r="G725" s="1">
        <v>9</v>
      </c>
      <c r="H725" s="1" t="s">
        <v>35</v>
      </c>
      <c r="I725" s="1" t="s">
        <v>1258</v>
      </c>
      <c r="J725" s="1" t="s">
        <v>1259</v>
      </c>
      <c r="K725" s="1" t="s">
        <v>2190</v>
      </c>
      <c r="L725" s="1" t="s">
        <v>2221</v>
      </c>
      <c r="M725" s="1">
        <v>41410392326338</v>
      </c>
      <c r="N725" s="16" t="s">
        <v>1456</v>
      </c>
      <c r="P725" s="1">
        <v>2</v>
      </c>
      <c r="Q725" s="1">
        <v>1</v>
      </c>
      <c r="R725" s="1" t="s">
        <v>384</v>
      </c>
      <c r="S725" s="18">
        <v>49</v>
      </c>
      <c r="T725" s="18">
        <v>5.77</v>
      </c>
      <c r="U725" s="18">
        <v>10</v>
      </c>
      <c r="W725" s="11">
        <v>0.1</v>
      </c>
      <c r="X725" s="11">
        <v>0.21</v>
      </c>
      <c r="Y725" s="11">
        <v>0.31</v>
      </c>
      <c r="Z725" s="24">
        <v>4.9000000000000004</v>
      </c>
      <c r="AA725" s="25">
        <v>10.29</v>
      </c>
      <c r="AB725" s="18">
        <v>6.7</v>
      </c>
      <c r="AC725" s="18">
        <v>49</v>
      </c>
      <c r="AD725" s="18">
        <v>15.19</v>
      </c>
      <c r="AE725" s="18">
        <v>33.81</v>
      </c>
      <c r="AH725" s="1" t="s">
        <v>479</v>
      </c>
    </row>
    <row r="726" spans="1:35" x14ac:dyDescent="0.35">
      <c r="A726" s="1">
        <v>4033482728</v>
      </c>
      <c r="B726" s="1" t="s">
        <v>2105</v>
      </c>
      <c r="C726" s="2">
        <v>45250</v>
      </c>
      <c r="D726" s="2">
        <v>45250</v>
      </c>
      <c r="E726" s="2">
        <v>45258</v>
      </c>
      <c r="F726" s="2">
        <v>45257</v>
      </c>
      <c r="G726" s="1">
        <v>8</v>
      </c>
      <c r="H726" s="1" t="s">
        <v>35</v>
      </c>
      <c r="I726" s="1" t="s">
        <v>1258</v>
      </c>
      <c r="J726" s="1" t="s">
        <v>1259</v>
      </c>
      <c r="K726" s="1" t="s">
        <v>2190</v>
      </c>
      <c r="L726" s="1" t="s">
        <v>2191</v>
      </c>
      <c r="M726" s="1">
        <v>46711991533913</v>
      </c>
      <c r="N726" s="16" t="s">
        <v>1408</v>
      </c>
      <c r="P726" s="1">
        <v>8</v>
      </c>
      <c r="Q726" s="1">
        <v>1</v>
      </c>
      <c r="R726" s="1" t="s">
        <v>384</v>
      </c>
      <c r="S726" s="18">
        <v>264</v>
      </c>
      <c r="T726" s="18">
        <v>26.59</v>
      </c>
      <c r="U726" s="18">
        <v>10</v>
      </c>
      <c r="W726" s="11">
        <v>0.1</v>
      </c>
      <c r="X726" s="11">
        <v>0.21</v>
      </c>
      <c r="Y726" s="11">
        <v>0.31</v>
      </c>
      <c r="Z726" s="24">
        <v>26.400000000000002</v>
      </c>
      <c r="AA726" s="25">
        <v>55.44</v>
      </c>
      <c r="AB726" s="18">
        <v>6.7</v>
      </c>
      <c r="AC726" s="18">
        <v>264</v>
      </c>
      <c r="AD726" s="18">
        <v>81.84</v>
      </c>
      <c r="AE726" s="18">
        <v>182.16</v>
      </c>
      <c r="AH726" s="1" t="s">
        <v>479</v>
      </c>
    </row>
    <row r="727" spans="1:35" x14ac:dyDescent="0.35">
      <c r="A727" s="1">
        <v>4033043732</v>
      </c>
      <c r="B727" s="1" t="s">
        <v>2108</v>
      </c>
      <c r="C727" s="2">
        <v>45250</v>
      </c>
      <c r="D727" s="2">
        <v>45250</v>
      </c>
      <c r="E727" s="2">
        <v>45258</v>
      </c>
      <c r="F727" s="2">
        <v>45257</v>
      </c>
      <c r="G727" s="1">
        <v>8</v>
      </c>
      <c r="H727" s="1" t="s">
        <v>35</v>
      </c>
      <c r="I727" s="1" t="s">
        <v>1258</v>
      </c>
      <c r="J727" s="1" t="s">
        <v>1259</v>
      </c>
      <c r="K727" s="1" t="s">
        <v>2190</v>
      </c>
      <c r="L727" s="1" t="s">
        <v>2218</v>
      </c>
      <c r="M727" s="1">
        <v>41410268790978</v>
      </c>
      <c r="N727" s="16" t="s">
        <v>1460</v>
      </c>
      <c r="P727" s="1">
        <v>14</v>
      </c>
      <c r="Q727" s="1">
        <v>1</v>
      </c>
      <c r="R727" s="1" t="s">
        <v>384</v>
      </c>
      <c r="S727" s="18">
        <v>159</v>
      </c>
      <c r="T727" s="18">
        <v>24.88</v>
      </c>
      <c r="U727" s="18">
        <v>10</v>
      </c>
      <c r="W727" s="11">
        <v>0.1</v>
      </c>
      <c r="X727" s="11">
        <v>0.21</v>
      </c>
      <c r="Y727" s="11">
        <v>0.31</v>
      </c>
      <c r="Z727" s="24">
        <v>15.9</v>
      </c>
      <c r="AA727" s="25">
        <v>33.39</v>
      </c>
      <c r="AB727" s="18">
        <v>6.83</v>
      </c>
      <c r="AC727" s="18">
        <v>159</v>
      </c>
      <c r="AD727" s="18">
        <v>49.29</v>
      </c>
      <c r="AE727" s="18">
        <v>109.71000000000001</v>
      </c>
      <c r="AH727" s="1" t="s">
        <v>479</v>
      </c>
    </row>
    <row r="728" spans="1:35" x14ac:dyDescent="0.35">
      <c r="A728" s="1" t="s">
        <v>617</v>
      </c>
      <c r="B728" s="1" t="s">
        <v>1832</v>
      </c>
      <c r="C728" s="2">
        <v>45250</v>
      </c>
      <c r="D728" s="2">
        <v>45258</v>
      </c>
      <c r="E728" s="2">
        <v>45258</v>
      </c>
      <c r="F728" s="2">
        <v>45257</v>
      </c>
      <c r="G728" s="1">
        <v>8</v>
      </c>
      <c r="H728" s="1" t="s">
        <v>35</v>
      </c>
      <c r="I728" s="1" t="s">
        <v>1258</v>
      </c>
      <c r="J728" s="1" t="s">
        <v>1259</v>
      </c>
      <c r="K728" s="1" t="s">
        <v>604</v>
      </c>
      <c r="L728" s="1" t="s">
        <v>619</v>
      </c>
      <c r="M728" s="1">
        <v>42071072407746</v>
      </c>
      <c r="N728" s="16" t="s">
        <v>1429</v>
      </c>
      <c r="P728" s="1">
        <v>5</v>
      </c>
      <c r="Q728" s="1">
        <v>1</v>
      </c>
      <c r="R728" s="1" t="s">
        <v>613</v>
      </c>
      <c r="S728" s="18">
        <v>666.7</v>
      </c>
      <c r="T728" s="18">
        <v>133.34</v>
      </c>
      <c r="U728" s="18">
        <v>143.93</v>
      </c>
      <c r="V728" s="18">
        <v>28.79</v>
      </c>
      <c r="W728" s="11">
        <v>0.15</v>
      </c>
      <c r="X728" s="11">
        <v>0.25</v>
      </c>
      <c r="Y728" s="11">
        <v>0.4</v>
      </c>
      <c r="Z728" s="24">
        <v>121.59450000000001</v>
      </c>
      <c r="AA728" s="25">
        <v>202.65750000000003</v>
      </c>
      <c r="AB728" s="18">
        <v>11.4</v>
      </c>
      <c r="AC728" s="18">
        <v>810.63000000000011</v>
      </c>
      <c r="AD728" s="18">
        <v>324.25200000000007</v>
      </c>
      <c r="AE728" s="18">
        <v>486.37800000000004</v>
      </c>
      <c r="AF728" s="1">
        <v>24544</v>
      </c>
      <c r="AH728" s="1" t="s">
        <v>602</v>
      </c>
    </row>
    <row r="729" spans="1:35" x14ac:dyDescent="0.35">
      <c r="A729" s="1" t="s">
        <v>617</v>
      </c>
      <c r="B729" s="1" t="s">
        <v>1832</v>
      </c>
      <c r="C729" s="2">
        <v>45250</v>
      </c>
      <c r="D729" s="2">
        <v>45258</v>
      </c>
      <c r="E729" s="2">
        <v>45258</v>
      </c>
      <c r="F729" s="2">
        <v>45257</v>
      </c>
      <c r="G729" s="1">
        <v>8</v>
      </c>
      <c r="H729" s="1" t="s">
        <v>35</v>
      </c>
      <c r="I729" s="1" t="s">
        <v>1258</v>
      </c>
      <c r="J729" s="1" t="s">
        <v>1259</v>
      </c>
      <c r="K729" s="1" t="s">
        <v>604</v>
      </c>
      <c r="L729" s="1" t="s">
        <v>618</v>
      </c>
      <c r="M729" s="1">
        <v>41410322596034</v>
      </c>
      <c r="N729" s="16" t="s">
        <v>1397</v>
      </c>
      <c r="P729" s="1">
        <v>14</v>
      </c>
      <c r="Q729" s="1">
        <v>1</v>
      </c>
      <c r="R729" s="1" t="s">
        <v>613</v>
      </c>
      <c r="S729" s="18">
        <v>2724.29</v>
      </c>
      <c r="T729" s="18">
        <v>544.86</v>
      </c>
      <c r="U729" s="18">
        <v>185.33</v>
      </c>
      <c r="V729" s="18">
        <v>37.07</v>
      </c>
      <c r="W729" s="11">
        <v>0.15</v>
      </c>
      <c r="X729" s="11">
        <v>0.25</v>
      </c>
      <c r="Y729" s="11">
        <v>0.4</v>
      </c>
      <c r="Z729" s="24">
        <v>436.44299999999998</v>
      </c>
      <c r="AA729" s="25">
        <v>727.40499999999997</v>
      </c>
      <c r="AB729" s="18">
        <v>13.11</v>
      </c>
      <c r="AC729" s="18">
        <v>2909.62</v>
      </c>
      <c r="AD729" s="18">
        <v>1163.848</v>
      </c>
      <c r="AE729" s="18">
        <v>1745.7719999999999</v>
      </c>
      <c r="AF729" s="1">
        <v>24544</v>
      </c>
      <c r="AH729" s="1" t="s">
        <v>602</v>
      </c>
    </row>
    <row r="730" spans="1:35" x14ac:dyDescent="0.35">
      <c r="A730" s="1" t="s">
        <v>617</v>
      </c>
      <c r="B730" s="1" t="s">
        <v>1832</v>
      </c>
      <c r="C730" s="2">
        <v>45250</v>
      </c>
      <c r="D730" s="2">
        <v>45258</v>
      </c>
      <c r="E730" s="2">
        <v>45258</v>
      </c>
      <c r="F730" s="2">
        <v>45257</v>
      </c>
      <c r="G730" s="1">
        <v>8</v>
      </c>
      <c r="H730" s="1" t="s">
        <v>35</v>
      </c>
      <c r="I730" s="1" t="s">
        <v>1258</v>
      </c>
      <c r="J730" s="1" t="s">
        <v>1259</v>
      </c>
      <c r="K730" s="1" t="s">
        <v>604</v>
      </c>
      <c r="L730" s="1" t="s">
        <v>616</v>
      </c>
      <c r="M730" s="1">
        <v>41587593248962</v>
      </c>
      <c r="N730" s="16" t="s">
        <v>1476</v>
      </c>
      <c r="P730" s="1">
        <v>53</v>
      </c>
      <c r="Q730" s="1">
        <v>1</v>
      </c>
      <c r="R730" s="1" t="s">
        <v>613</v>
      </c>
      <c r="S730" s="18">
        <v>5460.08</v>
      </c>
      <c r="T730" s="18">
        <v>1092.02</v>
      </c>
      <c r="U730" s="18">
        <v>190.34</v>
      </c>
      <c r="V730" s="18">
        <v>38.07</v>
      </c>
      <c r="W730" s="11">
        <v>0.15</v>
      </c>
      <c r="X730" s="11">
        <v>0.25</v>
      </c>
      <c r="Y730" s="11">
        <v>0.4</v>
      </c>
      <c r="Z730" s="24">
        <v>847.56299999999999</v>
      </c>
      <c r="AA730" s="25">
        <v>1412.605</v>
      </c>
      <c r="AB730" s="18">
        <v>36.79</v>
      </c>
      <c r="AC730" s="18">
        <v>5650.42</v>
      </c>
      <c r="AD730" s="18">
        <v>2260.1680000000001</v>
      </c>
      <c r="AE730" s="18">
        <v>3390.252</v>
      </c>
      <c r="AF730" s="1">
        <v>24544</v>
      </c>
      <c r="AH730" s="1" t="s">
        <v>602</v>
      </c>
    </row>
    <row r="731" spans="1:35" x14ac:dyDescent="0.35">
      <c r="A731" s="1" t="s">
        <v>570</v>
      </c>
      <c r="B731" s="1" t="s">
        <v>1830</v>
      </c>
      <c r="C731" s="2">
        <v>45250</v>
      </c>
      <c r="D731" s="2">
        <v>45258</v>
      </c>
      <c r="E731" s="2">
        <v>45258</v>
      </c>
      <c r="F731" s="2">
        <v>45257</v>
      </c>
      <c r="G731" s="1">
        <v>8</v>
      </c>
      <c r="H731" s="1" t="s">
        <v>35</v>
      </c>
      <c r="I731" s="1" t="s">
        <v>1258</v>
      </c>
      <c r="J731" s="1" t="s">
        <v>1259</v>
      </c>
      <c r="K731" s="1" t="s">
        <v>399</v>
      </c>
      <c r="L731" s="1" t="s">
        <v>565</v>
      </c>
      <c r="M731" s="1">
        <v>46711991533913</v>
      </c>
      <c r="N731" s="16" t="s">
        <v>1408</v>
      </c>
      <c r="P731" s="1">
        <v>8</v>
      </c>
      <c r="Q731" s="1">
        <v>1</v>
      </c>
      <c r="R731" s="1" t="s">
        <v>384</v>
      </c>
      <c r="S731" s="18">
        <v>254</v>
      </c>
      <c r="T731" s="18">
        <v>45.8</v>
      </c>
      <c r="U731" s="18">
        <v>16.25</v>
      </c>
      <c r="V731" s="18">
        <v>2.93</v>
      </c>
      <c r="W731" s="11">
        <v>0.15</v>
      </c>
      <c r="X731" s="11">
        <v>0.22</v>
      </c>
      <c r="Y731" s="11">
        <v>0.37</v>
      </c>
      <c r="Z731" s="24">
        <v>40.537500000000001</v>
      </c>
      <c r="AA731" s="25">
        <v>59.454999999999998</v>
      </c>
      <c r="AB731" s="18">
        <v>10.24</v>
      </c>
      <c r="AC731" s="18">
        <v>270.25</v>
      </c>
      <c r="AD731" s="18">
        <v>99.992499999999993</v>
      </c>
      <c r="AE731" s="18">
        <v>170.25749999999999</v>
      </c>
      <c r="AF731" s="1">
        <v>16148</v>
      </c>
      <c r="AH731" s="1" t="s">
        <v>397</v>
      </c>
    </row>
    <row r="732" spans="1:35" x14ac:dyDescent="0.35">
      <c r="A732" s="1" t="s">
        <v>571</v>
      </c>
      <c r="B732" s="1" t="s">
        <v>1831</v>
      </c>
      <c r="C732" s="2">
        <v>45250</v>
      </c>
      <c r="D732" s="2">
        <v>45259</v>
      </c>
      <c r="E732" s="2">
        <v>45259</v>
      </c>
      <c r="F732" s="2">
        <v>45257</v>
      </c>
      <c r="G732" s="1">
        <v>9</v>
      </c>
      <c r="H732" s="1" t="s">
        <v>35</v>
      </c>
      <c r="I732" s="1" t="s">
        <v>1258</v>
      </c>
      <c r="J732" s="1" t="s">
        <v>1259</v>
      </c>
      <c r="K732" s="1" t="s">
        <v>399</v>
      </c>
      <c r="L732" s="1" t="s">
        <v>433</v>
      </c>
      <c r="M732" s="1">
        <v>41587593248962</v>
      </c>
      <c r="N732" s="16" t="s">
        <v>1476</v>
      </c>
      <c r="P732" s="1">
        <v>53</v>
      </c>
      <c r="Q732" s="1">
        <v>1</v>
      </c>
      <c r="R732" s="1" t="s">
        <v>384</v>
      </c>
      <c r="S732" s="18">
        <v>475</v>
      </c>
      <c r="T732" s="18">
        <v>85.66</v>
      </c>
      <c r="U732" s="18">
        <v>36</v>
      </c>
      <c r="V732" s="18">
        <v>6.49</v>
      </c>
      <c r="W732" s="11">
        <v>0.15</v>
      </c>
      <c r="X732" s="11">
        <v>0.22</v>
      </c>
      <c r="Y732" s="11">
        <v>0.37</v>
      </c>
      <c r="Z732" s="24">
        <v>76.649999999999991</v>
      </c>
      <c r="AA732" s="25">
        <v>112.42</v>
      </c>
      <c r="AB732" s="18">
        <v>30.88</v>
      </c>
      <c r="AC732" s="18">
        <v>511</v>
      </c>
      <c r="AD732" s="18">
        <v>189.07</v>
      </c>
      <c r="AE732" s="18">
        <v>321.93</v>
      </c>
      <c r="AF732" s="1">
        <v>43</v>
      </c>
      <c r="AH732" s="1" t="s">
        <v>397</v>
      </c>
    </row>
    <row r="733" spans="1:35" x14ac:dyDescent="0.35">
      <c r="A733" s="1" t="s">
        <v>570</v>
      </c>
      <c r="B733" s="1" t="s">
        <v>1830</v>
      </c>
      <c r="C733" s="2">
        <v>45250</v>
      </c>
      <c r="D733" s="2">
        <v>45258</v>
      </c>
      <c r="E733" s="2">
        <v>45258</v>
      </c>
      <c r="F733" s="2">
        <v>45257</v>
      </c>
      <c r="G733" s="1">
        <v>8</v>
      </c>
      <c r="H733" s="1" t="s">
        <v>35</v>
      </c>
      <c r="I733" s="1" t="s">
        <v>1258</v>
      </c>
      <c r="J733" s="1" t="s">
        <v>1259</v>
      </c>
      <c r="K733" s="1" t="s">
        <v>399</v>
      </c>
      <c r="L733" s="1" t="s">
        <v>433</v>
      </c>
      <c r="M733" s="1">
        <v>41587593248962</v>
      </c>
      <c r="N733" s="16" t="s">
        <v>1476</v>
      </c>
      <c r="P733" s="1">
        <v>53</v>
      </c>
      <c r="Q733" s="1">
        <v>1</v>
      </c>
      <c r="R733" s="1" t="s">
        <v>384</v>
      </c>
      <c r="S733" s="18">
        <v>475</v>
      </c>
      <c r="T733" s="18">
        <v>85.66</v>
      </c>
      <c r="U733" s="18">
        <v>21</v>
      </c>
      <c r="V733" s="18">
        <v>3.79</v>
      </c>
      <c r="W733" s="11">
        <v>0.15</v>
      </c>
      <c r="X733" s="11">
        <v>0.22</v>
      </c>
      <c r="Y733" s="11">
        <v>0.37</v>
      </c>
      <c r="Z733" s="24">
        <v>74.399999999999991</v>
      </c>
      <c r="AA733" s="25">
        <v>109.12</v>
      </c>
      <c r="AB733" s="18">
        <v>30.88</v>
      </c>
      <c r="AC733" s="18">
        <v>496</v>
      </c>
      <c r="AD733" s="18">
        <v>183.52</v>
      </c>
      <c r="AE733" s="18">
        <v>312.48</v>
      </c>
      <c r="AF733" s="1">
        <v>16148</v>
      </c>
      <c r="AH733" s="1" t="s">
        <v>397</v>
      </c>
    </row>
    <row r="734" spans="1:35" x14ac:dyDescent="0.35">
      <c r="A734" s="1" t="s">
        <v>743</v>
      </c>
      <c r="B734" s="1" t="s">
        <v>1833</v>
      </c>
      <c r="C734" s="2">
        <v>45251</v>
      </c>
      <c r="D734" s="2">
        <v>45260</v>
      </c>
      <c r="E734" s="2">
        <v>45260</v>
      </c>
      <c r="F734" s="2">
        <v>45258</v>
      </c>
      <c r="G734" s="1">
        <v>9</v>
      </c>
      <c r="H734" s="1" t="s">
        <v>35</v>
      </c>
      <c r="I734" s="1" t="s">
        <v>1258</v>
      </c>
      <c r="J734" s="1" t="s">
        <v>1259</v>
      </c>
      <c r="K734" s="1" t="s">
        <v>388</v>
      </c>
      <c r="L734" s="1" t="s">
        <v>742</v>
      </c>
      <c r="M734" s="1">
        <v>41549380452546</v>
      </c>
      <c r="N734" s="16" t="s">
        <v>1509</v>
      </c>
      <c r="P734" s="1">
        <v>11</v>
      </c>
      <c r="Q734" s="1">
        <v>1</v>
      </c>
      <c r="R734" s="1" t="s">
        <v>384</v>
      </c>
      <c r="S734" s="18">
        <v>100</v>
      </c>
      <c r="T734" s="18">
        <v>15.97</v>
      </c>
      <c r="U734" s="18">
        <v>10</v>
      </c>
      <c r="V734" s="18">
        <v>1.6</v>
      </c>
      <c r="W734" s="11">
        <v>0.15</v>
      </c>
      <c r="X734" s="11">
        <v>0.19</v>
      </c>
      <c r="Y734" s="11">
        <v>0.33999999999999997</v>
      </c>
      <c r="Z734" s="24">
        <v>16.5</v>
      </c>
      <c r="AA734" s="25">
        <v>20.9</v>
      </c>
      <c r="AB734" s="18">
        <v>6.7</v>
      </c>
      <c r="AC734" s="18">
        <v>110</v>
      </c>
      <c r="AD734" s="18">
        <v>37.4</v>
      </c>
      <c r="AE734" s="18">
        <v>72.599999999999994</v>
      </c>
      <c r="AF734" s="1">
        <v>60385</v>
      </c>
      <c r="AH734" s="1" t="s">
        <v>391</v>
      </c>
    </row>
    <row r="735" spans="1:35" x14ac:dyDescent="0.35">
      <c r="A735" s="1">
        <v>4033647831</v>
      </c>
      <c r="B735" s="1" t="s">
        <v>2103</v>
      </c>
      <c r="C735" s="2">
        <v>45251</v>
      </c>
      <c r="D735" s="2">
        <v>45251</v>
      </c>
      <c r="E735" s="2">
        <v>45260</v>
      </c>
      <c r="F735" s="2">
        <v>45258</v>
      </c>
      <c r="G735" s="1">
        <v>9</v>
      </c>
      <c r="H735" s="1" t="s">
        <v>35</v>
      </c>
      <c r="I735" s="1" t="s">
        <v>1258</v>
      </c>
      <c r="J735" s="1" t="s">
        <v>1259</v>
      </c>
      <c r="K735" s="1" t="s">
        <v>2190</v>
      </c>
      <c r="L735" s="1" t="s">
        <v>2220</v>
      </c>
      <c r="M735" s="1">
        <v>42346280648898</v>
      </c>
      <c r="N735" s="16" t="s">
        <v>2362</v>
      </c>
      <c r="P735" s="1">
        <v>50</v>
      </c>
      <c r="Q735" s="1">
        <v>1</v>
      </c>
      <c r="R735" s="1" t="s">
        <v>384</v>
      </c>
      <c r="S735" s="18">
        <v>654</v>
      </c>
      <c r="T735" s="18">
        <v>64.34</v>
      </c>
      <c r="U735" s="18">
        <v>10</v>
      </c>
      <c r="W735" s="11">
        <v>0.1</v>
      </c>
      <c r="X735" s="11">
        <v>0.21</v>
      </c>
      <c r="Y735" s="11">
        <v>0.31</v>
      </c>
      <c r="Z735" s="24">
        <v>65.400000000000006</v>
      </c>
      <c r="AA735" s="25">
        <v>137.34</v>
      </c>
      <c r="AB735" s="18">
        <v>12.74</v>
      </c>
      <c r="AC735" s="18">
        <v>654</v>
      </c>
      <c r="AD735" s="18">
        <v>202.74</v>
      </c>
      <c r="AE735" s="18">
        <v>451.26</v>
      </c>
      <c r="AH735" s="1" t="s">
        <v>479</v>
      </c>
    </row>
    <row r="736" spans="1:35" x14ac:dyDescent="0.35">
      <c r="A736" s="1">
        <v>4025174876</v>
      </c>
      <c r="B736" s="1" t="s">
        <v>2102</v>
      </c>
      <c r="C736" s="2">
        <v>45251</v>
      </c>
      <c r="E736" s="2">
        <v>45260</v>
      </c>
      <c r="F736" s="2">
        <v>45258</v>
      </c>
      <c r="G736" s="1">
        <v>9</v>
      </c>
      <c r="H736" s="1" t="s">
        <v>12</v>
      </c>
      <c r="I736" s="1" t="s">
        <v>1319</v>
      </c>
      <c r="J736" s="1" t="s">
        <v>1319</v>
      </c>
      <c r="K736" s="1" t="s">
        <v>2190</v>
      </c>
      <c r="L736" s="1" t="s">
        <v>2218</v>
      </c>
      <c r="M736" s="1">
        <v>41410268790978</v>
      </c>
      <c r="N736" s="16" t="s">
        <v>1460</v>
      </c>
      <c r="P736" s="1">
        <v>14</v>
      </c>
      <c r="Q736" s="1">
        <v>0</v>
      </c>
      <c r="S736" s="19"/>
      <c r="T736" s="19"/>
      <c r="U736" s="19"/>
      <c r="V736" s="19"/>
      <c r="Z736" s="11"/>
      <c r="AA736" s="11"/>
      <c r="AB736" s="19"/>
      <c r="AH736" s="1" t="s">
        <v>479</v>
      </c>
      <c r="AI736" s="1" t="s">
        <v>2265</v>
      </c>
    </row>
    <row r="737" spans="1:35" x14ac:dyDescent="0.35">
      <c r="A737" s="1">
        <v>4033647831</v>
      </c>
      <c r="B737" s="1" t="s">
        <v>2103</v>
      </c>
      <c r="C737" s="2">
        <v>45251</v>
      </c>
      <c r="D737" s="2">
        <v>45251</v>
      </c>
      <c r="E737" s="2">
        <v>45250</v>
      </c>
      <c r="F737" s="2">
        <v>45258</v>
      </c>
      <c r="G737" s="1">
        <v>-1</v>
      </c>
      <c r="H737" s="1" t="s">
        <v>35</v>
      </c>
      <c r="I737" s="1" t="s">
        <v>1258</v>
      </c>
      <c r="J737" s="1" t="s">
        <v>1259</v>
      </c>
      <c r="K737" s="1" t="s">
        <v>2190</v>
      </c>
      <c r="L737" s="1" t="s">
        <v>2219</v>
      </c>
      <c r="M737" s="1">
        <v>42284719276226</v>
      </c>
      <c r="N737" s="16" t="s">
        <v>2363</v>
      </c>
      <c r="P737" s="1">
        <v>7</v>
      </c>
      <c r="Q737" s="1">
        <v>1</v>
      </c>
      <c r="R737" s="1" t="s">
        <v>384</v>
      </c>
      <c r="S737" s="18">
        <v>527</v>
      </c>
      <c r="T737" s="18">
        <v>52.04</v>
      </c>
      <c r="U737" s="18">
        <v>10</v>
      </c>
      <c r="W737" s="11">
        <v>0.1</v>
      </c>
      <c r="X737" s="11">
        <v>0.21</v>
      </c>
      <c r="Y737" s="11">
        <v>0.31</v>
      </c>
      <c r="Z737" s="24">
        <v>52.7</v>
      </c>
      <c r="AA737" s="25">
        <v>110.67</v>
      </c>
      <c r="AB737" s="18">
        <v>6.7</v>
      </c>
      <c r="AC737" s="18">
        <v>527</v>
      </c>
      <c r="AD737" s="18">
        <v>163.37</v>
      </c>
      <c r="AE737" s="18">
        <v>363.63</v>
      </c>
      <c r="AH737" s="1" t="s">
        <v>479</v>
      </c>
    </row>
    <row r="738" spans="1:35" x14ac:dyDescent="0.35">
      <c r="A738" s="1" t="s">
        <v>657</v>
      </c>
      <c r="B738" s="1" t="s">
        <v>1834</v>
      </c>
      <c r="C738" s="2">
        <v>45251</v>
      </c>
      <c r="D738" s="2">
        <v>45260</v>
      </c>
      <c r="E738" s="2">
        <v>45260</v>
      </c>
      <c r="F738" s="2">
        <v>45258</v>
      </c>
      <c r="G738" s="1">
        <v>9</v>
      </c>
      <c r="H738" s="1" t="s">
        <v>35</v>
      </c>
      <c r="I738" s="1" t="s">
        <v>1258</v>
      </c>
      <c r="J738" s="1" t="s">
        <v>1259</v>
      </c>
      <c r="K738" s="1" t="s">
        <v>406</v>
      </c>
      <c r="L738" s="1" t="s">
        <v>656</v>
      </c>
      <c r="M738" s="1">
        <v>42216606105794</v>
      </c>
      <c r="N738" s="16" t="s">
        <v>1387</v>
      </c>
      <c r="P738" s="1">
        <v>2</v>
      </c>
      <c r="Q738" s="1">
        <v>1</v>
      </c>
      <c r="R738" s="1" t="s">
        <v>384</v>
      </c>
      <c r="S738" s="18">
        <v>41</v>
      </c>
      <c r="T738" s="18">
        <v>7.12</v>
      </c>
      <c r="U738" s="18">
        <v>20</v>
      </c>
      <c r="V738" s="18">
        <v>3.47</v>
      </c>
      <c r="W738" s="11">
        <v>0.15</v>
      </c>
      <c r="X738" s="11">
        <v>0.21</v>
      </c>
      <c r="Y738" s="11">
        <v>0.36</v>
      </c>
      <c r="Z738" s="24">
        <v>9.15</v>
      </c>
      <c r="AA738" s="25">
        <v>12.809999999999999</v>
      </c>
      <c r="AB738" s="18">
        <v>10.1</v>
      </c>
      <c r="AC738" s="18">
        <v>61</v>
      </c>
      <c r="AD738" s="18">
        <v>21.96</v>
      </c>
      <c r="AE738" s="18">
        <v>39.04</v>
      </c>
      <c r="AF738" s="1">
        <v>8196</v>
      </c>
      <c r="AH738" s="1" t="s">
        <v>404</v>
      </c>
    </row>
    <row r="739" spans="1:35" x14ac:dyDescent="0.35">
      <c r="A739" s="1" t="s">
        <v>746</v>
      </c>
      <c r="B739" s="1" t="s">
        <v>1835</v>
      </c>
      <c r="C739" s="2">
        <v>45252</v>
      </c>
      <c r="D739" s="2">
        <v>45260</v>
      </c>
      <c r="E739" s="2">
        <v>45260</v>
      </c>
      <c r="F739" s="2">
        <v>45259</v>
      </c>
      <c r="G739" s="1">
        <v>8</v>
      </c>
      <c r="H739" s="1" t="s">
        <v>35</v>
      </c>
      <c r="I739" s="1" t="s">
        <v>1258</v>
      </c>
      <c r="J739" s="1" t="s">
        <v>1259</v>
      </c>
      <c r="K739" s="1" t="s">
        <v>388</v>
      </c>
      <c r="L739" s="1" t="s">
        <v>745</v>
      </c>
      <c r="M739" s="1">
        <v>41587593248962</v>
      </c>
      <c r="N739" s="16" t="s">
        <v>1476</v>
      </c>
      <c r="P739" s="1">
        <v>53</v>
      </c>
      <c r="Q739" s="1">
        <v>1</v>
      </c>
      <c r="R739" s="1" t="s">
        <v>384</v>
      </c>
      <c r="S739" s="18">
        <v>475</v>
      </c>
      <c r="T739" s="18">
        <v>78.510000000000005</v>
      </c>
      <c r="U739" s="18">
        <v>54.77</v>
      </c>
      <c r="V739" s="18">
        <v>9.1300000000000008</v>
      </c>
      <c r="W739" s="11">
        <v>0.15</v>
      </c>
      <c r="X739" s="11">
        <v>0.2</v>
      </c>
      <c r="Y739" s="11">
        <v>0.35</v>
      </c>
      <c r="Z739" s="24">
        <v>79.465499999999992</v>
      </c>
      <c r="AA739" s="25">
        <v>105.95400000000001</v>
      </c>
      <c r="AB739" s="18">
        <v>12.74</v>
      </c>
      <c r="AC739" s="18">
        <v>529.77</v>
      </c>
      <c r="AD739" s="18">
        <v>185.41949999999997</v>
      </c>
      <c r="AE739" s="18">
        <v>344.35050000000001</v>
      </c>
      <c r="AF739" s="1">
        <v>8551</v>
      </c>
      <c r="AH739" s="1" t="s">
        <v>408</v>
      </c>
    </row>
    <row r="740" spans="1:35" x14ac:dyDescent="0.35">
      <c r="A740" s="1">
        <v>4034548873</v>
      </c>
      <c r="B740" s="1" t="s">
        <v>2099</v>
      </c>
      <c r="C740" s="2">
        <v>45252</v>
      </c>
      <c r="D740" s="2">
        <v>45252</v>
      </c>
      <c r="E740" s="2">
        <v>45260</v>
      </c>
      <c r="F740" s="2">
        <v>45259</v>
      </c>
      <c r="G740" s="1">
        <v>8</v>
      </c>
      <c r="H740" s="1" t="s">
        <v>35</v>
      </c>
      <c r="I740" s="1" t="s">
        <v>1258</v>
      </c>
      <c r="J740" s="1" t="s">
        <v>1259</v>
      </c>
      <c r="K740" s="1" t="s">
        <v>2190</v>
      </c>
      <c r="L740" s="1" t="s">
        <v>2191</v>
      </c>
      <c r="M740" s="1">
        <v>46711991533913</v>
      </c>
      <c r="N740" s="16" t="s">
        <v>1408</v>
      </c>
      <c r="P740" s="1">
        <v>8</v>
      </c>
      <c r="Q740" s="1">
        <v>1</v>
      </c>
      <c r="R740" s="1" t="s">
        <v>384</v>
      </c>
      <c r="S740" s="18">
        <v>264</v>
      </c>
      <c r="T740" s="18">
        <v>26.59</v>
      </c>
      <c r="U740" s="18">
        <v>10</v>
      </c>
      <c r="W740" s="11">
        <v>0.1</v>
      </c>
      <c r="X740" s="11">
        <v>0.21</v>
      </c>
      <c r="Y740" s="11">
        <v>0.31</v>
      </c>
      <c r="Z740" s="24">
        <v>26.400000000000002</v>
      </c>
      <c r="AA740" s="25">
        <v>55.44</v>
      </c>
      <c r="AB740" s="18">
        <v>6.7</v>
      </c>
      <c r="AC740" s="18">
        <v>264</v>
      </c>
      <c r="AD740" s="18">
        <v>81.84</v>
      </c>
      <c r="AE740" s="18">
        <v>182.16</v>
      </c>
      <c r="AH740" s="1" t="s">
        <v>505</v>
      </c>
    </row>
    <row r="741" spans="1:35" x14ac:dyDescent="0.35">
      <c r="A741" s="1">
        <v>4034344244</v>
      </c>
      <c r="B741" s="1" t="s">
        <v>2100</v>
      </c>
      <c r="C741" s="2">
        <v>45252</v>
      </c>
      <c r="D741" s="2">
        <v>45252</v>
      </c>
      <c r="E741" s="2">
        <v>45260</v>
      </c>
      <c r="F741" s="2">
        <v>45259</v>
      </c>
      <c r="G741" s="1">
        <v>8</v>
      </c>
      <c r="H741" s="1" t="s">
        <v>35</v>
      </c>
      <c r="I741" s="1" t="s">
        <v>1258</v>
      </c>
      <c r="J741" s="1" t="s">
        <v>1259</v>
      </c>
      <c r="K741" s="1" t="s">
        <v>2190</v>
      </c>
      <c r="L741" s="1" t="s">
        <v>2216</v>
      </c>
      <c r="M741" s="1">
        <v>41410325446850</v>
      </c>
      <c r="N741" s="16" t="s">
        <v>2368</v>
      </c>
      <c r="P741" s="1">
        <v>14</v>
      </c>
      <c r="Q741" s="1">
        <v>1</v>
      </c>
      <c r="R741" s="1" t="s">
        <v>384</v>
      </c>
      <c r="S741" s="18">
        <v>247</v>
      </c>
      <c r="T741" s="18">
        <v>24.94</v>
      </c>
      <c r="U741" s="18">
        <v>10</v>
      </c>
      <c r="W741" s="11">
        <v>0.1</v>
      </c>
      <c r="X741" s="11">
        <v>0.21</v>
      </c>
      <c r="Y741" s="11">
        <v>0.31</v>
      </c>
      <c r="Z741" s="24">
        <v>24.700000000000003</v>
      </c>
      <c r="AA741" s="25">
        <v>51.87</v>
      </c>
      <c r="AB741" s="18">
        <v>6.83</v>
      </c>
      <c r="AC741" s="18">
        <v>247</v>
      </c>
      <c r="AD741" s="18">
        <v>76.569999999999993</v>
      </c>
      <c r="AE741" s="18">
        <v>170.43</v>
      </c>
      <c r="AH741" s="1" t="s">
        <v>505</v>
      </c>
    </row>
    <row r="742" spans="1:35" x14ac:dyDescent="0.35">
      <c r="A742" s="1">
        <v>4034334314</v>
      </c>
      <c r="B742" s="1" t="s">
        <v>2101</v>
      </c>
      <c r="C742" s="2">
        <v>45252</v>
      </c>
      <c r="D742" s="2">
        <v>45252</v>
      </c>
      <c r="E742" s="2">
        <v>45260</v>
      </c>
      <c r="F742" s="2">
        <v>45259</v>
      </c>
      <c r="G742" s="1">
        <v>8</v>
      </c>
      <c r="H742" s="1" t="s">
        <v>35</v>
      </c>
      <c r="I742" s="1" t="s">
        <v>1258</v>
      </c>
      <c r="J742" s="1" t="s">
        <v>1259</v>
      </c>
      <c r="K742" s="1" t="s">
        <v>2190</v>
      </c>
      <c r="L742" s="1" t="s">
        <v>2192</v>
      </c>
      <c r="M742" s="1">
        <v>41587593248962</v>
      </c>
      <c r="N742" s="16" t="s">
        <v>1476</v>
      </c>
      <c r="P742" s="1">
        <v>53</v>
      </c>
      <c r="Q742" s="1">
        <v>1</v>
      </c>
      <c r="R742" s="1" t="s">
        <v>384</v>
      </c>
      <c r="S742" s="18">
        <v>485</v>
      </c>
      <c r="T742" s="18">
        <v>47.98</v>
      </c>
      <c r="U742" s="18">
        <v>10</v>
      </c>
      <c r="W742" s="11">
        <v>0.1</v>
      </c>
      <c r="X742" s="11">
        <v>0.21</v>
      </c>
      <c r="Y742" s="11">
        <v>0.31</v>
      </c>
      <c r="Z742" s="24">
        <v>48.5</v>
      </c>
      <c r="AA742" s="25">
        <v>101.85</v>
      </c>
      <c r="AB742" s="18">
        <v>12.74</v>
      </c>
      <c r="AC742" s="18">
        <v>485</v>
      </c>
      <c r="AD742" s="18">
        <v>150.35</v>
      </c>
      <c r="AE742" s="18">
        <v>334.65</v>
      </c>
      <c r="AH742" s="1" t="s">
        <v>505</v>
      </c>
    </row>
    <row r="743" spans="1:35" x14ac:dyDescent="0.35">
      <c r="A743" s="1">
        <v>4034344244</v>
      </c>
      <c r="B743" s="1" t="s">
        <v>2100</v>
      </c>
      <c r="C743" s="2">
        <v>45252</v>
      </c>
      <c r="D743" s="2">
        <v>45252</v>
      </c>
      <c r="E743" s="2">
        <v>45260</v>
      </c>
      <c r="F743" s="2">
        <v>45259</v>
      </c>
      <c r="G743" s="1">
        <v>8</v>
      </c>
      <c r="H743" s="1" t="s">
        <v>35</v>
      </c>
      <c r="I743" s="1" t="s">
        <v>1258</v>
      </c>
      <c r="J743" s="1" t="s">
        <v>1259</v>
      </c>
      <c r="K743" s="1" t="s">
        <v>2190</v>
      </c>
      <c r="L743" s="1" t="s">
        <v>2217</v>
      </c>
      <c r="M743" s="1">
        <v>41587593248962</v>
      </c>
      <c r="N743" s="16" t="s">
        <v>1476</v>
      </c>
      <c r="P743" s="1">
        <v>53</v>
      </c>
      <c r="Q743" s="1">
        <v>1</v>
      </c>
      <c r="R743" s="1" t="s">
        <v>384</v>
      </c>
      <c r="S743" s="18">
        <v>485</v>
      </c>
      <c r="T743" s="18">
        <v>47.98</v>
      </c>
      <c r="U743" s="18">
        <v>10</v>
      </c>
      <c r="W743" s="11">
        <v>0.1</v>
      </c>
      <c r="X743" s="11">
        <v>0.21</v>
      </c>
      <c r="Y743" s="11">
        <v>0.31</v>
      </c>
      <c r="Z743" s="24">
        <v>48.5</v>
      </c>
      <c r="AA743" s="25">
        <v>101.85</v>
      </c>
      <c r="AB743" s="18">
        <v>12.74</v>
      </c>
      <c r="AC743" s="18">
        <v>485</v>
      </c>
      <c r="AD743" s="18">
        <v>150.35</v>
      </c>
      <c r="AE743" s="18">
        <v>334.65</v>
      </c>
      <c r="AH743" s="1" t="s">
        <v>505</v>
      </c>
    </row>
    <row r="744" spans="1:35" x14ac:dyDescent="0.35">
      <c r="A744" s="1" t="s">
        <v>744</v>
      </c>
      <c r="B744" s="1" t="s">
        <v>1836</v>
      </c>
      <c r="C744" s="2">
        <v>45252</v>
      </c>
      <c r="D744" s="2">
        <v>45257</v>
      </c>
      <c r="F744" s="2">
        <v>45259</v>
      </c>
      <c r="H744" s="1" t="s">
        <v>12</v>
      </c>
      <c r="I744" s="1" t="s">
        <v>1319</v>
      </c>
      <c r="J744" s="1" t="s">
        <v>12</v>
      </c>
      <c r="K744" s="1" t="s">
        <v>388</v>
      </c>
      <c r="L744" s="1" t="s">
        <v>465</v>
      </c>
      <c r="M744" s="1">
        <v>46711991206233</v>
      </c>
      <c r="N744" s="16" t="s">
        <v>2642</v>
      </c>
      <c r="P744" s="1">
        <v>12.5</v>
      </c>
      <c r="Q744" s="1">
        <v>0</v>
      </c>
      <c r="S744" s="19"/>
      <c r="T744" s="19"/>
      <c r="U744" s="19"/>
      <c r="V744" s="19"/>
      <c r="Z744" s="11"/>
      <c r="AA744" s="11"/>
      <c r="AB744" s="19"/>
      <c r="AF744" s="1">
        <v>4435</v>
      </c>
      <c r="AH744" s="1" t="s">
        <v>391</v>
      </c>
      <c r="AI744" s="1" t="s">
        <v>159</v>
      </c>
    </row>
    <row r="745" spans="1:35" x14ac:dyDescent="0.35">
      <c r="A745" s="1" t="s">
        <v>992</v>
      </c>
      <c r="B745" s="1" t="s">
        <v>1838</v>
      </c>
      <c r="C745" s="2">
        <v>45252</v>
      </c>
      <c r="D745" s="2">
        <v>45258</v>
      </c>
      <c r="F745" s="2">
        <v>45259</v>
      </c>
      <c r="H745" s="1" t="s">
        <v>12</v>
      </c>
      <c r="I745" s="1" t="s">
        <v>1319</v>
      </c>
      <c r="J745" s="1" t="s">
        <v>12</v>
      </c>
      <c r="K745" s="1" t="s">
        <v>383</v>
      </c>
      <c r="L745" s="1" t="s">
        <v>860</v>
      </c>
      <c r="M745" s="1">
        <v>41579255070914</v>
      </c>
      <c r="N745" s="16" t="s">
        <v>1479</v>
      </c>
      <c r="P745" s="1">
        <v>5.5</v>
      </c>
      <c r="Q745" s="1">
        <v>0</v>
      </c>
      <c r="S745" s="19"/>
      <c r="T745" s="19"/>
      <c r="U745" s="19"/>
      <c r="V745" s="19"/>
      <c r="Z745" s="11"/>
      <c r="AA745" s="11"/>
      <c r="AB745" s="19"/>
      <c r="AF745" s="1">
        <v>13950</v>
      </c>
      <c r="AH745" s="1" t="s">
        <v>385</v>
      </c>
      <c r="AI745" s="1" t="s">
        <v>991</v>
      </c>
    </row>
    <row r="746" spans="1:35" x14ac:dyDescent="0.35">
      <c r="A746" s="1" t="s">
        <v>572</v>
      </c>
      <c r="B746" s="1" t="s">
        <v>1839</v>
      </c>
      <c r="C746" s="2">
        <v>45252</v>
      </c>
      <c r="D746" s="2">
        <v>45261</v>
      </c>
      <c r="F746" s="2">
        <v>45259</v>
      </c>
      <c r="H746" s="1" t="s">
        <v>12</v>
      </c>
      <c r="I746" s="1" t="s">
        <v>1319</v>
      </c>
      <c r="J746" s="1" t="s">
        <v>12</v>
      </c>
      <c r="K746" s="1" t="s">
        <v>399</v>
      </c>
      <c r="L746" s="1" t="s">
        <v>573</v>
      </c>
      <c r="M746" s="1">
        <v>41410521727170</v>
      </c>
      <c r="N746" s="16" t="s">
        <v>1432</v>
      </c>
      <c r="P746" s="1">
        <v>4.2</v>
      </c>
      <c r="Q746" s="1">
        <v>0</v>
      </c>
      <c r="S746" s="19"/>
      <c r="T746" s="19"/>
      <c r="U746" s="19"/>
      <c r="V746" s="19"/>
      <c r="Z746" s="11"/>
      <c r="AA746" s="11"/>
      <c r="AB746" s="19"/>
      <c r="AF746" s="1">
        <v>25016</v>
      </c>
      <c r="AH746" s="1" t="s">
        <v>397</v>
      </c>
      <c r="AI746" s="1" t="s">
        <v>159</v>
      </c>
    </row>
    <row r="747" spans="1:35" x14ac:dyDescent="0.35">
      <c r="A747" s="1" t="s">
        <v>572</v>
      </c>
      <c r="B747" s="1" t="s">
        <v>1839</v>
      </c>
      <c r="C747" s="2">
        <v>45252</v>
      </c>
      <c r="D747" s="2">
        <v>45261</v>
      </c>
      <c r="F747" s="2">
        <v>45259</v>
      </c>
      <c r="H747" s="1" t="s">
        <v>12</v>
      </c>
      <c r="I747" s="1" t="s">
        <v>1319</v>
      </c>
      <c r="J747" s="1" t="s">
        <v>12</v>
      </c>
      <c r="K747" s="1" t="s">
        <v>399</v>
      </c>
      <c r="L747" s="1" t="s">
        <v>437</v>
      </c>
      <c r="M747" s="1">
        <v>41624761368770</v>
      </c>
      <c r="N747" s="16" t="s">
        <v>1475</v>
      </c>
      <c r="P747" s="1">
        <v>67.349999999999994</v>
      </c>
      <c r="Q747" s="1">
        <v>0</v>
      </c>
      <c r="S747" s="19"/>
      <c r="T747" s="19"/>
      <c r="U747" s="19"/>
      <c r="V747" s="19"/>
      <c r="Z747" s="11"/>
      <c r="AA747" s="11"/>
      <c r="AB747" s="19"/>
      <c r="AF747" s="1">
        <v>25016</v>
      </c>
      <c r="AH747" s="1" t="s">
        <v>397</v>
      </c>
      <c r="AI747" s="1" t="s">
        <v>159</v>
      </c>
    </row>
    <row r="748" spans="1:35" x14ac:dyDescent="0.35">
      <c r="A748" s="1" t="s">
        <v>572</v>
      </c>
      <c r="B748" s="1" t="s">
        <v>1839</v>
      </c>
      <c r="C748" s="2">
        <v>45252</v>
      </c>
      <c r="D748" s="2">
        <v>45261</v>
      </c>
      <c r="F748" s="2">
        <v>45259</v>
      </c>
      <c r="H748" s="1" t="s">
        <v>12</v>
      </c>
      <c r="I748" s="1" t="s">
        <v>1319</v>
      </c>
      <c r="J748" s="1" t="s">
        <v>12</v>
      </c>
      <c r="K748" s="1" t="s">
        <v>399</v>
      </c>
      <c r="L748" s="1" t="s">
        <v>431</v>
      </c>
      <c r="M748" s="1">
        <v>46711991206233</v>
      </c>
      <c r="N748" s="16" t="s">
        <v>2642</v>
      </c>
      <c r="P748" s="1">
        <v>12.5</v>
      </c>
      <c r="Q748" s="1">
        <v>0</v>
      </c>
      <c r="S748" s="19"/>
      <c r="T748" s="19"/>
      <c r="U748" s="19"/>
      <c r="V748" s="19"/>
      <c r="Z748" s="11"/>
      <c r="AA748" s="11"/>
      <c r="AB748" s="19"/>
      <c r="AF748" s="1">
        <v>25016</v>
      </c>
      <c r="AH748" s="1" t="s">
        <v>397</v>
      </c>
      <c r="AI748" s="1" t="s">
        <v>159</v>
      </c>
    </row>
    <row r="749" spans="1:35" x14ac:dyDescent="0.35">
      <c r="A749" s="1" t="s">
        <v>993</v>
      </c>
      <c r="B749" s="1" t="s">
        <v>1837</v>
      </c>
      <c r="C749" s="2">
        <v>45252</v>
      </c>
      <c r="D749" s="2">
        <v>45261</v>
      </c>
      <c r="E749" s="2">
        <v>45261</v>
      </c>
      <c r="F749" s="2">
        <v>45259</v>
      </c>
      <c r="G749" s="1">
        <v>9</v>
      </c>
      <c r="H749" s="1" t="s">
        <v>35</v>
      </c>
      <c r="I749" s="1" t="s">
        <v>1258</v>
      </c>
      <c r="J749" s="1" t="s">
        <v>1259</v>
      </c>
      <c r="K749" s="1" t="s">
        <v>383</v>
      </c>
      <c r="L749" s="1" t="s">
        <v>429</v>
      </c>
      <c r="M749" s="1">
        <v>41580159008962</v>
      </c>
      <c r="N749" s="16" t="s">
        <v>1447</v>
      </c>
      <c r="P749" s="1">
        <v>4</v>
      </c>
      <c r="Q749" s="1">
        <v>1</v>
      </c>
      <c r="R749" s="1" t="s">
        <v>384</v>
      </c>
      <c r="S749" s="18">
        <v>18.809999999999999</v>
      </c>
      <c r="T749" s="18">
        <v>3.14</v>
      </c>
      <c r="U749" s="18">
        <v>7.41</v>
      </c>
      <c r="V749" s="18">
        <v>1.24</v>
      </c>
      <c r="W749" s="11">
        <v>0.15</v>
      </c>
      <c r="X749" s="11">
        <v>0.2</v>
      </c>
      <c r="Y749" s="11">
        <v>0.35</v>
      </c>
      <c r="Z749" s="24">
        <v>3.9329999999999998</v>
      </c>
      <c r="AA749" s="25">
        <v>5.2439999999999998</v>
      </c>
      <c r="AB749" s="18">
        <v>8.5</v>
      </c>
      <c r="AC749" s="18">
        <v>26.22</v>
      </c>
      <c r="AD749" s="18">
        <v>9.1769999999999996</v>
      </c>
      <c r="AE749" s="18">
        <v>17.042999999999999</v>
      </c>
      <c r="AF749" s="1">
        <v>59880</v>
      </c>
      <c r="AH749" s="1" t="s">
        <v>385</v>
      </c>
    </row>
    <row r="750" spans="1:35" x14ac:dyDescent="0.35">
      <c r="A750" s="1" t="s">
        <v>993</v>
      </c>
      <c r="B750" s="1" t="s">
        <v>1837</v>
      </c>
      <c r="C750" s="2">
        <v>45252</v>
      </c>
      <c r="D750" s="2">
        <v>45261</v>
      </c>
      <c r="E750" s="2">
        <v>45261</v>
      </c>
      <c r="F750" s="2">
        <v>45259</v>
      </c>
      <c r="G750" s="1">
        <v>9</v>
      </c>
      <c r="H750" s="1" t="s">
        <v>35</v>
      </c>
      <c r="I750" s="1" t="s">
        <v>1258</v>
      </c>
      <c r="J750" s="1" t="s">
        <v>1259</v>
      </c>
      <c r="K750" s="1" t="s">
        <v>383</v>
      </c>
      <c r="L750" s="1" t="s">
        <v>840</v>
      </c>
      <c r="M750" s="1">
        <v>46711991533913</v>
      </c>
      <c r="N750" s="16" t="s">
        <v>1408</v>
      </c>
      <c r="P750" s="1">
        <v>8</v>
      </c>
      <c r="Q750" s="1">
        <v>1</v>
      </c>
      <c r="R750" s="1" t="s">
        <v>384</v>
      </c>
      <c r="S750" s="18">
        <v>254</v>
      </c>
      <c r="T750" s="18">
        <v>42.33</v>
      </c>
      <c r="U750" s="18">
        <v>11.28</v>
      </c>
      <c r="V750" s="18">
        <v>1.88</v>
      </c>
      <c r="W750" s="11">
        <v>0.15</v>
      </c>
      <c r="X750" s="11">
        <v>0.2</v>
      </c>
      <c r="Y750" s="11">
        <v>0.35</v>
      </c>
      <c r="Z750" s="24">
        <v>39.791999999999994</v>
      </c>
      <c r="AA750" s="25">
        <v>53.055999999999997</v>
      </c>
      <c r="AB750" s="18">
        <v>8.74</v>
      </c>
      <c r="AC750" s="18">
        <v>265.27999999999997</v>
      </c>
      <c r="AD750" s="18">
        <v>92.847999999999985</v>
      </c>
      <c r="AE750" s="18">
        <v>172.43199999999999</v>
      </c>
      <c r="AF750" s="1">
        <v>59880</v>
      </c>
      <c r="AH750" s="1" t="s">
        <v>385</v>
      </c>
    </row>
    <row r="751" spans="1:35" x14ac:dyDescent="0.35">
      <c r="A751" s="1" t="s">
        <v>993</v>
      </c>
      <c r="B751" s="1" t="s">
        <v>1837</v>
      </c>
      <c r="C751" s="2">
        <v>45252</v>
      </c>
      <c r="D751" s="2">
        <v>45261</v>
      </c>
      <c r="E751" s="2">
        <v>45261</v>
      </c>
      <c r="F751" s="2">
        <v>45259</v>
      </c>
      <c r="G751" s="1">
        <v>9</v>
      </c>
      <c r="H751" s="1" t="s">
        <v>35</v>
      </c>
      <c r="I751" s="1" t="s">
        <v>1258</v>
      </c>
      <c r="J751" s="1" t="s">
        <v>1259</v>
      </c>
      <c r="K751" s="1" t="s">
        <v>383</v>
      </c>
      <c r="L751" s="1" t="s">
        <v>994</v>
      </c>
      <c r="M751" s="1">
        <v>41624761434306</v>
      </c>
      <c r="N751" s="16" t="s">
        <v>1484</v>
      </c>
      <c r="P751" s="1">
        <v>81</v>
      </c>
      <c r="Q751" s="1">
        <v>1</v>
      </c>
      <c r="R751" s="1" t="s">
        <v>384</v>
      </c>
      <c r="S751" s="18">
        <v>725</v>
      </c>
      <c r="T751" s="18">
        <v>120.83</v>
      </c>
      <c r="U751" s="18">
        <v>93.18</v>
      </c>
      <c r="V751" s="18">
        <v>15.53</v>
      </c>
      <c r="W751" s="11">
        <v>0.15</v>
      </c>
      <c r="X751" s="11">
        <v>0.2</v>
      </c>
      <c r="Y751" s="11">
        <v>0.35</v>
      </c>
      <c r="Z751" s="24">
        <v>122.727</v>
      </c>
      <c r="AA751" s="25">
        <v>163.63600000000002</v>
      </c>
      <c r="AB751" s="18">
        <v>0</v>
      </c>
      <c r="AC751" s="18">
        <v>818.18000000000006</v>
      </c>
      <c r="AD751" s="18">
        <v>286.363</v>
      </c>
      <c r="AE751" s="18">
        <v>531.81700000000001</v>
      </c>
      <c r="AF751" s="1">
        <v>59880</v>
      </c>
      <c r="AH751" s="1" t="s">
        <v>385</v>
      </c>
    </row>
    <row r="752" spans="1:35" x14ac:dyDescent="0.35">
      <c r="A752" s="1" t="s">
        <v>808</v>
      </c>
      <c r="B752" s="1" t="s">
        <v>1840</v>
      </c>
      <c r="C752" s="2">
        <v>45252</v>
      </c>
      <c r="D752" s="2">
        <v>45260</v>
      </c>
      <c r="E752" s="2">
        <v>45258</v>
      </c>
      <c r="F752" s="2">
        <v>45259</v>
      </c>
      <c r="G752" s="1">
        <v>6</v>
      </c>
      <c r="H752" s="1" t="s">
        <v>35</v>
      </c>
      <c r="I752" s="1" t="s">
        <v>1258</v>
      </c>
      <c r="J752" s="1" t="s">
        <v>1259</v>
      </c>
      <c r="K752" s="1" t="s">
        <v>800</v>
      </c>
      <c r="L752" s="1" t="s">
        <v>803</v>
      </c>
      <c r="M752" s="1">
        <v>42346280321218</v>
      </c>
      <c r="N752" s="16" t="s">
        <v>1443</v>
      </c>
      <c r="P752" s="1">
        <v>50</v>
      </c>
      <c r="Q752" s="1">
        <v>1</v>
      </c>
      <c r="R752" s="1" t="s">
        <v>798</v>
      </c>
      <c r="S752" s="18">
        <v>2666.49</v>
      </c>
      <c r="T752" s="18">
        <v>498.61</v>
      </c>
      <c r="U752" s="18">
        <v>73.09</v>
      </c>
      <c r="V752" s="18">
        <v>13.67</v>
      </c>
      <c r="W752" s="11">
        <v>0.15</v>
      </c>
      <c r="X752" s="11">
        <v>0.23</v>
      </c>
      <c r="Y752" s="11">
        <v>0.38</v>
      </c>
      <c r="Z752" s="24">
        <v>410.93699999999995</v>
      </c>
      <c r="AA752" s="25">
        <v>630.10339999999997</v>
      </c>
      <c r="AB752" s="18">
        <v>36.79</v>
      </c>
      <c r="AC752" s="18">
        <v>2739.58</v>
      </c>
      <c r="AD752" s="18">
        <v>1041.0404000000001</v>
      </c>
      <c r="AE752" s="18">
        <v>1698.5395999999998</v>
      </c>
      <c r="AF752" s="1" t="s">
        <v>807</v>
      </c>
      <c r="AH752" s="1" t="s">
        <v>796</v>
      </c>
    </row>
    <row r="753" spans="1:35" x14ac:dyDescent="0.35">
      <c r="A753" s="1" t="s">
        <v>277</v>
      </c>
      <c r="B753" s="1" t="s">
        <v>1332</v>
      </c>
      <c r="C753" s="2">
        <v>45253</v>
      </c>
      <c r="D753" s="2">
        <v>45255</v>
      </c>
      <c r="E753" s="2">
        <v>45254</v>
      </c>
      <c r="F753" s="2">
        <v>45260</v>
      </c>
      <c r="G753" s="1">
        <v>1</v>
      </c>
      <c r="H753" s="1" t="s">
        <v>35</v>
      </c>
      <c r="I753" s="1" t="s">
        <v>1258</v>
      </c>
      <c r="J753" s="1" t="s">
        <v>1259</v>
      </c>
      <c r="K753" s="1" t="s">
        <v>13</v>
      </c>
      <c r="L753" s="1" t="s">
        <v>270</v>
      </c>
      <c r="M753" s="1">
        <v>41179192328383</v>
      </c>
      <c r="N753" s="16" t="s">
        <v>1428</v>
      </c>
      <c r="P753" s="1">
        <v>0</v>
      </c>
      <c r="Q753" s="1">
        <v>1</v>
      </c>
      <c r="R753" s="1" t="s">
        <v>16</v>
      </c>
      <c r="S753" s="18">
        <v>575</v>
      </c>
      <c r="T753" s="18">
        <v>40.25</v>
      </c>
      <c r="U753" s="18">
        <v>0</v>
      </c>
      <c r="W753" s="11">
        <v>0.15</v>
      </c>
      <c r="X753" s="11">
        <v>0.06</v>
      </c>
      <c r="Y753" s="11">
        <v>0.21</v>
      </c>
      <c r="Z753" s="24">
        <v>86.25</v>
      </c>
      <c r="AA753" s="25">
        <v>34.5</v>
      </c>
      <c r="AB753" s="18">
        <v>0</v>
      </c>
      <c r="AC753" s="18">
        <v>575</v>
      </c>
      <c r="AD753" s="18">
        <v>120.75</v>
      </c>
      <c r="AE753" s="18">
        <v>454.25</v>
      </c>
      <c r="AF753" s="1" t="s">
        <v>275</v>
      </c>
      <c r="AH753" s="1" t="s">
        <v>19</v>
      </c>
    </row>
    <row r="754" spans="1:35" x14ac:dyDescent="0.35">
      <c r="A754" s="1" t="s">
        <v>279</v>
      </c>
      <c r="B754" s="1" t="s">
        <v>1331</v>
      </c>
      <c r="C754" s="2">
        <v>45253</v>
      </c>
      <c r="D754" s="2">
        <v>45268</v>
      </c>
      <c r="F754" s="2">
        <v>45260</v>
      </c>
      <c r="H754" s="1" t="s">
        <v>12</v>
      </c>
      <c r="I754" s="1" t="s">
        <v>1283</v>
      </c>
      <c r="J754" s="1" t="s">
        <v>12</v>
      </c>
      <c r="K754" s="1" t="s">
        <v>13</v>
      </c>
      <c r="L754" s="1" t="s">
        <v>265</v>
      </c>
      <c r="M754" s="1">
        <v>39736430788799</v>
      </c>
      <c r="N754" s="16" t="s">
        <v>1383</v>
      </c>
      <c r="P754" s="1">
        <v>0</v>
      </c>
      <c r="Q754" s="1">
        <v>0</v>
      </c>
      <c r="S754" s="19"/>
      <c r="T754" s="19"/>
      <c r="U754" s="19"/>
      <c r="V754" s="19"/>
      <c r="Z754" s="11"/>
      <c r="AA754" s="11"/>
      <c r="AB754" s="19"/>
      <c r="AC754" s="18">
        <v>0</v>
      </c>
      <c r="AD754" s="18">
        <v>0</v>
      </c>
      <c r="AE754" s="18">
        <v>0</v>
      </c>
      <c r="AF754" s="1" t="s">
        <v>278</v>
      </c>
      <c r="AH754" s="1" t="s">
        <v>19</v>
      </c>
      <c r="AI754" s="1" t="s">
        <v>165</v>
      </c>
    </row>
    <row r="755" spans="1:35" x14ac:dyDescent="0.35">
      <c r="A755" s="1" t="s">
        <v>274</v>
      </c>
      <c r="B755" s="1" t="s">
        <v>1333</v>
      </c>
      <c r="C755" s="2">
        <v>45253</v>
      </c>
      <c r="D755" s="2">
        <v>45268</v>
      </c>
      <c r="F755" s="2">
        <v>45260</v>
      </c>
      <c r="H755" s="1" t="s">
        <v>12</v>
      </c>
      <c r="I755" s="1" t="s">
        <v>1319</v>
      </c>
      <c r="J755" s="1" t="s">
        <v>1319</v>
      </c>
      <c r="K755" s="1" t="s">
        <v>13</v>
      </c>
      <c r="L755" s="1" t="s">
        <v>265</v>
      </c>
      <c r="M755" s="1">
        <v>39736430788799</v>
      </c>
      <c r="N755" s="16" t="s">
        <v>1383</v>
      </c>
      <c r="P755" s="1">
        <v>0</v>
      </c>
      <c r="Q755" s="1">
        <v>0</v>
      </c>
      <c r="S755" s="19"/>
      <c r="T755" s="19"/>
      <c r="U755" s="19"/>
      <c r="V755" s="19"/>
      <c r="Z755" s="11"/>
      <c r="AA755" s="11"/>
      <c r="AB755" s="19"/>
      <c r="AF755" s="1" t="s">
        <v>273</v>
      </c>
      <c r="AH755" s="1" t="s">
        <v>19</v>
      </c>
      <c r="AI755" s="1" t="s">
        <v>2265</v>
      </c>
    </row>
    <row r="756" spans="1:35" x14ac:dyDescent="0.35">
      <c r="A756" s="1" t="s">
        <v>747</v>
      </c>
      <c r="C756" s="2">
        <v>45253</v>
      </c>
      <c r="D756" s="2">
        <v>45262</v>
      </c>
      <c r="F756" s="2">
        <v>45260</v>
      </c>
      <c r="H756" s="1" t="s">
        <v>12</v>
      </c>
      <c r="K756" s="1" t="s">
        <v>388</v>
      </c>
      <c r="L756" s="1" t="s">
        <v>665</v>
      </c>
      <c r="M756" s="1">
        <v>46711991533913</v>
      </c>
      <c r="N756" s="16" t="s">
        <v>1408</v>
      </c>
      <c r="P756" s="1">
        <v>8</v>
      </c>
      <c r="Q756" s="1">
        <v>0</v>
      </c>
      <c r="S756" s="19"/>
      <c r="T756" s="19"/>
      <c r="U756" s="19"/>
      <c r="V756" s="19"/>
      <c r="Z756" s="11"/>
      <c r="AA756" s="11"/>
      <c r="AB756" s="19"/>
      <c r="AF756" s="1">
        <v>60389</v>
      </c>
      <c r="AH756" s="1" t="s">
        <v>391</v>
      </c>
    </row>
    <row r="757" spans="1:35" x14ac:dyDescent="0.35">
      <c r="A757" s="1" t="s">
        <v>747</v>
      </c>
      <c r="C757" s="2">
        <v>45253</v>
      </c>
      <c r="D757" s="2">
        <v>45262</v>
      </c>
      <c r="F757" s="2">
        <v>45260</v>
      </c>
      <c r="H757" s="1" t="s">
        <v>12</v>
      </c>
      <c r="K757" s="1" t="s">
        <v>388</v>
      </c>
      <c r="L757" s="1" t="s">
        <v>745</v>
      </c>
      <c r="M757" s="1">
        <v>41587593248962</v>
      </c>
      <c r="N757" s="16" t="s">
        <v>1476</v>
      </c>
      <c r="P757" s="1">
        <v>52.75</v>
      </c>
      <c r="Q757" s="1">
        <v>0</v>
      </c>
      <c r="S757" s="19"/>
      <c r="T757" s="19"/>
      <c r="U757" s="19"/>
      <c r="V757" s="19"/>
      <c r="Z757" s="11"/>
      <c r="AA757" s="11"/>
      <c r="AB757" s="19"/>
      <c r="AF757" s="1">
        <v>60389</v>
      </c>
      <c r="AH757" s="1" t="s">
        <v>391</v>
      </c>
    </row>
    <row r="758" spans="1:35" x14ac:dyDescent="0.35">
      <c r="A758" s="1" t="s">
        <v>575</v>
      </c>
      <c r="B758" s="1" t="s">
        <v>1846</v>
      </c>
      <c r="C758" s="2">
        <v>45253</v>
      </c>
      <c r="D758" s="2">
        <v>45274</v>
      </c>
      <c r="F758" s="2">
        <v>45260</v>
      </c>
      <c r="H758" s="1" t="s">
        <v>12</v>
      </c>
      <c r="I758" s="1" t="s">
        <v>1319</v>
      </c>
      <c r="J758" s="1" t="s">
        <v>12</v>
      </c>
      <c r="K758" s="1" t="s">
        <v>399</v>
      </c>
      <c r="L758" s="1" t="s">
        <v>576</v>
      </c>
      <c r="M758" s="1">
        <v>41410475950274</v>
      </c>
      <c r="N758" s="16" t="s">
        <v>1513</v>
      </c>
      <c r="P758" s="1">
        <v>3.8</v>
      </c>
      <c r="Q758" s="1">
        <v>0</v>
      </c>
      <c r="S758" s="19"/>
      <c r="T758" s="19"/>
      <c r="U758" s="19"/>
      <c r="V758" s="19"/>
      <c r="Z758" s="11"/>
      <c r="AA758" s="11"/>
      <c r="AB758" s="19"/>
      <c r="AF758" s="1">
        <v>20080</v>
      </c>
      <c r="AH758" s="1" t="s">
        <v>397</v>
      </c>
      <c r="AI758" s="1" t="s">
        <v>2265</v>
      </c>
    </row>
    <row r="759" spans="1:35" x14ac:dyDescent="0.35">
      <c r="A759" s="1" t="s">
        <v>575</v>
      </c>
      <c r="B759" s="1" t="s">
        <v>1846</v>
      </c>
      <c r="C759" s="2">
        <v>45253</v>
      </c>
      <c r="D759" s="2">
        <v>45274</v>
      </c>
      <c r="F759" s="2">
        <v>45260</v>
      </c>
      <c r="H759" s="1" t="s">
        <v>12</v>
      </c>
      <c r="I759" s="1" t="s">
        <v>1319</v>
      </c>
      <c r="J759" s="1" t="s">
        <v>12</v>
      </c>
      <c r="K759" s="1" t="s">
        <v>399</v>
      </c>
      <c r="L759" s="1" t="s">
        <v>431</v>
      </c>
      <c r="M759" s="1">
        <v>46711991206233</v>
      </c>
      <c r="N759" s="16" t="s">
        <v>2642</v>
      </c>
      <c r="P759" s="1">
        <v>12.5</v>
      </c>
      <c r="Q759" s="1">
        <v>0</v>
      </c>
      <c r="S759" s="19"/>
      <c r="T759" s="19"/>
      <c r="U759" s="19"/>
      <c r="V759" s="19"/>
      <c r="Z759" s="11"/>
      <c r="AA759" s="11"/>
      <c r="AB759" s="19"/>
      <c r="AF759" s="1">
        <v>20080</v>
      </c>
      <c r="AH759" s="1" t="s">
        <v>397</v>
      </c>
      <c r="AI759" s="1" t="s">
        <v>2265</v>
      </c>
    </row>
    <row r="760" spans="1:35" x14ac:dyDescent="0.35">
      <c r="A760" s="1" t="s">
        <v>281</v>
      </c>
      <c r="B760" s="1" t="s">
        <v>1330</v>
      </c>
      <c r="C760" s="2">
        <v>45253</v>
      </c>
      <c r="D760" s="2">
        <v>45255</v>
      </c>
      <c r="E760" s="2">
        <v>45254</v>
      </c>
      <c r="F760" s="2">
        <v>45260</v>
      </c>
      <c r="G760" s="1">
        <v>1</v>
      </c>
      <c r="H760" s="1" t="s">
        <v>35</v>
      </c>
      <c r="I760" s="1" t="s">
        <v>1258</v>
      </c>
      <c r="J760" s="1" t="s">
        <v>1259</v>
      </c>
      <c r="K760" s="1" t="s">
        <v>13</v>
      </c>
      <c r="L760" s="1" t="s">
        <v>198</v>
      </c>
      <c r="M760" s="1">
        <v>42633517498559</v>
      </c>
      <c r="N760" s="16" t="s">
        <v>1421</v>
      </c>
      <c r="P760" s="1">
        <v>11</v>
      </c>
      <c r="Q760" s="1">
        <v>1</v>
      </c>
      <c r="R760" s="1" t="s">
        <v>16</v>
      </c>
      <c r="S760" s="18">
        <v>296</v>
      </c>
      <c r="T760" s="18">
        <v>25.9</v>
      </c>
      <c r="U760" s="18">
        <v>0</v>
      </c>
      <c r="W760" s="11">
        <v>0.15</v>
      </c>
      <c r="X760" s="11">
        <v>0.06</v>
      </c>
      <c r="Y760" s="11">
        <v>0.21</v>
      </c>
      <c r="Z760" s="24">
        <v>44.4</v>
      </c>
      <c r="AA760" s="25">
        <v>17.759999999999998</v>
      </c>
      <c r="AB760" s="18">
        <v>11</v>
      </c>
      <c r="AC760" s="18">
        <v>296</v>
      </c>
      <c r="AD760" s="18">
        <v>62.16</v>
      </c>
      <c r="AE760" s="18">
        <v>233.84</v>
      </c>
      <c r="AF760" s="1" t="s">
        <v>280</v>
      </c>
      <c r="AH760" s="1" t="s">
        <v>19</v>
      </c>
    </row>
    <row r="761" spans="1:35" x14ac:dyDescent="0.35">
      <c r="A761" s="1">
        <v>4024481971</v>
      </c>
      <c r="B761" s="1" t="s">
        <v>2098</v>
      </c>
      <c r="C761" s="2">
        <v>45253</v>
      </c>
      <c r="D761" s="2">
        <v>45253</v>
      </c>
      <c r="E761" s="2">
        <v>45261</v>
      </c>
      <c r="F761" s="2">
        <v>45260</v>
      </c>
      <c r="G761" s="1">
        <v>8</v>
      </c>
      <c r="H761" s="1" t="s">
        <v>35</v>
      </c>
      <c r="I761" s="1" t="s">
        <v>1258</v>
      </c>
      <c r="J761" s="1" t="s">
        <v>1259</v>
      </c>
      <c r="K761" s="1" t="s">
        <v>2190</v>
      </c>
      <c r="L761" s="1" t="s">
        <v>610</v>
      </c>
      <c r="M761" s="1">
        <v>41410385543362</v>
      </c>
      <c r="N761" s="16" t="s">
        <v>1401</v>
      </c>
      <c r="P761" s="1">
        <v>4</v>
      </c>
      <c r="Q761" s="1">
        <v>1</v>
      </c>
      <c r="R761" s="1" t="s">
        <v>384</v>
      </c>
      <c r="S761" s="18">
        <v>59</v>
      </c>
      <c r="T761" s="18">
        <v>6.74</v>
      </c>
      <c r="U761" s="18">
        <v>10</v>
      </c>
      <c r="W761" s="11">
        <v>0.1</v>
      </c>
      <c r="X761" s="11">
        <v>0.21</v>
      </c>
      <c r="Y761" s="11">
        <v>0.31</v>
      </c>
      <c r="Z761" s="24">
        <v>5.9</v>
      </c>
      <c r="AA761" s="25">
        <v>12.389999999999999</v>
      </c>
      <c r="AB761" s="18">
        <v>6.7</v>
      </c>
      <c r="AC761" s="18">
        <v>59</v>
      </c>
      <c r="AD761" s="18">
        <v>18.29</v>
      </c>
      <c r="AE761" s="18">
        <v>40.71</v>
      </c>
      <c r="AH761" s="1" t="s">
        <v>479</v>
      </c>
    </row>
    <row r="762" spans="1:35" x14ac:dyDescent="0.35">
      <c r="A762" s="1">
        <v>4024481971</v>
      </c>
      <c r="B762" s="1" t="s">
        <v>2098</v>
      </c>
      <c r="C762" s="2">
        <v>45253</v>
      </c>
      <c r="D762" s="2">
        <v>45253</v>
      </c>
      <c r="E762" s="2">
        <v>45261</v>
      </c>
      <c r="F762" s="2">
        <v>45260</v>
      </c>
      <c r="G762" s="1">
        <v>8</v>
      </c>
      <c r="H762" s="1" t="s">
        <v>35</v>
      </c>
      <c r="I762" s="1" t="s">
        <v>1258</v>
      </c>
      <c r="J762" s="1" t="s">
        <v>1259</v>
      </c>
      <c r="K762" s="1" t="s">
        <v>2190</v>
      </c>
      <c r="L762" s="1" t="s">
        <v>2200</v>
      </c>
      <c r="M762" s="1">
        <v>41579255070914</v>
      </c>
      <c r="N762" s="16" t="s">
        <v>1479</v>
      </c>
      <c r="P762" s="1">
        <v>6</v>
      </c>
      <c r="Q762" s="1">
        <v>1</v>
      </c>
      <c r="R762" s="1" t="s">
        <v>384</v>
      </c>
      <c r="S762" s="18">
        <v>77</v>
      </c>
      <c r="T762" s="18">
        <v>8.48</v>
      </c>
      <c r="U762" s="18">
        <v>10</v>
      </c>
      <c r="W762" s="11">
        <v>0.1</v>
      </c>
      <c r="X762" s="11">
        <v>0.21</v>
      </c>
      <c r="Y762" s="11">
        <v>0.31</v>
      </c>
      <c r="Z762" s="24">
        <v>7.7</v>
      </c>
      <c r="AA762" s="25">
        <v>16.169999999999998</v>
      </c>
      <c r="AB762" s="18">
        <v>6.7</v>
      </c>
      <c r="AC762" s="18">
        <v>77</v>
      </c>
      <c r="AD762" s="18">
        <v>23.87</v>
      </c>
      <c r="AE762" s="18">
        <v>53.129999999999995</v>
      </c>
      <c r="AH762" s="1" t="s">
        <v>479</v>
      </c>
    </row>
    <row r="763" spans="1:35" x14ac:dyDescent="0.35">
      <c r="A763" s="1" t="s">
        <v>658</v>
      </c>
      <c r="B763" s="1" t="s">
        <v>1841</v>
      </c>
      <c r="C763" s="2">
        <v>45253</v>
      </c>
      <c r="D763" s="2">
        <v>45261</v>
      </c>
      <c r="E763" s="2">
        <v>45261</v>
      </c>
      <c r="F763" s="2">
        <v>45260</v>
      </c>
      <c r="G763" s="1">
        <v>8</v>
      </c>
      <c r="H763" s="1" t="s">
        <v>35</v>
      </c>
      <c r="I763" s="1" t="s">
        <v>1258</v>
      </c>
      <c r="J763" s="1" t="s">
        <v>1259</v>
      </c>
      <c r="K763" s="1" t="s">
        <v>406</v>
      </c>
      <c r="L763" s="1" t="s">
        <v>637</v>
      </c>
      <c r="M763" s="1">
        <v>41587593248962</v>
      </c>
      <c r="N763" s="16" t="s">
        <v>1476</v>
      </c>
      <c r="P763" s="1">
        <v>53</v>
      </c>
      <c r="Q763" s="1">
        <v>1</v>
      </c>
      <c r="R763" s="1" t="s">
        <v>384</v>
      </c>
      <c r="S763" s="18">
        <v>475</v>
      </c>
      <c r="U763" s="18">
        <v>85.9</v>
      </c>
      <c r="W763" s="11">
        <v>0.15</v>
      </c>
      <c r="X763" s="11">
        <v>0.21</v>
      </c>
      <c r="Y763" s="11">
        <v>0.36</v>
      </c>
      <c r="Z763" s="24">
        <v>84.134999999999991</v>
      </c>
      <c r="AA763" s="25">
        <v>117.78899999999999</v>
      </c>
      <c r="AB763" s="18">
        <v>30.88</v>
      </c>
      <c r="AC763" s="18">
        <v>560.9</v>
      </c>
      <c r="AD763" s="18">
        <v>201.92399999999998</v>
      </c>
      <c r="AE763" s="18">
        <v>358.976</v>
      </c>
      <c r="AF763" s="1">
        <v>8130</v>
      </c>
      <c r="AH763" s="1" t="s">
        <v>404</v>
      </c>
    </row>
    <row r="764" spans="1:35" x14ac:dyDescent="0.35">
      <c r="A764" s="1" t="s">
        <v>998</v>
      </c>
      <c r="B764" s="1" t="s">
        <v>1842</v>
      </c>
      <c r="C764" s="2">
        <v>45253</v>
      </c>
      <c r="D764" s="2">
        <v>45261</v>
      </c>
      <c r="E764" s="2">
        <v>45261</v>
      </c>
      <c r="F764" s="2">
        <v>45260</v>
      </c>
      <c r="G764" s="1">
        <v>8</v>
      </c>
      <c r="H764" s="1" t="s">
        <v>35</v>
      </c>
      <c r="I764" s="1" t="s">
        <v>1258</v>
      </c>
      <c r="J764" s="1" t="s">
        <v>1259</v>
      </c>
      <c r="K764" s="1" t="s">
        <v>383</v>
      </c>
      <c r="L764" s="1" t="s">
        <v>843</v>
      </c>
      <c r="M764" s="1">
        <v>42292125532354</v>
      </c>
      <c r="N764" s="16" t="s">
        <v>1399</v>
      </c>
      <c r="P764" s="1">
        <v>3</v>
      </c>
      <c r="Q764" s="1">
        <v>1</v>
      </c>
      <c r="R764" s="1" t="s">
        <v>384</v>
      </c>
      <c r="S764" s="18">
        <v>25</v>
      </c>
      <c r="T764" s="18">
        <v>4.17</v>
      </c>
      <c r="U764" s="18">
        <v>6.73</v>
      </c>
      <c r="V764" s="18">
        <v>1.1200000000000001</v>
      </c>
      <c r="W764" s="11">
        <v>0.15</v>
      </c>
      <c r="X764" s="11">
        <v>0.2</v>
      </c>
      <c r="Y764" s="11">
        <v>0.35</v>
      </c>
      <c r="Z764" s="24">
        <v>4.7595000000000001</v>
      </c>
      <c r="AA764" s="25">
        <v>6.3460000000000001</v>
      </c>
      <c r="AB764" s="18">
        <v>8.5</v>
      </c>
      <c r="AC764" s="18">
        <v>31.73</v>
      </c>
      <c r="AD764" s="18">
        <v>11.105499999999999</v>
      </c>
      <c r="AE764" s="18">
        <v>20.624500000000001</v>
      </c>
      <c r="AF764" s="1">
        <v>60210</v>
      </c>
      <c r="AH764" s="1" t="s">
        <v>385</v>
      </c>
    </row>
    <row r="765" spans="1:35" x14ac:dyDescent="0.35">
      <c r="A765" s="1" t="s">
        <v>995</v>
      </c>
      <c r="B765" s="1" t="s">
        <v>1844</v>
      </c>
      <c r="C765" s="2">
        <v>45253</v>
      </c>
      <c r="D765" s="2">
        <v>45321</v>
      </c>
      <c r="E765" s="2">
        <v>45316</v>
      </c>
      <c r="F765" s="2">
        <v>45260</v>
      </c>
      <c r="G765" s="1">
        <v>63</v>
      </c>
      <c r="H765" s="1" t="s">
        <v>35</v>
      </c>
      <c r="I765" s="1" t="s">
        <v>1258</v>
      </c>
      <c r="J765" s="1" t="s">
        <v>1259</v>
      </c>
      <c r="K765" s="1" t="s">
        <v>383</v>
      </c>
      <c r="L765" s="1" t="s">
        <v>429</v>
      </c>
      <c r="M765" s="1">
        <v>41580159008962</v>
      </c>
      <c r="N765" s="16" t="s">
        <v>1447</v>
      </c>
      <c r="P765" s="1">
        <v>4</v>
      </c>
      <c r="Q765" s="1">
        <v>1</v>
      </c>
      <c r="R765" s="1" t="s">
        <v>384</v>
      </c>
      <c r="S765" s="18">
        <v>18.809999999999999</v>
      </c>
      <c r="T765" s="18">
        <v>3.14</v>
      </c>
      <c r="U765" s="18">
        <v>9.41</v>
      </c>
      <c r="V765" s="18">
        <v>1.57</v>
      </c>
      <c r="W765" s="11">
        <v>0.15</v>
      </c>
      <c r="X765" s="11">
        <v>0.2</v>
      </c>
      <c r="Y765" s="11">
        <v>0.35</v>
      </c>
      <c r="Z765" s="24">
        <v>4.2329999999999997</v>
      </c>
      <c r="AA765" s="25">
        <v>5.6440000000000001</v>
      </c>
      <c r="AB765" s="18">
        <v>8.5</v>
      </c>
      <c r="AC765" s="18">
        <v>28.22</v>
      </c>
      <c r="AD765" s="18">
        <v>9.8769999999999989</v>
      </c>
      <c r="AE765" s="18">
        <v>18.343</v>
      </c>
      <c r="AF765" s="1">
        <v>64430</v>
      </c>
      <c r="AH765" s="1" t="s">
        <v>385</v>
      </c>
    </row>
    <row r="766" spans="1:35" x14ac:dyDescent="0.35">
      <c r="A766" s="1" t="s">
        <v>997</v>
      </c>
      <c r="B766" s="1" t="s">
        <v>1843</v>
      </c>
      <c r="C766" s="2">
        <v>45253</v>
      </c>
      <c r="D766" s="2">
        <v>45261</v>
      </c>
      <c r="E766" s="2">
        <v>45261</v>
      </c>
      <c r="F766" s="2">
        <v>45260</v>
      </c>
      <c r="G766" s="1">
        <v>8</v>
      </c>
      <c r="H766" s="1" t="s">
        <v>35</v>
      </c>
      <c r="I766" s="1" t="s">
        <v>1258</v>
      </c>
      <c r="J766" s="1" t="s">
        <v>1259</v>
      </c>
      <c r="K766" s="1" t="s">
        <v>383</v>
      </c>
      <c r="L766" s="1" t="s">
        <v>429</v>
      </c>
      <c r="M766" s="1">
        <v>41580159008962</v>
      </c>
      <c r="N766" s="16" t="s">
        <v>1447</v>
      </c>
      <c r="P766" s="1">
        <v>4</v>
      </c>
      <c r="Q766" s="1">
        <v>1</v>
      </c>
      <c r="R766" s="1" t="s">
        <v>384</v>
      </c>
      <c r="S766" s="18">
        <v>18.809999999999999</v>
      </c>
      <c r="T766" s="18">
        <v>3.14</v>
      </c>
      <c r="U766" s="18">
        <v>9.41</v>
      </c>
      <c r="V766" s="18">
        <v>1.57</v>
      </c>
      <c r="W766" s="11">
        <v>0.15</v>
      </c>
      <c r="X766" s="11">
        <v>0.2</v>
      </c>
      <c r="Y766" s="11">
        <v>0.35</v>
      </c>
      <c r="Z766" s="24">
        <v>4.2329999999999997</v>
      </c>
      <c r="AA766" s="25">
        <v>5.6440000000000001</v>
      </c>
      <c r="AB766" s="18">
        <v>8.5</v>
      </c>
      <c r="AC766" s="18">
        <v>28.22</v>
      </c>
      <c r="AD766" s="18">
        <v>9.8769999999999989</v>
      </c>
      <c r="AE766" s="18">
        <v>18.343</v>
      </c>
      <c r="AF766" s="1">
        <v>22400</v>
      </c>
      <c r="AH766" s="1" t="s">
        <v>385</v>
      </c>
    </row>
    <row r="767" spans="1:35" x14ac:dyDescent="0.35">
      <c r="A767" s="1" t="s">
        <v>998</v>
      </c>
      <c r="B767" s="1" t="s">
        <v>1842</v>
      </c>
      <c r="C767" s="2">
        <v>45253</v>
      </c>
      <c r="D767" s="2">
        <v>45261</v>
      </c>
      <c r="E767" s="2">
        <v>45261</v>
      </c>
      <c r="F767" s="2">
        <v>45260</v>
      </c>
      <c r="G767" s="1">
        <v>8</v>
      </c>
      <c r="H767" s="1" t="s">
        <v>35</v>
      </c>
      <c r="I767" s="1" t="s">
        <v>1258</v>
      </c>
      <c r="J767" s="1" t="s">
        <v>1259</v>
      </c>
      <c r="K767" s="1" t="s">
        <v>383</v>
      </c>
      <c r="L767" s="1" t="s">
        <v>429</v>
      </c>
      <c r="M767" s="1">
        <v>41580159008962</v>
      </c>
      <c r="N767" s="16" t="s">
        <v>1447</v>
      </c>
      <c r="P767" s="1">
        <v>4</v>
      </c>
      <c r="Q767" s="1">
        <v>1</v>
      </c>
      <c r="R767" s="1" t="s">
        <v>384</v>
      </c>
      <c r="S767" s="18">
        <v>18.809999999999999</v>
      </c>
      <c r="T767" s="18">
        <v>3.14</v>
      </c>
      <c r="U767" s="18">
        <v>7.41</v>
      </c>
      <c r="V767" s="18">
        <v>1.24</v>
      </c>
      <c r="W767" s="11">
        <v>0.15</v>
      </c>
      <c r="X767" s="11">
        <v>0.2</v>
      </c>
      <c r="Y767" s="11">
        <v>0.35</v>
      </c>
      <c r="Z767" s="24">
        <v>3.9329999999999998</v>
      </c>
      <c r="AA767" s="25">
        <v>5.2439999999999998</v>
      </c>
      <c r="AB767" s="18">
        <v>8.5</v>
      </c>
      <c r="AC767" s="18">
        <v>26.22</v>
      </c>
      <c r="AD767" s="18">
        <v>9.1769999999999996</v>
      </c>
      <c r="AE767" s="18">
        <v>17.042999999999999</v>
      </c>
      <c r="AF767" s="1">
        <v>60210</v>
      </c>
      <c r="AH767" s="1" t="s">
        <v>385</v>
      </c>
    </row>
    <row r="768" spans="1:35" x14ac:dyDescent="0.35">
      <c r="A768" s="1" t="s">
        <v>995</v>
      </c>
      <c r="B768" s="1" t="s">
        <v>1844</v>
      </c>
      <c r="C768" s="2">
        <v>45253</v>
      </c>
      <c r="D768" s="2">
        <v>45321</v>
      </c>
      <c r="E768" s="2">
        <v>45316</v>
      </c>
      <c r="F768" s="2">
        <v>45260</v>
      </c>
      <c r="G768" s="1">
        <v>63</v>
      </c>
      <c r="H768" s="1" t="s">
        <v>35</v>
      </c>
      <c r="I768" s="1" t="s">
        <v>1258</v>
      </c>
      <c r="J768" s="1" t="s">
        <v>1259</v>
      </c>
      <c r="K768" s="1" t="s">
        <v>383</v>
      </c>
      <c r="L768" s="1" t="s">
        <v>996</v>
      </c>
      <c r="M768" s="1">
        <v>41410321776834</v>
      </c>
      <c r="N768" s="16" t="s">
        <v>1483</v>
      </c>
      <c r="P768" s="1">
        <v>8</v>
      </c>
      <c r="Q768" s="1">
        <v>1</v>
      </c>
      <c r="R768" s="1" t="s">
        <v>384</v>
      </c>
      <c r="S768" s="18">
        <v>251.49</v>
      </c>
      <c r="T768" s="18">
        <v>41.92</v>
      </c>
      <c r="U768" s="18">
        <v>13.28</v>
      </c>
      <c r="V768" s="18">
        <v>2.21</v>
      </c>
      <c r="W768" s="11">
        <v>0.15</v>
      </c>
      <c r="X768" s="11">
        <v>0.2</v>
      </c>
      <c r="Y768" s="11">
        <v>0.35</v>
      </c>
      <c r="Z768" s="24">
        <v>39.715499999999999</v>
      </c>
      <c r="AA768" s="25">
        <v>52.954000000000001</v>
      </c>
      <c r="AB768" s="18">
        <v>8.74</v>
      </c>
      <c r="AC768" s="18">
        <v>264.77</v>
      </c>
      <c r="AD768" s="18">
        <v>92.669499999999985</v>
      </c>
      <c r="AE768" s="18">
        <v>172.10050000000001</v>
      </c>
      <c r="AF768" s="1">
        <v>64430</v>
      </c>
      <c r="AH768" s="1" t="s">
        <v>385</v>
      </c>
    </row>
    <row r="769" spans="1:35" x14ac:dyDescent="0.35">
      <c r="A769" s="1" t="s">
        <v>997</v>
      </c>
      <c r="B769" s="1" t="s">
        <v>1843</v>
      </c>
      <c r="C769" s="2">
        <v>45253</v>
      </c>
      <c r="D769" s="2">
        <v>45261</v>
      </c>
      <c r="E769" s="2">
        <v>45261</v>
      </c>
      <c r="F769" s="2">
        <v>45260</v>
      </c>
      <c r="G769" s="1">
        <v>8</v>
      </c>
      <c r="H769" s="1" t="s">
        <v>35</v>
      </c>
      <c r="I769" s="1" t="s">
        <v>1258</v>
      </c>
      <c r="J769" s="1" t="s">
        <v>1259</v>
      </c>
      <c r="K769" s="1" t="s">
        <v>383</v>
      </c>
      <c r="L769" s="1" t="s">
        <v>840</v>
      </c>
      <c r="M769" s="1">
        <v>46711991533913</v>
      </c>
      <c r="N769" s="16" t="s">
        <v>1408</v>
      </c>
      <c r="P769" s="1">
        <v>8</v>
      </c>
      <c r="Q769" s="1">
        <v>1</v>
      </c>
      <c r="R769" s="1" t="s">
        <v>384</v>
      </c>
      <c r="S769" s="18">
        <v>254</v>
      </c>
      <c r="T769" s="18">
        <v>42.33</v>
      </c>
      <c r="U769" s="18">
        <v>13.28</v>
      </c>
      <c r="V769" s="18">
        <v>2.21</v>
      </c>
      <c r="W769" s="11">
        <v>0.15</v>
      </c>
      <c r="X769" s="11">
        <v>0.2</v>
      </c>
      <c r="Y769" s="11">
        <v>0.35</v>
      </c>
      <c r="Z769" s="24">
        <v>40.091999999999992</v>
      </c>
      <c r="AA769" s="25">
        <v>53.455999999999996</v>
      </c>
      <c r="AB769" s="18">
        <v>8.74</v>
      </c>
      <c r="AC769" s="18">
        <v>267.27999999999997</v>
      </c>
      <c r="AD769" s="18">
        <v>93.547999999999988</v>
      </c>
      <c r="AE769" s="18">
        <v>173.73199999999997</v>
      </c>
      <c r="AF769" s="1">
        <v>22400</v>
      </c>
      <c r="AH769" s="1" t="s">
        <v>385</v>
      </c>
    </row>
    <row r="770" spans="1:35" x14ac:dyDescent="0.35">
      <c r="A770" s="1" t="s">
        <v>998</v>
      </c>
      <c r="B770" s="1" t="s">
        <v>1842</v>
      </c>
      <c r="C770" s="2">
        <v>45253</v>
      </c>
      <c r="D770" s="2">
        <v>45261</v>
      </c>
      <c r="E770" s="2">
        <v>45261</v>
      </c>
      <c r="F770" s="2">
        <v>45260</v>
      </c>
      <c r="G770" s="1">
        <v>8</v>
      </c>
      <c r="H770" s="1" t="s">
        <v>35</v>
      </c>
      <c r="I770" s="1" t="s">
        <v>1258</v>
      </c>
      <c r="J770" s="1" t="s">
        <v>1259</v>
      </c>
      <c r="K770" s="1" t="s">
        <v>383</v>
      </c>
      <c r="L770" s="1" t="s">
        <v>840</v>
      </c>
      <c r="M770" s="1">
        <v>46711991533913</v>
      </c>
      <c r="N770" s="16" t="s">
        <v>1408</v>
      </c>
      <c r="P770" s="1">
        <v>8</v>
      </c>
      <c r="Q770" s="1">
        <v>1</v>
      </c>
      <c r="R770" s="1" t="s">
        <v>384</v>
      </c>
      <c r="S770" s="18">
        <v>254</v>
      </c>
      <c r="T770" s="18">
        <v>42.33</v>
      </c>
      <c r="U770" s="18">
        <v>11.28</v>
      </c>
      <c r="V770" s="18">
        <v>1.88</v>
      </c>
      <c r="W770" s="11">
        <v>0.15</v>
      </c>
      <c r="X770" s="11">
        <v>0.2</v>
      </c>
      <c r="Y770" s="11">
        <v>0.35</v>
      </c>
      <c r="Z770" s="24">
        <v>39.791999999999994</v>
      </c>
      <c r="AA770" s="25">
        <v>53.055999999999997</v>
      </c>
      <c r="AB770" s="18">
        <v>8.74</v>
      </c>
      <c r="AC770" s="18">
        <v>265.27999999999997</v>
      </c>
      <c r="AD770" s="18">
        <v>92.847999999999985</v>
      </c>
      <c r="AE770" s="18">
        <v>172.43199999999999</v>
      </c>
      <c r="AF770" s="1">
        <v>60210</v>
      </c>
      <c r="AH770" s="1" t="s">
        <v>385</v>
      </c>
    </row>
    <row r="771" spans="1:35" x14ac:dyDescent="0.35">
      <c r="A771" s="1" t="s">
        <v>574</v>
      </c>
      <c r="B771" s="1" t="s">
        <v>1845</v>
      </c>
      <c r="C771" s="2">
        <v>45253</v>
      </c>
      <c r="D771" s="2">
        <v>45260</v>
      </c>
      <c r="E771" s="2">
        <v>45260</v>
      </c>
      <c r="F771" s="2">
        <v>45260</v>
      </c>
      <c r="G771" s="1">
        <v>7</v>
      </c>
      <c r="H771" s="1" t="s">
        <v>35</v>
      </c>
      <c r="I771" s="1" t="s">
        <v>1258</v>
      </c>
      <c r="J771" s="1" t="s">
        <v>1259</v>
      </c>
      <c r="K771" s="1" t="s">
        <v>399</v>
      </c>
      <c r="L771" s="1" t="s">
        <v>538</v>
      </c>
      <c r="M771" s="1">
        <v>42071072407746</v>
      </c>
      <c r="N771" s="16" t="s">
        <v>1429</v>
      </c>
      <c r="P771" s="1">
        <v>3</v>
      </c>
      <c r="Q771" s="1">
        <v>1</v>
      </c>
      <c r="R771" s="1" t="s">
        <v>384</v>
      </c>
      <c r="S771" s="18">
        <v>58</v>
      </c>
      <c r="T771" s="18">
        <v>10.46</v>
      </c>
      <c r="U771" s="18">
        <v>14.39</v>
      </c>
      <c r="V771" s="18">
        <v>2.59</v>
      </c>
      <c r="W771" s="11">
        <v>0.15</v>
      </c>
      <c r="X771" s="11">
        <v>0.22</v>
      </c>
      <c r="Y771" s="11">
        <v>0.37</v>
      </c>
      <c r="Z771" s="24">
        <v>10.858499999999999</v>
      </c>
      <c r="AA771" s="25">
        <v>15.925800000000001</v>
      </c>
      <c r="AB771" s="18">
        <v>10.1</v>
      </c>
      <c r="AC771" s="18">
        <v>72.39</v>
      </c>
      <c r="AD771" s="18">
        <v>26.784299999999998</v>
      </c>
      <c r="AE771" s="18">
        <v>45.605699999999999</v>
      </c>
      <c r="AF771" s="1">
        <v>1033</v>
      </c>
      <c r="AH771" s="1" t="s">
        <v>397</v>
      </c>
    </row>
    <row r="772" spans="1:35" x14ac:dyDescent="0.35">
      <c r="A772" s="1" t="s">
        <v>574</v>
      </c>
      <c r="B772" s="1" t="s">
        <v>1845</v>
      </c>
      <c r="C772" s="2">
        <v>45253</v>
      </c>
      <c r="D772" s="2">
        <v>45260</v>
      </c>
      <c r="E772" s="2">
        <v>45260</v>
      </c>
      <c r="F772" s="2">
        <v>45260</v>
      </c>
      <c r="G772" s="1">
        <v>7</v>
      </c>
      <c r="H772" s="1" t="s">
        <v>35</v>
      </c>
      <c r="I772" s="1" t="s">
        <v>1258</v>
      </c>
      <c r="J772" s="1" t="s">
        <v>1259</v>
      </c>
      <c r="K772" s="1" t="s">
        <v>399</v>
      </c>
      <c r="L772" s="1" t="s">
        <v>556</v>
      </c>
      <c r="M772" s="1">
        <v>41410322596034</v>
      </c>
      <c r="N772" s="16" t="s">
        <v>1397</v>
      </c>
      <c r="P772" s="1">
        <v>14</v>
      </c>
      <c r="Q772" s="1">
        <v>1</v>
      </c>
      <c r="R772" s="1" t="s">
        <v>384</v>
      </c>
      <c r="S772" s="18">
        <v>237</v>
      </c>
      <c r="T772" s="18">
        <v>42.74</v>
      </c>
      <c r="U772" s="18">
        <v>23.31</v>
      </c>
      <c r="V772" s="18">
        <v>4.2</v>
      </c>
      <c r="W772" s="11">
        <v>0.15</v>
      </c>
      <c r="X772" s="11">
        <v>0.22</v>
      </c>
      <c r="Y772" s="11">
        <v>0.37</v>
      </c>
      <c r="Z772" s="24">
        <v>39.046500000000002</v>
      </c>
      <c r="AA772" s="25">
        <v>57.2682</v>
      </c>
      <c r="AB772" s="18">
        <v>13.37</v>
      </c>
      <c r="AC772" s="18">
        <v>260.31</v>
      </c>
      <c r="AD772" s="18">
        <v>96.314700000000002</v>
      </c>
      <c r="AE772" s="18">
        <v>163.99529999999999</v>
      </c>
      <c r="AF772" s="1">
        <v>1033</v>
      </c>
      <c r="AH772" s="1" t="s">
        <v>397</v>
      </c>
    </row>
    <row r="773" spans="1:35" x14ac:dyDescent="0.35">
      <c r="A773" s="1" t="s">
        <v>749</v>
      </c>
      <c r="B773" s="1" t="s">
        <v>1847</v>
      </c>
      <c r="C773" s="2">
        <v>45254</v>
      </c>
      <c r="D773" s="2">
        <v>45259</v>
      </c>
      <c r="E773" s="2">
        <v>45259</v>
      </c>
      <c r="F773" s="2">
        <v>45261</v>
      </c>
      <c r="G773" s="1">
        <v>5</v>
      </c>
      <c r="H773" s="1" t="s">
        <v>35</v>
      </c>
      <c r="I773" s="1" t="s">
        <v>1258</v>
      </c>
      <c r="J773" s="1" t="s">
        <v>1259</v>
      </c>
      <c r="K773" s="1" t="s">
        <v>388</v>
      </c>
      <c r="L773" s="1" t="s">
        <v>465</v>
      </c>
      <c r="M773" s="1">
        <v>46711991206233</v>
      </c>
      <c r="N773" s="16" t="s">
        <v>2642</v>
      </c>
      <c r="P773" s="1">
        <v>40</v>
      </c>
      <c r="Q773" s="1">
        <v>1</v>
      </c>
      <c r="R773" s="1" t="s">
        <v>384</v>
      </c>
      <c r="S773" s="18">
        <v>254</v>
      </c>
      <c r="T773" s="18">
        <v>41.98</v>
      </c>
      <c r="U773" s="18">
        <v>22.01</v>
      </c>
      <c r="V773" s="18">
        <v>3.67</v>
      </c>
      <c r="W773" s="11">
        <v>0.15</v>
      </c>
      <c r="X773" s="11">
        <v>0.2</v>
      </c>
      <c r="Y773" s="11">
        <v>0.35</v>
      </c>
      <c r="Z773" s="24">
        <v>41.401499999999999</v>
      </c>
      <c r="AA773" s="25">
        <v>55.201999999999998</v>
      </c>
      <c r="AB773" s="18">
        <v>11.49</v>
      </c>
      <c r="AC773" s="18">
        <v>276.01</v>
      </c>
      <c r="AD773" s="18">
        <v>96.603499999999997</v>
      </c>
      <c r="AE773" s="18">
        <v>179.40649999999999</v>
      </c>
      <c r="AF773" s="1">
        <v>7051</v>
      </c>
      <c r="AH773" s="1" t="s">
        <v>408</v>
      </c>
    </row>
    <row r="774" spans="1:35" x14ac:dyDescent="0.35">
      <c r="A774" s="1" t="s">
        <v>748</v>
      </c>
      <c r="B774" s="1" t="s">
        <v>1849</v>
      </c>
      <c r="C774" s="2">
        <v>45254</v>
      </c>
      <c r="D774" s="2">
        <v>45259</v>
      </c>
      <c r="E774" s="2">
        <v>45259</v>
      </c>
      <c r="F774" s="2">
        <v>45261</v>
      </c>
      <c r="G774" s="1">
        <v>5</v>
      </c>
      <c r="H774" s="1" t="s">
        <v>35</v>
      </c>
      <c r="I774" s="1" t="s">
        <v>1258</v>
      </c>
      <c r="J774" s="1" t="s">
        <v>1259</v>
      </c>
      <c r="K774" s="1" t="s">
        <v>388</v>
      </c>
      <c r="L774" s="1" t="s">
        <v>413</v>
      </c>
      <c r="M774" s="1">
        <v>41410499281090</v>
      </c>
      <c r="N774" s="16" t="s">
        <v>1396</v>
      </c>
      <c r="P774" s="1">
        <v>4</v>
      </c>
      <c r="Q774" s="1">
        <v>1</v>
      </c>
      <c r="R774" s="1" t="s">
        <v>384</v>
      </c>
      <c r="S774" s="18">
        <v>41</v>
      </c>
      <c r="T774" s="18">
        <v>6.55</v>
      </c>
      <c r="U774" s="18">
        <v>13.32</v>
      </c>
      <c r="V774" s="18">
        <v>2.13</v>
      </c>
      <c r="W774" s="11">
        <v>0.15</v>
      </c>
      <c r="X774" s="11">
        <v>0.19</v>
      </c>
      <c r="Y774" s="11">
        <v>0.33999999999999997</v>
      </c>
      <c r="Z774" s="24">
        <v>8.1479999999999997</v>
      </c>
      <c r="AA774" s="25">
        <v>10.3208</v>
      </c>
      <c r="AB774" s="18">
        <v>6.7</v>
      </c>
      <c r="AC774" s="18">
        <v>54.32</v>
      </c>
      <c r="AD774" s="18">
        <v>18.468799999999998</v>
      </c>
      <c r="AE774" s="18">
        <v>35.851200000000006</v>
      </c>
      <c r="AF774" s="1">
        <v>21465</v>
      </c>
      <c r="AH774" s="1" t="s">
        <v>391</v>
      </c>
    </row>
    <row r="775" spans="1:35" x14ac:dyDescent="0.35">
      <c r="A775" s="1" t="s">
        <v>751</v>
      </c>
      <c r="B775" s="1" t="s">
        <v>1850</v>
      </c>
      <c r="C775" s="2">
        <v>45254</v>
      </c>
      <c r="D775" s="2">
        <v>45259</v>
      </c>
      <c r="E775" s="2">
        <v>45259</v>
      </c>
      <c r="F775" s="2">
        <v>45261</v>
      </c>
      <c r="G775" s="1">
        <v>5</v>
      </c>
      <c r="H775" s="1" t="s">
        <v>35</v>
      </c>
      <c r="I775" s="1" t="s">
        <v>1258</v>
      </c>
      <c r="J775" s="1" t="s">
        <v>1259</v>
      </c>
      <c r="K775" s="1" t="s">
        <v>388</v>
      </c>
      <c r="L775" s="1" t="s">
        <v>465</v>
      </c>
      <c r="M775" s="1">
        <v>46711991206233</v>
      </c>
      <c r="N775" s="16" t="s">
        <v>2642</v>
      </c>
      <c r="P775" s="1">
        <v>40</v>
      </c>
      <c r="Q775" s="1">
        <v>1</v>
      </c>
      <c r="R775" s="1" t="s">
        <v>384</v>
      </c>
      <c r="S775" s="18">
        <v>254</v>
      </c>
      <c r="T775" s="18">
        <v>40.549999999999997</v>
      </c>
      <c r="U775" s="18">
        <v>14.13</v>
      </c>
      <c r="V775" s="18">
        <v>2.2599999999999998</v>
      </c>
      <c r="W775" s="11">
        <v>0.15</v>
      </c>
      <c r="X775" s="11">
        <v>0.19</v>
      </c>
      <c r="Y775" s="11">
        <v>0.33999999999999997</v>
      </c>
      <c r="Z775" s="24">
        <v>40.219499999999996</v>
      </c>
      <c r="AA775" s="25">
        <v>50.944699999999997</v>
      </c>
      <c r="AB775" s="18">
        <v>11.41</v>
      </c>
      <c r="AC775" s="18">
        <v>268.13</v>
      </c>
      <c r="AD775" s="18">
        <v>91.164199999999994</v>
      </c>
      <c r="AE775" s="18">
        <v>176.9658</v>
      </c>
      <c r="AF775" s="1">
        <v>14169</v>
      </c>
      <c r="AH775" s="1" t="s">
        <v>391</v>
      </c>
    </row>
    <row r="776" spans="1:35" x14ac:dyDescent="0.35">
      <c r="A776" s="1" t="s">
        <v>751</v>
      </c>
      <c r="B776" s="1" t="s">
        <v>1850</v>
      </c>
      <c r="C776" s="2">
        <v>45254</v>
      </c>
      <c r="D776" s="2">
        <v>45259</v>
      </c>
      <c r="E776" s="2">
        <v>45259</v>
      </c>
      <c r="F776" s="2">
        <v>45261</v>
      </c>
      <c r="G776" s="1">
        <v>5</v>
      </c>
      <c r="H776" s="1" t="s">
        <v>35</v>
      </c>
      <c r="I776" s="1" t="s">
        <v>1258</v>
      </c>
      <c r="J776" s="1" t="s">
        <v>1259</v>
      </c>
      <c r="K776" s="1" t="s">
        <v>388</v>
      </c>
      <c r="L776" s="1" t="s">
        <v>745</v>
      </c>
      <c r="M776" s="1">
        <v>41587593248962</v>
      </c>
      <c r="N776" s="16" t="s">
        <v>1476</v>
      </c>
      <c r="P776" s="1">
        <v>53</v>
      </c>
      <c r="Q776" s="1">
        <v>1</v>
      </c>
      <c r="R776" s="1" t="s">
        <v>384</v>
      </c>
      <c r="S776" s="18">
        <v>475</v>
      </c>
      <c r="T776" s="18">
        <v>75.84</v>
      </c>
      <c r="U776" s="18">
        <v>49.82</v>
      </c>
      <c r="V776" s="18">
        <v>7.95</v>
      </c>
      <c r="W776" s="11">
        <v>0.15</v>
      </c>
      <c r="X776" s="11">
        <v>0.19</v>
      </c>
      <c r="Y776" s="11">
        <v>0.33999999999999997</v>
      </c>
      <c r="Z776" s="24">
        <v>78.722999999999999</v>
      </c>
      <c r="AA776" s="25">
        <v>99.715800000000016</v>
      </c>
      <c r="AB776" s="18">
        <v>12.74</v>
      </c>
      <c r="AC776" s="18">
        <v>524.82000000000005</v>
      </c>
      <c r="AD776" s="18">
        <v>178.43880000000001</v>
      </c>
      <c r="AE776" s="18">
        <v>346.38120000000004</v>
      </c>
      <c r="AF776" s="1">
        <v>14169</v>
      </c>
      <c r="AH776" s="1" t="s">
        <v>391</v>
      </c>
    </row>
    <row r="777" spans="1:35" x14ac:dyDescent="0.35">
      <c r="A777" s="1">
        <v>4035761481</v>
      </c>
      <c r="B777" s="1" t="s">
        <v>2096</v>
      </c>
      <c r="C777" s="2">
        <v>45254</v>
      </c>
      <c r="D777" s="2">
        <v>45254</v>
      </c>
      <c r="E777" s="2">
        <v>45259</v>
      </c>
      <c r="F777" s="2">
        <v>45261</v>
      </c>
      <c r="G777" s="1">
        <v>5</v>
      </c>
      <c r="H777" s="1" t="s">
        <v>35</v>
      </c>
      <c r="I777" s="1" t="s">
        <v>1258</v>
      </c>
      <c r="J777" s="1" t="s">
        <v>1259</v>
      </c>
      <c r="K777" s="1" t="s">
        <v>2190</v>
      </c>
      <c r="L777" s="1" t="s">
        <v>2197</v>
      </c>
      <c r="M777" s="1">
        <v>41410525823170</v>
      </c>
      <c r="N777" s="16" t="s">
        <v>1501</v>
      </c>
      <c r="P777" s="1">
        <v>1</v>
      </c>
      <c r="Q777" s="1">
        <v>1</v>
      </c>
      <c r="R777" s="1" t="s">
        <v>384</v>
      </c>
      <c r="S777" s="18">
        <v>34</v>
      </c>
      <c r="T777" s="18">
        <v>4.32</v>
      </c>
      <c r="U777" s="18">
        <v>10</v>
      </c>
      <c r="W777" s="11">
        <v>0.1</v>
      </c>
      <c r="X777" s="11">
        <v>0.21</v>
      </c>
      <c r="Y777" s="11">
        <v>0.31</v>
      </c>
      <c r="Z777" s="24">
        <v>3.4000000000000004</v>
      </c>
      <c r="AA777" s="25">
        <v>7.14</v>
      </c>
      <c r="AB777" s="18">
        <v>6.7</v>
      </c>
      <c r="AC777" s="18">
        <v>34</v>
      </c>
      <c r="AD777" s="18">
        <v>10.54</v>
      </c>
      <c r="AE777" s="18">
        <v>23.46</v>
      </c>
      <c r="AH777" s="1" t="s">
        <v>505</v>
      </c>
    </row>
    <row r="778" spans="1:35" x14ac:dyDescent="0.35">
      <c r="A778" s="1" t="s">
        <v>287</v>
      </c>
      <c r="B778" s="1" t="s">
        <v>1328</v>
      </c>
      <c r="C778" s="2">
        <v>45254</v>
      </c>
      <c r="D778" s="2">
        <v>45256</v>
      </c>
      <c r="E778" s="2">
        <v>45255</v>
      </c>
      <c r="F778" s="2">
        <v>45261</v>
      </c>
      <c r="G778" s="1">
        <v>1</v>
      </c>
      <c r="H778" s="1" t="s">
        <v>35</v>
      </c>
      <c r="I778" s="1" t="s">
        <v>1258</v>
      </c>
      <c r="J778" s="1" t="s">
        <v>1259</v>
      </c>
      <c r="K778" s="1" t="s">
        <v>13</v>
      </c>
      <c r="L778" s="1" t="s">
        <v>286</v>
      </c>
      <c r="M778" s="1">
        <v>41179191935167</v>
      </c>
      <c r="N778" s="16" t="s">
        <v>1427</v>
      </c>
      <c r="P778" s="1">
        <v>0</v>
      </c>
      <c r="Q778" s="1">
        <v>1</v>
      </c>
      <c r="R778" s="1" t="s">
        <v>16</v>
      </c>
      <c r="S778" s="18">
        <v>549</v>
      </c>
      <c r="T778" s="18">
        <v>32.94</v>
      </c>
      <c r="U778" s="18">
        <v>0</v>
      </c>
      <c r="W778" s="11">
        <v>0.15</v>
      </c>
      <c r="X778" s="11">
        <v>4.2999999999999997E-2</v>
      </c>
      <c r="Y778" s="11">
        <v>0.193</v>
      </c>
      <c r="Z778" s="24">
        <v>82.35</v>
      </c>
      <c r="AA778" s="25">
        <v>23.606999999999999</v>
      </c>
      <c r="AB778" s="18">
        <v>0</v>
      </c>
      <c r="AC778" s="18">
        <v>549</v>
      </c>
      <c r="AD778" s="18">
        <v>105.95700000000001</v>
      </c>
      <c r="AE778" s="18">
        <v>443.04300000000001</v>
      </c>
      <c r="AF778" s="1" t="s">
        <v>284</v>
      </c>
      <c r="AH778" s="1" t="s">
        <v>19</v>
      </c>
    </row>
    <row r="779" spans="1:35" x14ac:dyDescent="0.35">
      <c r="A779" s="1">
        <v>4035761481</v>
      </c>
      <c r="B779" s="1" t="s">
        <v>2096</v>
      </c>
      <c r="C779" s="2">
        <v>45254</v>
      </c>
      <c r="D779" s="2">
        <v>45254</v>
      </c>
      <c r="E779" s="2">
        <v>45259</v>
      </c>
      <c r="F779" s="2">
        <v>45261</v>
      </c>
      <c r="G779" s="1">
        <v>5</v>
      </c>
      <c r="H779" s="1" t="s">
        <v>35</v>
      </c>
      <c r="I779" s="1" t="s">
        <v>1258</v>
      </c>
      <c r="J779" s="1" t="s">
        <v>1259</v>
      </c>
      <c r="K779" s="1" t="s">
        <v>2190</v>
      </c>
      <c r="L779" s="1" t="s">
        <v>2192</v>
      </c>
      <c r="M779" s="1">
        <v>41587593248962</v>
      </c>
      <c r="N779" s="16" t="s">
        <v>1476</v>
      </c>
      <c r="P779" s="1">
        <v>53</v>
      </c>
      <c r="Q779" s="1">
        <v>1</v>
      </c>
      <c r="R779" s="1" t="s">
        <v>384</v>
      </c>
      <c r="S779" s="18">
        <v>485</v>
      </c>
      <c r="T779" s="18">
        <v>47.98</v>
      </c>
      <c r="U779" s="18">
        <v>10</v>
      </c>
      <c r="W779" s="11">
        <v>0.1</v>
      </c>
      <c r="X779" s="11">
        <v>0.21</v>
      </c>
      <c r="Y779" s="11">
        <v>0.31</v>
      </c>
      <c r="Z779" s="24">
        <v>48.5</v>
      </c>
      <c r="AA779" s="25">
        <v>101.85</v>
      </c>
      <c r="AB779" s="18">
        <v>12.74</v>
      </c>
      <c r="AC779" s="18">
        <v>485</v>
      </c>
      <c r="AD779" s="18">
        <v>150.35</v>
      </c>
      <c r="AE779" s="18">
        <v>334.65</v>
      </c>
      <c r="AH779" s="1" t="s">
        <v>505</v>
      </c>
    </row>
    <row r="780" spans="1:35" x14ac:dyDescent="0.35">
      <c r="A780" s="1" t="s">
        <v>753</v>
      </c>
      <c r="B780" s="1" t="s">
        <v>1848</v>
      </c>
      <c r="C780" s="2">
        <v>45254</v>
      </c>
      <c r="D780" s="2">
        <v>45258</v>
      </c>
      <c r="F780" s="2">
        <v>45261</v>
      </c>
      <c r="H780" s="1" t="s">
        <v>12</v>
      </c>
      <c r="I780" s="1" t="s">
        <v>1319</v>
      </c>
      <c r="J780" s="1" t="s">
        <v>12</v>
      </c>
      <c r="K780" s="1" t="s">
        <v>388</v>
      </c>
      <c r="L780" s="1" t="s">
        <v>752</v>
      </c>
      <c r="M780" s="1">
        <v>41410366767298</v>
      </c>
      <c r="N780" s="16" t="s">
        <v>1512</v>
      </c>
      <c r="P780" s="1">
        <v>1.65</v>
      </c>
      <c r="Q780" s="1">
        <v>0</v>
      </c>
      <c r="S780" s="19"/>
      <c r="T780" s="19"/>
      <c r="U780" s="19"/>
      <c r="V780" s="19"/>
      <c r="Z780" s="11"/>
      <c r="AA780" s="11"/>
      <c r="AB780" s="19"/>
      <c r="AF780" s="1">
        <v>24558</v>
      </c>
      <c r="AH780" s="1" t="s">
        <v>391</v>
      </c>
      <c r="AI780" s="1" t="s">
        <v>210</v>
      </c>
    </row>
    <row r="781" spans="1:35" x14ac:dyDescent="0.35">
      <c r="A781" s="1" t="s">
        <v>290</v>
      </c>
      <c r="B781" s="1" t="s">
        <v>1327</v>
      </c>
      <c r="C781" s="2">
        <v>45254</v>
      </c>
      <c r="D781" s="2">
        <v>45271</v>
      </c>
      <c r="F781" s="2">
        <v>45261</v>
      </c>
      <c r="H781" s="1" t="s">
        <v>12</v>
      </c>
      <c r="I781" s="1" t="s">
        <v>1319</v>
      </c>
      <c r="J781" s="1" t="s">
        <v>12</v>
      </c>
      <c r="K781" s="1" t="s">
        <v>13</v>
      </c>
      <c r="L781" s="1" t="s">
        <v>265</v>
      </c>
      <c r="M781" s="1">
        <v>39736430788799</v>
      </c>
      <c r="N781" s="16" t="s">
        <v>1383</v>
      </c>
      <c r="P781" s="1">
        <v>0</v>
      </c>
      <c r="Q781" s="1">
        <v>0</v>
      </c>
      <c r="S781" s="19"/>
      <c r="T781" s="19"/>
      <c r="U781" s="19"/>
      <c r="V781" s="19"/>
      <c r="Z781" s="11"/>
      <c r="AA781" s="11"/>
      <c r="AB781" s="19"/>
      <c r="AF781" s="1" t="s">
        <v>288</v>
      </c>
      <c r="AH781" s="1" t="s">
        <v>19</v>
      </c>
      <c r="AI781" s="1" t="s">
        <v>2265</v>
      </c>
    </row>
    <row r="782" spans="1:35" x14ac:dyDescent="0.35">
      <c r="A782" s="1" t="s">
        <v>293</v>
      </c>
      <c r="B782" s="1" t="s">
        <v>1326</v>
      </c>
      <c r="C782" s="2">
        <v>45254</v>
      </c>
      <c r="D782" s="2">
        <v>45271</v>
      </c>
      <c r="F782" s="2">
        <v>45261</v>
      </c>
      <c r="H782" s="1" t="s">
        <v>12</v>
      </c>
      <c r="I782" s="1" t="s">
        <v>1319</v>
      </c>
      <c r="J782" s="1" t="s">
        <v>12</v>
      </c>
      <c r="K782" s="1" t="s">
        <v>13</v>
      </c>
      <c r="L782" s="1" t="s">
        <v>76</v>
      </c>
      <c r="M782" s="1">
        <v>39736425152703</v>
      </c>
      <c r="N782" s="16" t="s">
        <v>1406</v>
      </c>
      <c r="P782" s="1">
        <v>1.25</v>
      </c>
      <c r="Q782" s="1">
        <v>0</v>
      </c>
      <c r="S782" s="19"/>
      <c r="T782" s="19"/>
      <c r="U782" s="19"/>
      <c r="V782" s="19"/>
      <c r="Z782" s="11"/>
      <c r="AA782" s="11"/>
      <c r="AB782" s="19"/>
      <c r="AF782" s="1" t="s">
        <v>291</v>
      </c>
      <c r="AH782" s="1" t="s">
        <v>19</v>
      </c>
      <c r="AI782" s="1" t="s">
        <v>2265</v>
      </c>
    </row>
    <row r="783" spans="1:35" x14ac:dyDescent="0.35">
      <c r="A783" s="1" t="s">
        <v>754</v>
      </c>
      <c r="C783" s="2">
        <v>45254</v>
      </c>
      <c r="D783" s="2">
        <v>45254</v>
      </c>
      <c r="F783" s="2">
        <v>45261</v>
      </c>
      <c r="H783" s="1" t="s">
        <v>12</v>
      </c>
      <c r="K783" s="1" t="s">
        <v>388</v>
      </c>
      <c r="L783" s="1" t="s">
        <v>699</v>
      </c>
      <c r="M783" s="1">
        <v>42346280321218</v>
      </c>
      <c r="N783" s="16" t="s">
        <v>1443</v>
      </c>
      <c r="P783" s="1">
        <v>0</v>
      </c>
      <c r="Q783" s="1">
        <v>0</v>
      </c>
      <c r="S783" s="19"/>
      <c r="T783" s="19"/>
      <c r="U783" s="19"/>
      <c r="V783" s="19"/>
      <c r="Z783" s="11"/>
      <c r="AA783" s="11"/>
      <c r="AB783" s="19"/>
      <c r="AF783" s="1">
        <v>80538</v>
      </c>
      <c r="AH783" s="1" t="s">
        <v>391</v>
      </c>
    </row>
    <row r="784" spans="1:35" x14ac:dyDescent="0.35">
      <c r="A784" s="1" t="s">
        <v>754</v>
      </c>
      <c r="C784" s="2">
        <v>45254</v>
      </c>
      <c r="D784" s="2">
        <v>45254</v>
      </c>
      <c r="F784" s="2">
        <v>45261</v>
      </c>
      <c r="H784" s="1" t="s">
        <v>12</v>
      </c>
      <c r="K784" s="1" t="s">
        <v>388</v>
      </c>
      <c r="L784" s="1" t="s">
        <v>465</v>
      </c>
      <c r="M784" s="1">
        <v>46711991206233</v>
      </c>
      <c r="N784" s="16" t="s">
        <v>2642</v>
      </c>
      <c r="P784" s="1">
        <v>12.5</v>
      </c>
      <c r="Q784" s="1">
        <v>0</v>
      </c>
      <c r="S784" s="19"/>
      <c r="T784" s="19"/>
      <c r="U784" s="19"/>
      <c r="V784" s="19"/>
      <c r="Z784" s="11"/>
      <c r="AA784" s="11"/>
      <c r="AB784" s="19"/>
      <c r="AF784" s="1">
        <v>80538</v>
      </c>
      <c r="AH784" s="1" t="s">
        <v>391</v>
      </c>
    </row>
    <row r="785" spans="1:35" x14ac:dyDescent="0.35">
      <c r="A785" s="12" t="s">
        <v>581</v>
      </c>
      <c r="B785" s="12" t="s">
        <v>1854</v>
      </c>
      <c r="C785" s="13">
        <v>45254</v>
      </c>
      <c r="D785" s="13">
        <v>45267</v>
      </c>
      <c r="E785" s="13">
        <v>45262</v>
      </c>
      <c r="F785" s="13">
        <v>45261</v>
      </c>
      <c r="G785" s="12">
        <v>8</v>
      </c>
      <c r="H785" s="12" t="s">
        <v>12</v>
      </c>
      <c r="I785" s="12" t="s">
        <v>1258</v>
      </c>
      <c r="J785" s="12" t="s">
        <v>1259</v>
      </c>
      <c r="K785" s="12" t="s">
        <v>399</v>
      </c>
      <c r="L785" s="1" t="s">
        <v>523</v>
      </c>
      <c r="M785" s="1">
        <v>42836162412738</v>
      </c>
      <c r="N785" s="16" t="s">
        <v>1472</v>
      </c>
      <c r="P785" s="1">
        <v>6.25</v>
      </c>
      <c r="Q785" s="1">
        <v>1</v>
      </c>
      <c r="R785" s="1" t="s">
        <v>384</v>
      </c>
      <c r="S785" s="1">
        <v>89.34</v>
      </c>
      <c r="T785" s="1">
        <v>19.66</v>
      </c>
      <c r="U785" s="1">
        <v>11.01</v>
      </c>
      <c r="V785" s="1">
        <v>1.99</v>
      </c>
      <c r="W785" s="11">
        <v>0.15</v>
      </c>
      <c r="X785" s="11">
        <v>0.22</v>
      </c>
      <c r="Y785" s="11">
        <v>0.37</v>
      </c>
      <c r="Z785" s="11"/>
      <c r="AA785" s="11"/>
      <c r="AB785" s="19">
        <v>10.1</v>
      </c>
      <c r="AC785" s="18">
        <v>100.35000000000001</v>
      </c>
      <c r="AD785" s="18">
        <v>37.1295</v>
      </c>
      <c r="AE785" s="18">
        <v>53.120500000000007</v>
      </c>
      <c r="AF785" s="1">
        <v>98152</v>
      </c>
      <c r="AH785" s="1" t="s">
        <v>397</v>
      </c>
      <c r="AI785" s="1" t="s">
        <v>2265</v>
      </c>
    </row>
    <row r="786" spans="1:35" x14ac:dyDescent="0.35">
      <c r="A786" s="12" t="s">
        <v>581</v>
      </c>
      <c r="B786" s="12" t="s">
        <v>1854</v>
      </c>
      <c r="C786" s="13">
        <v>45254</v>
      </c>
      <c r="D786" s="13">
        <v>45267</v>
      </c>
      <c r="E786" s="13">
        <v>45262</v>
      </c>
      <c r="F786" s="13">
        <v>45261</v>
      </c>
      <c r="G786" s="12">
        <v>8</v>
      </c>
      <c r="H786" s="12" t="s">
        <v>12</v>
      </c>
      <c r="I786" s="12" t="s">
        <v>1258</v>
      </c>
      <c r="J786" s="12" t="s">
        <v>1259</v>
      </c>
      <c r="K786" s="12" t="s">
        <v>399</v>
      </c>
      <c r="L786" s="1" t="s">
        <v>525</v>
      </c>
      <c r="M786" s="1">
        <v>41410268790978</v>
      </c>
      <c r="N786" s="16" t="s">
        <v>1460</v>
      </c>
      <c r="P786" s="1">
        <v>14</v>
      </c>
      <c r="Q786" s="1">
        <v>1</v>
      </c>
      <c r="R786" s="1" t="s">
        <v>384</v>
      </c>
      <c r="S786" s="1">
        <v>122.13</v>
      </c>
      <c r="T786" s="1">
        <v>26.87</v>
      </c>
      <c r="U786" s="1">
        <v>20.65</v>
      </c>
      <c r="V786" s="1">
        <v>3.72</v>
      </c>
      <c r="W786" s="11">
        <v>0.15</v>
      </c>
      <c r="X786" s="11">
        <v>0.22</v>
      </c>
      <c r="Y786" s="11">
        <v>0.37</v>
      </c>
      <c r="Z786" s="11"/>
      <c r="AA786" s="11"/>
      <c r="AB786" s="19">
        <v>13.37</v>
      </c>
      <c r="AC786" s="18">
        <v>142.78</v>
      </c>
      <c r="AD786" s="18">
        <v>52.828600000000002</v>
      </c>
      <c r="AE786" s="18">
        <v>76.581400000000002</v>
      </c>
      <c r="AF786" s="1">
        <v>98152</v>
      </c>
      <c r="AH786" s="1" t="s">
        <v>397</v>
      </c>
      <c r="AI786" s="1" t="s">
        <v>2265</v>
      </c>
    </row>
    <row r="787" spans="1:35" x14ac:dyDescent="0.35">
      <c r="A787" s="12" t="s">
        <v>581</v>
      </c>
      <c r="B787" s="12" t="s">
        <v>1854</v>
      </c>
      <c r="C787" s="13">
        <v>45254</v>
      </c>
      <c r="D787" s="13">
        <v>45267</v>
      </c>
      <c r="E787" s="13">
        <v>45262</v>
      </c>
      <c r="F787" s="13">
        <v>45261</v>
      </c>
      <c r="G787" s="12">
        <v>8</v>
      </c>
      <c r="H787" s="12" t="s">
        <v>12</v>
      </c>
      <c r="I787" s="12" t="s">
        <v>1258</v>
      </c>
      <c r="J787" s="12" t="s">
        <v>1259</v>
      </c>
      <c r="K787" s="12" t="s">
        <v>399</v>
      </c>
      <c r="L787" s="1" t="s">
        <v>433</v>
      </c>
      <c r="M787" s="1">
        <v>41587593248962</v>
      </c>
      <c r="N787" s="16" t="s">
        <v>1476</v>
      </c>
      <c r="P787" s="1">
        <v>52.75</v>
      </c>
      <c r="Q787" s="1">
        <v>1</v>
      </c>
      <c r="R787" s="1" t="s">
        <v>384</v>
      </c>
      <c r="S787" s="1">
        <v>389.34</v>
      </c>
      <c r="T787" s="1">
        <v>85.66</v>
      </c>
      <c r="U787" s="1">
        <v>75.010000000000005</v>
      </c>
      <c r="V787" s="1">
        <v>13.53</v>
      </c>
      <c r="W787" s="11">
        <v>0.15</v>
      </c>
      <c r="X787" s="11">
        <v>0.22</v>
      </c>
      <c r="Y787" s="11">
        <v>0.37</v>
      </c>
      <c r="Z787" s="11"/>
      <c r="AA787" s="11"/>
      <c r="AB787" s="19">
        <v>31</v>
      </c>
      <c r="AC787" s="18">
        <v>464.34999999999997</v>
      </c>
      <c r="AD787" s="18">
        <v>171.80949999999999</v>
      </c>
      <c r="AE787" s="18">
        <v>261.54049999999995</v>
      </c>
      <c r="AF787" s="1">
        <v>98152</v>
      </c>
      <c r="AH787" s="1" t="s">
        <v>397</v>
      </c>
      <c r="AI787" s="1" t="s">
        <v>2265</v>
      </c>
    </row>
    <row r="788" spans="1:35" x14ac:dyDescent="0.35">
      <c r="A788" s="12" t="s">
        <v>581</v>
      </c>
      <c r="B788" s="12" t="s">
        <v>1854</v>
      </c>
      <c r="C788" s="13">
        <v>45254</v>
      </c>
      <c r="D788" s="13">
        <v>45267</v>
      </c>
      <c r="E788" s="13">
        <v>45262</v>
      </c>
      <c r="F788" s="13">
        <v>45261</v>
      </c>
      <c r="G788" s="12">
        <v>8</v>
      </c>
      <c r="H788" s="12" t="s">
        <v>12</v>
      </c>
      <c r="I788" s="12" t="s">
        <v>1258</v>
      </c>
      <c r="J788" s="12" t="s">
        <v>1259</v>
      </c>
      <c r="K788" s="12" t="s">
        <v>399</v>
      </c>
      <c r="L788" s="1" t="s">
        <v>431</v>
      </c>
      <c r="M788" s="1">
        <v>46711991206233</v>
      </c>
      <c r="N788" s="16" t="s">
        <v>2642</v>
      </c>
      <c r="P788" s="1">
        <v>12.5</v>
      </c>
      <c r="Q788" s="1">
        <v>1</v>
      </c>
      <c r="R788" s="1" t="s">
        <v>384</v>
      </c>
      <c r="S788" s="1">
        <v>208.2</v>
      </c>
      <c r="T788" s="1">
        <v>45.8</v>
      </c>
      <c r="U788" s="1">
        <v>18.510000000000002</v>
      </c>
      <c r="V788" s="1">
        <v>3.34</v>
      </c>
      <c r="W788" s="11">
        <v>0.15</v>
      </c>
      <c r="X788" s="11">
        <v>0.22</v>
      </c>
      <c r="Y788" s="11">
        <v>0.37</v>
      </c>
      <c r="Z788" s="11"/>
      <c r="AA788" s="11"/>
      <c r="AB788" s="19"/>
      <c r="AC788" s="18">
        <v>226.70999999999998</v>
      </c>
      <c r="AD788" s="18">
        <v>83.882699999999986</v>
      </c>
      <c r="AE788" s="18">
        <v>142.82729999999998</v>
      </c>
      <c r="AF788" s="1">
        <v>98152</v>
      </c>
      <c r="AH788" s="1" t="s">
        <v>397</v>
      </c>
      <c r="AI788" s="1" t="s">
        <v>2265</v>
      </c>
    </row>
    <row r="789" spans="1:35" x14ac:dyDescent="0.35">
      <c r="A789" s="1" t="s">
        <v>287</v>
      </c>
      <c r="B789" s="1" t="s">
        <v>1328</v>
      </c>
      <c r="C789" s="2">
        <v>45254</v>
      </c>
      <c r="D789" s="2">
        <v>45256</v>
      </c>
      <c r="E789" s="2">
        <v>45255</v>
      </c>
      <c r="F789" s="2">
        <v>45261</v>
      </c>
      <c r="G789" s="1">
        <v>1</v>
      </c>
      <c r="H789" s="1" t="s">
        <v>35</v>
      </c>
      <c r="I789" s="1" t="s">
        <v>1258</v>
      </c>
      <c r="J789" s="1" t="s">
        <v>1259</v>
      </c>
      <c r="K789" s="1" t="s">
        <v>13</v>
      </c>
      <c r="L789" s="1" t="s">
        <v>271</v>
      </c>
      <c r="M789" s="1">
        <v>42501327814847</v>
      </c>
      <c r="N789" s="16" t="s">
        <v>1408</v>
      </c>
      <c r="P789" s="1">
        <v>8</v>
      </c>
      <c r="Q789" s="1">
        <v>1</v>
      </c>
      <c r="R789" s="1" t="s">
        <v>16</v>
      </c>
      <c r="S789" s="18">
        <v>296</v>
      </c>
      <c r="T789" s="18">
        <v>17.760000000000002</v>
      </c>
      <c r="U789" s="18">
        <v>0</v>
      </c>
      <c r="W789" s="11">
        <v>0.15</v>
      </c>
      <c r="X789" s="11">
        <v>4.2999999999999997E-2</v>
      </c>
      <c r="Y789" s="11">
        <v>0.193</v>
      </c>
      <c r="Z789" s="24">
        <v>44.4</v>
      </c>
      <c r="AA789" s="25">
        <v>12.728</v>
      </c>
      <c r="AB789" s="18">
        <v>8</v>
      </c>
      <c r="AC789" s="18">
        <v>296</v>
      </c>
      <c r="AD789" s="18">
        <v>57.128</v>
      </c>
      <c r="AE789" s="18">
        <v>238.87200000000001</v>
      </c>
      <c r="AF789" s="1" t="s">
        <v>284</v>
      </c>
      <c r="AH789" s="1" t="s">
        <v>19</v>
      </c>
    </row>
    <row r="790" spans="1:35" x14ac:dyDescent="0.35">
      <c r="A790" s="1" t="s">
        <v>283</v>
      </c>
      <c r="B790" s="1" t="s">
        <v>1329</v>
      </c>
      <c r="C790" s="2">
        <v>45254</v>
      </c>
      <c r="D790" s="2">
        <v>45257</v>
      </c>
      <c r="E790" s="2">
        <v>45256</v>
      </c>
      <c r="F790" s="2">
        <v>45261</v>
      </c>
      <c r="G790" s="1">
        <v>2</v>
      </c>
      <c r="H790" s="1" t="s">
        <v>35</v>
      </c>
      <c r="I790" s="1" t="s">
        <v>1258</v>
      </c>
      <c r="J790" s="1" t="s">
        <v>1259</v>
      </c>
      <c r="K790" s="1" t="s">
        <v>13</v>
      </c>
      <c r="L790" s="1" t="s">
        <v>198</v>
      </c>
      <c r="M790" s="1">
        <v>42633517498559</v>
      </c>
      <c r="N790" s="16" t="s">
        <v>1421</v>
      </c>
      <c r="P790" s="1">
        <v>11</v>
      </c>
      <c r="Q790" s="1">
        <v>1</v>
      </c>
      <c r="R790" s="1" t="s">
        <v>16</v>
      </c>
      <c r="S790" s="18">
        <v>296</v>
      </c>
      <c r="T790" s="18">
        <v>19.239999999999998</v>
      </c>
      <c r="U790" s="18">
        <v>0</v>
      </c>
      <c r="W790" s="11">
        <v>0.15</v>
      </c>
      <c r="X790" s="11">
        <v>0.06</v>
      </c>
      <c r="Y790" s="11">
        <v>0.21</v>
      </c>
      <c r="Z790" s="24">
        <v>44.4</v>
      </c>
      <c r="AA790" s="25">
        <v>17.759999999999998</v>
      </c>
      <c r="AB790" s="18">
        <v>11</v>
      </c>
      <c r="AC790" s="18">
        <v>296</v>
      </c>
      <c r="AD790" s="18">
        <v>62.16</v>
      </c>
      <c r="AE790" s="18">
        <v>233.84</v>
      </c>
      <c r="AF790" s="1" t="s">
        <v>282</v>
      </c>
      <c r="AH790" s="1" t="s">
        <v>19</v>
      </c>
    </row>
    <row r="791" spans="1:35" x14ac:dyDescent="0.35">
      <c r="A791" s="1">
        <v>4035698287</v>
      </c>
      <c r="B791" s="1" t="s">
        <v>2097</v>
      </c>
      <c r="C791" s="2">
        <v>45254</v>
      </c>
      <c r="D791" s="2">
        <v>45254</v>
      </c>
      <c r="E791" s="2">
        <v>45259</v>
      </c>
      <c r="F791" s="2">
        <v>45261</v>
      </c>
      <c r="G791" s="1">
        <v>5</v>
      </c>
      <c r="H791" s="1" t="s">
        <v>35</v>
      </c>
      <c r="I791" s="1" t="s">
        <v>1258</v>
      </c>
      <c r="J791" s="1" t="s">
        <v>1259</v>
      </c>
      <c r="K791" s="1" t="s">
        <v>2190</v>
      </c>
      <c r="L791" s="1" t="s">
        <v>2192</v>
      </c>
      <c r="M791" s="1">
        <v>41587593248962</v>
      </c>
      <c r="N791" s="16" t="s">
        <v>1476</v>
      </c>
      <c r="P791" s="1">
        <v>53</v>
      </c>
      <c r="Q791" s="1">
        <v>1</v>
      </c>
      <c r="R791" s="1" t="s">
        <v>384</v>
      </c>
      <c r="S791" s="18">
        <v>485</v>
      </c>
      <c r="T791" s="18">
        <v>47.98</v>
      </c>
      <c r="U791" s="18">
        <v>10</v>
      </c>
      <c r="W791" s="11">
        <v>0.1</v>
      </c>
      <c r="X791" s="11">
        <v>0.21</v>
      </c>
      <c r="Y791" s="11">
        <v>0.31</v>
      </c>
      <c r="Z791" s="24">
        <v>48.5</v>
      </c>
      <c r="AA791" s="25">
        <v>101.85</v>
      </c>
      <c r="AB791" s="18">
        <v>12.74</v>
      </c>
      <c r="AC791" s="18">
        <v>485</v>
      </c>
      <c r="AD791" s="18">
        <v>150.35</v>
      </c>
      <c r="AE791" s="18">
        <v>334.65</v>
      </c>
      <c r="AH791" s="1" t="s">
        <v>479</v>
      </c>
    </row>
    <row r="792" spans="1:35" x14ac:dyDescent="0.35">
      <c r="A792" s="1" t="s">
        <v>660</v>
      </c>
      <c r="B792" s="1" t="s">
        <v>1851</v>
      </c>
      <c r="C792" s="2">
        <v>45254</v>
      </c>
      <c r="D792" s="2">
        <v>45261</v>
      </c>
      <c r="E792" s="2">
        <v>45261</v>
      </c>
      <c r="F792" s="2">
        <v>45261</v>
      </c>
      <c r="G792" s="1">
        <v>7</v>
      </c>
      <c r="H792" s="1" t="s">
        <v>35</v>
      </c>
      <c r="I792" s="1" t="s">
        <v>1258</v>
      </c>
      <c r="J792" s="1" t="s">
        <v>1259</v>
      </c>
      <c r="K792" s="1" t="s">
        <v>406</v>
      </c>
      <c r="L792" s="1" t="s">
        <v>659</v>
      </c>
      <c r="M792" s="1">
        <v>41410476572866</v>
      </c>
      <c r="N792" s="16" t="s">
        <v>1392</v>
      </c>
      <c r="P792" s="1">
        <v>3</v>
      </c>
      <c r="Q792" s="1">
        <v>1</v>
      </c>
      <c r="R792" s="1" t="s">
        <v>384</v>
      </c>
      <c r="S792" s="18">
        <v>50</v>
      </c>
      <c r="T792" s="18">
        <v>8.68</v>
      </c>
      <c r="U792" s="18">
        <v>18.07</v>
      </c>
      <c r="V792" s="18">
        <v>3.14</v>
      </c>
      <c r="W792" s="11">
        <v>0.15</v>
      </c>
      <c r="X792" s="11">
        <v>0.21</v>
      </c>
      <c r="Y792" s="11">
        <v>0.36</v>
      </c>
      <c r="Z792" s="24">
        <v>10.210499999999998</v>
      </c>
      <c r="AA792" s="25">
        <v>14.294699999999999</v>
      </c>
      <c r="AB792" s="18">
        <v>10.1</v>
      </c>
      <c r="AC792" s="18">
        <v>68.069999999999993</v>
      </c>
      <c r="AD792" s="18">
        <v>24.505199999999995</v>
      </c>
      <c r="AE792" s="18">
        <v>43.564799999999998</v>
      </c>
      <c r="AF792" s="1">
        <v>15985</v>
      </c>
      <c r="AH792" s="1" t="s">
        <v>404</v>
      </c>
    </row>
    <row r="793" spans="1:35" x14ac:dyDescent="0.35">
      <c r="A793" s="1" t="s">
        <v>999</v>
      </c>
      <c r="B793" s="1" t="s">
        <v>1852</v>
      </c>
      <c r="C793" s="2">
        <v>45254</v>
      </c>
      <c r="D793" s="2">
        <v>45261</v>
      </c>
      <c r="E793" s="2">
        <v>45261</v>
      </c>
      <c r="F793" s="2">
        <v>45261</v>
      </c>
      <c r="G793" s="1">
        <v>7</v>
      </c>
      <c r="H793" s="1" t="s">
        <v>35</v>
      </c>
      <c r="I793" s="1" t="s">
        <v>1258</v>
      </c>
      <c r="J793" s="1" t="s">
        <v>1259</v>
      </c>
      <c r="K793" s="1" t="s">
        <v>383</v>
      </c>
      <c r="L793" s="1" t="s">
        <v>429</v>
      </c>
      <c r="M793" s="1">
        <v>41580159008962</v>
      </c>
      <c r="N793" s="16" t="s">
        <v>1447</v>
      </c>
      <c r="P793" s="1">
        <v>4</v>
      </c>
      <c r="Q793" s="1">
        <v>1</v>
      </c>
      <c r="R793" s="1" t="s">
        <v>384</v>
      </c>
      <c r="S793" s="18">
        <v>18.809999999999999</v>
      </c>
      <c r="T793" s="18">
        <v>3.14</v>
      </c>
      <c r="U793" s="18">
        <v>9.41</v>
      </c>
      <c r="V793" s="18">
        <v>1.57</v>
      </c>
      <c r="W793" s="11">
        <v>0.15</v>
      </c>
      <c r="X793" s="11">
        <v>0.2</v>
      </c>
      <c r="Y793" s="11">
        <v>0.35</v>
      </c>
      <c r="Z793" s="24">
        <v>4.2329999999999997</v>
      </c>
      <c r="AA793" s="25">
        <v>5.6440000000000001</v>
      </c>
      <c r="AB793" s="18">
        <v>8.5</v>
      </c>
      <c r="AC793" s="18">
        <v>28.22</v>
      </c>
      <c r="AD793" s="18">
        <v>9.8769999999999989</v>
      </c>
      <c r="AE793" s="18">
        <v>18.343</v>
      </c>
      <c r="AF793" s="1">
        <v>27290</v>
      </c>
      <c r="AH793" s="1" t="s">
        <v>385</v>
      </c>
    </row>
    <row r="794" spans="1:35" x14ac:dyDescent="0.35">
      <c r="A794" s="1" t="s">
        <v>999</v>
      </c>
      <c r="B794" s="1" t="s">
        <v>1852</v>
      </c>
      <c r="C794" s="2">
        <v>45254</v>
      </c>
      <c r="D794" s="2">
        <v>45261</v>
      </c>
      <c r="E794" s="2">
        <v>45261</v>
      </c>
      <c r="F794" s="2">
        <v>45261</v>
      </c>
      <c r="G794" s="1">
        <v>7</v>
      </c>
      <c r="H794" s="1" t="s">
        <v>35</v>
      </c>
      <c r="I794" s="1" t="s">
        <v>1258</v>
      </c>
      <c r="J794" s="1" t="s">
        <v>1259</v>
      </c>
      <c r="K794" s="1" t="s">
        <v>383</v>
      </c>
      <c r="L794" s="1" t="s">
        <v>422</v>
      </c>
      <c r="M794" s="1">
        <v>46711991206233</v>
      </c>
      <c r="N794" s="16" t="s">
        <v>2642</v>
      </c>
      <c r="P794" s="1">
        <v>40</v>
      </c>
      <c r="Q794" s="1">
        <v>1</v>
      </c>
      <c r="R794" s="1" t="s">
        <v>384</v>
      </c>
      <c r="S794" s="18">
        <v>254</v>
      </c>
      <c r="T794" s="18">
        <v>42.33</v>
      </c>
      <c r="U794" s="18">
        <v>17.38</v>
      </c>
      <c r="V794" s="18">
        <v>2.9</v>
      </c>
      <c r="W794" s="11">
        <v>0.15</v>
      </c>
      <c r="X794" s="11">
        <v>0.2</v>
      </c>
      <c r="Y794" s="11">
        <v>0.35</v>
      </c>
      <c r="Z794" s="24">
        <v>40.707000000000001</v>
      </c>
      <c r="AA794" s="25">
        <v>54.276000000000003</v>
      </c>
      <c r="AB794" s="18">
        <v>18.27</v>
      </c>
      <c r="AC794" s="18">
        <v>271.38</v>
      </c>
      <c r="AD794" s="18">
        <v>94.98299999999999</v>
      </c>
      <c r="AE794" s="18">
        <v>176.39699999999999</v>
      </c>
      <c r="AF794" s="1">
        <v>27290</v>
      </c>
      <c r="AH794" s="1" t="s">
        <v>385</v>
      </c>
    </row>
    <row r="795" spans="1:35" x14ac:dyDescent="0.35">
      <c r="A795" s="1" t="s">
        <v>578</v>
      </c>
      <c r="B795" s="1" t="s">
        <v>1853</v>
      </c>
      <c r="C795" s="2">
        <v>45254</v>
      </c>
      <c r="D795" s="2">
        <v>45259</v>
      </c>
      <c r="E795" s="2">
        <v>45259</v>
      </c>
      <c r="F795" s="2">
        <v>45261</v>
      </c>
      <c r="G795" s="1">
        <v>5</v>
      </c>
      <c r="H795" s="1" t="s">
        <v>35</v>
      </c>
      <c r="I795" s="1" t="s">
        <v>1258</v>
      </c>
      <c r="J795" s="1" t="s">
        <v>1259</v>
      </c>
      <c r="K795" s="1" t="s">
        <v>399</v>
      </c>
      <c r="L795" s="1" t="s">
        <v>577</v>
      </c>
      <c r="M795" s="1">
        <v>42216606105794</v>
      </c>
      <c r="N795" s="16" t="s">
        <v>1387</v>
      </c>
      <c r="P795" s="1">
        <v>2</v>
      </c>
      <c r="Q795" s="1">
        <v>1</v>
      </c>
      <c r="R795" s="1" t="s">
        <v>384</v>
      </c>
      <c r="S795" s="18">
        <v>41</v>
      </c>
      <c r="T795" s="18">
        <v>7.39</v>
      </c>
      <c r="U795" s="18">
        <v>16.88</v>
      </c>
      <c r="V795" s="18">
        <v>3.04</v>
      </c>
      <c r="W795" s="11">
        <v>0.15</v>
      </c>
      <c r="X795" s="11">
        <v>0.22</v>
      </c>
      <c r="Y795" s="11">
        <v>0.37</v>
      </c>
      <c r="Z795" s="24">
        <v>8.6819999999999986</v>
      </c>
      <c r="AA795" s="25">
        <v>12.733599999999999</v>
      </c>
      <c r="AB795" s="18">
        <v>10.1</v>
      </c>
      <c r="AC795" s="18">
        <v>57.879999999999995</v>
      </c>
      <c r="AD795" s="18">
        <v>21.415599999999998</v>
      </c>
      <c r="AE795" s="18">
        <v>36.464399999999998</v>
      </c>
      <c r="AF795" s="1">
        <v>21020</v>
      </c>
      <c r="AH795" s="1" t="s">
        <v>397</v>
      </c>
    </row>
    <row r="796" spans="1:35" x14ac:dyDescent="0.35">
      <c r="A796" s="1" t="s">
        <v>579</v>
      </c>
      <c r="B796" s="1" t="s">
        <v>1855</v>
      </c>
      <c r="C796" s="2">
        <v>45254</v>
      </c>
      <c r="D796" s="2">
        <v>45259</v>
      </c>
      <c r="E796" s="2">
        <v>45259</v>
      </c>
      <c r="F796" s="2">
        <v>45261</v>
      </c>
      <c r="G796" s="1">
        <v>5</v>
      </c>
      <c r="H796" s="1" t="s">
        <v>35</v>
      </c>
      <c r="I796" s="1" t="s">
        <v>1258</v>
      </c>
      <c r="J796" s="1" t="s">
        <v>1259</v>
      </c>
      <c r="K796" s="1" t="s">
        <v>399</v>
      </c>
      <c r="L796" s="1" t="s">
        <v>431</v>
      </c>
      <c r="M796" s="1">
        <v>46711991206233</v>
      </c>
      <c r="N796" s="16" t="s">
        <v>2642</v>
      </c>
      <c r="P796" s="1">
        <v>40</v>
      </c>
      <c r="Q796" s="1">
        <v>1</v>
      </c>
      <c r="R796" s="1" t="s">
        <v>384</v>
      </c>
      <c r="S796" s="18">
        <v>254</v>
      </c>
      <c r="T796" s="18">
        <v>45.8</v>
      </c>
      <c r="U796" s="18">
        <v>29.38</v>
      </c>
      <c r="V796" s="18">
        <v>5.3</v>
      </c>
      <c r="W796" s="11">
        <v>0.15</v>
      </c>
      <c r="X796" s="11">
        <v>0.22</v>
      </c>
      <c r="Y796" s="11">
        <v>0.37</v>
      </c>
      <c r="Z796" s="24">
        <v>42.506999999999998</v>
      </c>
      <c r="AA796" s="25">
        <v>62.343600000000002</v>
      </c>
      <c r="AB796" s="18">
        <v>27.22</v>
      </c>
      <c r="AC796" s="18">
        <v>283.38</v>
      </c>
      <c r="AD796" s="18">
        <v>104.8506</v>
      </c>
      <c r="AE796" s="18">
        <v>178.52940000000001</v>
      </c>
      <c r="AF796" s="1">
        <v>21020</v>
      </c>
      <c r="AH796" s="1" t="s">
        <v>397</v>
      </c>
    </row>
    <row r="797" spans="1:35" x14ac:dyDescent="0.35">
      <c r="A797" s="1" t="s">
        <v>755</v>
      </c>
      <c r="B797" s="1" t="s">
        <v>1856</v>
      </c>
      <c r="C797" s="2">
        <v>45255</v>
      </c>
      <c r="D797" s="2">
        <v>45263</v>
      </c>
      <c r="E797" s="2">
        <v>45263</v>
      </c>
      <c r="F797" s="2">
        <v>45262</v>
      </c>
      <c r="G797" s="1">
        <v>8</v>
      </c>
      <c r="H797" s="1" t="s">
        <v>35</v>
      </c>
      <c r="I797" s="1" t="s">
        <v>1258</v>
      </c>
      <c r="J797" s="1" t="s">
        <v>1259</v>
      </c>
      <c r="K797" s="1" t="s">
        <v>388</v>
      </c>
      <c r="L797" s="1" t="s">
        <v>471</v>
      </c>
      <c r="M797" s="1">
        <v>42216606105794</v>
      </c>
      <c r="N797" s="16" t="s">
        <v>1387</v>
      </c>
      <c r="P797" s="1">
        <v>2</v>
      </c>
      <c r="Q797" s="1">
        <v>1</v>
      </c>
      <c r="R797" s="1" t="s">
        <v>384</v>
      </c>
      <c r="S797" s="18">
        <v>41</v>
      </c>
      <c r="T797" s="18">
        <v>6.55</v>
      </c>
      <c r="U797" s="18">
        <v>11.66</v>
      </c>
      <c r="V797" s="18">
        <v>1.86</v>
      </c>
      <c r="W797" s="11">
        <v>0.15</v>
      </c>
      <c r="X797" s="11">
        <v>0.19</v>
      </c>
      <c r="Y797" s="11">
        <v>0.33999999999999997</v>
      </c>
      <c r="Z797" s="24">
        <v>7.8989999999999991</v>
      </c>
      <c r="AA797" s="25">
        <v>10.0054</v>
      </c>
      <c r="AB797" s="18">
        <v>6.7</v>
      </c>
      <c r="AC797" s="18">
        <v>52.66</v>
      </c>
      <c r="AD797" s="18">
        <v>17.904399999999995</v>
      </c>
      <c r="AE797" s="18">
        <v>34.755600000000001</v>
      </c>
      <c r="AF797" s="1">
        <v>38229</v>
      </c>
      <c r="AH797" s="1" t="s">
        <v>391</v>
      </c>
    </row>
    <row r="798" spans="1:35" x14ac:dyDescent="0.35">
      <c r="A798" s="1" t="s">
        <v>299</v>
      </c>
      <c r="B798" s="1" t="s">
        <v>1323</v>
      </c>
      <c r="C798" s="2">
        <v>45255</v>
      </c>
      <c r="D798" s="2">
        <v>45257</v>
      </c>
      <c r="E798" s="2">
        <v>45256</v>
      </c>
      <c r="F798" s="2">
        <v>45262</v>
      </c>
      <c r="G798" s="1">
        <v>1</v>
      </c>
      <c r="H798" s="1" t="s">
        <v>35</v>
      </c>
      <c r="I798" s="1" t="s">
        <v>1258</v>
      </c>
      <c r="J798" s="1" t="s">
        <v>1259</v>
      </c>
      <c r="K798" s="1" t="s">
        <v>13</v>
      </c>
      <c r="L798" s="1" t="s">
        <v>229</v>
      </c>
      <c r="M798" s="1">
        <v>40997585780927</v>
      </c>
      <c r="N798" s="16" t="s">
        <v>1426</v>
      </c>
      <c r="P798" s="1">
        <v>0.2</v>
      </c>
      <c r="Q798" s="1">
        <v>1</v>
      </c>
      <c r="R798" s="1" t="s">
        <v>16</v>
      </c>
      <c r="S798" s="18">
        <v>15</v>
      </c>
      <c r="T798" s="18">
        <v>1.2</v>
      </c>
      <c r="U798" s="18">
        <v>0</v>
      </c>
      <c r="W798" s="11">
        <v>0.15</v>
      </c>
      <c r="X798" s="11">
        <v>0.04</v>
      </c>
      <c r="Y798" s="11">
        <v>0.19</v>
      </c>
      <c r="Z798" s="24">
        <v>2.25</v>
      </c>
      <c r="AA798" s="25">
        <v>0.6</v>
      </c>
      <c r="AB798" s="18">
        <v>0.2</v>
      </c>
      <c r="AC798" s="18">
        <v>15</v>
      </c>
      <c r="AD798" s="18">
        <v>2.85</v>
      </c>
      <c r="AE798" s="18">
        <v>12.15</v>
      </c>
      <c r="AF798" s="1" t="s">
        <v>298</v>
      </c>
      <c r="AH798" s="1" t="s">
        <v>19</v>
      </c>
    </row>
    <row r="799" spans="1:35" x14ac:dyDescent="0.35">
      <c r="A799" s="1">
        <v>4036755801</v>
      </c>
      <c r="C799" s="2">
        <v>45255</v>
      </c>
      <c r="D799" s="2">
        <v>45255</v>
      </c>
      <c r="F799" s="2">
        <v>45262</v>
      </c>
      <c r="H799" s="1" t="s">
        <v>12</v>
      </c>
      <c r="K799" s="1" t="s">
        <v>2190</v>
      </c>
      <c r="L799" s="1" t="s">
        <v>2192</v>
      </c>
      <c r="M799" s="1">
        <v>41587593248962</v>
      </c>
      <c r="N799" s="16" t="s">
        <v>1476</v>
      </c>
      <c r="P799" s="1">
        <v>52.75</v>
      </c>
      <c r="Q799" s="1">
        <v>0</v>
      </c>
      <c r="S799" s="19"/>
      <c r="T799" s="19"/>
      <c r="U799" s="19"/>
      <c r="V799" s="19"/>
      <c r="Z799" s="11"/>
      <c r="AA799" s="11"/>
      <c r="AB799" s="19"/>
      <c r="AH799" s="1" t="s">
        <v>479</v>
      </c>
    </row>
    <row r="800" spans="1:35" x14ac:dyDescent="0.35">
      <c r="A800" s="1">
        <v>4036755801</v>
      </c>
      <c r="C800" s="2">
        <v>45255</v>
      </c>
      <c r="D800" s="2">
        <v>45255</v>
      </c>
      <c r="F800" s="2">
        <v>45262</v>
      </c>
      <c r="H800" s="1" t="s">
        <v>12</v>
      </c>
      <c r="K800" s="1" t="s">
        <v>2190</v>
      </c>
      <c r="L800" s="1" t="s">
        <v>603</v>
      </c>
      <c r="N800" s="16" t="s">
        <v>2642</v>
      </c>
      <c r="P800" s="1">
        <v>12.5</v>
      </c>
      <c r="Q800" s="1">
        <v>0</v>
      </c>
      <c r="S800" s="19"/>
      <c r="T800" s="19"/>
      <c r="U800" s="19"/>
      <c r="V800" s="19"/>
      <c r="Z800" s="11"/>
      <c r="AA800" s="11"/>
      <c r="AB800" s="19"/>
      <c r="AH800" s="1" t="s">
        <v>479</v>
      </c>
    </row>
    <row r="801" spans="1:35" x14ac:dyDescent="0.35">
      <c r="A801" s="1" t="s">
        <v>301</v>
      </c>
      <c r="B801" s="1" t="s">
        <v>1322</v>
      </c>
      <c r="C801" s="2">
        <v>45255</v>
      </c>
      <c r="D801" s="2">
        <v>45257</v>
      </c>
      <c r="F801" s="2">
        <v>45262</v>
      </c>
      <c r="H801" s="1" t="s">
        <v>12</v>
      </c>
      <c r="I801" s="1" t="s">
        <v>1283</v>
      </c>
      <c r="J801" s="1" t="s">
        <v>12</v>
      </c>
      <c r="K801" s="1" t="s">
        <v>13</v>
      </c>
      <c r="L801" s="1" t="s">
        <v>265</v>
      </c>
      <c r="M801" s="1">
        <v>39736430788799</v>
      </c>
      <c r="N801" s="16" t="s">
        <v>1383</v>
      </c>
      <c r="P801" s="1">
        <v>0</v>
      </c>
      <c r="Q801" s="1">
        <v>0</v>
      </c>
      <c r="S801" s="19"/>
      <c r="T801" s="19"/>
      <c r="U801" s="19"/>
      <c r="V801" s="19"/>
      <c r="Z801" s="11"/>
      <c r="AA801" s="11"/>
      <c r="AB801" s="19"/>
      <c r="AC801" s="18">
        <v>0</v>
      </c>
      <c r="AD801" s="18">
        <v>0</v>
      </c>
      <c r="AE801" s="18">
        <v>0</v>
      </c>
      <c r="AF801" s="1" t="s">
        <v>300</v>
      </c>
      <c r="AH801" s="1" t="s">
        <v>19</v>
      </c>
      <c r="AI801" s="1" t="s">
        <v>159</v>
      </c>
    </row>
    <row r="802" spans="1:35" x14ac:dyDescent="0.35">
      <c r="A802" s="1" t="s">
        <v>1000</v>
      </c>
      <c r="C802" s="2">
        <v>45255</v>
      </c>
      <c r="D802" s="2">
        <v>45255</v>
      </c>
      <c r="F802" s="2">
        <v>45262</v>
      </c>
      <c r="H802" s="1" t="s">
        <v>12</v>
      </c>
      <c r="K802" s="1" t="s">
        <v>383</v>
      </c>
      <c r="L802" s="1" t="s">
        <v>429</v>
      </c>
      <c r="M802" s="1">
        <v>41580159008962</v>
      </c>
      <c r="N802" s="16" t="s">
        <v>1447</v>
      </c>
      <c r="P802" s="1">
        <v>3.8</v>
      </c>
      <c r="Q802" s="1">
        <v>0</v>
      </c>
      <c r="S802" s="19"/>
      <c r="T802" s="19"/>
      <c r="U802" s="19"/>
      <c r="V802" s="19"/>
      <c r="Z802" s="11"/>
      <c r="AA802" s="11"/>
      <c r="AB802" s="19"/>
      <c r="AF802" s="1">
        <v>90300</v>
      </c>
      <c r="AH802" s="1" t="s">
        <v>385</v>
      </c>
    </row>
    <row r="803" spans="1:35" x14ac:dyDescent="0.35">
      <c r="A803" s="1" t="s">
        <v>1000</v>
      </c>
      <c r="C803" s="2">
        <v>45255</v>
      </c>
      <c r="D803" s="2">
        <v>45255</v>
      </c>
      <c r="F803" s="2">
        <v>45262</v>
      </c>
      <c r="H803" s="1" t="s">
        <v>12</v>
      </c>
      <c r="K803" s="1" t="s">
        <v>383</v>
      </c>
      <c r="L803" s="1" t="s">
        <v>937</v>
      </c>
      <c r="M803" s="1">
        <v>41410385543362</v>
      </c>
      <c r="N803" s="16" t="s">
        <v>1401</v>
      </c>
      <c r="P803" s="1">
        <v>3.9</v>
      </c>
      <c r="Q803" s="1">
        <v>0</v>
      </c>
      <c r="S803" s="19"/>
      <c r="T803" s="19"/>
      <c r="U803" s="19"/>
      <c r="V803" s="19"/>
      <c r="Z803" s="11"/>
      <c r="AA803" s="11"/>
      <c r="AB803" s="19"/>
      <c r="AF803" s="1">
        <v>90300</v>
      </c>
      <c r="AH803" s="1" t="s">
        <v>385</v>
      </c>
    </row>
    <row r="804" spans="1:35" customFormat="1" x14ac:dyDescent="0.35">
      <c r="A804" s="1" t="s">
        <v>1000</v>
      </c>
      <c r="B804" s="1"/>
      <c r="C804" s="2">
        <v>45255</v>
      </c>
      <c r="D804" s="2">
        <v>45255</v>
      </c>
      <c r="E804" s="2"/>
      <c r="F804" s="2">
        <v>45262</v>
      </c>
      <c r="G804" s="1"/>
      <c r="H804" s="1" t="s">
        <v>12</v>
      </c>
      <c r="I804" s="1"/>
      <c r="J804" s="1"/>
      <c r="K804" s="1" t="s">
        <v>383</v>
      </c>
      <c r="L804" s="1" t="s">
        <v>850</v>
      </c>
      <c r="M804" s="1">
        <v>41587593248962</v>
      </c>
      <c r="N804" s="16" t="s">
        <v>1476</v>
      </c>
      <c r="O804" s="1"/>
      <c r="P804" s="1">
        <v>52.75</v>
      </c>
      <c r="Q804" s="1">
        <v>0</v>
      </c>
      <c r="R804" s="1"/>
      <c r="S804" s="19"/>
      <c r="T804" s="19"/>
      <c r="U804" s="19"/>
      <c r="V804" s="19"/>
      <c r="W804" s="11"/>
      <c r="X804" s="11"/>
      <c r="Y804" s="11"/>
      <c r="Z804" s="11"/>
      <c r="AA804" s="11"/>
      <c r="AB804" s="19"/>
      <c r="AC804" s="18"/>
      <c r="AD804" s="18"/>
      <c r="AE804" s="18"/>
      <c r="AF804" s="1">
        <v>90300</v>
      </c>
      <c r="AG804" s="1"/>
      <c r="AH804" s="1" t="s">
        <v>385</v>
      </c>
      <c r="AI804" s="1"/>
    </row>
    <row r="805" spans="1:35" customFormat="1" x14ac:dyDescent="0.35">
      <c r="A805" s="1" t="s">
        <v>1000</v>
      </c>
      <c r="B805" s="1"/>
      <c r="C805" s="2">
        <v>45255</v>
      </c>
      <c r="D805" s="2">
        <v>45255</v>
      </c>
      <c r="E805" s="2"/>
      <c r="F805" s="2">
        <v>45262</v>
      </c>
      <c r="G805" s="1"/>
      <c r="H805" s="1" t="s">
        <v>12</v>
      </c>
      <c r="I805" s="1"/>
      <c r="J805" s="1"/>
      <c r="K805" s="1" t="s">
        <v>383</v>
      </c>
      <c r="L805" s="1" t="s">
        <v>422</v>
      </c>
      <c r="M805" s="1">
        <v>46711991206233</v>
      </c>
      <c r="N805" s="16" t="s">
        <v>2642</v>
      </c>
      <c r="O805" s="1"/>
      <c r="P805" s="1">
        <v>12.5</v>
      </c>
      <c r="Q805" s="1">
        <v>0</v>
      </c>
      <c r="R805" s="1"/>
      <c r="S805" s="19"/>
      <c r="T805" s="19"/>
      <c r="U805" s="19"/>
      <c r="V805" s="19"/>
      <c r="W805" s="11"/>
      <c r="X805" s="11"/>
      <c r="Y805" s="11"/>
      <c r="Z805" s="11"/>
      <c r="AA805" s="11"/>
      <c r="AB805" s="19"/>
      <c r="AC805" s="18"/>
      <c r="AD805" s="18"/>
      <c r="AE805" s="18"/>
      <c r="AF805" s="1">
        <v>90300</v>
      </c>
      <c r="AG805" s="1"/>
      <c r="AH805" s="1" t="s">
        <v>385</v>
      </c>
      <c r="AI805" s="1"/>
    </row>
    <row r="806" spans="1:35" customFormat="1" x14ac:dyDescent="0.35">
      <c r="A806" s="1" t="s">
        <v>831</v>
      </c>
      <c r="B806" s="1"/>
      <c r="C806" s="2">
        <v>45255</v>
      </c>
      <c r="D806" s="2">
        <v>45256</v>
      </c>
      <c r="E806" s="2"/>
      <c r="F806" s="2">
        <v>45262</v>
      </c>
      <c r="G806" s="1"/>
      <c r="H806" s="1" t="s">
        <v>12</v>
      </c>
      <c r="I806" s="1"/>
      <c r="J806" s="1"/>
      <c r="K806" s="1" t="s">
        <v>482</v>
      </c>
      <c r="L806" s="1" t="s">
        <v>832</v>
      </c>
      <c r="M806" s="1">
        <v>41410511667394</v>
      </c>
      <c r="N806" s="16" t="s">
        <v>1505</v>
      </c>
      <c r="O806" s="1"/>
      <c r="P806" s="1">
        <v>4.5</v>
      </c>
      <c r="Q806" s="1">
        <v>0</v>
      </c>
      <c r="R806" s="1"/>
      <c r="S806" s="19"/>
      <c r="T806" s="19"/>
      <c r="U806" s="19"/>
      <c r="V806" s="19"/>
      <c r="W806" s="11"/>
      <c r="X806" s="11"/>
      <c r="Y806" s="11"/>
      <c r="Z806" s="11"/>
      <c r="AA806" s="11"/>
      <c r="AB806" s="19"/>
      <c r="AC806" s="18"/>
      <c r="AD806" s="18"/>
      <c r="AE806" s="18"/>
      <c r="AF806" s="1">
        <v>3770</v>
      </c>
      <c r="AG806" s="1"/>
      <c r="AH806" s="1" t="s">
        <v>505</v>
      </c>
      <c r="AI806" s="1"/>
    </row>
    <row r="807" spans="1:35" customFormat="1" x14ac:dyDescent="0.35">
      <c r="A807" s="1" t="s">
        <v>831</v>
      </c>
      <c r="B807" s="1"/>
      <c r="C807" s="2">
        <v>45255</v>
      </c>
      <c r="D807" s="2">
        <v>45256</v>
      </c>
      <c r="E807" s="2"/>
      <c r="F807" s="2">
        <v>45262</v>
      </c>
      <c r="G807" s="1"/>
      <c r="H807" s="1" t="s">
        <v>12</v>
      </c>
      <c r="I807" s="1"/>
      <c r="J807" s="1"/>
      <c r="K807" s="1" t="s">
        <v>482</v>
      </c>
      <c r="L807" s="1" t="s">
        <v>834</v>
      </c>
      <c r="M807" s="1">
        <v>41410501673154</v>
      </c>
      <c r="N807" s="16" t="s">
        <v>1400</v>
      </c>
      <c r="O807" s="1"/>
      <c r="P807" s="1">
        <v>2.4</v>
      </c>
      <c r="Q807" s="1">
        <v>0</v>
      </c>
      <c r="R807" s="1"/>
      <c r="S807" s="19"/>
      <c r="T807" s="19"/>
      <c r="U807" s="19"/>
      <c r="V807" s="19"/>
      <c r="W807" s="11"/>
      <c r="X807" s="11"/>
      <c r="Y807" s="11"/>
      <c r="Z807" s="11"/>
      <c r="AA807" s="11"/>
      <c r="AB807" s="19"/>
      <c r="AC807" s="18"/>
      <c r="AD807" s="18"/>
      <c r="AE807" s="18"/>
      <c r="AF807" s="1">
        <v>3770</v>
      </c>
      <c r="AG807" s="1"/>
      <c r="AH807" s="1" t="s">
        <v>505</v>
      </c>
      <c r="AI807" s="1"/>
    </row>
    <row r="808" spans="1:35" customFormat="1" x14ac:dyDescent="0.35">
      <c r="A808" s="1" t="s">
        <v>831</v>
      </c>
      <c r="B808" s="1"/>
      <c r="C808" s="2">
        <v>45255</v>
      </c>
      <c r="D808" s="2">
        <v>45256</v>
      </c>
      <c r="E808" s="2"/>
      <c r="F808" s="2">
        <v>45262</v>
      </c>
      <c r="G808" s="1"/>
      <c r="H808" s="1" t="s">
        <v>12</v>
      </c>
      <c r="I808" s="1"/>
      <c r="J808" s="1"/>
      <c r="K808" s="1" t="s">
        <v>482</v>
      </c>
      <c r="L808" s="1" t="s">
        <v>833</v>
      </c>
      <c r="M808" s="1">
        <v>41580159008962</v>
      </c>
      <c r="N808" s="16" t="s">
        <v>1447</v>
      </c>
      <c r="O808" s="1"/>
      <c r="P808" s="1">
        <v>3.8</v>
      </c>
      <c r="Q808" s="1">
        <v>0</v>
      </c>
      <c r="R808" s="1"/>
      <c r="S808" s="19"/>
      <c r="T808" s="19"/>
      <c r="U808" s="19"/>
      <c r="V808" s="19"/>
      <c r="W808" s="11"/>
      <c r="X808" s="11"/>
      <c r="Y808" s="11"/>
      <c r="Z808" s="11"/>
      <c r="AA808" s="11"/>
      <c r="AB808" s="19"/>
      <c r="AC808" s="18"/>
      <c r="AD808" s="18"/>
      <c r="AE808" s="18"/>
      <c r="AF808" s="1">
        <v>3770</v>
      </c>
      <c r="AG808" s="1"/>
      <c r="AH808" s="1" t="s">
        <v>505</v>
      </c>
      <c r="AI808" s="1"/>
    </row>
    <row r="809" spans="1:35" customFormat="1" x14ac:dyDescent="0.35">
      <c r="A809" s="1" t="s">
        <v>831</v>
      </c>
      <c r="B809" s="1"/>
      <c r="C809" s="2">
        <v>45255</v>
      </c>
      <c r="D809" s="2">
        <v>45256</v>
      </c>
      <c r="E809" s="2"/>
      <c r="F809" s="2">
        <v>45262</v>
      </c>
      <c r="G809" s="1"/>
      <c r="H809" s="1" t="s">
        <v>12</v>
      </c>
      <c r="I809" s="1"/>
      <c r="J809" s="1"/>
      <c r="K809" s="1" t="s">
        <v>482</v>
      </c>
      <c r="L809" s="1" t="s">
        <v>830</v>
      </c>
      <c r="M809" s="1">
        <v>41410385543362</v>
      </c>
      <c r="N809" s="16" t="s">
        <v>1401</v>
      </c>
      <c r="O809" s="1"/>
      <c r="P809" s="1">
        <v>3.9</v>
      </c>
      <c r="Q809" s="1">
        <v>0</v>
      </c>
      <c r="R809" s="1"/>
      <c r="S809" s="19"/>
      <c r="T809" s="19"/>
      <c r="U809" s="19"/>
      <c r="V809" s="19"/>
      <c r="W809" s="11"/>
      <c r="X809" s="11"/>
      <c r="Y809" s="11"/>
      <c r="Z809" s="11"/>
      <c r="AA809" s="11"/>
      <c r="AB809" s="19"/>
      <c r="AC809" s="18"/>
      <c r="AD809" s="18"/>
      <c r="AE809" s="18"/>
      <c r="AF809" s="1">
        <v>3770</v>
      </c>
      <c r="AG809" s="1"/>
      <c r="AH809" s="1" t="s">
        <v>505</v>
      </c>
      <c r="AI809" s="1"/>
    </row>
    <row r="810" spans="1:35" customFormat="1" x14ac:dyDescent="0.35">
      <c r="A810" s="1" t="s">
        <v>831</v>
      </c>
      <c r="B810" s="1"/>
      <c r="C810" s="2">
        <v>45255</v>
      </c>
      <c r="D810" s="2">
        <v>45256</v>
      </c>
      <c r="E810" s="2"/>
      <c r="F810" s="2">
        <v>45262</v>
      </c>
      <c r="G810" s="1"/>
      <c r="H810" s="1" t="s">
        <v>12</v>
      </c>
      <c r="I810" s="1"/>
      <c r="J810" s="1"/>
      <c r="K810" s="1" t="s">
        <v>482</v>
      </c>
      <c r="L810" s="1" t="s">
        <v>835</v>
      </c>
      <c r="M810" s="1">
        <v>42714199359682</v>
      </c>
      <c r="N810" s="16" t="s">
        <v>1506</v>
      </c>
      <c r="O810" s="1"/>
      <c r="P810" s="1">
        <v>7.5</v>
      </c>
      <c r="Q810" s="1">
        <v>0</v>
      </c>
      <c r="R810" s="1"/>
      <c r="S810" s="19"/>
      <c r="T810" s="19"/>
      <c r="U810" s="19"/>
      <c r="V810" s="19"/>
      <c r="W810" s="11"/>
      <c r="X810" s="11"/>
      <c r="Y810" s="11"/>
      <c r="Z810" s="11"/>
      <c r="AA810" s="11"/>
      <c r="AB810" s="19"/>
      <c r="AC810" s="18"/>
      <c r="AD810" s="18"/>
      <c r="AE810" s="18"/>
      <c r="AF810" s="1">
        <v>3770</v>
      </c>
      <c r="AG810" s="1"/>
      <c r="AH810" s="1" t="s">
        <v>505</v>
      </c>
      <c r="AI810" s="1"/>
    </row>
    <row r="811" spans="1:35" customFormat="1" x14ac:dyDescent="0.35">
      <c r="A811" s="1" t="s">
        <v>831</v>
      </c>
      <c r="B811" s="1"/>
      <c r="C811" s="2">
        <v>45255</v>
      </c>
      <c r="D811" s="2">
        <v>45256</v>
      </c>
      <c r="E811" s="2"/>
      <c r="F811" s="2">
        <v>45262</v>
      </c>
      <c r="G811" s="1"/>
      <c r="H811" s="1" t="s">
        <v>12</v>
      </c>
      <c r="I811" s="1"/>
      <c r="J811" s="1"/>
      <c r="K811" s="1" t="s">
        <v>482</v>
      </c>
      <c r="L811" s="1" t="s">
        <v>836</v>
      </c>
      <c r="M811" s="1">
        <v>41587593248962</v>
      </c>
      <c r="N811" s="16" t="s">
        <v>1476</v>
      </c>
      <c r="O811" s="1"/>
      <c r="P811" s="1">
        <v>52.75</v>
      </c>
      <c r="Q811" s="1">
        <v>0</v>
      </c>
      <c r="R811" s="1"/>
      <c r="S811" s="19"/>
      <c r="T811" s="19"/>
      <c r="U811" s="19"/>
      <c r="V811" s="19"/>
      <c r="W811" s="11"/>
      <c r="X811" s="11"/>
      <c r="Y811" s="11"/>
      <c r="Z811" s="11"/>
      <c r="AA811" s="11"/>
      <c r="AB811" s="19"/>
      <c r="AC811" s="18"/>
      <c r="AD811" s="18"/>
      <c r="AE811" s="18"/>
      <c r="AF811" s="1">
        <v>3770</v>
      </c>
      <c r="AG811" s="1"/>
      <c r="AH811" s="1" t="s">
        <v>505</v>
      </c>
      <c r="AI811" s="1"/>
    </row>
    <row r="812" spans="1:35" customFormat="1" x14ac:dyDescent="0.35">
      <c r="A812" s="1" t="s">
        <v>831</v>
      </c>
      <c r="B812" s="1"/>
      <c r="C812" s="2">
        <v>45255</v>
      </c>
      <c r="D812" s="2">
        <v>45256</v>
      </c>
      <c r="E812" s="2"/>
      <c r="F812" s="2">
        <v>45262</v>
      </c>
      <c r="G812" s="1"/>
      <c r="H812" s="1" t="s">
        <v>12</v>
      </c>
      <c r="I812" s="1"/>
      <c r="J812" s="1"/>
      <c r="K812" s="1" t="s">
        <v>482</v>
      </c>
      <c r="L812" s="1" t="s">
        <v>812</v>
      </c>
      <c r="M812" s="1">
        <v>46711991206233</v>
      </c>
      <c r="N812" s="16" t="s">
        <v>2642</v>
      </c>
      <c r="O812" s="1"/>
      <c r="P812" s="1">
        <v>12.5</v>
      </c>
      <c r="Q812" s="1">
        <v>0</v>
      </c>
      <c r="R812" s="1"/>
      <c r="S812" s="19"/>
      <c r="T812" s="19"/>
      <c r="U812" s="19"/>
      <c r="V812" s="19"/>
      <c r="W812" s="11"/>
      <c r="X812" s="11"/>
      <c r="Y812" s="11"/>
      <c r="Z812" s="11"/>
      <c r="AA812" s="11"/>
      <c r="AB812" s="19"/>
      <c r="AC812" s="18"/>
      <c r="AD812" s="18"/>
      <c r="AE812" s="18"/>
      <c r="AF812" s="1">
        <v>3770</v>
      </c>
      <c r="AG812" s="1"/>
      <c r="AH812" s="1" t="s">
        <v>505</v>
      </c>
      <c r="AI812" s="1"/>
    </row>
    <row r="813" spans="1:35" customFormat="1" x14ac:dyDescent="0.35">
      <c r="A813" s="1" t="s">
        <v>297</v>
      </c>
      <c r="B813" s="1" t="s">
        <v>1324</v>
      </c>
      <c r="C813" s="2">
        <v>45255</v>
      </c>
      <c r="D813" s="2">
        <v>45256</v>
      </c>
      <c r="E813" s="2">
        <v>45255</v>
      </c>
      <c r="F813" s="2">
        <v>45262</v>
      </c>
      <c r="G813" s="1">
        <v>0</v>
      </c>
      <c r="H813" s="1" t="s">
        <v>35</v>
      </c>
      <c r="I813" s="1" t="s">
        <v>1258</v>
      </c>
      <c r="J813" s="1" t="s">
        <v>1259</v>
      </c>
      <c r="K813" s="1" t="s">
        <v>13</v>
      </c>
      <c r="L813" s="1" t="s">
        <v>192</v>
      </c>
      <c r="M813" s="1">
        <v>42117121278143</v>
      </c>
      <c r="N813" s="16" t="s">
        <v>1410</v>
      </c>
      <c r="O813" s="1"/>
      <c r="P813" s="1">
        <v>11</v>
      </c>
      <c r="Q813" s="1">
        <v>1</v>
      </c>
      <c r="R813" s="1" t="s">
        <v>16</v>
      </c>
      <c r="S813" s="18">
        <v>69</v>
      </c>
      <c r="T813" s="18">
        <v>4.66</v>
      </c>
      <c r="U813" s="18">
        <v>0</v>
      </c>
      <c r="V813" s="18"/>
      <c r="W813" s="11">
        <v>0.15</v>
      </c>
      <c r="X813" s="11">
        <v>5.7500000000000002E-2</v>
      </c>
      <c r="Y813" s="11">
        <v>0.20749999999999999</v>
      </c>
      <c r="Z813" s="24">
        <v>10.35</v>
      </c>
      <c r="AA813" s="25">
        <v>3.9675000000000002</v>
      </c>
      <c r="AB813" s="18">
        <v>11</v>
      </c>
      <c r="AC813" s="18">
        <v>69</v>
      </c>
      <c r="AD813" s="18">
        <v>14.317499999999999</v>
      </c>
      <c r="AE813" s="18">
        <v>54.682500000000005</v>
      </c>
      <c r="AF813" s="1" t="s">
        <v>296</v>
      </c>
      <c r="AG813" s="1"/>
      <c r="AH813" s="1" t="s">
        <v>19</v>
      </c>
      <c r="AI813" s="1"/>
    </row>
    <row r="814" spans="1:35" customFormat="1" x14ac:dyDescent="0.35">
      <c r="A814" s="1" t="s">
        <v>299</v>
      </c>
      <c r="B814" s="1" t="s">
        <v>1323</v>
      </c>
      <c r="C814" s="2">
        <v>45255</v>
      </c>
      <c r="D814" s="2">
        <v>45257</v>
      </c>
      <c r="E814" s="2">
        <v>45256</v>
      </c>
      <c r="F814" s="2">
        <v>45262</v>
      </c>
      <c r="G814" s="1">
        <v>1</v>
      </c>
      <c r="H814" s="1" t="s">
        <v>35</v>
      </c>
      <c r="I814" s="1" t="s">
        <v>1258</v>
      </c>
      <c r="J814" s="1" t="s">
        <v>1259</v>
      </c>
      <c r="K814" s="1" t="s">
        <v>13</v>
      </c>
      <c r="L814" s="1" t="s">
        <v>198</v>
      </c>
      <c r="M814" s="1">
        <v>42633517498559</v>
      </c>
      <c r="N814" s="16" t="s">
        <v>1421</v>
      </c>
      <c r="O814" s="1"/>
      <c r="P814" s="1">
        <v>11</v>
      </c>
      <c r="Q814" s="1">
        <v>1</v>
      </c>
      <c r="R814" s="1" t="s">
        <v>16</v>
      </c>
      <c r="S814" s="18">
        <v>296</v>
      </c>
      <c r="T814" s="18">
        <v>23.68</v>
      </c>
      <c r="U814" s="18">
        <v>0</v>
      </c>
      <c r="V814" s="18"/>
      <c r="W814" s="11">
        <v>0.15</v>
      </c>
      <c r="X814" s="11">
        <v>0.04</v>
      </c>
      <c r="Y814" s="11">
        <v>0.19</v>
      </c>
      <c r="Z814" s="24">
        <v>44.4</v>
      </c>
      <c r="AA814" s="25">
        <v>11.84</v>
      </c>
      <c r="AB814" s="18">
        <v>11</v>
      </c>
      <c r="AC814" s="18">
        <v>296</v>
      </c>
      <c r="AD814" s="18">
        <v>56.24</v>
      </c>
      <c r="AE814" s="18">
        <v>239.76</v>
      </c>
      <c r="AF814" s="1" t="s">
        <v>298</v>
      </c>
      <c r="AG814" s="1"/>
      <c r="AH814" s="1" t="s">
        <v>19</v>
      </c>
      <c r="AI814" s="1"/>
    </row>
    <row r="815" spans="1:35" customFormat="1" x14ac:dyDescent="0.35">
      <c r="A815" s="1" t="s">
        <v>295</v>
      </c>
      <c r="B815" s="1" t="s">
        <v>1325</v>
      </c>
      <c r="C815" s="2">
        <v>45255</v>
      </c>
      <c r="D815" s="2">
        <v>45256</v>
      </c>
      <c r="E815" s="2">
        <v>45255</v>
      </c>
      <c r="F815" s="2">
        <v>45262</v>
      </c>
      <c r="G815" s="1">
        <v>0</v>
      </c>
      <c r="H815" s="1" t="s">
        <v>35</v>
      </c>
      <c r="I815" s="1" t="s">
        <v>1258</v>
      </c>
      <c r="J815" s="1" t="s">
        <v>1259</v>
      </c>
      <c r="K815" s="1" t="s">
        <v>13</v>
      </c>
      <c r="L815" s="1" t="s">
        <v>198</v>
      </c>
      <c r="M815" s="1">
        <v>42633517498559</v>
      </c>
      <c r="N815" s="16" t="s">
        <v>1421</v>
      </c>
      <c r="O815" s="1"/>
      <c r="P815" s="1">
        <v>11</v>
      </c>
      <c r="Q815" s="1">
        <v>1</v>
      </c>
      <c r="R815" s="1" t="s">
        <v>16</v>
      </c>
      <c r="S815" s="18">
        <v>296</v>
      </c>
      <c r="T815" s="18">
        <v>17.760000000000002</v>
      </c>
      <c r="U815" s="18">
        <v>0</v>
      </c>
      <c r="V815" s="18"/>
      <c r="W815" s="11">
        <v>0.15</v>
      </c>
      <c r="X815" s="11">
        <v>0.06</v>
      </c>
      <c r="Y815" s="11">
        <v>0.21</v>
      </c>
      <c r="Z815" s="24">
        <v>44.4</v>
      </c>
      <c r="AA815" s="25">
        <v>17.759999999999998</v>
      </c>
      <c r="AB815" s="18">
        <v>11</v>
      </c>
      <c r="AC815" s="18">
        <v>296</v>
      </c>
      <c r="AD815" s="18">
        <v>62.16</v>
      </c>
      <c r="AE815" s="18">
        <v>233.84</v>
      </c>
      <c r="AF815" s="1" t="s">
        <v>294</v>
      </c>
      <c r="AG815" s="1"/>
      <c r="AH815" s="1" t="s">
        <v>19</v>
      </c>
      <c r="AI815" s="1"/>
    </row>
    <row r="816" spans="1:35" customFormat="1" x14ac:dyDescent="0.35">
      <c r="A816" s="1" t="s">
        <v>1004</v>
      </c>
      <c r="B816" s="1" t="s">
        <v>1859</v>
      </c>
      <c r="C816" s="2">
        <v>45255</v>
      </c>
      <c r="D816" s="2">
        <v>45321</v>
      </c>
      <c r="E816" s="2"/>
      <c r="F816" s="2">
        <v>45262</v>
      </c>
      <c r="G816" s="1"/>
      <c r="H816" s="1" t="s">
        <v>35</v>
      </c>
      <c r="I816" s="1" t="s">
        <v>1267</v>
      </c>
      <c r="J816" s="1" t="s">
        <v>1259</v>
      </c>
      <c r="K816" s="1" t="s">
        <v>383</v>
      </c>
      <c r="L816" s="1" t="s">
        <v>386</v>
      </c>
      <c r="M816" s="1">
        <v>42346280321218</v>
      </c>
      <c r="N816" s="16" t="s">
        <v>1443</v>
      </c>
      <c r="O816" s="1"/>
      <c r="P816" s="1">
        <v>50</v>
      </c>
      <c r="Q816" s="1">
        <v>1</v>
      </c>
      <c r="R816" s="1" t="s">
        <v>384</v>
      </c>
      <c r="S816" s="18">
        <v>610</v>
      </c>
      <c r="T816" s="18">
        <v>101.67</v>
      </c>
      <c r="U816" s="18">
        <v>6</v>
      </c>
      <c r="V816" s="18">
        <v>1</v>
      </c>
      <c r="W816" s="11">
        <v>0.15</v>
      </c>
      <c r="X816" s="11">
        <v>0.2</v>
      </c>
      <c r="Y816" s="11">
        <v>0.35</v>
      </c>
      <c r="Z816" s="24">
        <v>92.399999999999991</v>
      </c>
      <c r="AA816" s="25">
        <v>123.2</v>
      </c>
      <c r="AB816" s="18">
        <v>19.93</v>
      </c>
      <c r="AC816" s="18">
        <v>616</v>
      </c>
      <c r="AD816" s="18">
        <v>215.6</v>
      </c>
      <c r="AE816" s="18">
        <v>400.4</v>
      </c>
      <c r="AF816" s="1">
        <v>44130</v>
      </c>
      <c r="AG816" s="1"/>
      <c r="AH816" s="1" t="s">
        <v>385</v>
      </c>
      <c r="AI816" s="1"/>
    </row>
    <row r="817" spans="1:35" customFormat="1" x14ac:dyDescent="0.35">
      <c r="A817" s="1" t="s">
        <v>1001</v>
      </c>
      <c r="B817" s="1" t="s">
        <v>1860</v>
      </c>
      <c r="C817" s="2">
        <v>45255</v>
      </c>
      <c r="D817" s="2">
        <v>45268</v>
      </c>
      <c r="E817" s="2">
        <v>45262</v>
      </c>
      <c r="F817" s="2">
        <v>45262</v>
      </c>
      <c r="G817" s="1">
        <v>7</v>
      </c>
      <c r="H817" s="1" t="s">
        <v>35</v>
      </c>
      <c r="I817" s="1" t="s">
        <v>1258</v>
      </c>
      <c r="J817" s="1" t="s">
        <v>1259</v>
      </c>
      <c r="K817" s="1" t="s">
        <v>383</v>
      </c>
      <c r="L817" s="1" t="s">
        <v>386</v>
      </c>
      <c r="M817" s="1">
        <v>42346280321218</v>
      </c>
      <c r="N817" s="16" t="s">
        <v>1443</v>
      </c>
      <c r="O817" s="1"/>
      <c r="P817" s="1">
        <v>50</v>
      </c>
      <c r="Q817" s="1">
        <v>1</v>
      </c>
      <c r="R817" s="1" t="s">
        <v>384</v>
      </c>
      <c r="S817" s="18">
        <v>610</v>
      </c>
      <c r="T817" s="18">
        <v>101.67</v>
      </c>
      <c r="U817" s="18">
        <v>6</v>
      </c>
      <c r="V817" s="18">
        <v>1</v>
      </c>
      <c r="W817" s="11">
        <v>0.15</v>
      </c>
      <c r="X817" s="11">
        <v>0.2</v>
      </c>
      <c r="Y817" s="11">
        <v>0.35</v>
      </c>
      <c r="Z817" s="24">
        <v>92.399999999999991</v>
      </c>
      <c r="AA817" s="25">
        <v>123.2</v>
      </c>
      <c r="AB817" s="18">
        <v>19.93</v>
      </c>
      <c r="AC817" s="18">
        <v>616</v>
      </c>
      <c r="AD817" s="18">
        <v>215.6</v>
      </c>
      <c r="AE817" s="18">
        <v>400.4</v>
      </c>
      <c r="AF817" s="1">
        <v>6130</v>
      </c>
      <c r="AG817" s="1"/>
      <c r="AH817" s="1" t="s">
        <v>385</v>
      </c>
      <c r="AI817" s="1"/>
    </row>
    <row r="818" spans="1:35" customFormat="1" x14ac:dyDescent="0.35">
      <c r="A818" s="1" t="s">
        <v>1003</v>
      </c>
      <c r="B818" s="1" t="s">
        <v>1857</v>
      </c>
      <c r="C818" s="2">
        <v>45255</v>
      </c>
      <c r="D818" s="2">
        <v>45263</v>
      </c>
      <c r="E818" s="2">
        <v>45263</v>
      </c>
      <c r="F818" s="2">
        <v>45262</v>
      </c>
      <c r="G818" s="1">
        <v>8</v>
      </c>
      <c r="H818" s="1" t="s">
        <v>35</v>
      </c>
      <c r="I818" s="1" t="s">
        <v>1258</v>
      </c>
      <c r="J818" s="1" t="s">
        <v>1259</v>
      </c>
      <c r="K818" s="1" t="s">
        <v>383</v>
      </c>
      <c r="L818" s="1" t="s">
        <v>517</v>
      </c>
      <c r="M818" s="1">
        <v>41410392326338</v>
      </c>
      <c r="N818" s="16" t="s">
        <v>1456</v>
      </c>
      <c r="O818" s="1"/>
      <c r="P818" s="1">
        <v>2</v>
      </c>
      <c r="Q818" s="1">
        <v>1</v>
      </c>
      <c r="R818" s="1" t="s">
        <v>384</v>
      </c>
      <c r="S818" s="18">
        <v>38.61</v>
      </c>
      <c r="T818" s="18">
        <v>6.44</v>
      </c>
      <c r="U818" s="18">
        <v>13.68</v>
      </c>
      <c r="V818" s="18">
        <v>2.2799999999999998</v>
      </c>
      <c r="W818" s="11">
        <v>0.15</v>
      </c>
      <c r="X818" s="11">
        <v>0.2</v>
      </c>
      <c r="Y818" s="11">
        <v>0.35</v>
      </c>
      <c r="Z818" s="24">
        <v>7.8434999999999997</v>
      </c>
      <c r="AA818" s="25">
        <v>10.458</v>
      </c>
      <c r="AB818" s="18">
        <v>8.5</v>
      </c>
      <c r="AC818" s="18">
        <v>52.29</v>
      </c>
      <c r="AD818" s="18">
        <v>18.301499999999997</v>
      </c>
      <c r="AE818" s="18">
        <v>33.988500000000002</v>
      </c>
      <c r="AF818" s="1">
        <v>59880</v>
      </c>
      <c r="AG818" s="1"/>
      <c r="AH818" s="1" t="s">
        <v>385</v>
      </c>
      <c r="AI818" s="1"/>
    </row>
    <row r="819" spans="1:35" customFormat="1" x14ac:dyDescent="0.35">
      <c r="A819" s="1" t="s">
        <v>1002</v>
      </c>
      <c r="B819" s="1" t="s">
        <v>1858</v>
      </c>
      <c r="C819" s="2">
        <v>45255</v>
      </c>
      <c r="D819" s="2">
        <v>45263</v>
      </c>
      <c r="E819" s="2">
        <v>45263</v>
      </c>
      <c r="F819" s="2">
        <v>45262</v>
      </c>
      <c r="G819" s="1">
        <v>8</v>
      </c>
      <c r="H819" s="1" t="s">
        <v>35</v>
      </c>
      <c r="I819" s="1" t="s">
        <v>1258</v>
      </c>
      <c r="J819" s="1" t="s">
        <v>1259</v>
      </c>
      <c r="K819" s="1" t="s">
        <v>383</v>
      </c>
      <c r="L819" s="1" t="s">
        <v>860</v>
      </c>
      <c r="M819" s="1">
        <v>41579255070914</v>
      </c>
      <c r="N819" s="16" t="s">
        <v>1479</v>
      </c>
      <c r="O819" s="1"/>
      <c r="P819" s="1">
        <v>6</v>
      </c>
      <c r="Q819" s="1">
        <v>1</v>
      </c>
      <c r="R819" s="1" t="s">
        <v>384</v>
      </c>
      <c r="S819" s="18">
        <v>67</v>
      </c>
      <c r="T819" s="18">
        <v>11.17</v>
      </c>
      <c r="U819" s="18">
        <v>17.010000000000002</v>
      </c>
      <c r="V819" s="18">
        <v>2.84</v>
      </c>
      <c r="W819" s="11">
        <v>0.15</v>
      </c>
      <c r="X819" s="11">
        <v>0.2</v>
      </c>
      <c r="Y819" s="11">
        <v>0.35</v>
      </c>
      <c r="Z819" s="24">
        <v>12.6015</v>
      </c>
      <c r="AA819" s="25">
        <v>16.802000000000003</v>
      </c>
      <c r="AB819" s="18">
        <v>8.5</v>
      </c>
      <c r="AC819" s="18">
        <v>84.01</v>
      </c>
      <c r="AD819" s="18">
        <v>29.403500000000001</v>
      </c>
      <c r="AE819" s="18">
        <v>54.606500000000004</v>
      </c>
      <c r="AF819" s="1">
        <v>89300</v>
      </c>
      <c r="AG819" s="1"/>
      <c r="AH819" s="1" t="s">
        <v>385</v>
      </c>
      <c r="AI819" s="1"/>
    </row>
    <row r="820" spans="1:35" customFormat="1" x14ac:dyDescent="0.35">
      <c r="A820" s="1" t="s">
        <v>1004</v>
      </c>
      <c r="B820" s="1" t="s">
        <v>1859</v>
      </c>
      <c r="C820" s="2">
        <v>45255</v>
      </c>
      <c r="D820" s="2">
        <v>45321</v>
      </c>
      <c r="E820" s="2"/>
      <c r="F820" s="2">
        <v>45262</v>
      </c>
      <c r="G820" s="1"/>
      <c r="H820" s="1" t="s">
        <v>35</v>
      </c>
      <c r="I820" s="1" t="s">
        <v>1267</v>
      </c>
      <c r="J820" s="1" t="s">
        <v>1259</v>
      </c>
      <c r="K820" s="1" t="s">
        <v>383</v>
      </c>
      <c r="L820" s="1" t="s">
        <v>996</v>
      </c>
      <c r="M820" s="1">
        <v>41410321776834</v>
      </c>
      <c r="N820" s="16" t="s">
        <v>1483</v>
      </c>
      <c r="O820" s="1"/>
      <c r="P820" s="1">
        <v>8</v>
      </c>
      <c r="Q820" s="1">
        <v>1</v>
      </c>
      <c r="R820" s="1" t="s">
        <v>384</v>
      </c>
      <c r="S820" s="18">
        <v>251.49</v>
      </c>
      <c r="T820" s="18">
        <v>41.92</v>
      </c>
      <c r="U820" s="18">
        <v>13.28</v>
      </c>
      <c r="V820" s="18">
        <v>2.21</v>
      </c>
      <c r="W820" s="11">
        <v>0.15</v>
      </c>
      <c r="X820" s="11">
        <v>0.2</v>
      </c>
      <c r="Y820" s="11">
        <v>0.35</v>
      </c>
      <c r="Z820" s="24">
        <v>39.715499999999999</v>
      </c>
      <c r="AA820" s="25">
        <v>52.954000000000001</v>
      </c>
      <c r="AB820" s="18">
        <v>8.74</v>
      </c>
      <c r="AC820" s="18">
        <v>264.77</v>
      </c>
      <c r="AD820" s="18">
        <v>92.669499999999985</v>
      </c>
      <c r="AE820" s="18">
        <v>172.10050000000001</v>
      </c>
      <c r="AF820" s="1">
        <v>44130</v>
      </c>
      <c r="AG820" s="1"/>
      <c r="AH820" s="1" t="s">
        <v>385</v>
      </c>
      <c r="AI820" s="1"/>
    </row>
    <row r="821" spans="1:35" customFormat="1" x14ac:dyDescent="0.35">
      <c r="A821" s="1" t="s">
        <v>1001</v>
      </c>
      <c r="B821" s="1" t="s">
        <v>1860</v>
      </c>
      <c r="C821" s="2">
        <v>45255</v>
      </c>
      <c r="D821" s="2">
        <v>45268</v>
      </c>
      <c r="E821" s="2">
        <v>45262</v>
      </c>
      <c r="F821" s="2">
        <v>45262</v>
      </c>
      <c r="G821" s="1">
        <v>7</v>
      </c>
      <c r="H821" s="1" t="s">
        <v>35</v>
      </c>
      <c r="I821" s="1" t="s">
        <v>1258</v>
      </c>
      <c r="J821" s="1" t="s">
        <v>1259</v>
      </c>
      <c r="K821" s="1" t="s">
        <v>383</v>
      </c>
      <c r="L821" s="1" t="s">
        <v>422</v>
      </c>
      <c r="M821" s="1">
        <v>46711991206233</v>
      </c>
      <c r="N821" s="16" t="s">
        <v>2642</v>
      </c>
      <c r="O821" s="1"/>
      <c r="P821" s="1">
        <v>40</v>
      </c>
      <c r="Q821" s="1">
        <v>1</v>
      </c>
      <c r="R821" s="1" t="s">
        <v>384</v>
      </c>
      <c r="S821" s="18">
        <v>251.49</v>
      </c>
      <c r="T821" s="18">
        <v>41.92</v>
      </c>
      <c r="U821" s="18">
        <v>17.38</v>
      </c>
      <c r="V821" s="18">
        <v>2.9</v>
      </c>
      <c r="W821" s="11">
        <v>0.15</v>
      </c>
      <c r="X821" s="11">
        <v>0.2</v>
      </c>
      <c r="Y821" s="11">
        <v>0.35</v>
      </c>
      <c r="Z821" s="24">
        <v>40.330500000000001</v>
      </c>
      <c r="AA821" s="25">
        <v>53.774000000000001</v>
      </c>
      <c r="AB821" s="18">
        <v>18.27</v>
      </c>
      <c r="AC821" s="18">
        <v>268.87</v>
      </c>
      <c r="AD821" s="18">
        <v>94.104500000000002</v>
      </c>
      <c r="AE821" s="18">
        <v>174.7655</v>
      </c>
      <c r="AF821" s="1">
        <v>6130</v>
      </c>
      <c r="AG821" s="1"/>
      <c r="AH821" s="1" t="s">
        <v>385</v>
      </c>
      <c r="AI821" s="1"/>
    </row>
    <row r="822" spans="1:35" customFormat="1" x14ac:dyDescent="0.35">
      <c r="A822" s="1" t="s">
        <v>838</v>
      </c>
      <c r="B822" s="1" t="s">
        <v>1861</v>
      </c>
      <c r="C822" s="2">
        <v>45256</v>
      </c>
      <c r="D822" s="2">
        <v>45321</v>
      </c>
      <c r="E822" s="2"/>
      <c r="F822" s="2">
        <v>45263</v>
      </c>
      <c r="G822" s="1"/>
      <c r="H822" s="1" t="s">
        <v>35</v>
      </c>
      <c r="I822" s="1" t="s">
        <v>1267</v>
      </c>
      <c r="J822" s="1" t="s">
        <v>1259</v>
      </c>
      <c r="K822" s="1" t="s">
        <v>482</v>
      </c>
      <c r="L822" s="1" t="s">
        <v>834</v>
      </c>
      <c r="M822" s="1">
        <v>41410501673154</v>
      </c>
      <c r="N822" s="16" t="s">
        <v>1400</v>
      </c>
      <c r="O822" s="1"/>
      <c r="P822" s="1">
        <v>3</v>
      </c>
      <c r="Q822" s="1">
        <v>1</v>
      </c>
      <c r="R822" s="1" t="s">
        <v>384</v>
      </c>
      <c r="S822" s="18">
        <v>33</v>
      </c>
      <c r="T822" s="18">
        <v>5.73</v>
      </c>
      <c r="U822" s="18">
        <v>3.26</v>
      </c>
      <c r="V822" s="18">
        <v>0.56999999999999995</v>
      </c>
      <c r="W822" s="11">
        <v>0.15</v>
      </c>
      <c r="X822" s="11">
        <v>0.21</v>
      </c>
      <c r="Y822" s="11">
        <v>0.36</v>
      </c>
      <c r="Z822" s="24">
        <v>5.4389999999999992</v>
      </c>
      <c r="AA822" s="25">
        <v>7.6145999999999994</v>
      </c>
      <c r="AB822" s="18">
        <v>6.7</v>
      </c>
      <c r="AC822" s="18">
        <v>36.26</v>
      </c>
      <c r="AD822" s="18">
        <v>13.053599999999999</v>
      </c>
      <c r="AE822" s="18">
        <v>23.206399999999999</v>
      </c>
      <c r="AF822" s="1">
        <v>3770</v>
      </c>
      <c r="AG822" s="1"/>
      <c r="AH822" s="1" t="s">
        <v>505</v>
      </c>
      <c r="AI822" s="1"/>
    </row>
    <row r="823" spans="1:35" customFormat="1" x14ac:dyDescent="0.35">
      <c r="A823" s="1" t="s">
        <v>838</v>
      </c>
      <c r="B823" s="1" t="s">
        <v>1861</v>
      </c>
      <c r="C823" s="2">
        <v>45256</v>
      </c>
      <c r="D823" s="2">
        <v>45321</v>
      </c>
      <c r="E823" s="2"/>
      <c r="F823" s="2">
        <v>45263</v>
      </c>
      <c r="G823" s="1"/>
      <c r="H823" s="1" t="s">
        <v>35</v>
      </c>
      <c r="I823" s="1" t="s">
        <v>1267</v>
      </c>
      <c r="J823" s="1" t="s">
        <v>1259</v>
      </c>
      <c r="K823" s="1" t="s">
        <v>482</v>
      </c>
      <c r="L823" s="1" t="s">
        <v>833</v>
      </c>
      <c r="M823" s="1">
        <v>41580159008962</v>
      </c>
      <c r="N823" s="16" t="s">
        <v>1447</v>
      </c>
      <c r="O823" s="1"/>
      <c r="P823" s="1">
        <v>4</v>
      </c>
      <c r="Q823" s="1">
        <v>1</v>
      </c>
      <c r="R823" s="1" t="s">
        <v>384</v>
      </c>
      <c r="S823" s="18">
        <v>19</v>
      </c>
      <c r="T823" s="18">
        <v>3.3</v>
      </c>
      <c r="U823" s="18">
        <v>3.82</v>
      </c>
      <c r="V823" s="18">
        <v>0.66</v>
      </c>
      <c r="W823" s="11">
        <v>0.15</v>
      </c>
      <c r="X823" s="11">
        <v>0.21</v>
      </c>
      <c r="Y823" s="11">
        <v>0.36</v>
      </c>
      <c r="Z823" s="24">
        <v>3.423</v>
      </c>
      <c r="AA823" s="25">
        <v>4.7922000000000002</v>
      </c>
      <c r="AB823" s="18">
        <v>6.7</v>
      </c>
      <c r="AC823" s="18">
        <v>22.82</v>
      </c>
      <c r="AD823" s="18">
        <v>8.2151999999999994</v>
      </c>
      <c r="AE823" s="18">
        <v>14.604800000000001</v>
      </c>
      <c r="AF823" s="1">
        <v>3770</v>
      </c>
      <c r="AG823" s="1"/>
      <c r="AH823" s="1" t="s">
        <v>505</v>
      </c>
      <c r="AI823" s="1"/>
    </row>
    <row r="824" spans="1:35" customFormat="1" x14ac:dyDescent="0.35">
      <c r="A824" s="1" t="s">
        <v>838</v>
      </c>
      <c r="B824" s="1" t="s">
        <v>1861</v>
      </c>
      <c r="C824" s="2">
        <v>45256</v>
      </c>
      <c r="D824" s="2">
        <v>45321</v>
      </c>
      <c r="E824" s="2"/>
      <c r="F824" s="2">
        <v>45263</v>
      </c>
      <c r="G824" s="1"/>
      <c r="H824" s="1" t="s">
        <v>35</v>
      </c>
      <c r="I824" s="1" t="s">
        <v>1267</v>
      </c>
      <c r="J824" s="1" t="s">
        <v>1259</v>
      </c>
      <c r="K824" s="1" t="s">
        <v>482</v>
      </c>
      <c r="L824" s="1" t="s">
        <v>830</v>
      </c>
      <c r="M824" s="1">
        <v>41410385543362</v>
      </c>
      <c r="N824" s="16" t="s">
        <v>1401</v>
      </c>
      <c r="O824" s="1"/>
      <c r="P824" s="1">
        <v>4</v>
      </c>
      <c r="Q824" s="1">
        <v>1</v>
      </c>
      <c r="R824" s="1" t="s">
        <v>384</v>
      </c>
      <c r="S824" s="18">
        <v>49</v>
      </c>
      <c r="T824" s="18">
        <v>8.5</v>
      </c>
      <c r="U824" s="18">
        <v>4.38</v>
      </c>
      <c r="V824" s="18">
        <v>0.76</v>
      </c>
      <c r="W824" s="11">
        <v>0.15</v>
      </c>
      <c r="X824" s="11">
        <v>0.21</v>
      </c>
      <c r="Y824" s="11">
        <v>0.36</v>
      </c>
      <c r="Z824" s="24">
        <v>8.0069999999999997</v>
      </c>
      <c r="AA824" s="25">
        <v>11.2098</v>
      </c>
      <c r="AB824" s="18">
        <v>6.7</v>
      </c>
      <c r="AC824" s="18">
        <v>53.38</v>
      </c>
      <c r="AD824" s="18">
        <v>19.216799999999999</v>
      </c>
      <c r="AE824" s="18">
        <v>34.163200000000003</v>
      </c>
      <c r="AF824" s="1">
        <v>3770</v>
      </c>
      <c r="AG824" s="1"/>
      <c r="AH824" s="1" t="s">
        <v>505</v>
      </c>
      <c r="AI824" s="1"/>
    </row>
    <row r="825" spans="1:35" customFormat="1" x14ac:dyDescent="0.35">
      <c r="A825" s="1" t="s">
        <v>838</v>
      </c>
      <c r="B825" s="1" t="s">
        <v>1861</v>
      </c>
      <c r="C825" s="2">
        <v>45256</v>
      </c>
      <c r="D825" s="2">
        <v>45321</v>
      </c>
      <c r="E825" s="2"/>
      <c r="F825" s="2">
        <v>45263</v>
      </c>
      <c r="G825" s="1"/>
      <c r="H825" s="1" t="s">
        <v>35</v>
      </c>
      <c r="I825" s="1" t="s">
        <v>1267</v>
      </c>
      <c r="J825" s="1" t="s">
        <v>1259</v>
      </c>
      <c r="K825" s="1" t="s">
        <v>482</v>
      </c>
      <c r="L825" s="1" t="s">
        <v>832</v>
      </c>
      <c r="M825" s="1">
        <v>41410511667394</v>
      </c>
      <c r="N825" s="16" t="s">
        <v>1505</v>
      </c>
      <c r="O825" s="1"/>
      <c r="P825" s="1">
        <v>5</v>
      </c>
      <c r="Q825" s="1">
        <v>1</v>
      </c>
      <c r="R825" s="1" t="s">
        <v>384</v>
      </c>
      <c r="S825" s="18">
        <v>84</v>
      </c>
      <c r="T825" s="18">
        <v>14.58</v>
      </c>
      <c r="U825" s="18">
        <v>4.4000000000000004</v>
      </c>
      <c r="V825" s="18">
        <v>0.76</v>
      </c>
      <c r="W825" s="11">
        <v>0.15</v>
      </c>
      <c r="X825" s="11">
        <v>0.21</v>
      </c>
      <c r="Y825" s="11">
        <v>0.36</v>
      </c>
      <c r="Z825" s="24">
        <v>13.26</v>
      </c>
      <c r="AA825" s="25">
        <v>18.564</v>
      </c>
      <c r="AB825" s="18">
        <v>6.7</v>
      </c>
      <c r="AC825" s="18">
        <v>88.4</v>
      </c>
      <c r="AD825" s="18">
        <v>31.824000000000002</v>
      </c>
      <c r="AE825" s="18">
        <v>56.576000000000008</v>
      </c>
      <c r="AF825" s="1">
        <v>3770</v>
      </c>
      <c r="AG825" s="1"/>
      <c r="AH825" s="1" t="s">
        <v>505</v>
      </c>
      <c r="AI825" s="1"/>
    </row>
    <row r="826" spans="1:35" customFormat="1" x14ac:dyDescent="0.35">
      <c r="A826" s="1" t="s">
        <v>838</v>
      </c>
      <c r="B826" s="1" t="s">
        <v>1861</v>
      </c>
      <c r="C826" s="2">
        <v>45256</v>
      </c>
      <c r="D826" s="2">
        <v>45321</v>
      </c>
      <c r="E826" s="2"/>
      <c r="F826" s="2">
        <v>45263</v>
      </c>
      <c r="G826" s="1"/>
      <c r="H826" s="1" t="s">
        <v>35</v>
      </c>
      <c r="I826" s="1" t="s">
        <v>1267</v>
      </c>
      <c r="J826" s="1" t="s">
        <v>1259</v>
      </c>
      <c r="K826" s="1" t="s">
        <v>482</v>
      </c>
      <c r="L826" s="1" t="s">
        <v>835</v>
      </c>
      <c r="M826" s="1">
        <v>42714199359682</v>
      </c>
      <c r="N826" s="16" t="s">
        <v>1506</v>
      </c>
      <c r="O826" s="1"/>
      <c r="P826" s="1">
        <v>8</v>
      </c>
      <c r="Q826" s="1">
        <v>1</v>
      </c>
      <c r="R826" s="1" t="s">
        <v>384</v>
      </c>
      <c r="S826" s="18">
        <v>67</v>
      </c>
      <c r="T826" s="18">
        <v>11.63</v>
      </c>
      <c r="U826" s="18">
        <v>1.58</v>
      </c>
      <c r="V826" s="18">
        <v>0.27</v>
      </c>
      <c r="W826" s="11">
        <v>0.15</v>
      </c>
      <c r="X826" s="11">
        <v>0.21</v>
      </c>
      <c r="Y826" s="11">
        <v>0.36</v>
      </c>
      <c r="Z826" s="24">
        <v>10.286999999999999</v>
      </c>
      <c r="AA826" s="25">
        <v>14.4018</v>
      </c>
      <c r="AB826" s="18">
        <v>6.7</v>
      </c>
      <c r="AC826" s="18">
        <v>68.58</v>
      </c>
      <c r="AD826" s="18">
        <v>24.688799999999997</v>
      </c>
      <c r="AE826" s="18">
        <v>43.891199999999998</v>
      </c>
      <c r="AF826" s="1">
        <v>3770</v>
      </c>
      <c r="AG826" s="1"/>
      <c r="AH826" s="1" t="s">
        <v>505</v>
      </c>
      <c r="AI826" s="1"/>
    </row>
    <row r="827" spans="1:35" customFormat="1" x14ac:dyDescent="0.35">
      <c r="A827" s="1" t="s">
        <v>838</v>
      </c>
      <c r="B827" s="1" t="s">
        <v>1861</v>
      </c>
      <c r="C827" s="2">
        <v>45256</v>
      </c>
      <c r="D827" s="2">
        <v>45321</v>
      </c>
      <c r="E827" s="2"/>
      <c r="F827" s="2">
        <v>45263</v>
      </c>
      <c r="G827" s="1"/>
      <c r="H827" s="1" t="s">
        <v>35</v>
      </c>
      <c r="I827" s="1" t="s">
        <v>1267</v>
      </c>
      <c r="J827" s="1" t="s">
        <v>1259</v>
      </c>
      <c r="K827" s="1" t="s">
        <v>482</v>
      </c>
      <c r="L827" s="1" t="s">
        <v>812</v>
      </c>
      <c r="M827" s="1">
        <v>46711991206233</v>
      </c>
      <c r="N827" s="16" t="s">
        <v>2642</v>
      </c>
      <c r="O827" s="1"/>
      <c r="P827" s="1">
        <v>40</v>
      </c>
      <c r="Q827" s="1">
        <v>1</v>
      </c>
      <c r="R827" s="1" t="s">
        <v>384</v>
      </c>
      <c r="S827" s="18">
        <v>254</v>
      </c>
      <c r="T827" s="18">
        <v>44.08</v>
      </c>
      <c r="U827" s="18">
        <v>8.86</v>
      </c>
      <c r="V827" s="18">
        <v>1.54</v>
      </c>
      <c r="W827" s="11">
        <v>0.15</v>
      </c>
      <c r="X827" s="11">
        <v>0.21</v>
      </c>
      <c r="Y827" s="11">
        <v>0.36</v>
      </c>
      <c r="Z827" s="24">
        <v>39.429000000000002</v>
      </c>
      <c r="AA827" s="25">
        <v>55.200600000000001</v>
      </c>
      <c r="AB827" s="18">
        <v>11.41</v>
      </c>
      <c r="AC827" s="18">
        <v>262.86</v>
      </c>
      <c r="AD827" s="18">
        <v>94.629599999999996</v>
      </c>
      <c r="AE827" s="18">
        <v>168.23040000000003</v>
      </c>
      <c r="AF827" s="1">
        <v>3770</v>
      </c>
      <c r="AG827" s="1"/>
      <c r="AH827" s="1" t="s">
        <v>505</v>
      </c>
      <c r="AI827" s="1"/>
    </row>
    <row r="828" spans="1:35" customFormat="1" x14ac:dyDescent="0.35">
      <c r="A828" s="1" t="s">
        <v>759</v>
      </c>
      <c r="B828" s="1" t="s">
        <v>1862</v>
      </c>
      <c r="C828" s="2">
        <v>45256</v>
      </c>
      <c r="D828" s="2">
        <v>45264</v>
      </c>
      <c r="E828" s="2">
        <v>45264</v>
      </c>
      <c r="F828" s="2">
        <v>45263</v>
      </c>
      <c r="G828" s="1">
        <v>8</v>
      </c>
      <c r="H828" s="1" t="s">
        <v>35</v>
      </c>
      <c r="I828" s="1" t="s">
        <v>1258</v>
      </c>
      <c r="J828" s="1" t="s">
        <v>1259</v>
      </c>
      <c r="K828" s="1" t="s">
        <v>388</v>
      </c>
      <c r="L828" s="1" t="s">
        <v>758</v>
      </c>
      <c r="M828" s="1">
        <v>41410392359106</v>
      </c>
      <c r="N828" s="16" t="s">
        <v>1517</v>
      </c>
      <c r="O828" s="1"/>
      <c r="P828" s="1">
        <v>2</v>
      </c>
      <c r="Q828" s="1">
        <v>2</v>
      </c>
      <c r="R828" s="1" t="s">
        <v>384</v>
      </c>
      <c r="S828" s="18">
        <v>81.98</v>
      </c>
      <c r="T828" s="18">
        <v>13.08</v>
      </c>
      <c r="U828" s="18">
        <v>13.07</v>
      </c>
      <c r="V828" s="18">
        <v>2.08</v>
      </c>
      <c r="W828" s="11">
        <v>0.15</v>
      </c>
      <c r="X828" s="11">
        <v>0.19</v>
      </c>
      <c r="Y828" s="11">
        <v>0.33999999999999997</v>
      </c>
      <c r="Z828" s="24">
        <v>14.257500000000002</v>
      </c>
      <c r="AA828" s="25">
        <v>18.059500000000003</v>
      </c>
      <c r="AB828" s="18">
        <v>6.7</v>
      </c>
      <c r="AC828" s="18">
        <v>95.050000000000011</v>
      </c>
      <c r="AD828" s="18">
        <v>32.317</v>
      </c>
      <c r="AE828" s="18">
        <v>62.733000000000011</v>
      </c>
      <c r="AF828" s="1">
        <v>80634</v>
      </c>
      <c r="AG828" s="1"/>
      <c r="AH828" s="1" t="s">
        <v>391</v>
      </c>
      <c r="AI828" s="1"/>
    </row>
    <row r="829" spans="1:35" customFormat="1" x14ac:dyDescent="0.35">
      <c r="A829" s="1" t="s">
        <v>760</v>
      </c>
      <c r="B829" s="1" t="s">
        <v>1864</v>
      </c>
      <c r="C829" s="2">
        <v>45256</v>
      </c>
      <c r="D829" s="2">
        <v>45263</v>
      </c>
      <c r="E829" s="2">
        <v>45263</v>
      </c>
      <c r="F829" s="2">
        <v>45263</v>
      </c>
      <c r="G829" s="1">
        <v>7</v>
      </c>
      <c r="H829" s="1" t="s">
        <v>35</v>
      </c>
      <c r="I829" s="1" t="s">
        <v>1258</v>
      </c>
      <c r="J829" s="1" t="s">
        <v>1259</v>
      </c>
      <c r="K829" s="1" t="s">
        <v>388</v>
      </c>
      <c r="L829" s="1" t="s">
        <v>469</v>
      </c>
      <c r="M829" s="1">
        <v>42292125532354</v>
      </c>
      <c r="N829" s="16" t="s">
        <v>1399</v>
      </c>
      <c r="O829" s="1"/>
      <c r="P829" s="1">
        <v>3</v>
      </c>
      <c r="Q829" s="1">
        <v>1</v>
      </c>
      <c r="R829" s="1" t="s">
        <v>384</v>
      </c>
      <c r="S829" s="18">
        <v>25</v>
      </c>
      <c r="T829" s="18">
        <v>3.99</v>
      </c>
      <c r="U829" s="18">
        <v>7.49</v>
      </c>
      <c r="V829" s="18">
        <v>1.2</v>
      </c>
      <c r="W829" s="11">
        <v>0.15</v>
      </c>
      <c r="X829" s="11">
        <v>0.19</v>
      </c>
      <c r="Y829" s="11">
        <v>0.33999999999999997</v>
      </c>
      <c r="Z829" s="24">
        <v>4.8734999999999999</v>
      </c>
      <c r="AA829" s="25">
        <v>6.1731000000000007</v>
      </c>
      <c r="AB829" s="18">
        <v>6.7</v>
      </c>
      <c r="AC829" s="18">
        <v>32.49</v>
      </c>
      <c r="AD829" s="18">
        <v>11.0466</v>
      </c>
      <c r="AE829" s="18">
        <v>21.443400000000004</v>
      </c>
      <c r="AF829" s="1">
        <v>17493</v>
      </c>
      <c r="AG829" s="1"/>
      <c r="AH829" s="1" t="s">
        <v>391</v>
      </c>
      <c r="AI829" s="1"/>
    </row>
    <row r="830" spans="1:35" customFormat="1" x14ac:dyDescent="0.35">
      <c r="A830" s="1" t="s">
        <v>760</v>
      </c>
      <c r="B830" s="1" t="s">
        <v>1864</v>
      </c>
      <c r="C830" s="2">
        <v>45256</v>
      </c>
      <c r="D830" s="2">
        <v>45263</v>
      </c>
      <c r="E830" s="2">
        <v>45263</v>
      </c>
      <c r="F830" s="2">
        <v>45263</v>
      </c>
      <c r="G830" s="1">
        <v>7</v>
      </c>
      <c r="H830" s="1" t="s">
        <v>35</v>
      </c>
      <c r="I830" s="1" t="s">
        <v>1258</v>
      </c>
      <c r="J830" s="1" t="s">
        <v>1259</v>
      </c>
      <c r="K830" s="1" t="s">
        <v>388</v>
      </c>
      <c r="L830" s="1" t="s">
        <v>465</v>
      </c>
      <c r="M830" s="1">
        <v>46711991206233</v>
      </c>
      <c r="N830" s="16" t="s">
        <v>2642</v>
      </c>
      <c r="O830" s="1"/>
      <c r="P830" s="1">
        <v>40</v>
      </c>
      <c r="Q830" s="1">
        <v>1</v>
      </c>
      <c r="R830" s="1" t="s">
        <v>384</v>
      </c>
      <c r="S830" s="18">
        <v>254</v>
      </c>
      <c r="T830" s="18">
        <v>40.549999999999997</v>
      </c>
      <c r="U830" s="18">
        <v>14.13</v>
      </c>
      <c r="V830" s="18">
        <v>2.2599999999999998</v>
      </c>
      <c r="W830" s="11">
        <v>0.15</v>
      </c>
      <c r="X830" s="11">
        <v>0.19</v>
      </c>
      <c r="Y830" s="11">
        <v>0.33999999999999997</v>
      </c>
      <c r="Z830" s="24">
        <v>40.219499999999996</v>
      </c>
      <c r="AA830" s="25">
        <v>50.944699999999997</v>
      </c>
      <c r="AB830" s="18">
        <v>11.41</v>
      </c>
      <c r="AC830" s="18">
        <v>268.13</v>
      </c>
      <c r="AD830" s="18">
        <v>91.164199999999994</v>
      </c>
      <c r="AE830" s="18">
        <v>176.9658</v>
      </c>
      <c r="AF830" s="1">
        <v>17493</v>
      </c>
      <c r="AG830" s="1"/>
      <c r="AH830" s="1" t="s">
        <v>391</v>
      </c>
      <c r="AI830" s="1"/>
    </row>
    <row r="831" spans="1:35" customFormat="1" x14ac:dyDescent="0.35">
      <c r="A831" s="1" t="s">
        <v>763</v>
      </c>
      <c r="B831" s="1" t="s">
        <v>1865</v>
      </c>
      <c r="C831" s="2">
        <v>45256</v>
      </c>
      <c r="D831" s="2">
        <v>45263</v>
      </c>
      <c r="E831" s="2">
        <v>45263</v>
      </c>
      <c r="F831" s="2">
        <v>45263</v>
      </c>
      <c r="G831" s="1">
        <v>7</v>
      </c>
      <c r="H831" s="1" t="s">
        <v>35</v>
      </c>
      <c r="I831" s="1" t="s">
        <v>1258</v>
      </c>
      <c r="J831" s="1" t="s">
        <v>1259</v>
      </c>
      <c r="K831" s="1" t="s">
        <v>388</v>
      </c>
      <c r="L831" s="1" t="s">
        <v>465</v>
      </c>
      <c r="M831" s="1">
        <v>46711991206233</v>
      </c>
      <c r="N831" s="16" t="s">
        <v>2642</v>
      </c>
      <c r="O831" s="1"/>
      <c r="P831" s="1">
        <v>40</v>
      </c>
      <c r="Q831" s="1">
        <v>1</v>
      </c>
      <c r="R831" s="1" t="s">
        <v>384</v>
      </c>
      <c r="S831" s="18">
        <v>254</v>
      </c>
      <c r="T831" s="18">
        <v>40.549999999999997</v>
      </c>
      <c r="U831" s="18">
        <v>19.13</v>
      </c>
      <c r="V831" s="18">
        <v>3.05</v>
      </c>
      <c r="W831" s="11">
        <v>0.15</v>
      </c>
      <c r="X831" s="11">
        <v>0.19</v>
      </c>
      <c r="Y831" s="11">
        <v>0.33999999999999997</v>
      </c>
      <c r="Z831" s="24">
        <v>40.969499999999996</v>
      </c>
      <c r="AA831" s="25">
        <v>51.8947</v>
      </c>
      <c r="AB831" s="18">
        <v>11.41</v>
      </c>
      <c r="AC831" s="18">
        <v>273.13</v>
      </c>
      <c r="AD831" s="18">
        <v>92.864199999999997</v>
      </c>
      <c r="AE831" s="18">
        <v>180.26580000000001</v>
      </c>
      <c r="AF831" s="1">
        <v>52445</v>
      </c>
      <c r="AG831" s="1"/>
      <c r="AH831" s="1" t="s">
        <v>391</v>
      </c>
      <c r="AI831" s="1"/>
    </row>
    <row r="832" spans="1:35" customFormat="1" x14ac:dyDescent="0.35">
      <c r="A832" s="1" t="s">
        <v>302</v>
      </c>
      <c r="B832" s="1" t="s">
        <v>1321</v>
      </c>
      <c r="C832" s="2">
        <v>45256</v>
      </c>
      <c r="D832" s="2">
        <v>45258</v>
      </c>
      <c r="E832" s="2">
        <v>45257</v>
      </c>
      <c r="F832" s="2">
        <v>45263</v>
      </c>
      <c r="G832" s="1">
        <v>1</v>
      </c>
      <c r="H832" s="1" t="s">
        <v>35</v>
      </c>
      <c r="I832" s="1" t="s">
        <v>1258</v>
      </c>
      <c r="J832" s="1" t="s">
        <v>1259</v>
      </c>
      <c r="K832" s="1" t="s">
        <v>13</v>
      </c>
      <c r="L832" s="1" t="s">
        <v>128</v>
      </c>
      <c r="M832" s="1">
        <v>40292576460991</v>
      </c>
      <c r="N832" s="16" t="s">
        <v>1401</v>
      </c>
      <c r="O832" s="1"/>
      <c r="P832" s="1">
        <v>4</v>
      </c>
      <c r="Q832" s="1">
        <v>1</v>
      </c>
      <c r="R832" s="1" t="s">
        <v>16</v>
      </c>
      <c r="S832" s="18">
        <v>75</v>
      </c>
      <c r="T832" s="18">
        <v>5.25</v>
      </c>
      <c r="U832" s="18">
        <v>19.899999999999999</v>
      </c>
      <c r="V832" s="18">
        <v>1.39</v>
      </c>
      <c r="W832" s="11">
        <v>0.15</v>
      </c>
      <c r="X832" s="11">
        <v>4.7500000000000001E-2</v>
      </c>
      <c r="Y832" s="11">
        <v>0.19750000000000001</v>
      </c>
      <c r="Z832" s="24">
        <v>14.235000000000001</v>
      </c>
      <c r="AA832" s="25">
        <v>4.5077500000000006</v>
      </c>
      <c r="AB832" s="18">
        <v>4</v>
      </c>
      <c r="AC832" s="18">
        <v>94.9</v>
      </c>
      <c r="AD832" s="18">
        <v>18.742750000000001</v>
      </c>
      <c r="AE832" s="18">
        <v>76.157250000000005</v>
      </c>
      <c r="AF832" s="1">
        <v>28348</v>
      </c>
      <c r="AG832" s="1"/>
      <c r="AH832" s="1" t="s">
        <v>19</v>
      </c>
      <c r="AI832" s="1"/>
    </row>
    <row r="833" spans="1:35" customFormat="1" x14ac:dyDescent="0.35">
      <c r="A833" s="1" t="s">
        <v>762</v>
      </c>
      <c r="B833" s="1" t="s">
        <v>1863</v>
      </c>
      <c r="C833" s="2">
        <v>45256</v>
      </c>
      <c r="D833" s="2">
        <v>45261</v>
      </c>
      <c r="E833" s="2"/>
      <c r="F833" s="2">
        <v>45263</v>
      </c>
      <c r="G833" s="1"/>
      <c r="H833" s="1" t="s">
        <v>12</v>
      </c>
      <c r="I833" s="1" t="s">
        <v>1319</v>
      </c>
      <c r="J833" s="1" t="s">
        <v>12</v>
      </c>
      <c r="K833" s="1" t="s">
        <v>388</v>
      </c>
      <c r="L833" s="1" t="s">
        <v>761</v>
      </c>
      <c r="M833" s="1">
        <v>46514599919961</v>
      </c>
      <c r="N833" s="16" t="s">
        <v>1437</v>
      </c>
      <c r="O833" s="1"/>
      <c r="P833" s="1">
        <v>2.2000000000000002</v>
      </c>
      <c r="Q833" s="1">
        <v>0</v>
      </c>
      <c r="R833" s="1"/>
      <c r="S833" s="19"/>
      <c r="T833" s="19"/>
      <c r="U833" s="19"/>
      <c r="V833" s="19"/>
      <c r="W833" s="11"/>
      <c r="X833" s="11"/>
      <c r="Y833" s="11"/>
      <c r="Z833" s="11"/>
      <c r="AA833" s="11"/>
      <c r="AB833" s="19"/>
      <c r="AC833" s="18"/>
      <c r="AD833" s="18"/>
      <c r="AE833" s="18"/>
      <c r="AF833" s="1">
        <v>56626</v>
      </c>
      <c r="AG833" s="1"/>
      <c r="AH833" s="1" t="s">
        <v>391</v>
      </c>
      <c r="AI833" s="1" t="s">
        <v>210</v>
      </c>
    </row>
    <row r="834" spans="1:35" customFormat="1" x14ac:dyDescent="0.35">
      <c r="A834" s="1">
        <v>4037136348</v>
      </c>
      <c r="B834" s="1"/>
      <c r="C834" s="2">
        <v>45256</v>
      </c>
      <c r="D834" s="2">
        <v>45256</v>
      </c>
      <c r="E834" s="2"/>
      <c r="F834" s="2">
        <v>45263</v>
      </c>
      <c r="G834" s="1"/>
      <c r="H834" s="1" t="s">
        <v>12</v>
      </c>
      <c r="I834" s="1"/>
      <c r="J834" s="1"/>
      <c r="K834" s="1" t="s">
        <v>2190</v>
      </c>
      <c r="L834" s="1" t="s">
        <v>2192</v>
      </c>
      <c r="M834" s="1">
        <v>41587593248962</v>
      </c>
      <c r="N834" s="16" t="s">
        <v>1476</v>
      </c>
      <c r="O834" s="1"/>
      <c r="P834" s="1">
        <v>52.75</v>
      </c>
      <c r="Q834" s="1">
        <v>0</v>
      </c>
      <c r="R834" s="1"/>
      <c r="S834" s="19"/>
      <c r="T834" s="19"/>
      <c r="U834" s="19"/>
      <c r="V834" s="19"/>
      <c r="W834" s="11"/>
      <c r="X834" s="11"/>
      <c r="Y834" s="11"/>
      <c r="Z834" s="11"/>
      <c r="AA834" s="11"/>
      <c r="AB834" s="19"/>
      <c r="AC834" s="18"/>
      <c r="AD834" s="18"/>
      <c r="AE834" s="18"/>
      <c r="AF834" s="1"/>
      <c r="AG834" s="1"/>
      <c r="AH834" s="1" t="s">
        <v>505</v>
      </c>
      <c r="AI834" s="1"/>
    </row>
    <row r="835" spans="1:35" customFormat="1" x14ac:dyDescent="0.35">
      <c r="A835" s="1">
        <v>4037136348</v>
      </c>
      <c r="B835" s="1"/>
      <c r="C835" s="2">
        <v>45256</v>
      </c>
      <c r="D835" s="2">
        <v>45256</v>
      </c>
      <c r="E835" s="2"/>
      <c r="F835" s="2">
        <v>45263</v>
      </c>
      <c r="G835" s="1"/>
      <c r="H835" s="1" t="s">
        <v>12</v>
      </c>
      <c r="I835" s="1"/>
      <c r="J835" s="1"/>
      <c r="K835" s="1" t="s">
        <v>2190</v>
      </c>
      <c r="L835" s="1" t="s">
        <v>603</v>
      </c>
      <c r="M835" s="1"/>
      <c r="N835" s="16" t="s">
        <v>2642</v>
      </c>
      <c r="O835" s="1"/>
      <c r="P835" s="1">
        <v>12.5</v>
      </c>
      <c r="Q835" s="1">
        <v>0</v>
      </c>
      <c r="R835" s="1"/>
      <c r="S835" s="19"/>
      <c r="T835" s="19"/>
      <c r="U835" s="19"/>
      <c r="V835" s="19"/>
      <c r="W835" s="11"/>
      <c r="X835" s="11"/>
      <c r="Y835" s="11"/>
      <c r="Z835" s="11"/>
      <c r="AA835" s="11"/>
      <c r="AB835" s="19"/>
      <c r="AC835" s="18"/>
      <c r="AD835" s="18"/>
      <c r="AE835" s="18"/>
      <c r="AF835" s="1"/>
      <c r="AG835" s="1"/>
      <c r="AH835" s="1" t="s">
        <v>505</v>
      </c>
      <c r="AI835" s="1"/>
    </row>
    <row r="836" spans="1:35" customFormat="1" x14ac:dyDescent="0.35">
      <c r="A836" s="1" t="s">
        <v>837</v>
      </c>
      <c r="B836" s="1"/>
      <c r="C836" s="2">
        <v>45256</v>
      </c>
      <c r="D836" s="2">
        <v>45258</v>
      </c>
      <c r="E836" s="2"/>
      <c r="F836" s="2">
        <v>45263</v>
      </c>
      <c r="G836" s="1"/>
      <c r="H836" s="1" t="s">
        <v>12</v>
      </c>
      <c r="I836" s="1"/>
      <c r="J836" s="1"/>
      <c r="K836" s="1" t="s">
        <v>482</v>
      </c>
      <c r="L836" s="1" t="s">
        <v>832</v>
      </c>
      <c r="M836" s="1">
        <v>41410511667394</v>
      </c>
      <c r="N836" s="16" t="s">
        <v>1505</v>
      </c>
      <c r="O836" s="1"/>
      <c r="P836" s="1">
        <v>4.5</v>
      </c>
      <c r="Q836" s="1">
        <v>0</v>
      </c>
      <c r="R836" s="1"/>
      <c r="S836" s="19"/>
      <c r="T836" s="19"/>
      <c r="U836" s="19"/>
      <c r="V836" s="19"/>
      <c r="W836" s="11"/>
      <c r="X836" s="11"/>
      <c r="Y836" s="11"/>
      <c r="Z836" s="11"/>
      <c r="AA836" s="11"/>
      <c r="AB836" s="19"/>
      <c r="AC836" s="18"/>
      <c r="AD836" s="18"/>
      <c r="AE836" s="18"/>
      <c r="AF836" s="1">
        <v>3770</v>
      </c>
      <c r="AG836" s="1"/>
      <c r="AH836" s="1" t="s">
        <v>505</v>
      </c>
      <c r="AI836" s="1"/>
    </row>
    <row r="837" spans="1:35" customFormat="1" x14ac:dyDescent="0.35">
      <c r="A837" s="1" t="s">
        <v>837</v>
      </c>
      <c r="B837" s="1"/>
      <c r="C837" s="2">
        <v>45256</v>
      </c>
      <c r="D837" s="2">
        <v>45258</v>
      </c>
      <c r="E837" s="2"/>
      <c r="F837" s="2">
        <v>45263</v>
      </c>
      <c r="G837" s="1"/>
      <c r="H837" s="1" t="s">
        <v>12</v>
      </c>
      <c r="I837" s="1"/>
      <c r="J837" s="1"/>
      <c r="K837" s="1" t="s">
        <v>482</v>
      </c>
      <c r="L837" s="1" t="s">
        <v>834</v>
      </c>
      <c r="M837" s="1">
        <v>41410501673154</v>
      </c>
      <c r="N837" s="16" t="s">
        <v>1400</v>
      </c>
      <c r="O837" s="1"/>
      <c r="P837" s="1">
        <v>2.4</v>
      </c>
      <c r="Q837" s="1">
        <v>0</v>
      </c>
      <c r="R837" s="1"/>
      <c r="S837" s="19"/>
      <c r="T837" s="19"/>
      <c r="U837" s="19"/>
      <c r="V837" s="19"/>
      <c r="W837" s="11"/>
      <c r="X837" s="11"/>
      <c r="Y837" s="11"/>
      <c r="Z837" s="11"/>
      <c r="AA837" s="11"/>
      <c r="AB837" s="19"/>
      <c r="AC837" s="18"/>
      <c r="AD837" s="18"/>
      <c r="AE837" s="18"/>
      <c r="AF837" s="1">
        <v>3770</v>
      </c>
      <c r="AG837" s="1"/>
      <c r="AH837" s="1" t="s">
        <v>505</v>
      </c>
      <c r="AI837" s="1"/>
    </row>
    <row r="838" spans="1:35" customFormat="1" x14ac:dyDescent="0.35">
      <c r="A838" s="1" t="s">
        <v>837</v>
      </c>
      <c r="B838" s="1"/>
      <c r="C838" s="2">
        <v>45256</v>
      </c>
      <c r="D838" s="2">
        <v>45258</v>
      </c>
      <c r="E838" s="2"/>
      <c r="F838" s="2">
        <v>45263</v>
      </c>
      <c r="G838" s="1"/>
      <c r="H838" s="1" t="s">
        <v>12</v>
      </c>
      <c r="I838" s="1"/>
      <c r="J838" s="1"/>
      <c r="K838" s="1" t="s">
        <v>482</v>
      </c>
      <c r="L838" s="1" t="s">
        <v>833</v>
      </c>
      <c r="M838" s="1">
        <v>41580159008962</v>
      </c>
      <c r="N838" s="16" t="s">
        <v>1447</v>
      </c>
      <c r="O838" s="1"/>
      <c r="P838" s="1">
        <v>3.8</v>
      </c>
      <c r="Q838" s="1">
        <v>0</v>
      </c>
      <c r="R838" s="1"/>
      <c r="S838" s="19"/>
      <c r="T838" s="19"/>
      <c r="U838" s="19"/>
      <c r="V838" s="19"/>
      <c r="W838" s="11"/>
      <c r="X838" s="11"/>
      <c r="Y838" s="11"/>
      <c r="Z838" s="11"/>
      <c r="AA838" s="11"/>
      <c r="AB838" s="19"/>
      <c r="AC838" s="18"/>
      <c r="AD838" s="18"/>
      <c r="AE838" s="18"/>
      <c r="AF838" s="1">
        <v>3770</v>
      </c>
      <c r="AG838" s="1"/>
      <c r="AH838" s="1" t="s">
        <v>505</v>
      </c>
      <c r="AI838" s="1"/>
    </row>
    <row r="839" spans="1:35" customFormat="1" x14ac:dyDescent="0.35">
      <c r="A839" s="1" t="s">
        <v>837</v>
      </c>
      <c r="B839" s="1"/>
      <c r="C839" s="2">
        <v>45256</v>
      </c>
      <c r="D839" s="2">
        <v>45258</v>
      </c>
      <c r="E839" s="2"/>
      <c r="F839" s="2">
        <v>45263</v>
      </c>
      <c r="G839" s="1"/>
      <c r="H839" s="1" t="s">
        <v>12</v>
      </c>
      <c r="I839" s="1"/>
      <c r="J839" s="1"/>
      <c r="K839" s="1" t="s">
        <v>482</v>
      </c>
      <c r="L839" s="1" t="s">
        <v>830</v>
      </c>
      <c r="M839" s="1">
        <v>41410385543362</v>
      </c>
      <c r="N839" s="16" t="s">
        <v>1401</v>
      </c>
      <c r="O839" s="1"/>
      <c r="P839" s="1">
        <v>3.9</v>
      </c>
      <c r="Q839" s="1">
        <v>0</v>
      </c>
      <c r="R839" s="1"/>
      <c r="S839" s="19"/>
      <c r="T839" s="19"/>
      <c r="U839" s="19"/>
      <c r="V839" s="19"/>
      <c r="W839" s="11"/>
      <c r="X839" s="11"/>
      <c r="Y839" s="11"/>
      <c r="Z839" s="11"/>
      <c r="AA839" s="11"/>
      <c r="AB839" s="19"/>
      <c r="AC839" s="18"/>
      <c r="AD839" s="18"/>
      <c r="AE839" s="18"/>
      <c r="AF839" s="1">
        <v>3770</v>
      </c>
      <c r="AG839" s="1"/>
      <c r="AH839" s="1" t="s">
        <v>505</v>
      </c>
      <c r="AI839" s="1"/>
    </row>
    <row r="840" spans="1:35" customFormat="1" x14ac:dyDescent="0.35">
      <c r="A840" s="1" t="s">
        <v>837</v>
      </c>
      <c r="B840" s="1"/>
      <c r="C840" s="2">
        <v>45256</v>
      </c>
      <c r="D840" s="2">
        <v>45258</v>
      </c>
      <c r="E840" s="2"/>
      <c r="F840" s="2">
        <v>45263</v>
      </c>
      <c r="G840" s="1"/>
      <c r="H840" s="1" t="s">
        <v>12</v>
      </c>
      <c r="I840" s="1"/>
      <c r="J840" s="1"/>
      <c r="K840" s="1" t="s">
        <v>482</v>
      </c>
      <c r="L840" s="1" t="s">
        <v>835</v>
      </c>
      <c r="M840" s="1">
        <v>42714199359682</v>
      </c>
      <c r="N840" s="16" t="s">
        <v>1506</v>
      </c>
      <c r="O840" s="1"/>
      <c r="P840" s="1">
        <v>7.5</v>
      </c>
      <c r="Q840" s="1">
        <v>0</v>
      </c>
      <c r="R840" s="1"/>
      <c r="S840" s="19"/>
      <c r="T840" s="19"/>
      <c r="U840" s="19"/>
      <c r="V840" s="19"/>
      <c r="W840" s="11"/>
      <c r="X840" s="11"/>
      <c r="Y840" s="11"/>
      <c r="Z840" s="11"/>
      <c r="AA840" s="11"/>
      <c r="AB840" s="19"/>
      <c r="AC840" s="18"/>
      <c r="AD840" s="18"/>
      <c r="AE840" s="18"/>
      <c r="AF840" s="1">
        <v>3770</v>
      </c>
      <c r="AG840" s="1"/>
      <c r="AH840" s="1" t="s">
        <v>505</v>
      </c>
      <c r="AI840" s="1"/>
    </row>
    <row r="841" spans="1:35" customFormat="1" x14ac:dyDescent="0.35">
      <c r="A841" s="1" t="s">
        <v>837</v>
      </c>
      <c r="B841" s="1"/>
      <c r="C841" s="2">
        <v>45256</v>
      </c>
      <c r="D841" s="2">
        <v>45258</v>
      </c>
      <c r="E841" s="2"/>
      <c r="F841" s="2">
        <v>45263</v>
      </c>
      <c r="G841" s="1"/>
      <c r="H841" s="1" t="s">
        <v>12</v>
      </c>
      <c r="I841" s="1"/>
      <c r="J841" s="1"/>
      <c r="K841" s="1" t="s">
        <v>482</v>
      </c>
      <c r="L841" s="1" t="s">
        <v>812</v>
      </c>
      <c r="M841" s="1">
        <v>46711991206233</v>
      </c>
      <c r="N841" s="16" t="s">
        <v>2642</v>
      </c>
      <c r="O841" s="1"/>
      <c r="P841" s="1">
        <v>12.5</v>
      </c>
      <c r="Q841" s="1">
        <v>0</v>
      </c>
      <c r="R841" s="1"/>
      <c r="S841" s="19"/>
      <c r="T841" s="19"/>
      <c r="U841" s="19"/>
      <c r="V841" s="19"/>
      <c r="W841" s="11"/>
      <c r="X841" s="11"/>
      <c r="Y841" s="11"/>
      <c r="Z841" s="11"/>
      <c r="AA841" s="11"/>
      <c r="AB841" s="19"/>
      <c r="AC841" s="18"/>
      <c r="AD841" s="18"/>
      <c r="AE841" s="18"/>
      <c r="AF841" s="1">
        <v>3770</v>
      </c>
      <c r="AG841" s="1"/>
      <c r="AH841" s="1" t="s">
        <v>505</v>
      </c>
      <c r="AI841" s="1"/>
    </row>
    <row r="842" spans="1:35" customFormat="1" x14ac:dyDescent="0.35">
      <c r="A842" s="1" t="s">
        <v>1010</v>
      </c>
      <c r="B842" s="1"/>
      <c r="C842" s="2">
        <v>45256</v>
      </c>
      <c r="D842" s="2">
        <v>45258</v>
      </c>
      <c r="E842" s="2"/>
      <c r="F842" s="2">
        <v>45263</v>
      </c>
      <c r="G842" s="1"/>
      <c r="H842" s="1" t="s">
        <v>12</v>
      </c>
      <c r="I842" s="1"/>
      <c r="J842" s="1"/>
      <c r="K842" s="1" t="s">
        <v>383</v>
      </c>
      <c r="L842" s="1" t="s">
        <v>860</v>
      </c>
      <c r="M842" s="1">
        <v>41579255070914</v>
      </c>
      <c r="N842" s="16" t="s">
        <v>1479</v>
      </c>
      <c r="O842" s="1"/>
      <c r="P842" s="1">
        <v>5.5</v>
      </c>
      <c r="Q842" s="1">
        <v>0</v>
      </c>
      <c r="R842" s="1"/>
      <c r="S842" s="19"/>
      <c r="T842" s="19"/>
      <c r="U842" s="19"/>
      <c r="V842" s="19"/>
      <c r="W842" s="11"/>
      <c r="X842" s="11"/>
      <c r="Y842" s="11"/>
      <c r="Z842" s="11"/>
      <c r="AA842" s="11"/>
      <c r="AB842" s="19"/>
      <c r="AC842" s="18"/>
      <c r="AD842" s="18"/>
      <c r="AE842" s="18"/>
      <c r="AF842" s="1">
        <v>62221</v>
      </c>
      <c r="AG842" s="1"/>
      <c r="AH842" s="1" t="s">
        <v>385</v>
      </c>
      <c r="AI842" s="1"/>
    </row>
    <row r="843" spans="1:35" customFormat="1" x14ac:dyDescent="0.35">
      <c r="A843" s="1" t="s">
        <v>584</v>
      </c>
      <c r="B843" s="1"/>
      <c r="C843" s="2">
        <v>45256</v>
      </c>
      <c r="D843" s="2">
        <v>45256</v>
      </c>
      <c r="E843" s="2"/>
      <c r="F843" s="2">
        <v>45263</v>
      </c>
      <c r="G843" s="1"/>
      <c r="H843" s="1" t="s">
        <v>12</v>
      </c>
      <c r="I843" s="1"/>
      <c r="J843" s="1"/>
      <c r="K843" s="1" t="s">
        <v>399</v>
      </c>
      <c r="L843" s="1" t="s">
        <v>576</v>
      </c>
      <c r="M843" s="1">
        <v>41410475950274</v>
      </c>
      <c r="N843" s="16" t="s">
        <v>1513</v>
      </c>
      <c r="O843" s="1"/>
      <c r="P843" s="1">
        <v>3.8</v>
      </c>
      <c r="Q843" s="1">
        <v>0</v>
      </c>
      <c r="R843" s="1"/>
      <c r="S843" s="19"/>
      <c r="T843" s="19"/>
      <c r="U843" s="19"/>
      <c r="V843" s="19"/>
      <c r="W843" s="11"/>
      <c r="X843" s="11"/>
      <c r="Y843" s="11"/>
      <c r="Z843" s="11"/>
      <c r="AA843" s="11"/>
      <c r="AB843" s="19"/>
      <c r="AC843" s="18"/>
      <c r="AD843" s="18"/>
      <c r="AE843" s="18"/>
      <c r="AF843" s="1">
        <v>72013</v>
      </c>
      <c r="AG843" s="1"/>
      <c r="AH843" s="1" t="s">
        <v>397</v>
      </c>
      <c r="AI843" s="1"/>
    </row>
    <row r="844" spans="1:35" customFormat="1" x14ac:dyDescent="0.35">
      <c r="A844" s="1" t="s">
        <v>584</v>
      </c>
      <c r="B844" s="1"/>
      <c r="C844" s="2">
        <v>45256</v>
      </c>
      <c r="D844" s="2">
        <v>45256</v>
      </c>
      <c r="E844" s="2"/>
      <c r="F844" s="2">
        <v>45263</v>
      </c>
      <c r="G844" s="1"/>
      <c r="H844" s="1" t="s">
        <v>12</v>
      </c>
      <c r="I844" s="1"/>
      <c r="J844" s="1"/>
      <c r="K844" s="1" t="s">
        <v>399</v>
      </c>
      <c r="L844" s="1" t="s">
        <v>433</v>
      </c>
      <c r="M844" s="1">
        <v>41587593248962</v>
      </c>
      <c r="N844" s="16" t="s">
        <v>1476</v>
      </c>
      <c r="O844" s="1"/>
      <c r="P844" s="1">
        <v>52.75</v>
      </c>
      <c r="Q844" s="1">
        <v>0</v>
      </c>
      <c r="R844" s="1"/>
      <c r="S844" s="19"/>
      <c r="T844" s="19"/>
      <c r="U844" s="19"/>
      <c r="V844" s="19"/>
      <c r="W844" s="11"/>
      <c r="X844" s="11"/>
      <c r="Y844" s="11"/>
      <c r="Z844" s="11"/>
      <c r="AA844" s="11"/>
      <c r="AB844" s="19"/>
      <c r="AC844" s="18"/>
      <c r="AD844" s="18"/>
      <c r="AE844" s="18"/>
      <c r="AF844" s="1">
        <v>72013</v>
      </c>
      <c r="AG844" s="1"/>
      <c r="AH844" s="1" t="s">
        <v>397</v>
      </c>
      <c r="AI844" s="1"/>
    </row>
    <row r="845" spans="1:35" customFormat="1" x14ac:dyDescent="0.35">
      <c r="A845" s="1" t="s">
        <v>584</v>
      </c>
      <c r="B845" s="1"/>
      <c r="C845" s="2">
        <v>45256</v>
      </c>
      <c r="D845" s="2">
        <v>45256</v>
      </c>
      <c r="E845" s="2"/>
      <c r="F845" s="2">
        <v>45263</v>
      </c>
      <c r="G845" s="1"/>
      <c r="H845" s="1" t="s">
        <v>12</v>
      </c>
      <c r="I845" s="1"/>
      <c r="J845" s="1"/>
      <c r="K845" s="1" t="s">
        <v>399</v>
      </c>
      <c r="L845" s="1" t="s">
        <v>431</v>
      </c>
      <c r="M845" s="1">
        <v>46711991206233</v>
      </c>
      <c r="N845" s="16" t="s">
        <v>2642</v>
      </c>
      <c r="O845" s="1"/>
      <c r="P845" s="1">
        <v>12.5</v>
      </c>
      <c r="Q845" s="1">
        <v>0</v>
      </c>
      <c r="R845" s="1"/>
      <c r="S845" s="19"/>
      <c r="T845" s="19"/>
      <c r="U845" s="19"/>
      <c r="V845" s="19"/>
      <c r="W845" s="11"/>
      <c r="X845" s="11"/>
      <c r="Y845" s="11"/>
      <c r="Z845" s="11"/>
      <c r="AA845" s="11"/>
      <c r="AB845" s="19"/>
      <c r="AC845" s="18"/>
      <c r="AD845" s="18"/>
      <c r="AE845" s="18"/>
      <c r="AF845" s="1">
        <v>72013</v>
      </c>
      <c r="AG845" s="1"/>
      <c r="AH845" s="1" t="s">
        <v>397</v>
      </c>
      <c r="AI845" s="1"/>
    </row>
    <row r="846" spans="1:35" customFormat="1" x14ac:dyDescent="0.35">
      <c r="A846" s="1" t="s">
        <v>582</v>
      </c>
      <c r="B846" s="1"/>
      <c r="C846" s="2">
        <v>45256</v>
      </c>
      <c r="D846" s="2">
        <v>45256</v>
      </c>
      <c r="E846" s="2"/>
      <c r="F846" s="2">
        <v>45263</v>
      </c>
      <c r="G846" s="1"/>
      <c r="H846" s="1" t="s">
        <v>12</v>
      </c>
      <c r="I846" s="1"/>
      <c r="J846" s="1"/>
      <c r="K846" s="1" t="s">
        <v>399</v>
      </c>
      <c r="L846" s="1" t="s">
        <v>433</v>
      </c>
      <c r="M846" s="1">
        <v>41587593248962</v>
      </c>
      <c r="N846" s="16" t="s">
        <v>1476</v>
      </c>
      <c r="O846" s="1"/>
      <c r="P846" s="1">
        <v>52.75</v>
      </c>
      <c r="Q846" s="1">
        <v>0</v>
      </c>
      <c r="R846" s="1"/>
      <c r="S846" s="19"/>
      <c r="T846" s="19"/>
      <c r="U846" s="19"/>
      <c r="V846" s="19"/>
      <c r="W846" s="11"/>
      <c r="X846" s="11"/>
      <c r="Y846" s="11"/>
      <c r="Z846" s="11"/>
      <c r="AA846" s="11"/>
      <c r="AB846" s="19"/>
      <c r="AC846" s="18"/>
      <c r="AD846" s="18"/>
      <c r="AE846" s="18"/>
      <c r="AF846" s="1">
        <v>97100</v>
      </c>
      <c r="AG846" s="1"/>
      <c r="AH846" s="1" t="s">
        <v>397</v>
      </c>
      <c r="AI846" s="1"/>
    </row>
    <row r="847" spans="1:35" customFormat="1" x14ac:dyDescent="0.35">
      <c r="A847" s="1" t="s">
        <v>585</v>
      </c>
      <c r="B847" s="1"/>
      <c r="C847" s="2">
        <v>45256</v>
      </c>
      <c r="D847" s="2">
        <v>45256</v>
      </c>
      <c r="E847" s="2"/>
      <c r="F847" s="2">
        <v>45263</v>
      </c>
      <c r="G847" s="1"/>
      <c r="H847" s="1" t="s">
        <v>12</v>
      </c>
      <c r="I847" s="1"/>
      <c r="J847" s="1"/>
      <c r="K847" s="1" t="s">
        <v>399</v>
      </c>
      <c r="L847" s="1" t="s">
        <v>576</v>
      </c>
      <c r="M847" s="1">
        <v>41410475950274</v>
      </c>
      <c r="N847" s="16" t="s">
        <v>1513</v>
      </c>
      <c r="O847" s="1"/>
      <c r="P847" s="1">
        <v>3.8</v>
      </c>
      <c r="Q847" s="1">
        <v>0</v>
      </c>
      <c r="R847" s="1"/>
      <c r="S847" s="19"/>
      <c r="T847" s="19"/>
      <c r="U847" s="19"/>
      <c r="V847" s="19"/>
      <c r="W847" s="11"/>
      <c r="X847" s="11"/>
      <c r="Y847" s="11"/>
      <c r="Z847" s="11"/>
      <c r="AA847" s="11"/>
      <c r="AB847" s="19"/>
      <c r="AC847" s="18"/>
      <c r="AD847" s="18"/>
      <c r="AE847" s="18"/>
      <c r="AF847" s="1">
        <v>72013</v>
      </c>
      <c r="AG847" s="1"/>
      <c r="AH847" s="1" t="s">
        <v>397</v>
      </c>
      <c r="AI847" s="1"/>
    </row>
    <row r="848" spans="1:35" customFormat="1" x14ac:dyDescent="0.35">
      <c r="A848" s="1" t="s">
        <v>585</v>
      </c>
      <c r="B848" s="1"/>
      <c r="C848" s="2">
        <v>45256</v>
      </c>
      <c r="D848" s="2">
        <v>45256</v>
      </c>
      <c r="E848" s="2"/>
      <c r="F848" s="2">
        <v>45263</v>
      </c>
      <c r="G848" s="1"/>
      <c r="H848" s="1" t="s">
        <v>12</v>
      </c>
      <c r="I848" s="1"/>
      <c r="J848" s="1"/>
      <c r="K848" s="1" t="s">
        <v>399</v>
      </c>
      <c r="L848" s="1" t="s">
        <v>433</v>
      </c>
      <c r="M848" s="1">
        <v>41587593248962</v>
      </c>
      <c r="N848" s="16" t="s">
        <v>1476</v>
      </c>
      <c r="O848" s="1"/>
      <c r="P848" s="1">
        <v>52.75</v>
      </c>
      <c r="Q848" s="1">
        <v>0</v>
      </c>
      <c r="R848" s="1"/>
      <c r="S848" s="19"/>
      <c r="T848" s="19"/>
      <c r="U848" s="19"/>
      <c r="V848" s="19"/>
      <c r="W848" s="11"/>
      <c r="X848" s="11"/>
      <c r="Y848" s="11"/>
      <c r="Z848" s="11"/>
      <c r="AA848" s="11"/>
      <c r="AB848" s="19"/>
      <c r="AC848" s="18"/>
      <c r="AD848" s="18"/>
      <c r="AE848" s="18"/>
      <c r="AF848" s="1">
        <v>72013</v>
      </c>
      <c r="AG848" s="1"/>
      <c r="AH848" s="1" t="s">
        <v>397</v>
      </c>
      <c r="AI848" s="1"/>
    </row>
    <row r="849" spans="1:35" customFormat="1" x14ac:dyDescent="0.35">
      <c r="A849" s="1" t="s">
        <v>585</v>
      </c>
      <c r="B849" s="1"/>
      <c r="C849" s="2">
        <v>45256</v>
      </c>
      <c r="D849" s="2">
        <v>45256</v>
      </c>
      <c r="E849" s="2"/>
      <c r="F849" s="2">
        <v>45263</v>
      </c>
      <c r="G849" s="1"/>
      <c r="H849" s="1" t="s">
        <v>12</v>
      </c>
      <c r="I849" s="1"/>
      <c r="J849" s="1"/>
      <c r="K849" s="1" t="s">
        <v>399</v>
      </c>
      <c r="L849" s="1" t="s">
        <v>431</v>
      </c>
      <c r="M849" s="1">
        <v>46711991206233</v>
      </c>
      <c r="N849" s="16" t="s">
        <v>2642</v>
      </c>
      <c r="O849" s="1"/>
      <c r="P849" s="1">
        <v>12.5</v>
      </c>
      <c r="Q849" s="1">
        <v>0</v>
      </c>
      <c r="R849" s="1"/>
      <c r="S849" s="19"/>
      <c r="T849" s="19"/>
      <c r="U849" s="19"/>
      <c r="V849" s="19"/>
      <c r="W849" s="11"/>
      <c r="X849" s="11"/>
      <c r="Y849" s="11"/>
      <c r="Z849" s="11"/>
      <c r="AA849" s="11"/>
      <c r="AB849" s="19"/>
      <c r="AC849" s="18"/>
      <c r="AD849" s="18"/>
      <c r="AE849" s="18"/>
      <c r="AF849" s="1">
        <v>72013</v>
      </c>
      <c r="AG849" s="1"/>
      <c r="AH849" s="1" t="s">
        <v>397</v>
      </c>
      <c r="AI849" s="1"/>
    </row>
    <row r="850" spans="1:35" customFormat="1" x14ac:dyDescent="0.35">
      <c r="A850" s="1" t="s">
        <v>583</v>
      </c>
      <c r="B850" s="1" t="s">
        <v>1870</v>
      </c>
      <c r="C850" s="2">
        <v>45256</v>
      </c>
      <c r="D850" s="2">
        <v>45261</v>
      </c>
      <c r="E850" s="2"/>
      <c r="F850" s="2">
        <v>45263</v>
      </c>
      <c r="G850" s="1"/>
      <c r="H850" s="1" t="s">
        <v>12</v>
      </c>
      <c r="I850" s="1" t="s">
        <v>1319</v>
      </c>
      <c r="J850" s="1" t="s">
        <v>12</v>
      </c>
      <c r="K850" s="1" t="s">
        <v>399</v>
      </c>
      <c r="L850" s="1" t="s">
        <v>433</v>
      </c>
      <c r="M850" s="1">
        <v>41587593248962</v>
      </c>
      <c r="N850" s="16" t="s">
        <v>1476</v>
      </c>
      <c r="O850" s="1"/>
      <c r="P850" s="1">
        <v>52.75</v>
      </c>
      <c r="Q850" s="1">
        <v>0</v>
      </c>
      <c r="R850" s="1"/>
      <c r="S850" s="19"/>
      <c r="T850" s="19"/>
      <c r="U850" s="19"/>
      <c r="V850" s="19"/>
      <c r="W850" s="11"/>
      <c r="X850" s="11"/>
      <c r="Y850" s="11"/>
      <c r="Z850" s="11"/>
      <c r="AA850" s="11"/>
      <c r="AB850" s="19"/>
      <c r="AC850" s="18"/>
      <c r="AD850" s="18"/>
      <c r="AE850" s="18"/>
      <c r="AF850" s="1">
        <v>65015</v>
      </c>
      <c r="AG850" s="1"/>
      <c r="AH850" s="1" t="s">
        <v>397</v>
      </c>
      <c r="AI850" s="1" t="s">
        <v>165</v>
      </c>
    </row>
    <row r="851" spans="1:35" customFormat="1" x14ac:dyDescent="0.35">
      <c r="A851" s="1" t="s">
        <v>620</v>
      </c>
      <c r="B851" s="1" t="s">
        <v>1871</v>
      </c>
      <c r="C851" s="2">
        <v>45256</v>
      </c>
      <c r="D851" s="2">
        <v>45263</v>
      </c>
      <c r="E851" s="2">
        <v>45263</v>
      </c>
      <c r="F851" s="2">
        <v>45263</v>
      </c>
      <c r="G851" s="1">
        <v>7</v>
      </c>
      <c r="H851" s="1" t="s">
        <v>35</v>
      </c>
      <c r="I851" s="1" t="s">
        <v>1258</v>
      </c>
      <c r="J851" s="1" t="s">
        <v>1259</v>
      </c>
      <c r="K851" s="1" t="s">
        <v>604</v>
      </c>
      <c r="L851" s="1" t="s">
        <v>614</v>
      </c>
      <c r="M851" s="1">
        <v>41580159008962</v>
      </c>
      <c r="N851" s="16" t="s">
        <v>1447</v>
      </c>
      <c r="O851" s="1"/>
      <c r="P851" s="1">
        <v>4</v>
      </c>
      <c r="Q851" s="1">
        <v>1</v>
      </c>
      <c r="R851" s="1" t="s">
        <v>613</v>
      </c>
      <c r="S851" s="18">
        <v>232.49</v>
      </c>
      <c r="T851" s="18">
        <v>46.5</v>
      </c>
      <c r="U851" s="18">
        <v>146.01</v>
      </c>
      <c r="V851" s="18">
        <v>29.2</v>
      </c>
      <c r="W851" s="11">
        <v>0.15</v>
      </c>
      <c r="X851" s="11">
        <v>0.25</v>
      </c>
      <c r="Y851" s="11">
        <v>0.4</v>
      </c>
      <c r="Z851" s="24">
        <v>56.774999999999999</v>
      </c>
      <c r="AA851" s="25">
        <v>94.625</v>
      </c>
      <c r="AB851" s="18">
        <v>11.4</v>
      </c>
      <c r="AC851" s="18">
        <v>378.5</v>
      </c>
      <c r="AD851" s="18">
        <v>151.4</v>
      </c>
      <c r="AE851" s="18">
        <v>227.1</v>
      </c>
      <c r="AF851" s="1">
        <v>77672</v>
      </c>
      <c r="AG851" s="1"/>
      <c r="AH851" s="1" t="s">
        <v>602</v>
      </c>
      <c r="AI851" s="1"/>
    </row>
    <row r="852" spans="1:35" customFormat="1" x14ac:dyDescent="0.35">
      <c r="A852" s="1" t="s">
        <v>620</v>
      </c>
      <c r="B852" s="1" t="s">
        <v>1871</v>
      </c>
      <c r="C852" s="2">
        <v>45256</v>
      </c>
      <c r="D852" s="2">
        <v>45263</v>
      </c>
      <c r="E852" s="2">
        <v>45263</v>
      </c>
      <c r="F852" s="2">
        <v>45263</v>
      </c>
      <c r="G852" s="1">
        <v>7</v>
      </c>
      <c r="H852" s="1" t="s">
        <v>35</v>
      </c>
      <c r="I852" s="1" t="s">
        <v>1258</v>
      </c>
      <c r="J852" s="1" t="s">
        <v>1259</v>
      </c>
      <c r="K852" s="1" t="s">
        <v>604</v>
      </c>
      <c r="L852" s="1" t="s">
        <v>621</v>
      </c>
      <c r="M852" s="1">
        <v>46711991206233</v>
      </c>
      <c r="N852" s="16" t="s">
        <v>2642</v>
      </c>
      <c r="O852" s="1"/>
      <c r="P852" s="1">
        <v>13</v>
      </c>
      <c r="Q852" s="1">
        <v>1</v>
      </c>
      <c r="R852" s="1" t="s">
        <v>613</v>
      </c>
      <c r="S852" s="18">
        <v>2903.65</v>
      </c>
      <c r="T852" s="18">
        <v>580.73</v>
      </c>
      <c r="U852" s="18">
        <v>268.02999999999997</v>
      </c>
      <c r="V852" s="18">
        <v>53.61</v>
      </c>
      <c r="W852" s="11">
        <v>0.15</v>
      </c>
      <c r="X852" s="11">
        <v>0.25</v>
      </c>
      <c r="Y852" s="11">
        <v>0.4</v>
      </c>
      <c r="Z852" s="24">
        <v>475.75200000000001</v>
      </c>
      <c r="AA852" s="25">
        <v>792.92000000000007</v>
      </c>
      <c r="AB852" s="18">
        <v>12.84</v>
      </c>
      <c r="AC852" s="18">
        <v>3171.6800000000003</v>
      </c>
      <c r="AD852" s="18">
        <v>1268.6720000000003</v>
      </c>
      <c r="AE852" s="18">
        <v>1903.008</v>
      </c>
      <c r="AF852" s="1">
        <v>77672</v>
      </c>
      <c r="AG852" s="1"/>
      <c r="AH852" s="1" t="s">
        <v>602</v>
      </c>
      <c r="AI852" s="1"/>
    </row>
    <row r="853" spans="1:35" customFormat="1" x14ac:dyDescent="0.35">
      <c r="A853" s="1" t="s">
        <v>1009</v>
      </c>
      <c r="B853" s="1" t="s">
        <v>1869</v>
      </c>
      <c r="C853" s="2">
        <v>45256</v>
      </c>
      <c r="D853" s="2">
        <v>45263</v>
      </c>
      <c r="E853" s="2">
        <v>45263</v>
      </c>
      <c r="F853" s="2">
        <v>45263</v>
      </c>
      <c r="G853" s="1">
        <v>7</v>
      </c>
      <c r="H853" s="1" t="s">
        <v>35</v>
      </c>
      <c r="I853" s="1" t="s">
        <v>1258</v>
      </c>
      <c r="J853" s="1" t="s">
        <v>1259</v>
      </c>
      <c r="K853" s="1" t="s">
        <v>383</v>
      </c>
      <c r="L853" s="1" t="s">
        <v>386</v>
      </c>
      <c r="M853" s="1">
        <v>42346280321218</v>
      </c>
      <c r="N853" s="16" t="s">
        <v>1443</v>
      </c>
      <c r="O853" s="1"/>
      <c r="P853" s="1">
        <v>50</v>
      </c>
      <c r="Q853" s="1">
        <v>1</v>
      </c>
      <c r="R853" s="1" t="s">
        <v>384</v>
      </c>
      <c r="S853" s="18">
        <v>610</v>
      </c>
      <c r="T853" s="18">
        <v>101.67</v>
      </c>
      <c r="U853" s="18">
        <v>6</v>
      </c>
      <c r="V853" s="18">
        <v>1</v>
      </c>
      <c r="W853" s="11">
        <v>0.15</v>
      </c>
      <c r="X853" s="11">
        <v>0.2</v>
      </c>
      <c r="Y853" s="11">
        <v>0.35</v>
      </c>
      <c r="Z853" s="24">
        <v>92.399999999999991</v>
      </c>
      <c r="AA853" s="25">
        <v>123.2</v>
      </c>
      <c r="AB853" s="18">
        <v>19.93</v>
      </c>
      <c r="AC853" s="18">
        <v>616</v>
      </c>
      <c r="AD853" s="18">
        <v>215.6</v>
      </c>
      <c r="AE853" s="18">
        <v>400.4</v>
      </c>
      <c r="AF853" s="1">
        <v>76620</v>
      </c>
      <c r="AG853" s="1"/>
      <c r="AH853" s="1" t="s">
        <v>385</v>
      </c>
      <c r="AI853" s="1"/>
    </row>
    <row r="854" spans="1:35" customFormat="1" x14ac:dyDescent="0.35">
      <c r="A854" s="1" t="s">
        <v>1006</v>
      </c>
      <c r="B854" s="1" t="s">
        <v>1866</v>
      </c>
      <c r="C854" s="2">
        <v>45256</v>
      </c>
      <c r="D854" s="2">
        <v>45264</v>
      </c>
      <c r="E854" s="2">
        <v>45264</v>
      </c>
      <c r="F854" s="2">
        <v>45263</v>
      </c>
      <c r="G854" s="1">
        <v>8</v>
      </c>
      <c r="H854" s="1" t="s">
        <v>35</v>
      </c>
      <c r="I854" s="1" t="s">
        <v>1258</v>
      </c>
      <c r="J854" s="1" t="s">
        <v>1259</v>
      </c>
      <c r="K854" s="1" t="s">
        <v>383</v>
      </c>
      <c r="L854" s="1" t="s">
        <v>843</v>
      </c>
      <c r="M854" s="1">
        <v>42292125532354</v>
      </c>
      <c r="N854" s="16" t="s">
        <v>1399</v>
      </c>
      <c r="O854" s="1"/>
      <c r="P854" s="1">
        <v>3</v>
      </c>
      <c r="Q854" s="1">
        <v>1</v>
      </c>
      <c r="R854" s="1" t="s">
        <v>384</v>
      </c>
      <c r="S854" s="18">
        <v>25</v>
      </c>
      <c r="T854" s="18">
        <v>4.17</v>
      </c>
      <c r="U854" s="18">
        <v>5.13</v>
      </c>
      <c r="V854" s="18">
        <v>0.86</v>
      </c>
      <c r="W854" s="11">
        <v>0.15</v>
      </c>
      <c r="X854" s="11">
        <v>0.2</v>
      </c>
      <c r="Y854" s="11">
        <v>0.35</v>
      </c>
      <c r="Z854" s="24">
        <v>4.5194999999999999</v>
      </c>
      <c r="AA854" s="25">
        <v>6.0259999999999998</v>
      </c>
      <c r="AB854" s="18">
        <v>8.5</v>
      </c>
      <c r="AC854" s="18">
        <v>30.13</v>
      </c>
      <c r="AD854" s="18">
        <v>10.545499999999999</v>
      </c>
      <c r="AE854" s="18">
        <v>19.584499999999998</v>
      </c>
      <c r="AF854" s="1">
        <v>35000</v>
      </c>
      <c r="AG854" s="1"/>
      <c r="AH854" s="1" t="s">
        <v>385</v>
      </c>
      <c r="AI854" s="1"/>
    </row>
    <row r="855" spans="1:35" customFormat="1" x14ac:dyDescent="0.35">
      <c r="A855" s="1" t="s">
        <v>1007</v>
      </c>
      <c r="B855" s="1" t="s">
        <v>1867</v>
      </c>
      <c r="C855" s="2">
        <v>45256</v>
      </c>
      <c r="D855" s="2">
        <v>45263</v>
      </c>
      <c r="E855" s="2">
        <v>45263</v>
      </c>
      <c r="F855" s="2">
        <v>45263</v>
      </c>
      <c r="G855" s="1">
        <v>7</v>
      </c>
      <c r="H855" s="1" t="s">
        <v>35</v>
      </c>
      <c r="I855" s="1" t="s">
        <v>1258</v>
      </c>
      <c r="J855" s="1" t="s">
        <v>1259</v>
      </c>
      <c r="K855" s="1" t="s">
        <v>383</v>
      </c>
      <c r="L855" s="1" t="s">
        <v>1008</v>
      </c>
      <c r="M855" s="1">
        <v>41548727648450</v>
      </c>
      <c r="N855" s="16" t="s">
        <v>1480</v>
      </c>
      <c r="O855" s="1"/>
      <c r="P855" s="1">
        <v>4</v>
      </c>
      <c r="Q855" s="1">
        <v>1</v>
      </c>
      <c r="R855" s="1" t="s">
        <v>384</v>
      </c>
      <c r="S855" s="18">
        <v>68.319999999999993</v>
      </c>
      <c r="T855" s="18">
        <v>11.39</v>
      </c>
      <c r="U855" s="18">
        <v>6.44</v>
      </c>
      <c r="V855" s="18">
        <v>1.07</v>
      </c>
      <c r="W855" s="11">
        <v>0.15</v>
      </c>
      <c r="X855" s="11">
        <v>0.2</v>
      </c>
      <c r="Y855" s="11">
        <v>0.35</v>
      </c>
      <c r="Z855" s="24">
        <v>11.213999999999999</v>
      </c>
      <c r="AA855" s="25">
        <v>14.951999999999998</v>
      </c>
      <c r="AB855" s="18">
        <v>8.5</v>
      </c>
      <c r="AC855" s="18">
        <v>74.759999999999991</v>
      </c>
      <c r="AD855" s="18">
        <v>26.165999999999997</v>
      </c>
      <c r="AE855" s="18">
        <v>48.593999999999994</v>
      </c>
      <c r="AF855" s="1">
        <v>22100</v>
      </c>
      <c r="AG855" s="1"/>
      <c r="AH855" s="1" t="s">
        <v>385</v>
      </c>
      <c r="AI855" s="1"/>
    </row>
    <row r="856" spans="1:35" customFormat="1" x14ac:dyDescent="0.35">
      <c r="A856" s="1" t="s">
        <v>1007</v>
      </c>
      <c r="B856" s="1" t="s">
        <v>1867</v>
      </c>
      <c r="C856" s="2">
        <v>45256</v>
      </c>
      <c r="D856" s="2">
        <v>45263</v>
      </c>
      <c r="E856" s="2">
        <v>45263</v>
      </c>
      <c r="F856" s="2">
        <v>45263</v>
      </c>
      <c r="G856" s="1">
        <v>7</v>
      </c>
      <c r="H856" s="1" t="s">
        <v>35</v>
      </c>
      <c r="I856" s="1" t="s">
        <v>1258</v>
      </c>
      <c r="J856" s="1" t="s">
        <v>1259</v>
      </c>
      <c r="K856" s="1" t="s">
        <v>383</v>
      </c>
      <c r="L856" s="1" t="s">
        <v>429</v>
      </c>
      <c r="M856" s="1">
        <v>41580159008962</v>
      </c>
      <c r="N856" s="16" t="s">
        <v>1447</v>
      </c>
      <c r="O856" s="1"/>
      <c r="P856" s="1">
        <v>4</v>
      </c>
      <c r="Q856" s="1">
        <v>1</v>
      </c>
      <c r="R856" s="1" t="s">
        <v>384</v>
      </c>
      <c r="S856" s="18">
        <v>18.809999999999999</v>
      </c>
      <c r="T856" s="18">
        <v>3.14</v>
      </c>
      <c r="U856" s="18">
        <v>6.41</v>
      </c>
      <c r="V856" s="18">
        <v>1.07</v>
      </c>
      <c r="W856" s="11">
        <v>0.15</v>
      </c>
      <c r="X856" s="11">
        <v>0.2</v>
      </c>
      <c r="Y856" s="11">
        <v>0.35</v>
      </c>
      <c r="Z856" s="24">
        <v>3.7829999999999995</v>
      </c>
      <c r="AA856" s="25">
        <v>5.0440000000000005</v>
      </c>
      <c r="AB856" s="18">
        <v>8.5</v>
      </c>
      <c r="AC856" s="18">
        <v>25.22</v>
      </c>
      <c r="AD856" s="18">
        <v>8.8269999999999982</v>
      </c>
      <c r="AE856" s="18">
        <v>16.393000000000001</v>
      </c>
      <c r="AF856" s="1">
        <v>22100</v>
      </c>
      <c r="AG856" s="1"/>
      <c r="AH856" s="1" t="s">
        <v>385</v>
      </c>
      <c r="AI856" s="1"/>
    </row>
    <row r="857" spans="1:35" customFormat="1" x14ac:dyDescent="0.35">
      <c r="A857" s="1" t="s">
        <v>1005</v>
      </c>
      <c r="B857" s="1" t="s">
        <v>1868</v>
      </c>
      <c r="C857" s="2">
        <v>45256</v>
      </c>
      <c r="D857" s="2">
        <v>45263</v>
      </c>
      <c r="E857" s="2">
        <v>45263</v>
      </c>
      <c r="F857" s="2">
        <v>45263</v>
      </c>
      <c r="G857" s="1">
        <v>7</v>
      </c>
      <c r="H857" s="1" t="s">
        <v>35</v>
      </c>
      <c r="I857" s="1" t="s">
        <v>1258</v>
      </c>
      <c r="J857" s="1" t="s">
        <v>1259</v>
      </c>
      <c r="K857" s="1" t="s">
        <v>383</v>
      </c>
      <c r="L857" s="1" t="s">
        <v>429</v>
      </c>
      <c r="M857" s="1">
        <v>41580159008962</v>
      </c>
      <c r="N857" s="16" t="s">
        <v>1447</v>
      </c>
      <c r="O857" s="1"/>
      <c r="P857" s="1">
        <v>4</v>
      </c>
      <c r="Q857" s="1">
        <v>1</v>
      </c>
      <c r="R857" s="1" t="s">
        <v>384</v>
      </c>
      <c r="S857" s="18">
        <v>18.809999999999999</v>
      </c>
      <c r="T857" s="18">
        <v>3.14</v>
      </c>
      <c r="U857" s="18">
        <v>15.41</v>
      </c>
      <c r="V857" s="18">
        <v>2.57</v>
      </c>
      <c r="W857" s="11">
        <v>0.15</v>
      </c>
      <c r="X857" s="11">
        <v>0.2</v>
      </c>
      <c r="Y857" s="11">
        <v>0.35</v>
      </c>
      <c r="Z857" s="24">
        <v>5.133</v>
      </c>
      <c r="AA857" s="25">
        <v>6.8440000000000003</v>
      </c>
      <c r="AB857" s="18">
        <v>8.5</v>
      </c>
      <c r="AC857" s="18">
        <v>34.22</v>
      </c>
      <c r="AD857" s="18">
        <v>11.976999999999999</v>
      </c>
      <c r="AE857" s="18">
        <v>22.243000000000002</v>
      </c>
      <c r="AF857" s="1">
        <v>76440</v>
      </c>
      <c r="AG857" s="1"/>
      <c r="AH857" s="1" t="s">
        <v>385</v>
      </c>
      <c r="AI857" s="1"/>
    </row>
    <row r="858" spans="1:35" customFormat="1" x14ac:dyDescent="0.35">
      <c r="A858" s="1" t="s">
        <v>1006</v>
      </c>
      <c r="B858" s="1" t="s">
        <v>1866</v>
      </c>
      <c r="C858" s="2">
        <v>45256</v>
      </c>
      <c r="D858" s="2">
        <v>45264</v>
      </c>
      <c r="E858" s="2">
        <v>45264</v>
      </c>
      <c r="F858" s="2">
        <v>45263</v>
      </c>
      <c r="G858" s="1">
        <v>8</v>
      </c>
      <c r="H858" s="1" t="s">
        <v>35</v>
      </c>
      <c r="I858" s="1" t="s">
        <v>1258</v>
      </c>
      <c r="J858" s="1" t="s">
        <v>1259</v>
      </c>
      <c r="K858" s="1" t="s">
        <v>383</v>
      </c>
      <c r="L858" s="1" t="s">
        <v>920</v>
      </c>
      <c r="M858" s="1">
        <v>41410520678594</v>
      </c>
      <c r="N858" s="16" t="s">
        <v>1482</v>
      </c>
      <c r="O858" s="1"/>
      <c r="P858" s="1">
        <v>6</v>
      </c>
      <c r="Q858" s="1">
        <v>1</v>
      </c>
      <c r="R858" s="1" t="s">
        <v>384</v>
      </c>
      <c r="S858" s="18">
        <v>72</v>
      </c>
      <c r="T858" s="18">
        <v>12</v>
      </c>
      <c r="U858" s="18">
        <v>7.86</v>
      </c>
      <c r="V858" s="18">
        <v>1.31</v>
      </c>
      <c r="W858" s="11">
        <v>0.15</v>
      </c>
      <c r="X858" s="11">
        <v>0.2</v>
      </c>
      <c r="Y858" s="11">
        <v>0.35</v>
      </c>
      <c r="Z858" s="24">
        <v>11.978999999999999</v>
      </c>
      <c r="AA858" s="25">
        <v>15.972000000000001</v>
      </c>
      <c r="AB858" s="18">
        <v>8.5</v>
      </c>
      <c r="AC858" s="18">
        <v>79.86</v>
      </c>
      <c r="AD858" s="18">
        <v>27.950999999999997</v>
      </c>
      <c r="AE858" s="18">
        <v>51.909000000000006</v>
      </c>
      <c r="AF858" s="1">
        <v>35000</v>
      </c>
      <c r="AG858" s="1"/>
      <c r="AH858" s="1" t="s">
        <v>385</v>
      </c>
      <c r="AI858" s="1"/>
    </row>
    <row r="859" spans="1:35" customFormat="1" x14ac:dyDescent="0.35">
      <c r="A859" s="1" t="s">
        <v>1006</v>
      </c>
      <c r="B859" s="1" t="s">
        <v>1866</v>
      </c>
      <c r="C859" s="2">
        <v>45256</v>
      </c>
      <c r="D859" s="2">
        <v>45264</v>
      </c>
      <c r="E859" s="2">
        <v>45264</v>
      </c>
      <c r="F859" s="2">
        <v>45263</v>
      </c>
      <c r="G859" s="1">
        <v>8</v>
      </c>
      <c r="H859" s="1" t="s">
        <v>35</v>
      </c>
      <c r="I859" s="1" t="s">
        <v>1258</v>
      </c>
      <c r="J859" s="1" t="s">
        <v>1259</v>
      </c>
      <c r="K859" s="1" t="s">
        <v>383</v>
      </c>
      <c r="L859" s="1" t="s">
        <v>915</v>
      </c>
      <c r="M859" s="1">
        <v>41410519924930</v>
      </c>
      <c r="N859" s="16" t="s">
        <v>1481</v>
      </c>
      <c r="O859" s="1"/>
      <c r="P859" s="1">
        <v>8</v>
      </c>
      <c r="Q859" s="1">
        <v>1</v>
      </c>
      <c r="R859" s="1" t="s">
        <v>384</v>
      </c>
      <c r="S859" s="18">
        <v>84</v>
      </c>
      <c r="T859" s="18">
        <v>14</v>
      </c>
      <c r="U859" s="18">
        <v>9.68</v>
      </c>
      <c r="V859" s="18">
        <v>1.61</v>
      </c>
      <c r="W859" s="11">
        <v>0.15</v>
      </c>
      <c r="X859" s="11">
        <v>0.2</v>
      </c>
      <c r="Y859" s="11">
        <v>0.35</v>
      </c>
      <c r="Z859" s="24">
        <v>14.052000000000001</v>
      </c>
      <c r="AA859" s="25">
        <v>18.736000000000001</v>
      </c>
      <c r="AB859" s="18">
        <v>8.74</v>
      </c>
      <c r="AC859" s="18">
        <v>93.68</v>
      </c>
      <c r="AD859" s="18">
        <v>32.788000000000004</v>
      </c>
      <c r="AE859" s="18">
        <v>60.892000000000003</v>
      </c>
      <c r="AF859" s="1">
        <v>35000</v>
      </c>
      <c r="AG859" s="1"/>
      <c r="AH859" s="1" t="s">
        <v>385</v>
      </c>
      <c r="AI859" s="1"/>
    </row>
    <row r="860" spans="1:35" customFormat="1" x14ac:dyDescent="0.35">
      <c r="A860" s="1" t="s">
        <v>1007</v>
      </c>
      <c r="B860" s="1" t="s">
        <v>1867</v>
      </c>
      <c r="C860" s="2">
        <v>45256</v>
      </c>
      <c r="D860" s="2">
        <v>45263</v>
      </c>
      <c r="E860" s="2">
        <v>45263</v>
      </c>
      <c r="F860" s="2">
        <v>45263</v>
      </c>
      <c r="G860" s="1">
        <v>7</v>
      </c>
      <c r="H860" s="1" t="s">
        <v>35</v>
      </c>
      <c r="I860" s="1" t="s">
        <v>1258</v>
      </c>
      <c r="J860" s="1" t="s">
        <v>1259</v>
      </c>
      <c r="K860" s="1" t="s">
        <v>383</v>
      </c>
      <c r="L860" s="1" t="s">
        <v>422</v>
      </c>
      <c r="M860" s="1">
        <v>46711991206233</v>
      </c>
      <c r="N860" s="16" t="s">
        <v>2642</v>
      </c>
      <c r="O860" s="1"/>
      <c r="P860" s="1">
        <v>40</v>
      </c>
      <c r="Q860" s="1">
        <v>1</v>
      </c>
      <c r="R860" s="1" t="s">
        <v>384</v>
      </c>
      <c r="S860" s="18">
        <v>254</v>
      </c>
      <c r="T860" s="18">
        <v>42.33</v>
      </c>
      <c r="U860" s="18">
        <v>14.38</v>
      </c>
      <c r="V860" s="18">
        <v>2.4</v>
      </c>
      <c r="W860" s="11">
        <v>0.15</v>
      </c>
      <c r="X860" s="11">
        <v>0.2</v>
      </c>
      <c r="Y860" s="11">
        <v>0.35</v>
      </c>
      <c r="Z860" s="24">
        <v>40.256999999999998</v>
      </c>
      <c r="AA860" s="25">
        <v>53.676000000000002</v>
      </c>
      <c r="AB860" s="18">
        <v>18.27</v>
      </c>
      <c r="AC860" s="18">
        <v>268.38</v>
      </c>
      <c r="AD860" s="18">
        <v>93.932999999999993</v>
      </c>
      <c r="AE860" s="18">
        <v>174.447</v>
      </c>
      <c r="AF860" s="1">
        <v>22100</v>
      </c>
      <c r="AG860" s="1"/>
      <c r="AH860" s="1" t="s">
        <v>385</v>
      </c>
      <c r="AI860" s="1"/>
    </row>
    <row r="861" spans="1:35" customFormat="1" x14ac:dyDescent="0.35">
      <c r="A861" s="1" t="s">
        <v>1006</v>
      </c>
      <c r="B861" s="1" t="s">
        <v>1866</v>
      </c>
      <c r="C861" s="2">
        <v>45256</v>
      </c>
      <c r="D861" s="2">
        <v>45264</v>
      </c>
      <c r="E861" s="2">
        <v>45264</v>
      </c>
      <c r="F861" s="2">
        <v>45263</v>
      </c>
      <c r="G861" s="1">
        <v>8</v>
      </c>
      <c r="H861" s="1" t="s">
        <v>35</v>
      </c>
      <c r="I861" s="1" t="s">
        <v>1258</v>
      </c>
      <c r="J861" s="1" t="s">
        <v>1259</v>
      </c>
      <c r="K861" s="1" t="s">
        <v>383</v>
      </c>
      <c r="L861" s="1" t="s">
        <v>422</v>
      </c>
      <c r="M861" s="1">
        <v>46711991206233</v>
      </c>
      <c r="N861" s="16" t="s">
        <v>2642</v>
      </c>
      <c r="O861" s="1"/>
      <c r="P861" s="1">
        <v>40</v>
      </c>
      <c r="Q861" s="1">
        <v>1</v>
      </c>
      <c r="R861" s="1" t="s">
        <v>384</v>
      </c>
      <c r="S861" s="18">
        <v>254</v>
      </c>
      <c r="T861" s="18">
        <v>42.33</v>
      </c>
      <c r="U861" s="18">
        <v>13.78</v>
      </c>
      <c r="V861" s="18">
        <v>2.2999999999999998</v>
      </c>
      <c r="W861" s="11">
        <v>0.15</v>
      </c>
      <c r="X861" s="11">
        <v>0.2</v>
      </c>
      <c r="Y861" s="11">
        <v>0.35</v>
      </c>
      <c r="Z861" s="24">
        <v>40.166999999999994</v>
      </c>
      <c r="AA861" s="25">
        <v>53.555999999999997</v>
      </c>
      <c r="AB861" s="18">
        <v>18.27</v>
      </c>
      <c r="AC861" s="18">
        <v>267.77999999999997</v>
      </c>
      <c r="AD861" s="18">
        <v>93.722999999999985</v>
      </c>
      <c r="AE861" s="18">
        <v>174.05699999999999</v>
      </c>
      <c r="AF861" s="1">
        <v>35000</v>
      </c>
      <c r="AG861" s="1"/>
      <c r="AH861" s="1" t="s">
        <v>385</v>
      </c>
      <c r="AI861" s="1"/>
    </row>
    <row r="862" spans="1:35" customFormat="1" x14ac:dyDescent="0.35">
      <c r="A862" s="1" t="s">
        <v>1009</v>
      </c>
      <c r="B862" s="1" t="s">
        <v>1869</v>
      </c>
      <c r="C862" s="2">
        <v>45256</v>
      </c>
      <c r="D862" s="2">
        <v>45263</v>
      </c>
      <c r="E862" s="2">
        <v>45263</v>
      </c>
      <c r="F862" s="2">
        <v>45263</v>
      </c>
      <c r="G862" s="1">
        <v>7</v>
      </c>
      <c r="H862" s="1" t="s">
        <v>35</v>
      </c>
      <c r="I862" s="1" t="s">
        <v>1258</v>
      </c>
      <c r="J862" s="1" t="s">
        <v>1259</v>
      </c>
      <c r="K862" s="1" t="s">
        <v>383</v>
      </c>
      <c r="L862" s="1" t="s">
        <v>422</v>
      </c>
      <c r="M862" s="1">
        <v>46711991206233</v>
      </c>
      <c r="N862" s="16" t="s">
        <v>2642</v>
      </c>
      <c r="O862" s="1"/>
      <c r="P862" s="1">
        <v>40</v>
      </c>
      <c r="Q862" s="1">
        <v>1</v>
      </c>
      <c r="R862" s="1" t="s">
        <v>384</v>
      </c>
      <c r="S862" s="18">
        <v>254</v>
      </c>
      <c r="T862" s="18">
        <v>42.33</v>
      </c>
      <c r="U862" s="18">
        <v>17.38</v>
      </c>
      <c r="V862" s="18">
        <v>2.9</v>
      </c>
      <c r="W862" s="11">
        <v>0.15</v>
      </c>
      <c r="X862" s="11">
        <v>0.2</v>
      </c>
      <c r="Y862" s="11">
        <v>0.35</v>
      </c>
      <c r="Z862" s="24">
        <v>40.707000000000001</v>
      </c>
      <c r="AA862" s="25">
        <v>54.276000000000003</v>
      </c>
      <c r="AB862" s="18">
        <v>18.27</v>
      </c>
      <c r="AC862" s="18">
        <v>271.38</v>
      </c>
      <c r="AD862" s="18">
        <v>94.98299999999999</v>
      </c>
      <c r="AE862" s="18">
        <v>176.39699999999999</v>
      </c>
      <c r="AF862" s="1">
        <v>76620</v>
      </c>
      <c r="AG862" s="1"/>
      <c r="AH862" s="1" t="s">
        <v>385</v>
      </c>
      <c r="AI862" s="1"/>
    </row>
    <row r="863" spans="1:35" customFormat="1" x14ac:dyDescent="0.35">
      <c r="A863" s="1" t="s">
        <v>1007</v>
      </c>
      <c r="B863" s="1" t="s">
        <v>1867</v>
      </c>
      <c r="C863" s="2">
        <v>45256</v>
      </c>
      <c r="D863" s="2">
        <v>45263</v>
      </c>
      <c r="E863" s="2">
        <v>45263</v>
      </c>
      <c r="F863" s="2">
        <v>45263</v>
      </c>
      <c r="G863" s="1">
        <v>7</v>
      </c>
      <c r="H863" s="1" t="s">
        <v>35</v>
      </c>
      <c r="I863" s="1" t="s">
        <v>1258</v>
      </c>
      <c r="J863" s="1" t="s">
        <v>1259</v>
      </c>
      <c r="K863" s="1" t="s">
        <v>383</v>
      </c>
      <c r="L863" s="1" t="s">
        <v>850</v>
      </c>
      <c r="M863" s="1">
        <v>41587593248962</v>
      </c>
      <c r="N863" s="16" t="s">
        <v>1476</v>
      </c>
      <c r="O863" s="1"/>
      <c r="P863" s="1">
        <v>53</v>
      </c>
      <c r="Q863" s="1">
        <v>1</v>
      </c>
      <c r="R863" s="1" t="s">
        <v>384</v>
      </c>
      <c r="S863" s="18">
        <v>475</v>
      </c>
      <c r="T863" s="18">
        <v>79.17</v>
      </c>
      <c r="U863" s="18">
        <v>52.14</v>
      </c>
      <c r="V863" s="18">
        <v>8.69</v>
      </c>
      <c r="W863" s="11">
        <v>0.15</v>
      </c>
      <c r="X863" s="11">
        <v>0.2</v>
      </c>
      <c r="Y863" s="11">
        <v>0.35</v>
      </c>
      <c r="Z863" s="24">
        <v>79.070999999999998</v>
      </c>
      <c r="AA863" s="25">
        <v>105.428</v>
      </c>
      <c r="AB863" s="18">
        <v>19.93</v>
      </c>
      <c r="AC863" s="18">
        <v>527.14</v>
      </c>
      <c r="AD863" s="18">
        <v>184.499</v>
      </c>
      <c r="AE863" s="18">
        <v>342.64099999999996</v>
      </c>
      <c r="AF863" s="1">
        <v>22100</v>
      </c>
      <c r="AG863" s="1"/>
      <c r="AH863" s="1" t="s">
        <v>385</v>
      </c>
      <c r="AI863" s="1"/>
    </row>
    <row r="864" spans="1:35" customFormat="1" x14ac:dyDescent="0.35">
      <c r="A864" s="1" t="s">
        <v>1006</v>
      </c>
      <c r="B864" s="1" t="s">
        <v>1866</v>
      </c>
      <c r="C864" s="2">
        <v>45256</v>
      </c>
      <c r="D864" s="2">
        <v>45264</v>
      </c>
      <c r="E864" s="2">
        <v>45264</v>
      </c>
      <c r="F864" s="2">
        <v>45263</v>
      </c>
      <c r="G864" s="1">
        <v>8</v>
      </c>
      <c r="H864" s="1" t="s">
        <v>35</v>
      </c>
      <c r="I864" s="1" t="s">
        <v>1258</v>
      </c>
      <c r="J864" s="1" t="s">
        <v>1259</v>
      </c>
      <c r="K864" s="1" t="s">
        <v>383</v>
      </c>
      <c r="L864" s="1" t="s">
        <v>850</v>
      </c>
      <c r="M864" s="1">
        <v>41587593248962</v>
      </c>
      <c r="N864" s="16" t="s">
        <v>1476</v>
      </c>
      <c r="O864" s="1"/>
      <c r="P864" s="1">
        <v>53</v>
      </c>
      <c r="Q864" s="1">
        <v>1</v>
      </c>
      <c r="R864" s="1" t="s">
        <v>384</v>
      </c>
      <c r="S864" s="18">
        <v>475</v>
      </c>
      <c r="T864" s="18">
        <v>79.17</v>
      </c>
      <c r="U864" s="18">
        <v>51.54</v>
      </c>
      <c r="V864" s="18">
        <v>8.59</v>
      </c>
      <c r="W864" s="11">
        <v>0.15</v>
      </c>
      <c r="X864" s="11">
        <v>0.2</v>
      </c>
      <c r="Y864" s="11">
        <v>0.35</v>
      </c>
      <c r="Z864" s="24">
        <v>78.980999999999995</v>
      </c>
      <c r="AA864" s="25">
        <v>105.30799999999999</v>
      </c>
      <c r="AB864" s="18">
        <v>19.93</v>
      </c>
      <c r="AC864" s="18">
        <v>526.54</v>
      </c>
      <c r="AD864" s="18">
        <v>184.28899999999999</v>
      </c>
      <c r="AE864" s="18">
        <v>342.25099999999998</v>
      </c>
      <c r="AF864" s="1">
        <v>35000</v>
      </c>
      <c r="AG864" s="1"/>
      <c r="AH864" s="1" t="s">
        <v>385</v>
      </c>
      <c r="AI864" s="1"/>
    </row>
    <row r="865" spans="1:35" customFormat="1" x14ac:dyDescent="0.35">
      <c r="A865" s="1" t="s">
        <v>768</v>
      </c>
      <c r="B865" s="1" t="s">
        <v>1872</v>
      </c>
      <c r="C865" s="2">
        <v>45257</v>
      </c>
      <c r="D865" s="2">
        <v>45263</v>
      </c>
      <c r="E865" s="2">
        <v>45263</v>
      </c>
      <c r="F865" s="2">
        <v>45264</v>
      </c>
      <c r="G865" s="1">
        <v>6</v>
      </c>
      <c r="H865" s="1" t="s">
        <v>35</v>
      </c>
      <c r="I865" s="1" t="s">
        <v>1258</v>
      </c>
      <c r="J865" s="1" t="s">
        <v>1259</v>
      </c>
      <c r="K865" s="1" t="s">
        <v>388</v>
      </c>
      <c r="L865" s="1" t="s">
        <v>745</v>
      </c>
      <c r="M865" s="1">
        <v>41587593248962</v>
      </c>
      <c r="N865" s="16" t="s">
        <v>1476</v>
      </c>
      <c r="O865" s="1"/>
      <c r="P865" s="1">
        <v>53</v>
      </c>
      <c r="Q865" s="1">
        <v>1</v>
      </c>
      <c r="R865" s="1" t="s">
        <v>384</v>
      </c>
      <c r="S865" s="18">
        <v>475</v>
      </c>
      <c r="T865" s="18">
        <v>78.510000000000005</v>
      </c>
      <c r="U865" s="18">
        <v>61.14</v>
      </c>
      <c r="V865" s="18">
        <v>10.19</v>
      </c>
      <c r="W865" s="11">
        <v>0.15</v>
      </c>
      <c r="X865" s="11">
        <v>0.2</v>
      </c>
      <c r="Y865" s="11">
        <v>0.35</v>
      </c>
      <c r="Z865" s="24">
        <v>80.420999999999992</v>
      </c>
      <c r="AA865" s="25">
        <v>107.22800000000001</v>
      </c>
      <c r="AB865" s="18">
        <v>19.93</v>
      </c>
      <c r="AC865" s="18">
        <v>536.14</v>
      </c>
      <c r="AD865" s="18">
        <v>187.64899999999997</v>
      </c>
      <c r="AE865" s="18">
        <v>348.49099999999999</v>
      </c>
      <c r="AF865" s="1">
        <v>1100</v>
      </c>
      <c r="AG865" s="1"/>
      <c r="AH865" s="1" t="s">
        <v>408</v>
      </c>
      <c r="AI865" s="1"/>
    </row>
    <row r="866" spans="1:35" customFormat="1" x14ac:dyDescent="0.35">
      <c r="A866" s="1" t="s">
        <v>770</v>
      </c>
      <c r="B866" s="1" t="s">
        <v>1873</v>
      </c>
      <c r="C866" s="2">
        <v>45257</v>
      </c>
      <c r="D866" s="2">
        <v>45263</v>
      </c>
      <c r="E866" s="2">
        <v>45263</v>
      </c>
      <c r="F866" s="2">
        <v>45264</v>
      </c>
      <c r="G866" s="1">
        <v>6</v>
      </c>
      <c r="H866" s="1" t="s">
        <v>35</v>
      </c>
      <c r="I866" s="1" t="s">
        <v>1258</v>
      </c>
      <c r="J866" s="1" t="s">
        <v>1259</v>
      </c>
      <c r="K866" s="1" t="s">
        <v>388</v>
      </c>
      <c r="L866" s="1" t="s">
        <v>764</v>
      </c>
      <c r="M866" s="1">
        <v>41410293956802</v>
      </c>
      <c r="N866" s="16" t="s">
        <v>1515</v>
      </c>
      <c r="O866" s="1"/>
      <c r="P866" s="1">
        <v>0</v>
      </c>
      <c r="Q866" s="1">
        <v>1</v>
      </c>
      <c r="R866" s="1" t="s">
        <v>384</v>
      </c>
      <c r="S866" s="18">
        <v>664.99</v>
      </c>
      <c r="T866" s="18">
        <v>106.17</v>
      </c>
      <c r="U866" s="18">
        <v>53.99</v>
      </c>
      <c r="V866" s="18">
        <v>8.6199999999999992</v>
      </c>
      <c r="W866" s="11">
        <v>0.15</v>
      </c>
      <c r="X866" s="11">
        <v>0.19</v>
      </c>
      <c r="Y866" s="11">
        <v>0.33999999999999997</v>
      </c>
      <c r="Z866" s="24">
        <v>107.84699999999999</v>
      </c>
      <c r="AA866" s="25">
        <v>136.6062</v>
      </c>
      <c r="AB866" s="18"/>
      <c r="AC866" s="18">
        <v>718.98</v>
      </c>
      <c r="AD866" s="18">
        <v>244.45319999999998</v>
      </c>
      <c r="AE866" s="18">
        <v>474.52680000000004</v>
      </c>
      <c r="AF866" s="1">
        <v>9353</v>
      </c>
      <c r="AG866" s="1"/>
      <c r="AH866" s="1" t="s">
        <v>391</v>
      </c>
      <c r="AI866" s="1"/>
    </row>
    <row r="867" spans="1:35" customFormat="1" x14ac:dyDescent="0.35">
      <c r="A867" s="1" t="s">
        <v>773</v>
      </c>
      <c r="B867" s="1" t="s">
        <v>1874</v>
      </c>
      <c r="C867" s="2">
        <v>45257</v>
      </c>
      <c r="D867" s="2">
        <v>45263</v>
      </c>
      <c r="E867" s="2">
        <v>45263</v>
      </c>
      <c r="F867" s="2">
        <v>45264</v>
      </c>
      <c r="G867" s="1">
        <v>6</v>
      </c>
      <c r="H867" s="1" t="s">
        <v>35</v>
      </c>
      <c r="I867" s="1" t="s">
        <v>1258</v>
      </c>
      <c r="J867" s="1" t="s">
        <v>1259</v>
      </c>
      <c r="K867" s="1" t="s">
        <v>388</v>
      </c>
      <c r="L867" s="1" t="s">
        <v>752</v>
      </c>
      <c r="M867" s="1">
        <v>41410366767298</v>
      </c>
      <c r="N867" s="16" t="s">
        <v>1512</v>
      </c>
      <c r="O867" s="1"/>
      <c r="P867" s="1">
        <v>2</v>
      </c>
      <c r="Q867" s="1">
        <v>1</v>
      </c>
      <c r="R867" s="1" t="s">
        <v>384</v>
      </c>
      <c r="S867" s="18">
        <v>33</v>
      </c>
      <c r="T867" s="18">
        <v>5.27</v>
      </c>
      <c r="U867" s="18">
        <v>11.66</v>
      </c>
      <c r="V867" s="18">
        <v>1.86</v>
      </c>
      <c r="W867" s="11">
        <v>0.15</v>
      </c>
      <c r="X867" s="11">
        <v>0.19</v>
      </c>
      <c r="Y867" s="11">
        <v>0.33999999999999997</v>
      </c>
      <c r="Z867" s="24">
        <v>6.698999999999999</v>
      </c>
      <c r="AA867" s="25">
        <v>8.4854000000000003</v>
      </c>
      <c r="AB867" s="18">
        <v>6.7</v>
      </c>
      <c r="AC867" s="18">
        <v>44.66</v>
      </c>
      <c r="AD867" s="18">
        <v>15.184399999999997</v>
      </c>
      <c r="AE867" s="18">
        <v>29.4756</v>
      </c>
      <c r="AF867" s="1">
        <v>56414</v>
      </c>
      <c r="AG867" s="1"/>
      <c r="AH867" s="1" t="s">
        <v>391</v>
      </c>
      <c r="AI867" s="1"/>
    </row>
    <row r="868" spans="1:35" customFormat="1" x14ac:dyDescent="0.35">
      <c r="A868" s="1" t="s">
        <v>772</v>
      </c>
      <c r="B868" s="1" t="s">
        <v>1875</v>
      </c>
      <c r="C868" s="2">
        <v>45257</v>
      </c>
      <c r="D868" s="2">
        <v>45273</v>
      </c>
      <c r="E868" s="2">
        <v>45301</v>
      </c>
      <c r="F868" s="2">
        <v>45264</v>
      </c>
      <c r="G868" s="1">
        <v>44</v>
      </c>
      <c r="H868" s="1" t="s">
        <v>35</v>
      </c>
      <c r="I868" s="1" t="s">
        <v>1258</v>
      </c>
      <c r="J868" s="1" t="s">
        <v>1259</v>
      </c>
      <c r="K868" s="1" t="s">
        <v>388</v>
      </c>
      <c r="L868" s="1" t="s">
        <v>771</v>
      </c>
      <c r="M868" s="1">
        <v>41410321776834</v>
      </c>
      <c r="N868" s="16" t="s">
        <v>1483</v>
      </c>
      <c r="O868" s="1"/>
      <c r="P868" s="1">
        <v>8</v>
      </c>
      <c r="Q868" s="1">
        <v>1</v>
      </c>
      <c r="R868" s="1" t="s">
        <v>384</v>
      </c>
      <c r="S868" s="18">
        <v>249.99</v>
      </c>
      <c r="T868" s="18">
        <v>39.909999999999997</v>
      </c>
      <c r="U868" s="18">
        <v>16.64</v>
      </c>
      <c r="V868" s="18">
        <v>2.66</v>
      </c>
      <c r="W868" s="11">
        <v>0.15</v>
      </c>
      <c r="X868" s="11">
        <v>0.19</v>
      </c>
      <c r="Y868" s="11">
        <v>0.33999999999999997</v>
      </c>
      <c r="Z868" s="24">
        <v>39.994499999999995</v>
      </c>
      <c r="AA868" s="25">
        <v>50.659700000000001</v>
      </c>
      <c r="AB868" s="18">
        <v>6.7</v>
      </c>
      <c r="AC868" s="18">
        <v>266.63</v>
      </c>
      <c r="AD868" s="18">
        <v>90.654199999999989</v>
      </c>
      <c r="AE868" s="18">
        <v>175.97579999999999</v>
      </c>
      <c r="AF868" s="1">
        <v>66996</v>
      </c>
      <c r="AG868" s="1"/>
      <c r="AH868" s="1" t="s">
        <v>391</v>
      </c>
      <c r="AI868" s="1" t="s">
        <v>165</v>
      </c>
    </row>
    <row r="869" spans="1:35" customFormat="1" x14ac:dyDescent="0.35">
      <c r="A869" s="1" t="s">
        <v>777</v>
      </c>
      <c r="B869" s="1" t="s">
        <v>1877</v>
      </c>
      <c r="C869" s="2">
        <v>45257</v>
      </c>
      <c r="D869" s="2">
        <v>45263</v>
      </c>
      <c r="E869" s="2">
        <v>45263</v>
      </c>
      <c r="F869" s="2">
        <v>45264</v>
      </c>
      <c r="G869" s="1">
        <v>6</v>
      </c>
      <c r="H869" s="1" t="s">
        <v>35</v>
      </c>
      <c r="I869" s="1" t="s">
        <v>1258</v>
      </c>
      <c r="J869" s="1" t="s">
        <v>1259</v>
      </c>
      <c r="K869" s="1" t="s">
        <v>388</v>
      </c>
      <c r="L869" s="1" t="s">
        <v>465</v>
      </c>
      <c r="M869" s="1">
        <v>46711991206233</v>
      </c>
      <c r="N869" s="16" t="s">
        <v>2642</v>
      </c>
      <c r="O869" s="1"/>
      <c r="P869" s="1">
        <v>40</v>
      </c>
      <c r="Q869" s="1">
        <v>1</v>
      </c>
      <c r="R869" s="1" t="s">
        <v>384</v>
      </c>
      <c r="S869" s="18">
        <v>254</v>
      </c>
      <c r="T869" s="18">
        <v>40.549999999999997</v>
      </c>
      <c r="U869" s="18">
        <v>19.13</v>
      </c>
      <c r="V869" s="18">
        <v>3.05</v>
      </c>
      <c r="W869" s="11">
        <v>0.15</v>
      </c>
      <c r="X869" s="11">
        <v>0.19</v>
      </c>
      <c r="Y869" s="11">
        <v>0.33999999999999997</v>
      </c>
      <c r="Z869" s="24">
        <v>40.969499999999996</v>
      </c>
      <c r="AA869" s="25">
        <v>51.8947</v>
      </c>
      <c r="AB869" s="18">
        <v>11.41</v>
      </c>
      <c r="AC869" s="18">
        <v>273.13</v>
      </c>
      <c r="AD869" s="18">
        <v>92.864199999999997</v>
      </c>
      <c r="AE869" s="18">
        <v>180.26580000000001</v>
      </c>
      <c r="AF869" s="1">
        <v>85256</v>
      </c>
      <c r="AG869" s="1"/>
      <c r="AH869" s="1" t="s">
        <v>391</v>
      </c>
      <c r="AI869" s="1"/>
    </row>
    <row r="870" spans="1:35" customFormat="1" x14ac:dyDescent="0.35">
      <c r="A870" s="1" t="s">
        <v>312</v>
      </c>
      <c r="B870" s="1" t="s">
        <v>1317</v>
      </c>
      <c r="C870" s="2">
        <v>45257</v>
      </c>
      <c r="D870" s="2">
        <v>45258</v>
      </c>
      <c r="E870" s="2">
        <v>45257</v>
      </c>
      <c r="F870" s="2">
        <v>45264</v>
      </c>
      <c r="G870" s="1">
        <v>0</v>
      </c>
      <c r="H870" s="1" t="s">
        <v>35</v>
      </c>
      <c r="I870" s="1" t="s">
        <v>1258</v>
      </c>
      <c r="J870" s="1" t="s">
        <v>1259</v>
      </c>
      <c r="K870" s="1" t="s">
        <v>13</v>
      </c>
      <c r="L870" s="1" t="s">
        <v>234</v>
      </c>
      <c r="M870" s="1">
        <v>41179194196159</v>
      </c>
      <c r="N870" s="16" t="s">
        <v>1424</v>
      </c>
      <c r="O870" s="1"/>
      <c r="P870" s="1">
        <v>0</v>
      </c>
      <c r="Q870" s="1">
        <v>1</v>
      </c>
      <c r="R870" s="1" t="s">
        <v>16</v>
      </c>
      <c r="S870" s="18">
        <v>558</v>
      </c>
      <c r="T870" s="18">
        <v>39.06</v>
      </c>
      <c r="U870" s="18">
        <v>0</v>
      </c>
      <c r="V870" s="18"/>
      <c r="W870" s="11">
        <v>0.15</v>
      </c>
      <c r="X870" s="11">
        <v>0.06</v>
      </c>
      <c r="Y870" s="11">
        <v>0.21</v>
      </c>
      <c r="Z870" s="24">
        <v>83.7</v>
      </c>
      <c r="AA870" s="25">
        <v>33.479999999999997</v>
      </c>
      <c r="AB870" s="18">
        <v>0</v>
      </c>
      <c r="AC870" s="18">
        <v>558</v>
      </c>
      <c r="AD870" s="18">
        <v>117.17999999999999</v>
      </c>
      <c r="AE870" s="18">
        <v>440.82</v>
      </c>
      <c r="AF870" s="1" t="s">
        <v>311</v>
      </c>
      <c r="AG870" s="1"/>
      <c r="AH870" s="1" t="s">
        <v>19</v>
      </c>
      <c r="AI870" s="1"/>
    </row>
    <row r="871" spans="1:35" customFormat="1" x14ac:dyDescent="0.35">
      <c r="A871" s="1" t="s">
        <v>321</v>
      </c>
      <c r="B871" s="1" t="s">
        <v>1312</v>
      </c>
      <c r="C871" s="2">
        <v>45257</v>
      </c>
      <c r="D871" s="2">
        <v>45259</v>
      </c>
      <c r="E871" s="2">
        <v>45258</v>
      </c>
      <c r="F871" s="2">
        <v>45264</v>
      </c>
      <c r="G871" s="1">
        <v>1</v>
      </c>
      <c r="H871" s="1" t="s">
        <v>35</v>
      </c>
      <c r="I871" s="1" t="s">
        <v>1258</v>
      </c>
      <c r="J871" s="1" t="s">
        <v>1259</v>
      </c>
      <c r="K871" s="1" t="s">
        <v>13</v>
      </c>
      <c r="L871" s="1" t="s">
        <v>226</v>
      </c>
      <c r="M871" s="1">
        <v>39736426791103</v>
      </c>
      <c r="N871" s="16" t="s">
        <v>1423</v>
      </c>
      <c r="O871" s="1"/>
      <c r="P871" s="1">
        <v>0.1</v>
      </c>
      <c r="Q871" s="1">
        <v>1</v>
      </c>
      <c r="R871" s="1" t="s">
        <v>16</v>
      </c>
      <c r="S871" s="18">
        <v>15</v>
      </c>
      <c r="T871" s="18">
        <v>1.24</v>
      </c>
      <c r="U871" s="18">
        <v>9.2100000000000009</v>
      </c>
      <c r="V871" s="18">
        <v>0.76</v>
      </c>
      <c r="W871" s="11">
        <v>0.15</v>
      </c>
      <c r="X871" s="11">
        <v>6.25E-2</v>
      </c>
      <c r="Y871" s="11">
        <v>0.21249999999999999</v>
      </c>
      <c r="Z871" s="24">
        <v>3.6315</v>
      </c>
      <c r="AA871" s="25">
        <v>1.5131250000000001</v>
      </c>
      <c r="AB871" s="18">
        <v>0.1</v>
      </c>
      <c r="AC871" s="18">
        <v>24.21</v>
      </c>
      <c r="AD871" s="18">
        <v>5.1446250000000004</v>
      </c>
      <c r="AE871" s="18">
        <v>19.065375</v>
      </c>
      <c r="AF871" s="1" t="s">
        <v>320</v>
      </c>
      <c r="AG871" s="1"/>
      <c r="AH871" s="1" t="s">
        <v>19</v>
      </c>
      <c r="AI871" s="1"/>
    </row>
    <row r="872" spans="1:35" customFormat="1" x14ac:dyDescent="0.35">
      <c r="A872" s="1" t="s">
        <v>319</v>
      </c>
      <c r="B872" s="1" t="s">
        <v>1313</v>
      </c>
      <c r="C872" s="2">
        <v>45257</v>
      </c>
      <c r="D872" s="2">
        <v>45259</v>
      </c>
      <c r="E872" s="2">
        <v>45258</v>
      </c>
      <c r="F872" s="2">
        <v>45264</v>
      </c>
      <c r="G872" s="1">
        <v>1</v>
      </c>
      <c r="H872" s="1" t="s">
        <v>35</v>
      </c>
      <c r="I872" s="1" t="s">
        <v>1258</v>
      </c>
      <c r="J872" s="1" t="s">
        <v>1259</v>
      </c>
      <c r="K872" s="1" t="s">
        <v>13</v>
      </c>
      <c r="L872" s="1" t="s">
        <v>128</v>
      </c>
      <c r="M872" s="1">
        <v>40292576460991</v>
      </c>
      <c r="N872" s="16" t="s">
        <v>1401</v>
      </c>
      <c r="O872" s="1"/>
      <c r="P872" s="1">
        <v>4</v>
      </c>
      <c r="Q872" s="1">
        <v>1</v>
      </c>
      <c r="R872" s="1" t="s">
        <v>16</v>
      </c>
      <c r="S872" s="18">
        <v>75</v>
      </c>
      <c r="T872" s="18">
        <v>6.19</v>
      </c>
      <c r="U872" s="18">
        <v>0</v>
      </c>
      <c r="V872" s="18"/>
      <c r="W872" s="11">
        <v>0.15</v>
      </c>
      <c r="X872" s="11">
        <v>6.25E-2</v>
      </c>
      <c r="Y872" s="11">
        <v>0.21249999999999999</v>
      </c>
      <c r="Z872" s="24">
        <v>11.25</v>
      </c>
      <c r="AA872" s="25">
        <v>4.6875</v>
      </c>
      <c r="AB872" s="18">
        <v>4</v>
      </c>
      <c r="AC872" s="18">
        <v>75</v>
      </c>
      <c r="AD872" s="18">
        <v>15.9375</v>
      </c>
      <c r="AE872" s="18">
        <v>59.0625</v>
      </c>
      <c r="AF872" s="1" t="s">
        <v>318</v>
      </c>
      <c r="AG872" s="1"/>
      <c r="AH872" s="1" t="s">
        <v>19</v>
      </c>
      <c r="AI872" s="1"/>
    </row>
    <row r="873" spans="1:35" customFormat="1" x14ac:dyDescent="0.35">
      <c r="A873" s="1" t="s">
        <v>776</v>
      </c>
      <c r="B873" s="1" t="s">
        <v>1876</v>
      </c>
      <c r="C873" s="2">
        <v>45257</v>
      </c>
      <c r="D873" s="2">
        <v>45268</v>
      </c>
      <c r="E873" s="2"/>
      <c r="F873" s="2">
        <v>45264</v>
      </c>
      <c r="G873" s="1"/>
      <c r="H873" s="1" t="s">
        <v>12</v>
      </c>
      <c r="I873" s="1" t="s">
        <v>1319</v>
      </c>
      <c r="J873" s="1" t="s">
        <v>12</v>
      </c>
      <c r="K873" s="1" t="s">
        <v>388</v>
      </c>
      <c r="L873" s="1" t="s">
        <v>775</v>
      </c>
      <c r="M873" s="1">
        <v>41410267939010</v>
      </c>
      <c r="N873" s="16" t="s">
        <v>1514</v>
      </c>
      <c r="O873" s="1"/>
      <c r="P873" s="1">
        <v>51</v>
      </c>
      <c r="Q873" s="1">
        <v>0</v>
      </c>
      <c r="R873" s="1"/>
      <c r="S873" s="19"/>
      <c r="T873" s="19"/>
      <c r="U873" s="19"/>
      <c r="V873" s="19"/>
      <c r="W873" s="11"/>
      <c r="X873" s="11"/>
      <c r="Y873" s="11"/>
      <c r="Z873" s="11"/>
      <c r="AA873" s="11"/>
      <c r="AB873" s="19"/>
      <c r="AC873" s="18"/>
      <c r="AD873" s="18"/>
      <c r="AE873" s="18"/>
      <c r="AF873" s="1">
        <v>94535</v>
      </c>
      <c r="AG873" s="1"/>
      <c r="AH873" s="1" t="s">
        <v>391</v>
      </c>
      <c r="AI873" s="1" t="s">
        <v>2265</v>
      </c>
    </row>
    <row r="874" spans="1:35" customFormat="1" x14ac:dyDescent="0.35">
      <c r="A874" s="1">
        <v>4038109895</v>
      </c>
      <c r="B874" s="1"/>
      <c r="C874" s="2">
        <v>45257</v>
      </c>
      <c r="D874" s="2">
        <v>45257</v>
      </c>
      <c r="E874" s="2"/>
      <c r="F874" s="2">
        <v>45264</v>
      </c>
      <c r="G874" s="1"/>
      <c r="H874" s="1" t="s">
        <v>12</v>
      </c>
      <c r="I874" s="1"/>
      <c r="J874" s="1"/>
      <c r="K874" s="1" t="s">
        <v>2190</v>
      </c>
      <c r="L874" s="1" t="s">
        <v>2213</v>
      </c>
      <c r="M874" s="1">
        <v>41410322596034</v>
      </c>
      <c r="N874" s="16" t="s">
        <v>1397</v>
      </c>
      <c r="O874" s="1"/>
      <c r="P874" s="1">
        <v>13.5</v>
      </c>
      <c r="Q874" s="1">
        <v>0</v>
      </c>
      <c r="R874" s="1"/>
      <c r="S874" s="19"/>
      <c r="T874" s="19"/>
      <c r="U874" s="19"/>
      <c r="V874" s="19"/>
      <c r="W874" s="11"/>
      <c r="X874" s="11"/>
      <c r="Y874" s="11"/>
      <c r="Z874" s="11"/>
      <c r="AA874" s="11"/>
      <c r="AB874" s="19"/>
      <c r="AC874" s="18"/>
      <c r="AD874" s="18"/>
      <c r="AE874" s="18"/>
      <c r="AF874" s="1"/>
      <c r="AG874" s="1"/>
      <c r="AH874" s="1" t="s">
        <v>505</v>
      </c>
      <c r="AI874" s="1"/>
    </row>
    <row r="875" spans="1:35" customFormat="1" x14ac:dyDescent="0.35">
      <c r="A875" s="1">
        <v>4038109895</v>
      </c>
      <c r="B875" s="1"/>
      <c r="C875" s="2">
        <v>45257</v>
      </c>
      <c r="D875" s="2">
        <v>45257</v>
      </c>
      <c r="E875" s="2"/>
      <c r="F875" s="2">
        <v>45264</v>
      </c>
      <c r="G875" s="1"/>
      <c r="H875" s="1" t="s">
        <v>12</v>
      </c>
      <c r="I875" s="1"/>
      <c r="J875" s="1"/>
      <c r="K875" s="1" t="s">
        <v>2190</v>
      </c>
      <c r="L875" s="1" t="s">
        <v>603</v>
      </c>
      <c r="M875" s="1"/>
      <c r="N875" s="16" t="s">
        <v>2642</v>
      </c>
      <c r="O875" s="1"/>
      <c r="P875" s="1">
        <v>12.5</v>
      </c>
      <c r="Q875" s="1">
        <v>0</v>
      </c>
      <c r="R875" s="1"/>
      <c r="S875" s="19"/>
      <c r="T875" s="19"/>
      <c r="U875" s="19"/>
      <c r="V875" s="19"/>
      <c r="W875" s="11"/>
      <c r="X875" s="11"/>
      <c r="Y875" s="11"/>
      <c r="Z875" s="11"/>
      <c r="AA875" s="11"/>
      <c r="AB875" s="19"/>
      <c r="AC875" s="18"/>
      <c r="AD875" s="18"/>
      <c r="AE875" s="18"/>
      <c r="AF875" s="1"/>
      <c r="AG875" s="1"/>
      <c r="AH875" s="1" t="s">
        <v>505</v>
      </c>
      <c r="AI875" s="1"/>
    </row>
    <row r="876" spans="1:35" customFormat="1" x14ac:dyDescent="0.35">
      <c r="A876" s="1" t="s">
        <v>313</v>
      </c>
      <c r="B876" s="1" t="s">
        <v>1316</v>
      </c>
      <c r="C876" s="2">
        <v>45257</v>
      </c>
      <c r="D876" s="2">
        <v>45264</v>
      </c>
      <c r="E876" s="2"/>
      <c r="F876" s="2">
        <v>45264</v>
      </c>
      <c r="G876" s="1"/>
      <c r="H876" s="1" t="s">
        <v>12</v>
      </c>
      <c r="I876" s="1" t="s">
        <v>1283</v>
      </c>
      <c r="J876" s="1" t="s">
        <v>12</v>
      </c>
      <c r="K876" s="1" t="s">
        <v>13</v>
      </c>
      <c r="L876" s="1" t="s">
        <v>265</v>
      </c>
      <c r="M876" s="1">
        <v>39736430788799</v>
      </c>
      <c r="N876" s="16" t="s">
        <v>1383</v>
      </c>
      <c r="O876" s="1"/>
      <c r="P876" s="1">
        <v>0</v>
      </c>
      <c r="Q876" s="1">
        <v>0</v>
      </c>
      <c r="R876" s="1"/>
      <c r="S876" s="19"/>
      <c r="T876" s="19"/>
      <c r="U876" s="19"/>
      <c r="V876" s="19"/>
      <c r="W876" s="11"/>
      <c r="X876" s="11"/>
      <c r="Y876" s="11"/>
      <c r="Z876" s="11"/>
      <c r="AA876" s="11"/>
      <c r="AB876" s="19"/>
      <c r="AC876" s="18">
        <v>0</v>
      </c>
      <c r="AD876" s="18">
        <v>0</v>
      </c>
      <c r="AE876" s="18">
        <v>0</v>
      </c>
      <c r="AF876" s="1" t="s">
        <v>300</v>
      </c>
      <c r="AG876" s="1"/>
      <c r="AH876" s="1" t="s">
        <v>19</v>
      </c>
      <c r="AI876" s="1" t="s">
        <v>165</v>
      </c>
    </row>
    <row r="877" spans="1:35" customFormat="1" x14ac:dyDescent="0.35">
      <c r="A877" s="1" t="s">
        <v>310</v>
      </c>
      <c r="B877" s="1" t="s">
        <v>1318</v>
      </c>
      <c r="C877" s="2">
        <v>45257</v>
      </c>
      <c r="D877" s="2">
        <v>45271</v>
      </c>
      <c r="E877" s="2"/>
      <c r="F877" s="2">
        <v>45264</v>
      </c>
      <c r="G877" s="1"/>
      <c r="H877" s="1" t="s">
        <v>12</v>
      </c>
      <c r="I877" s="1" t="s">
        <v>1319</v>
      </c>
      <c r="J877" s="1" t="s">
        <v>12</v>
      </c>
      <c r="K877" s="1" t="s">
        <v>13</v>
      </c>
      <c r="L877" s="1" t="s">
        <v>309</v>
      </c>
      <c r="M877" s="1">
        <v>41694025023679</v>
      </c>
      <c r="N877" s="16" t="s">
        <v>1425</v>
      </c>
      <c r="O877" s="1"/>
      <c r="P877" s="1">
        <v>4.2</v>
      </c>
      <c r="Q877" s="1">
        <v>0</v>
      </c>
      <c r="R877" s="1"/>
      <c r="S877" s="19"/>
      <c r="T877" s="19"/>
      <c r="U877" s="19"/>
      <c r="V877" s="19"/>
      <c r="W877" s="11"/>
      <c r="X877" s="11"/>
      <c r="Y877" s="11"/>
      <c r="Z877" s="11"/>
      <c r="AA877" s="11"/>
      <c r="AB877" s="19"/>
      <c r="AC877" s="18"/>
      <c r="AD877" s="18"/>
      <c r="AE877" s="18"/>
      <c r="AF877" s="1" t="s">
        <v>307</v>
      </c>
      <c r="AG877" s="1"/>
      <c r="AH877" s="1" t="s">
        <v>19</v>
      </c>
      <c r="AI877" s="1" t="s">
        <v>2265</v>
      </c>
    </row>
    <row r="878" spans="1:35" customFormat="1" x14ac:dyDescent="0.35">
      <c r="A878" s="1" t="s">
        <v>306</v>
      </c>
      <c r="B878" s="1" t="s">
        <v>1320</v>
      </c>
      <c r="C878" s="2">
        <v>45257</v>
      </c>
      <c r="D878" s="2">
        <v>45264</v>
      </c>
      <c r="E878" s="2"/>
      <c r="F878" s="2">
        <v>45264</v>
      </c>
      <c r="G878" s="1"/>
      <c r="H878" s="1" t="s">
        <v>12</v>
      </c>
      <c r="I878" s="1" t="s">
        <v>1283</v>
      </c>
      <c r="J878" s="1" t="s">
        <v>12</v>
      </c>
      <c r="K878" s="1" t="s">
        <v>13</v>
      </c>
      <c r="L878" s="1" t="s">
        <v>305</v>
      </c>
      <c r="M878" s="1">
        <v>39926009987263</v>
      </c>
      <c r="N878" s="16" t="s">
        <v>1391</v>
      </c>
      <c r="O878" s="1"/>
      <c r="P878" s="1">
        <v>0</v>
      </c>
      <c r="Q878" s="1">
        <v>0</v>
      </c>
      <c r="R878" s="1"/>
      <c r="S878" s="19"/>
      <c r="T878" s="19"/>
      <c r="U878" s="19"/>
      <c r="V878" s="19"/>
      <c r="W878" s="11"/>
      <c r="X878" s="11"/>
      <c r="Y878" s="11"/>
      <c r="Z878" s="11"/>
      <c r="AA878" s="11"/>
      <c r="AB878" s="19"/>
      <c r="AC878" s="18">
        <v>0</v>
      </c>
      <c r="AD878" s="18">
        <v>0</v>
      </c>
      <c r="AE878" s="18">
        <v>0</v>
      </c>
      <c r="AF878" s="1" t="s">
        <v>303</v>
      </c>
      <c r="AG878" s="1"/>
      <c r="AH878" s="1" t="s">
        <v>19</v>
      </c>
      <c r="AI878" s="1" t="s">
        <v>210</v>
      </c>
    </row>
    <row r="879" spans="1:35" customFormat="1" x14ac:dyDescent="0.35">
      <c r="A879" s="1" t="s">
        <v>767</v>
      </c>
      <c r="B879" s="1"/>
      <c r="C879" s="2">
        <v>45257</v>
      </c>
      <c r="D879" s="2">
        <v>45258</v>
      </c>
      <c r="E879" s="2"/>
      <c r="F879" s="2">
        <v>45264</v>
      </c>
      <c r="G879" s="1"/>
      <c r="H879" s="1" t="s">
        <v>12</v>
      </c>
      <c r="I879" s="1"/>
      <c r="J879" s="1"/>
      <c r="K879" s="1" t="s">
        <v>388</v>
      </c>
      <c r="L879" s="1" t="s">
        <v>766</v>
      </c>
      <c r="M879" s="1">
        <v>42784394870978</v>
      </c>
      <c r="N879" s="16" t="s">
        <v>1516</v>
      </c>
      <c r="O879" s="1"/>
      <c r="P879" s="1">
        <v>0.12</v>
      </c>
      <c r="Q879" s="1">
        <v>0</v>
      </c>
      <c r="R879" s="1"/>
      <c r="S879" s="19"/>
      <c r="T879" s="19"/>
      <c r="U879" s="19"/>
      <c r="V879" s="19"/>
      <c r="W879" s="11"/>
      <c r="X879" s="11"/>
      <c r="Y879" s="11"/>
      <c r="Z879" s="11"/>
      <c r="AA879" s="11"/>
      <c r="AB879" s="19"/>
      <c r="AC879" s="18"/>
      <c r="AD879" s="18"/>
      <c r="AE879" s="18"/>
      <c r="AF879" s="1">
        <v>74189</v>
      </c>
      <c r="AG879" s="1"/>
      <c r="AH879" s="1" t="s">
        <v>391</v>
      </c>
      <c r="AI879" s="1" t="s">
        <v>159</v>
      </c>
    </row>
    <row r="880" spans="1:35" x14ac:dyDescent="0.35">
      <c r="A880" s="1" t="s">
        <v>765</v>
      </c>
      <c r="C880" s="2">
        <v>45257</v>
      </c>
      <c r="D880" s="2">
        <v>45257</v>
      </c>
      <c r="F880" s="2">
        <v>45264</v>
      </c>
      <c r="H880" s="1" t="s">
        <v>12</v>
      </c>
      <c r="K880" s="1" t="s">
        <v>388</v>
      </c>
      <c r="L880" s="1" t="s">
        <v>764</v>
      </c>
      <c r="M880" s="1">
        <v>41410293956802</v>
      </c>
      <c r="N880" s="16" t="s">
        <v>1515</v>
      </c>
      <c r="P880" s="1">
        <v>0</v>
      </c>
      <c r="Q880" s="1">
        <v>0</v>
      </c>
      <c r="S880" s="19"/>
      <c r="T880" s="19"/>
      <c r="U880" s="19"/>
      <c r="V880" s="19"/>
      <c r="Z880" s="11"/>
      <c r="AA880" s="11"/>
      <c r="AB880" s="19"/>
      <c r="AF880" s="1">
        <v>9353</v>
      </c>
      <c r="AH880" s="1" t="s">
        <v>391</v>
      </c>
    </row>
    <row r="881" spans="1:35" x14ac:dyDescent="0.35">
      <c r="A881" s="1" t="s">
        <v>769</v>
      </c>
      <c r="C881" s="2">
        <v>45257</v>
      </c>
      <c r="D881" s="2">
        <v>45257</v>
      </c>
      <c r="F881" s="2">
        <v>45264</v>
      </c>
      <c r="H881" s="1" t="s">
        <v>12</v>
      </c>
      <c r="K881" s="1" t="s">
        <v>388</v>
      </c>
      <c r="L881" s="1" t="s">
        <v>764</v>
      </c>
      <c r="M881" s="1">
        <v>41410293956802</v>
      </c>
      <c r="N881" s="16" t="s">
        <v>1515</v>
      </c>
      <c r="P881" s="1">
        <v>0</v>
      </c>
      <c r="Q881" s="1">
        <v>0</v>
      </c>
      <c r="S881" s="19"/>
      <c r="T881" s="19"/>
      <c r="U881" s="19"/>
      <c r="V881" s="19"/>
      <c r="Z881" s="11"/>
      <c r="AA881" s="11"/>
      <c r="AB881" s="19"/>
      <c r="AF881" s="1">
        <v>9353</v>
      </c>
      <c r="AH881" s="1" t="s">
        <v>391</v>
      </c>
    </row>
    <row r="882" spans="1:35" x14ac:dyDescent="0.35">
      <c r="A882" s="1" t="s">
        <v>588</v>
      </c>
      <c r="C882" s="2">
        <v>45257</v>
      </c>
      <c r="D882" s="2">
        <v>45257</v>
      </c>
      <c r="F882" s="2">
        <v>45264</v>
      </c>
      <c r="H882" s="1" t="s">
        <v>12</v>
      </c>
      <c r="K882" s="1" t="s">
        <v>399</v>
      </c>
      <c r="L882" s="1" t="s">
        <v>576</v>
      </c>
      <c r="M882" s="1">
        <v>41410475950274</v>
      </c>
      <c r="N882" s="16" t="s">
        <v>1513</v>
      </c>
      <c r="P882" s="1">
        <v>3.8</v>
      </c>
      <c r="Q882" s="1">
        <v>0</v>
      </c>
      <c r="S882" s="19"/>
      <c r="T882" s="19"/>
      <c r="U882" s="19"/>
      <c r="V882" s="19"/>
      <c r="Z882" s="11"/>
      <c r="AA882" s="11"/>
      <c r="AB882" s="19"/>
      <c r="AF882" s="1">
        <v>72013</v>
      </c>
      <c r="AH882" s="1" t="s">
        <v>397</v>
      </c>
    </row>
    <row r="883" spans="1:35" x14ac:dyDescent="0.35">
      <c r="A883" s="1" t="s">
        <v>588</v>
      </c>
      <c r="C883" s="2">
        <v>45257</v>
      </c>
      <c r="D883" s="2">
        <v>45257</v>
      </c>
      <c r="F883" s="2">
        <v>45264</v>
      </c>
      <c r="H883" s="1" t="s">
        <v>12</v>
      </c>
      <c r="K883" s="1" t="s">
        <v>399</v>
      </c>
      <c r="L883" s="1" t="s">
        <v>433</v>
      </c>
      <c r="M883" s="1">
        <v>41587593248962</v>
      </c>
      <c r="N883" s="16" t="s">
        <v>1476</v>
      </c>
      <c r="P883" s="1">
        <v>52.75</v>
      </c>
      <c r="Q883" s="1">
        <v>0</v>
      </c>
      <c r="S883" s="19"/>
      <c r="T883" s="19"/>
      <c r="U883" s="19"/>
      <c r="V883" s="19"/>
      <c r="Z883" s="11"/>
      <c r="AA883" s="11"/>
      <c r="AB883" s="19"/>
      <c r="AF883" s="1">
        <v>72013</v>
      </c>
      <c r="AH883" s="1" t="s">
        <v>397</v>
      </c>
    </row>
    <row r="884" spans="1:35" x14ac:dyDescent="0.35">
      <c r="A884" s="1" t="s">
        <v>588</v>
      </c>
      <c r="C884" s="2">
        <v>45257</v>
      </c>
      <c r="D884" s="2">
        <v>45257</v>
      </c>
      <c r="F884" s="2">
        <v>45264</v>
      </c>
      <c r="H884" s="1" t="s">
        <v>12</v>
      </c>
      <c r="K884" s="1" t="s">
        <v>399</v>
      </c>
      <c r="L884" s="1" t="s">
        <v>431</v>
      </c>
      <c r="M884" s="1">
        <v>46711991206233</v>
      </c>
      <c r="N884" s="16" t="s">
        <v>2642</v>
      </c>
      <c r="P884" s="1">
        <v>12.5</v>
      </c>
      <c r="Q884" s="1">
        <v>0</v>
      </c>
      <c r="S884" s="19"/>
      <c r="T884" s="19"/>
      <c r="U884" s="19"/>
      <c r="V884" s="19"/>
      <c r="Z884" s="11"/>
      <c r="AA884" s="11"/>
      <c r="AB884" s="19"/>
      <c r="AF884" s="1">
        <v>72013</v>
      </c>
      <c r="AH884" s="1" t="s">
        <v>397</v>
      </c>
    </row>
    <row r="885" spans="1:35" x14ac:dyDescent="0.35">
      <c r="A885" s="1" t="s">
        <v>591</v>
      </c>
      <c r="C885" s="2">
        <v>45257</v>
      </c>
      <c r="D885" s="2">
        <v>45257</v>
      </c>
      <c r="F885" s="2">
        <v>45264</v>
      </c>
      <c r="H885" s="1" t="s">
        <v>12</v>
      </c>
      <c r="K885" s="1" t="s">
        <v>399</v>
      </c>
      <c r="L885" s="1" t="s">
        <v>592</v>
      </c>
      <c r="M885" s="1">
        <v>42346280714434</v>
      </c>
      <c r="N885" s="16" t="s">
        <v>1527</v>
      </c>
      <c r="P885" s="1">
        <v>0</v>
      </c>
      <c r="Q885" s="1">
        <v>0</v>
      </c>
      <c r="S885" s="19"/>
      <c r="T885" s="19"/>
      <c r="U885" s="19"/>
      <c r="V885" s="19"/>
      <c r="Z885" s="11"/>
      <c r="AA885" s="11"/>
      <c r="AB885" s="19"/>
      <c r="AF885" s="1">
        <v>58</v>
      </c>
      <c r="AH885" s="1" t="s">
        <v>397</v>
      </c>
    </row>
    <row r="886" spans="1:35" x14ac:dyDescent="0.35">
      <c r="A886" s="1" t="s">
        <v>591</v>
      </c>
      <c r="C886" s="2">
        <v>45257</v>
      </c>
      <c r="D886" s="2">
        <v>45257</v>
      </c>
      <c r="F886" s="2">
        <v>45264</v>
      </c>
      <c r="H886" s="1" t="s">
        <v>12</v>
      </c>
      <c r="K886" s="1" t="s">
        <v>399</v>
      </c>
      <c r="L886" s="1" t="s">
        <v>590</v>
      </c>
      <c r="M886" s="1">
        <v>41410385051842</v>
      </c>
      <c r="N886" s="16" t="s">
        <v>1528</v>
      </c>
      <c r="P886" s="1">
        <v>2.5</v>
      </c>
      <c r="Q886" s="1">
        <v>0</v>
      </c>
      <c r="S886" s="19"/>
      <c r="T886" s="19"/>
      <c r="U886" s="19"/>
      <c r="V886" s="19"/>
      <c r="Z886" s="11"/>
      <c r="AA886" s="11"/>
      <c r="AB886" s="19"/>
      <c r="AF886" s="1">
        <v>58</v>
      </c>
      <c r="AH886" s="1" t="s">
        <v>397</v>
      </c>
    </row>
    <row r="887" spans="1:35" x14ac:dyDescent="0.35">
      <c r="A887" s="1" t="s">
        <v>589</v>
      </c>
      <c r="B887" s="1" t="s">
        <v>1878</v>
      </c>
      <c r="C887" s="2">
        <v>45257</v>
      </c>
      <c r="D887" s="2">
        <v>45278</v>
      </c>
      <c r="F887" s="2">
        <v>45264</v>
      </c>
      <c r="H887" s="1" t="s">
        <v>12</v>
      </c>
      <c r="I887" s="1" t="s">
        <v>1319</v>
      </c>
      <c r="J887" s="1" t="s">
        <v>12</v>
      </c>
      <c r="K887" s="1" t="s">
        <v>399</v>
      </c>
      <c r="L887" s="1" t="s">
        <v>576</v>
      </c>
      <c r="M887" s="1">
        <v>41410475950274</v>
      </c>
      <c r="N887" s="16" t="s">
        <v>1513</v>
      </c>
      <c r="P887" s="1">
        <v>3.8</v>
      </c>
      <c r="Q887" s="1">
        <v>0</v>
      </c>
      <c r="S887" s="19"/>
      <c r="T887" s="19"/>
      <c r="U887" s="19"/>
      <c r="V887" s="19"/>
      <c r="Z887" s="11"/>
      <c r="AA887" s="11"/>
      <c r="AB887" s="19"/>
      <c r="AF887" s="1">
        <v>72013</v>
      </c>
      <c r="AH887" s="1" t="s">
        <v>397</v>
      </c>
      <c r="AI887" s="1" t="s">
        <v>2265</v>
      </c>
    </row>
    <row r="888" spans="1:35" x14ac:dyDescent="0.35">
      <c r="A888" s="1" t="s">
        <v>589</v>
      </c>
      <c r="B888" s="1" t="s">
        <v>1878</v>
      </c>
      <c r="C888" s="2">
        <v>45257</v>
      </c>
      <c r="D888" s="2">
        <v>45278</v>
      </c>
      <c r="F888" s="2">
        <v>45264</v>
      </c>
      <c r="H888" s="1" t="s">
        <v>12</v>
      </c>
      <c r="I888" s="1" t="s">
        <v>1319</v>
      </c>
      <c r="J888" s="1" t="s">
        <v>12</v>
      </c>
      <c r="K888" s="1" t="s">
        <v>399</v>
      </c>
      <c r="L888" s="1" t="s">
        <v>433</v>
      </c>
      <c r="M888" s="1">
        <v>41587593248962</v>
      </c>
      <c r="N888" s="16" t="s">
        <v>1476</v>
      </c>
      <c r="P888" s="1">
        <v>52.75</v>
      </c>
      <c r="Q888" s="1">
        <v>0</v>
      </c>
      <c r="S888" s="19"/>
      <c r="T888" s="19"/>
      <c r="U888" s="19"/>
      <c r="V888" s="19"/>
      <c r="Z888" s="11"/>
      <c r="AA888" s="11"/>
      <c r="AB888" s="19"/>
      <c r="AF888" s="1">
        <v>72013</v>
      </c>
      <c r="AH888" s="1" t="s">
        <v>397</v>
      </c>
      <c r="AI888" s="1" t="s">
        <v>2265</v>
      </c>
    </row>
    <row r="889" spans="1:35" x14ac:dyDescent="0.35">
      <c r="A889" s="1" t="s">
        <v>589</v>
      </c>
      <c r="B889" s="1" t="s">
        <v>1878</v>
      </c>
      <c r="C889" s="2">
        <v>45257</v>
      </c>
      <c r="D889" s="2">
        <v>45278</v>
      </c>
      <c r="F889" s="2">
        <v>45264</v>
      </c>
      <c r="H889" s="1" t="s">
        <v>12</v>
      </c>
      <c r="I889" s="1" t="s">
        <v>1319</v>
      </c>
      <c r="J889" s="1" t="s">
        <v>12</v>
      </c>
      <c r="K889" s="1" t="s">
        <v>399</v>
      </c>
      <c r="L889" s="1" t="s">
        <v>431</v>
      </c>
      <c r="M889" s="1">
        <v>46711991206233</v>
      </c>
      <c r="N889" s="16" t="s">
        <v>2642</v>
      </c>
      <c r="P889" s="1">
        <v>12.5</v>
      </c>
      <c r="Q889" s="1">
        <v>0</v>
      </c>
      <c r="S889" s="19"/>
      <c r="T889" s="19"/>
      <c r="U889" s="19"/>
      <c r="V889" s="19"/>
      <c r="Z889" s="11"/>
      <c r="AA889" s="11"/>
      <c r="AB889" s="19"/>
      <c r="AF889" s="1">
        <v>72013</v>
      </c>
      <c r="AH889" s="1" t="s">
        <v>397</v>
      </c>
      <c r="AI889" s="1" t="s">
        <v>2265</v>
      </c>
    </row>
    <row r="890" spans="1:35" x14ac:dyDescent="0.35">
      <c r="A890" s="1" t="s">
        <v>593</v>
      </c>
      <c r="B890" s="1" t="s">
        <v>1880</v>
      </c>
      <c r="C890" s="2">
        <v>45257</v>
      </c>
      <c r="D890" s="2">
        <v>45265</v>
      </c>
      <c r="F890" s="2">
        <v>45264</v>
      </c>
      <c r="H890" s="1" t="s">
        <v>12</v>
      </c>
      <c r="I890" s="1" t="s">
        <v>1319</v>
      </c>
      <c r="J890" s="1" t="s">
        <v>12</v>
      </c>
      <c r="K890" s="1" t="s">
        <v>399</v>
      </c>
      <c r="L890" s="1" t="s">
        <v>592</v>
      </c>
      <c r="M890" s="1">
        <v>42346280714434</v>
      </c>
      <c r="N890" s="16" t="s">
        <v>1527</v>
      </c>
      <c r="P890" s="1">
        <v>0</v>
      </c>
      <c r="Q890" s="1">
        <v>0</v>
      </c>
      <c r="S890" s="19"/>
      <c r="T890" s="19"/>
      <c r="U890" s="19"/>
      <c r="V890" s="19"/>
      <c r="Z890" s="11"/>
      <c r="AA890" s="11"/>
      <c r="AB890" s="19"/>
      <c r="AF890" s="1">
        <v>58</v>
      </c>
      <c r="AH890" s="1" t="s">
        <v>397</v>
      </c>
      <c r="AI890" s="1" t="s">
        <v>499</v>
      </c>
    </row>
    <row r="891" spans="1:35" x14ac:dyDescent="0.35">
      <c r="A891" s="1" t="s">
        <v>587</v>
      </c>
      <c r="B891" s="1" t="s">
        <v>1879</v>
      </c>
      <c r="C891" s="2">
        <v>45257</v>
      </c>
      <c r="D891" s="2">
        <v>45264</v>
      </c>
      <c r="F891" s="2">
        <v>45264</v>
      </c>
      <c r="H891" s="1" t="s">
        <v>12</v>
      </c>
      <c r="I891" s="1" t="s">
        <v>1319</v>
      </c>
      <c r="J891" s="1" t="s">
        <v>12</v>
      </c>
      <c r="K891" s="1" t="s">
        <v>399</v>
      </c>
      <c r="L891" s="1" t="s">
        <v>559</v>
      </c>
      <c r="M891" s="1">
        <v>42346280321218</v>
      </c>
      <c r="N891" s="16" t="s">
        <v>1443</v>
      </c>
      <c r="P891" s="1">
        <v>0</v>
      </c>
      <c r="Q891" s="1">
        <v>0</v>
      </c>
      <c r="S891" s="19"/>
      <c r="T891" s="19"/>
      <c r="U891" s="19"/>
      <c r="V891" s="19"/>
      <c r="Z891" s="11"/>
      <c r="AA891" s="11"/>
      <c r="AB891" s="19"/>
      <c r="AF891" s="1">
        <v>36050</v>
      </c>
      <c r="AH891" s="1" t="s">
        <v>397</v>
      </c>
      <c r="AI891" s="1" t="s">
        <v>165</v>
      </c>
    </row>
    <row r="892" spans="1:35" x14ac:dyDescent="0.35">
      <c r="A892" s="1" t="s">
        <v>587</v>
      </c>
      <c r="B892" s="1" t="s">
        <v>1879</v>
      </c>
      <c r="C892" s="2">
        <v>45257</v>
      </c>
      <c r="D892" s="2">
        <v>45264</v>
      </c>
      <c r="F892" s="2">
        <v>45264</v>
      </c>
      <c r="H892" s="1" t="s">
        <v>12</v>
      </c>
      <c r="I892" s="1" t="s">
        <v>1319</v>
      </c>
      <c r="J892" s="1" t="s">
        <v>12</v>
      </c>
      <c r="K892" s="1" t="s">
        <v>399</v>
      </c>
      <c r="L892" s="1" t="s">
        <v>586</v>
      </c>
      <c r="M892" s="1">
        <v>41410321776834</v>
      </c>
      <c r="N892" s="16" t="s">
        <v>1483</v>
      </c>
      <c r="P892" s="1">
        <v>8</v>
      </c>
      <c r="Q892" s="1">
        <v>0</v>
      </c>
      <c r="S892" s="19"/>
      <c r="T892" s="19"/>
      <c r="U892" s="19"/>
      <c r="V892" s="19"/>
      <c r="Z892" s="11"/>
      <c r="AA892" s="11"/>
      <c r="AB892" s="19"/>
      <c r="AF892" s="1">
        <v>36050</v>
      </c>
      <c r="AH892" s="1" t="s">
        <v>397</v>
      </c>
      <c r="AI892" s="1" t="s">
        <v>165</v>
      </c>
    </row>
    <row r="893" spans="1:35" x14ac:dyDescent="0.35">
      <c r="A893" s="1" t="s">
        <v>316</v>
      </c>
      <c r="B893" s="1" t="s">
        <v>1315</v>
      </c>
      <c r="C893" s="2">
        <v>45257</v>
      </c>
      <c r="D893" s="2">
        <v>45259</v>
      </c>
      <c r="E893" s="2">
        <v>45258</v>
      </c>
      <c r="F893" s="2">
        <v>45264</v>
      </c>
      <c r="G893" s="1">
        <v>1</v>
      </c>
      <c r="H893" s="1" t="s">
        <v>35</v>
      </c>
      <c r="I893" s="1" t="s">
        <v>1258</v>
      </c>
      <c r="J893" s="1" t="s">
        <v>1259</v>
      </c>
      <c r="K893" s="1" t="s">
        <v>13</v>
      </c>
      <c r="L893" s="1" t="s">
        <v>271</v>
      </c>
      <c r="M893" s="1">
        <v>42501327814847</v>
      </c>
      <c r="N893" s="16" t="s">
        <v>1408</v>
      </c>
      <c r="P893" s="1">
        <v>8</v>
      </c>
      <c r="Q893" s="1">
        <v>1</v>
      </c>
      <c r="R893" s="1" t="s">
        <v>16</v>
      </c>
      <c r="S893" s="18">
        <v>296</v>
      </c>
      <c r="T893" s="18">
        <v>26.57</v>
      </c>
      <c r="U893" s="18">
        <v>0</v>
      </c>
      <c r="W893" s="11">
        <v>0.15</v>
      </c>
      <c r="X893" s="11">
        <v>4.4999999999999998E-2</v>
      </c>
      <c r="Y893" s="11">
        <v>0.19500000000000001</v>
      </c>
      <c r="Z893" s="24">
        <v>44.4</v>
      </c>
      <c r="AA893" s="25">
        <v>13.32</v>
      </c>
      <c r="AB893" s="18">
        <v>8</v>
      </c>
      <c r="AC893" s="18">
        <v>296</v>
      </c>
      <c r="AD893" s="18">
        <v>57.72</v>
      </c>
      <c r="AE893" s="18">
        <v>238.28</v>
      </c>
      <c r="AF893" s="1" t="s">
        <v>314</v>
      </c>
      <c r="AH893" s="1" t="s">
        <v>19</v>
      </c>
    </row>
    <row r="894" spans="1:35" x14ac:dyDescent="0.35">
      <c r="A894" s="1" t="s">
        <v>317</v>
      </c>
      <c r="B894" s="1" t="s">
        <v>1314</v>
      </c>
      <c r="C894" s="2">
        <v>45257</v>
      </c>
      <c r="D894" s="2">
        <v>45259</v>
      </c>
      <c r="E894" s="2">
        <v>45258</v>
      </c>
      <c r="F894" s="2">
        <v>45264</v>
      </c>
      <c r="G894" s="1">
        <v>1</v>
      </c>
      <c r="H894" s="1" t="s">
        <v>35</v>
      </c>
      <c r="I894" s="1" t="s">
        <v>1258</v>
      </c>
      <c r="J894" s="1" t="s">
        <v>1259</v>
      </c>
      <c r="K894" s="1" t="s">
        <v>13</v>
      </c>
      <c r="L894" s="1" t="s">
        <v>198</v>
      </c>
      <c r="M894" s="1">
        <v>42633517498559</v>
      </c>
      <c r="N894" s="16" t="s">
        <v>1421</v>
      </c>
      <c r="P894" s="1">
        <v>11</v>
      </c>
      <c r="Q894" s="1">
        <v>1</v>
      </c>
      <c r="R894" s="1" t="s">
        <v>16</v>
      </c>
      <c r="S894" s="18">
        <v>296</v>
      </c>
      <c r="T894" s="18">
        <v>24.42</v>
      </c>
      <c r="U894" s="18">
        <v>0</v>
      </c>
      <c r="W894" s="11">
        <v>0.15</v>
      </c>
      <c r="X894" s="11">
        <v>6.25E-2</v>
      </c>
      <c r="Y894" s="11">
        <v>0.21249999999999999</v>
      </c>
      <c r="Z894" s="24">
        <v>44.4</v>
      </c>
      <c r="AA894" s="25">
        <v>18.5</v>
      </c>
      <c r="AB894" s="18">
        <v>11</v>
      </c>
      <c r="AC894" s="18">
        <v>296</v>
      </c>
      <c r="AD894" s="18">
        <v>62.9</v>
      </c>
      <c r="AE894" s="18">
        <v>233.1</v>
      </c>
      <c r="AF894" s="1" t="s">
        <v>273</v>
      </c>
      <c r="AH894" s="1" t="s">
        <v>19</v>
      </c>
    </row>
    <row r="895" spans="1:35" x14ac:dyDescent="0.35">
      <c r="A895" s="1">
        <v>4038159677</v>
      </c>
      <c r="B895" s="1" t="s">
        <v>2095</v>
      </c>
      <c r="C895" s="2">
        <v>45257</v>
      </c>
      <c r="D895" s="2">
        <v>45257</v>
      </c>
      <c r="E895" s="2">
        <v>45263</v>
      </c>
      <c r="F895" s="2">
        <v>45264</v>
      </c>
      <c r="G895" s="1">
        <v>6</v>
      </c>
      <c r="H895" s="1" t="s">
        <v>35</v>
      </c>
      <c r="I895" s="1" t="s">
        <v>1258</v>
      </c>
      <c r="J895" s="1" t="s">
        <v>1259</v>
      </c>
      <c r="K895" s="1" t="s">
        <v>2190</v>
      </c>
      <c r="L895" s="1" t="s">
        <v>2212</v>
      </c>
      <c r="M895" s="1">
        <v>41549380452546</v>
      </c>
      <c r="N895" s="16" t="s">
        <v>1509</v>
      </c>
      <c r="P895" s="1">
        <v>11</v>
      </c>
      <c r="Q895" s="1">
        <v>1</v>
      </c>
      <c r="R895" s="1" t="s">
        <v>384</v>
      </c>
      <c r="S895" s="18">
        <v>110</v>
      </c>
      <c r="T895" s="18">
        <v>11.68</v>
      </c>
      <c r="U895" s="18">
        <v>10</v>
      </c>
      <c r="W895" s="11">
        <v>0.1</v>
      </c>
      <c r="X895" s="11">
        <v>0.21</v>
      </c>
      <c r="Y895" s="11">
        <v>0.31</v>
      </c>
      <c r="Z895" s="24">
        <v>11</v>
      </c>
      <c r="AA895" s="25">
        <v>23.099999999999998</v>
      </c>
      <c r="AB895" s="18">
        <v>6.7</v>
      </c>
      <c r="AC895" s="18">
        <v>110</v>
      </c>
      <c r="AD895" s="18">
        <v>34.1</v>
      </c>
      <c r="AE895" s="18">
        <v>75.900000000000006</v>
      </c>
      <c r="AH895" s="1" t="s">
        <v>479</v>
      </c>
    </row>
    <row r="896" spans="1:35" x14ac:dyDescent="0.35">
      <c r="A896" s="1" t="s">
        <v>783</v>
      </c>
      <c r="B896" s="1" t="s">
        <v>1881</v>
      </c>
      <c r="C896" s="2">
        <v>45258</v>
      </c>
      <c r="D896" s="2">
        <v>45263</v>
      </c>
      <c r="E896" s="2">
        <v>45263</v>
      </c>
      <c r="F896" s="2">
        <v>45265</v>
      </c>
      <c r="G896" s="1">
        <v>5</v>
      </c>
      <c r="H896" s="1" t="s">
        <v>35</v>
      </c>
      <c r="I896" s="1" t="s">
        <v>1258</v>
      </c>
      <c r="J896" s="1" t="s">
        <v>1259</v>
      </c>
      <c r="K896" s="1" t="s">
        <v>388</v>
      </c>
      <c r="L896" s="1" t="s">
        <v>752</v>
      </c>
      <c r="M896" s="1">
        <v>41410366767298</v>
      </c>
      <c r="N896" s="16" t="s">
        <v>1512</v>
      </c>
      <c r="P896" s="1">
        <v>2</v>
      </c>
      <c r="Q896" s="1">
        <v>1</v>
      </c>
      <c r="R896" s="1" t="s">
        <v>384</v>
      </c>
      <c r="S896" s="18">
        <v>33</v>
      </c>
      <c r="T896" s="18">
        <v>5.27</v>
      </c>
      <c r="U896" s="18">
        <v>11.66</v>
      </c>
      <c r="V896" s="18">
        <v>1.86</v>
      </c>
      <c r="W896" s="11">
        <v>0.15</v>
      </c>
      <c r="X896" s="11">
        <v>0.19</v>
      </c>
      <c r="Y896" s="11">
        <v>0.33999999999999997</v>
      </c>
      <c r="Z896" s="24">
        <v>6.698999999999999</v>
      </c>
      <c r="AA896" s="25">
        <v>8.4854000000000003</v>
      </c>
      <c r="AB896" s="18">
        <v>6.7</v>
      </c>
      <c r="AC896" s="18">
        <v>44.66</v>
      </c>
      <c r="AD896" s="18">
        <v>15.184399999999997</v>
      </c>
      <c r="AE896" s="18">
        <v>29.4756</v>
      </c>
      <c r="AF896" s="1">
        <v>27777</v>
      </c>
      <c r="AH896" s="1" t="s">
        <v>391</v>
      </c>
    </row>
    <row r="897" spans="1:35" x14ac:dyDescent="0.35">
      <c r="A897" s="1" t="s">
        <v>784</v>
      </c>
      <c r="B897" s="1" t="s">
        <v>1883</v>
      </c>
      <c r="C897" s="2">
        <v>45258</v>
      </c>
      <c r="D897" s="2">
        <v>45264</v>
      </c>
      <c r="E897" s="2">
        <v>45264</v>
      </c>
      <c r="F897" s="2">
        <v>45265</v>
      </c>
      <c r="G897" s="1">
        <v>6</v>
      </c>
      <c r="H897" s="1" t="s">
        <v>35</v>
      </c>
      <c r="I897" s="1" t="s">
        <v>1258</v>
      </c>
      <c r="J897" s="1" t="s">
        <v>1259</v>
      </c>
      <c r="K897" s="1" t="s">
        <v>388</v>
      </c>
      <c r="L897" s="1" t="s">
        <v>413</v>
      </c>
      <c r="M897" s="1">
        <v>41410499281090</v>
      </c>
      <c r="N897" s="16" t="s">
        <v>1396</v>
      </c>
      <c r="P897" s="1">
        <v>4</v>
      </c>
      <c r="Q897" s="1">
        <v>1</v>
      </c>
      <c r="R897" s="1" t="s">
        <v>384</v>
      </c>
      <c r="S897" s="18">
        <v>41</v>
      </c>
      <c r="T897" s="18">
        <v>6.55</v>
      </c>
      <c r="U897" s="18">
        <v>8.32</v>
      </c>
      <c r="V897" s="18">
        <v>1.33</v>
      </c>
      <c r="W897" s="11">
        <v>0.15</v>
      </c>
      <c r="X897" s="11">
        <v>0.19</v>
      </c>
      <c r="Y897" s="11">
        <v>0.33999999999999997</v>
      </c>
      <c r="Z897" s="24">
        <v>7.3979999999999997</v>
      </c>
      <c r="AA897" s="25">
        <v>9.3708000000000009</v>
      </c>
      <c r="AB897" s="18">
        <v>6.7</v>
      </c>
      <c r="AC897" s="18">
        <v>49.32</v>
      </c>
      <c r="AD897" s="18">
        <v>16.768799999999999</v>
      </c>
      <c r="AE897" s="18">
        <v>32.551200000000001</v>
      </c>
      <c r="AF897" s="1">
        <v>28755</v>
      </c>
      <c r="AH897" s="1" t="s">
        <v>391</v>
      </c>
    </row>
    <row r="898" spans="1:35" x14ac:dyDescent="0.35">
      <c r="A898" s="1" t="s">
        <v>780</v>
      </c>
      <c r="B898" s="1" t="s">
        <v>1884</v>
      </c>
      <c r="C898" s="2">
        <v>45258</v>
      </c>
      <c r="D898" s="2">
        <v>45263</v>
      </c>
      <c r="E898" s="2">
        <v>45263</v>
      </c>
      <c r="F898" s="2">
        <v>45265</v>
      </c>
      <c r="G898" s="1">
        <v>5</v>
      </c>
      <c r="H898" s="1" t="s">
        <v>35</v>
      </c>
      <c r="I898" s="1" t="s">
        <v>1258</v>
      </c>
      <c r="J898" s="1" t="s">
        <v>1259</v>
      </c>
      <c r="K898" s="1" t="s">
        <v>388</v>
      </c>
      <c r="L898" s="1" t="s">
        <v>779</v>
      </c>
      <c r="M898" s="1">
        <v>41410482372802</v>
      </c>
      <c r="N898" s="16" t="s">
        <v>1502</v>
      </c>
      <c r="P898" s="1">
        <v>13</v>
      </c>
      <c r="Q898" s="1">
        <v>1</v>
      </c>
      <c r="R898" s="1" t="s">
        <v>384</v>
      </c>
      <c r="S898" s="18">
        <v>169</v>
      </c>
      <c r="T898" s="18">
        <v>26.98</v>
      </c>
      <c r="U898" s="18">
        <v>20.79</v>
      </c>
      <c r="V898" s="18">
        <v>3.32</v>
      </c>
      <c r="W898" s="11">
        <v>0.15</v>
      </c>
      <c r="X898" s="11">
        <v>0.19</v>
      </c>
      <c r="Y898" s="11">
        <v>0.33999999999999997</v>
      </c>
      <c r="Z898" s="24">
        <v>28.468499999999999</v>
      </c>
      <c r="AA898" s="25">
        <v>36.060099999999998</v>
      </c>
      <c r="AB898" s="18">
        <v>6.7</v>
      </c>
      <c r="AC898" s="18">
        <v>189.79</v>
      </c>
      <c r="AD898" s="18">
        <v>64.528599999999997</v>
      </c>
      <c r="AE898" s="18">
        <v>125.26139999999999</v>
      </c>
      <c r="AF898" s="1">
        <v>93183</v>
      </c>
      <c r="AH898" s="1" t="s">
        <v>391</v>
      </c>
    </row>
    <row r="899" spans="1:35" x14ac:dyDescent="0.35">
      <c r="A899" s="1" t="s">
        <v>784</v>
      </c>
      <c r="B899" s="1" t="s">
        <v>1883</v>
      </c>
      <c r="C899" s="2">
        <v>45258</v>
      </c>
      <c r="D899" s="2">
        <v>45264</v>
      </c>
      <c r="E899" s="2">
        <v>45264</v>
      </c>
      <c r="F899" s="2">
        <v>45265</v>
      </c>
      <c r="G899" s="1">
        <v>6</v>
      </c>
      <c r="H899" s="1" t="s">
        <v>35</v>
      </c>
      <c r="I899" s="1" t="s">
        <v>1258</v>
      </c>
      <c r="J899" s="1" t="s">
        <v>1259</v>
      </c>
      <c r="K899" s="1" t="s">
        <v>388</v>
      </c>
      <c r="L899" s="1" t="s">
        <v>745</v>
      </c>
      <c r="M899" s="1">
        <v>41587593248962</v>
      </c>
      <c r="N899" s="16" t="s">
        <v>1476</v>
      </c>
      <c r="P899" s="1">
        <v>53</v>
      </c>
      <c r="Q899" s="1">
        <v>1</v>
      </c>
      <c r="R899" s="1" t="s">
        <v>384</v>
      </c>
      <c r="S899" s="18">
        <v>475</v>
      </c>
      <c r="T899" s="18">
        <v>75.84</v>
      </c>
      <c r="U899" s="18">
        <v>49.82</v>
      </c>
      <c r="V899" s="18">
        <v>7.95</v>
      </c>
      <c r="W899" s="11">
        <v>0.15</v>
      </c>
      <c r="X899" s="11">
        <v>0.19</v>
      </c>
      <c r="Y899" s="11">
        <v>0.33999999999999997</v>
      </c>
      <c r="Z899" s="24">
        <v>78.722999999999999</v>
      </c>
      <c r="AA899" s="25">
        <v>99.715800000000016</v>
      </c>
      <c r="AB899" s="18">
        <v>12.74</v>
      </c>
      <c r="AC899" s="18">
        <v>524.82000000000005</v>
      </c>
      <c r="AD899" s="18">
        <v>178.43880000000001</v>
      </c>
      <c r="AE899" s="18">
        <v>346.38120000000004</v>
      </c>
      <c r="AF899" s="1">
        <v>28755</v>
      </c>
      <c r="AH899" s="1" t="s">
        <v>391</v>
      </c>
    </row>
    <row r="900" spans="1:35" x14ac:dyDescent="0.35">
      <c r="A900" s="1" t="s">
        <v>781</v>
      </c>
      <c r="B900" s="1" t="s">
        <v>1882</v>
      </c>
      <c r="C900" s="2">
        <v>45258</v>
      </c>
      <c r="D900" s="2">
        <v>45261</v>
      </c>
      <c r="F900" s="2">
        <v>45265</v>
      </c>
      <c r="H900" s="1" t="s">
        <v>12</v>
      </c>
      <c r="I900" s="1" t="s">
        <v>1319</v>
      </c>
      <c r="J900" s="1" t="s">
        <v>12</v>
      </c>
      <c r="K900" s="1" t="s">
        <v>388</v>
      </c>
      <c r="L900" s="1" t="s">
        <v>782</v>
      </c>
      <c r="M900" s="1">
        <v>41410475950274</v>
      </c>
      <c r="N900" s="16" t="s">
        <v>1513</v>
      </c>
      <c r="P900" s="1">
        <v>3.8</v>
      </c>
      <c r="Q900" s="1">
        <v>0</v>
      </c>
      <c r="S900" s="19"/>
      <c r="T900" s="19"/>
      <c r="U900" s="19"/>
      <c r="V900" s="19"/>
      <c r="Z900" s="11"/>
      <c r="AA900" s="11"/>
      <c r="AB900" s="19"/>
      <c r="AF900" s="1">
        <v>79110</v>
      </c>
      <c r="AH900" s="1" t="s">
        <v>391</v>
      </c>
      <c r="AI900" s="1" t="s">
        <v>499</v>
      </c>
    </row>
    <row r="901" spans="1:35" x14ac:dyDescent="0.35">
      <c r="A901" s="1" t="s">
        <v>781</v>
      </c>
      <c r="B901" s="1" t="s">
        <v>1882</v>
      </c>
      <c r="C901" s="2">
        <v>45258</v>
      </c>
      <c r="D901" s="2">
        <v>45261</v>
      </c>
      <c r="F901" s="2">
        <v>45265</v>
      </c>
      <c r="H901" s="1" t="s">
        <v>12</v>
      </c>
      <c r="I901" s="1" t="s">
        <v>1319</v>
      </c>
      <c r="J901" s="1" t="s">
        <v>12</v>
      </c>
      <c r="K901" s="1" t="s">
        <v>388</v>
      </c>
      <c r="L901" s="1" t="s">
        <v>469</v>
      </c>
      <c r="M901" s="1">
        <v>42292125532354</v>
      </c>
      <c r="N901" s="16" t="s">
        <v>1399</v>
      </c>
      <c r="P901" s="1">
        <v>2.68</v>
      </c>
      <c r="Q901" s="1">
        <v>0</v>
      </c>
      <c r="S901" s="19"/>
      <c r="T901" s="19"/>
      <c r="U901" s="19"/>
      <c r="V901" s="19"/>
      <c r="Z901" s="11"/>
      <c r="AA901" s="11"/>
      <c r="AB901" s="19"/>
      <c r="AF901" s="1">
        <v>79110</v>
      </c>
      <c r="AH901" s="1" t="s">
        <v>391</v>
      </c>
      <c r="AI901" s="1" t="s">
        <v>499</v>
      </c>
    </row>
    <row r="902" spans="1:35" x14ac:dyDescent="0.35">
      <c r="A902" s="1" t="s">
        <v>781</v>
      </c>
      <c r="B902" s="1" t="s">
        <v>1882</v>
      </c>
      <c r="C902" s="2">
        <v>45258</v>
      </c>
      <c r="D902" s="2">
        <v>45261</v>
      </c>
      <c r="F902" s="2">
        <v>45265</v>
      </c>
      <c r="H902" s="1" t="s">
        <v>12</v>
      </c>
      <c r="I902" s="1" t="s">
        <v>1319</v>
      </c>
      <c r="J902" s="1" t="s">
        <v>12</v>
      </c>
      <c r="K902" s="1" t="s">
        <v>388</v>
      </c>
      <c r="L902" s="1" t="s">
        <v>465</v>
      </c>
      <c r="M902" s="1">
        <v>46711991206233</v>
      </c>
      <c r="N902" s="16" t="s">
        <v>2642</v>
      </c>
      <c r="P902" s="1">
        <v>12.5</v>
      </c>
      <c r="Q902" s="1">
        <v>0</v>
      </c>
      <c r="S902" s="19"/>
      <c r="T902" s="19"/>
      <c r="U902" s="19"/>
      <c r="V902" s="19"/>
      <c r="Z902" s="11"/>
      <c r="AA902" s="11"/>
      <c r="AB902" s="19"/>
      <c r="AF902" s="1">
        <v>79110</v>
      </c>
      <c r="AH902" s="1" t="s">
        <v>391</v>
      </c>
      <c r="AI902" s="1" t="s">
        <v>499</v>
      </c>
    </row>
    <row r="903" spans="1:35" x14ac:dyDescent="0.35">
      <c r="A903" s="1" t="s">
        <v>1014</v>
      </c>
      <c r="B903" s="1" t="s">
        <v>1890</v>
      </c>
      <c r="C903" s="2">
        <v>45258</v>
      </c>
      <c r="D903" s="2">
        <v>45261</v>
      </c>
      <c r="F903" s="2">
        <v>45265</v>
      </c>
      <c r="H903" s="1" t="s">
        <v>12</v>
      </c>
      <c r="I903" s="1" t="s">
        <v>1319</v>
      </c>
      <c r="J903" s="1" t="s">
        <v>12</v>
      </c>
      <c r="K903" s="1" t="s">
        <v>383</v>
      </c>
      <c r="L903" s="1" t="s">
        <v>422</v>
      </c>
      <c r="M903" s="1">
        <v>46711991206233</v>
      </c>
      <c r="N903" s="16" t="s">
        <v>2642</v>
      </c>
      <c r="P903" s="1">
        <v>12.5</v>
      </c>
      <c r="Q903" s="1">
        <v>0</v>
      </c>
      <c r="S903" s="19"/>
      <c r="T903" s="19"/>
      <c r="U903" s="19"/>
      <c r="V903" s="19"/>
      <c r="Z903" s="11"/>
      <c r="AA903" s="11"/>
      <c r="AB903" s="19"/>
      <c r="AF903" s="1">
        <v>13170</v>
      </c>
      <c r="AH903" s="1" t="s">
        <v>385</v>
      </c>
      <c r="AI903" s="1" t="s">
        <v>210</v>
      </c>
    </row>
    <row r="904" spans="1:35" x14ac:dyDescent="0.35">
      <c r="A904" s="1">
        <v>4038211273</v>
      </c>
      <c r="C904" s="2">
        <v>45258</v>
      </c>
      <c r="D904" s="2">
        <v>45258</v>
      </c>
      <c r="F904" s="2">
        <v>45265</v>
      </c>
      <c r="H904" s="1" t="s">
        <v>12</v>
      </c>
      <c r="K904" s="1" t="s">
        <v>2190</v>
      </c>
      <c r="L904" s="1" t="s">
        <v>2214</v>
      </c>
      <c r="M904" s="1">
        <v>7235554607298</v>
      </c>
      <c r="N904" s="17"/>
      <c r="Q904" s="1">
        <v>0</v>
      </c>
      <c r="S904" s="19"/>
      <c r="T904" s="19"/>
      <c r="U904" s="19"/>
      <c r="V904" s="19"/>
      <c r="Z904" s="11"/>
      <c r="AA904" s="11"/>
      <c r="AB904" s="19"/>
      <c r="AH904" s="1" t="s">
        <v>479</v>
      </c>
    </row>
    <row r="905" spans="1:35" x14ac:dyDescent="0.35">
      <c r="A905" s="1">
        <v>4038211273</v>
      </c>
      <c r="C905" s="2">
        <v>45258</v>
      </c>
      <c r="D905" s="2">
        <v>45258</v>
      </c>
      <c r="F905" s="2">
        <v>45265</v>
      </c>
      <c r="H905" s="1" t="s">
        <v>12</v>
      </c>
      <c r="K905" s="1" t="s">
        <v>2190</v>
      </c>
      <c r="L905" s="1" t="s">
        <v>2215</v>
      </c>
      <c r="M905" s="1">
        <v>41410269348034</v>
      </c>
      <c r="N905" s="16" t="s">
        <v>1530</v>
      </c>
      <c r="P905" s="1">
        <v>20</v>
      </c>
      <c r="Q905" s="1">
        <v>0</v>
      </c>
      <c r="S905" s="19"/>
      <c r="T905" s="19"/>
      <c r="U905" s="19"/>
      <c r="V905" s="19"/>
      <c r="Z905" s="11"/>
      <c r="AA905" s="11"/>
      <c r="AB905" s="19"/>
      <c r="AH905" s="1" t="s">
        <v>479</v>
      </c>
    </row>
    <row r="906" spans="1:35" x14ac:dyDescent="0.35">
      <c r="A906" s="1" t="s">
        <v>595</v>
      </c>
      <c r="C906" s="2">
        <v>45258</v>
      </c>
      <c r="D906" s="2">
        <v>45258</v>
      </c>
      <c r="F906" s="2">
        <v>45265</v>
      </c>
      <c r="H906" s="1" t="s">
        <v>12</v>
      </c>
      <c r="K906" s="1" t="s">
        <v>399</v>
      </c>
      <c r="L906" s="1" t="s">
        <v>594</v>
      </c>
      <c r="M906" s="1">
        <v>41624761401538</v>
      </c>
      <c r="N906" s="16" t="s">
        <v>1487</v>
      </c>
      <c r="P906" s="1">
        <v>63.35</v>
      </c>
      <c r="Q906" s="1">
        <v>0</v>
      </c>
      <c r="S906" s="19"/>
      <c r="T906" s="19"/>
      <c r="U906" s="19"/>
      <c r="V906" s="19"/>
      <c r="Z906" s="11"/>
      <c r="AA906" s="11"/>
      <c r="AB906" s="19"/>
      <c r="AF906" s="1">
        <v>37036</v>
      </c>
      <c r="AH906" s="1" t="s">
        <v>397</v>
      </c>
    </row>
    <row r="907" spans="1:35" x14ac:dyDescent="0.35">
      <c r="A907" s="12">
        <v>4038339341</v>
      </c>
      <c r="B907" s="12" t="s">
        <v>2094</v>
      </c>
      <c r="C907" s="13">
        <v>45258</v>
      </c>
      <c r="D907" s="13"/>
      <c r="E907" s="13">
        <v>45264</v>
      </c>
      <c r="F907" s="13">
        <v>45265</v>
      </c>
      <c r="G907" s="12">
        <v>6</v>
      </c>
      <c r="H907" s="12" t="s">
        <v>12</v>
      </c>
      <c r="I907" s="12" t="s">
        <v>1258</v>
      </c>
      <c r="J907" s="12" t="s">
        <v>1259</v>
      </c>
      <c r="K907" s="12" t="s">
        <v>2190</v>
      </c>
      <c r="L907" s="1" t="s">
        <v>2208</v>
      </c>
      <c r="M907" s="1">
        <v>42292125532354</v>
      </c>
      <c r="N907" s="16" t="s">
        <v>1399</v>
      </c>
      <c r="P907" s="1">
        <v>2.68</v>
      </c>
      <c r="Q907" s="1">
        <v>1</v>
      </c>
      <c r="R907" s="1" t="s">
        <v>384</v>
      </c>
      <c r="S907" s="1">
        <v>35</v>
      </c>
      <c r="T907" s="1">
        <v>4.42</v>
      </c>
      <c r="U907" s="1">
        <v>10</v>
      </c>
      <c r="V907" s="1"/>
      <c r="W907" s="11">
        <v>0.1</v>
      </c>
      <c r="X907" s="11">
        <v>0.21</v>
      </c>
      <c r="Y907" s="11">
        <v>0.31</v>
      </c>
      <c r="Z907" s="11"/>
      <c r="AA907" s="11"/>
      <c r="AB907" s="19"/>
      <c r="AC907" s="18">
        <v>45</v>
      </c>
      <c r="AD907" s="18">
        <v>13.95</v>
      </c>
      <c r="AE907" s="18">
        <v>31.05</v>
      </c>
      <c r="AH907" s="1" t="s">
        <v>505</v>
      </c>
      <c r="AI907" s="1" t="s">
        <v>2265</v>
      </c>
    </row>
    <row r="908" spans="1:35" x14ac:dyDescent="0.35">
      <c r="A908" s="1" t="s">
        <v>323</v>
      </c>
      <c r="B908" s="1" t="s">
        <v>1311</v>
      </c>
      <c r="C908" s="2">
        <v>45258</v>
      </c>
      <c r="D908" s="2">
        <v>45260</v>
      </c>
      <c r="E908" s="2">
        <v>45260</v>
      </c>
      <c r="F908" s="2">
        <v>45265</v>
      </c>
      <c r="G908" s="1">
        <v>2</v>
      </c>
      <c r="H908" s="1" t="s">
        <v>35</v>
      </c>
      <c r="I908" s="1" t="s">
        <v>1258</v>
      </c>
      <c r="J908" s="1" t="s">
        <v>1259</v>
      </c>
      <c r="K908" s="1" t="s">
        <v>13</v>
      </c>
      <c r="L908" s="1" t="s">
        <v>198</v>
      </c>
      <c r="M908" s="1">
        <v>42633517498559</v>
      </c>
      <c r="N908" s="16" t="s">
        <v>1421</v>
      </c>
      <c r="P908" s="1">
        <v>11</v>
      </c>
      <c r="Q908" s="1">
        <v>1</v>
      </c>
      <c r="R908" s="1" t="s">
        <v>16</v>
      </c>
      <c r="S908" s="18">
        <v>296</v>
      </c>
      <c r="T908" s="18">
        <v>27.75</v>
      </c>
      <c r="U908" s="18">
        <v>0</v>
      </c>
      <c r="W908" s="11">
        <v>0.15</v>
      </c>
      <c r="X908" s="11">
        <v>0.06</v>
      </c>
      <c r="Y908" s="11">
        <v>0.21</v>
      </c>
      <c r="Z908" s="24">
        <v>44.4</v>
      </c>
      <c r="AA908" s="25">
        <v>17.759999999999998</v>
      </c>
      <c r="AB908" s="18">
        <v>11</v>
      </c>
      <c r="AC908" s="18">
        <v>296</v>
      </c>
      <c r="AD908" s="18">
        <v>62.16</v>
      </c>
      <c r="AE908" s="18">
        <v>233.84</v>
      </c>
      <c r="AF908" s="1" t="s">
        <v>322</v>
      </c>
      <c r="AH908" s="1" t="s">
        <v>19</v>
      </c>
    </row>
    <row r="909" spans="1:35" x14ac:dyDescent="0.35">
      <c r="A909" s="1" t="s">
        <v>1011</v>
      </c>
      <c r="B909" s="1" t="s">
        <v>1887</v>
      </c>
      <c r="C909" s="2">
        <v>45258</v>
      </c>
      <c r="D909" s="2">
        <v>45263</v>
      </c>
      <c r="E909" s="2">
        <v>45263</v>
      </c>
      <c r="F909" s="2">
        <v>45265</v>
      </c>
      <c r="G909" s="1">
        <v>5</v>
      </c>
      <c r="H909" s="1" t="s">
        <v>35</v>
      </c>
      <c r="I909" s="1" t="s">
        <v>1258</v>
      </c>
      <c r="J909" s="1" t="s">
        <v>1259</v>
      </c>
      <c r="K909" s="1" t="s">
        <v>383</v>
      </c>
      <c r="L909" s="1" t="s">
        <v>429</v>
      </c>
      <c r="M909" s="1">
        <v>41580159008962</v>
      </c>
      <c r="N909" s="16" t="s">
        <v>1447</v>
      </c>
      <c r="P909" s="1">
        <v>4</v>
      </c>
      <c r="Q909" s="1">
        <v>1</v>
      </c>
      <c r="R909" s="1" t="s">
        <v>384</v>
      </c>
      <c r="S909" s="18">
        <v>18.809999999999999</v>
      </c>
      <c r="T909" s="18">
        <v>3.14</v>
      </c>
      <c r="U909" s="18">
        <v>9.41</v>
      </c>
      <c r="V909" s="18">
        <v>1.57</v>
      </c>
      <c r="W909" s="11">
        <v>0.15</v>
      </c>
      <c r="X909" s="11">
        <v>0.2</v>
      </c>
      <c r="Y909" s="11">
        <v>0.35</v>
      </c>
      <c r="Z909" s="24">
        <v>4.2329999999999997</v>
      </c>
      <c r="AA909" s="25">
        <v>5.6440000000000001</v>
      </c>
      <c r="AB909" s="18">
        <v>8.5</v>
      </c>
      <c r="AC909" s="18">
        <v>28.22</v>
      </c>
      <c r="AD909" s="18">
        <v>9.8769999999999989</v>
      </c>
      <c r="AE909" s="18">
        <v>18.343</v>
      </c>
      <c r="AF909" s="1">
        <v>54500</v>
      </c>
      <c r="AH909" s="1" t="s">
        <v>385</v>
      </c>
    </row>
    <row r="910" spans="1:35" x14ac:dyDescent="0.35">
      <c r="A910" s="1" t="s">
        <v>1016</v>
      </c>
      <c r="B910" s="1" t="s">
        <v>1885</v>
      </c>
      <c r="C910" s="2">
        <v>45258</v>
      </c>
      <c r="D910" s="2">
        <v>45264</v>
      </c>
      <c r="E910" s="2">
        <v>45264</v>
      </c>
      <c r="F910" s="2">
        <v>45265</v>
      </c>
      <c r="G910" s="1">
        <v>6</v>
      </c>
      <c r="H910" s="1" t="s">
        <v>35</v>
      </c>
      <c r="I910" s="1" t="s">
        <v>1258</v>
      </c>
      <c r="J910" s="1" t="s">
        <v>1259</v>
      </c>
      <c r="K910" s="1" t="s">
        <v>383</v>
      </c>
      <c r="L910" s="1" t="s">
        <v>429</v>
      </c>
      <c r="M910" s="1">
        <v>41580159008962</v>
      </c>
      <c r="N910" s="16" t="s">
        <v>1447</v>
      </c>
      <c r="P910" s="1">
        <v>4</v>
      </c>
      <c r="Q910" s="1">
        <v>1</v>
      </c>
      <c r="R910" s="1" t="s">
        <v>384</v>
      </c>
      <c r="S910" s="18">
        <v>18.809999999999999</v>
      </c>
      <c r="T910" s="18">
        <v>3.14</v>
      </c>
      <c r="U910" s="18">
        <v>15.41</v>
      </c>
      <c r="V910" s="18">
        <v>2.57</v>
      </c>
      <c r="W910" s="11">
        <v>0.15</v>
      </c>
      <c r="X910" s="11">
        <v>0.2</v>
      </c>
      <c r="Y910" s="11">
        <v>0.35</v>
      </c>
      <c r="Z910" s="24">
        <v>5.133</v>
      </c>
      <c r="AA910" s="25">
        <v>6.8440000000000003</v>
      </c>
      <c r="AB910" s="18">
        <v>8.5</v>
      </c>
      <c r="AC910" s="18">
        <v>34.22</v>
      </c>
      <c r="AD910" s="18">
        <v>11.976999999999999</v>
      </c>
      <c r="AE910" s="18">
        <v>22.243000000000002</v>
      </c>
      <c r="AF910" s="1">
        <v>93100</v>
      </c>
      <c r="AH910" s="1" t="s">
        <v>385</v>
      </c>
    </row>
    <row r="911" spans="1:35" x14ac:dyDescent="0.35">
      <c r="A911" s="1" t="s">
        <v>1012</v>
      </c>
      <c r="B911" s="1" t="s">
        <v>1886</v>
      </c>
      <c r="C911" s="2">
        <v>45258</v>
      </c>
      <c r="D911" s="2">
        <v>45267</v>
      </c>
      <c r="E911" s="2">
        <v>45263</v>
      </c>
      <c r="F911" s="2">
        <v>45265</v>
      </c>
      <c r="G911" s="1">
        <v>5</v>
      </c>
      <c r="H911" s="1" t="s">
        <v>35</v>
      </c>
      <c r="I911" s="1" t="s">
        <v>1258</v>
      </c>
      <c r="J911" s="1" t="s">
        <v>1259</v>
      </c>
      <c r="K911" s="1" t="s">
        <v>383</v>
      </c>
      <c r="L911" s="1" t="s">
        <v>429</v>
      </c>
      <c r="M911" s="1">
        <v>41580159008962</v>
      </c>
      <c r="N911" s="16" t="s">
        <v>1447</v>
      </c>
      <c r="P911" s="1">
        <v>4</v>
      </c>
      <c r="Q911" s="1">
        <v>1</v>
      </c>
      <c r="R911" s="1" t="s">
        <v>384</v>
      </c>
      <c r="S911" s="18">
        <v>18.809999999999999</v>
      </c>
      <c r="T911" s="18">
        <v>3.14</v>
      </c>
      <c r="U911" s="18">
        <v>9.41</v>
      </c>
      <c r="V911" s="18">
        <v>1.57</v>
      </c>
      <c r="W911" s="11">
        <v>0.15</v>
      </c>
      <c r="X911" s="11">
        <v>0.2</v>
      </c>
      <c r="Y911" s="11">
        <v>0.35</v>
      </c>
      <c r="Z911" s="24">
        <v>4.2329999999999997</v>
      </c>
      <c r="AA911" s="25">
        <v>5.6440000000000001</v>
      </c>
      <c r="AB911" s="18">
        <v>8.5</v>
      </c>
      <c r="AC911" s="18">
        <v>28.22</v>
      </c>
      <c r="AD911" s="18">
        <v>9.8769999999999989</v>
      </c>
      <c r="AE911" s="18">
        <v>18.343</v>
      </c>
      <c r="AF911" s="1">
        <v>93300</v>
      </c>
      <c r="AH911" s="1" t="s">
        <v>385</v>
      </c>
    </row>
    <row r="912" spans="1:35" x14ac:dyDescent="0.35">
      <c r="A912" s="1" t="s">
        <v>1011</v>
      </c>
      <c r="B912" s="1" t="s">
        <v>1887</v>
      </c>
      <c r="C912" s="2">
        <v>45258</v>
      </c>
      <c r="D912" s="2">
        <v>45263</v>
      </c>
      <c r="E912" s="2">
        <v>45263</v>
      </c>
      <c r="F912" s="2">
        <v>45265</v>
      </c>
      <c r="G912" s="1">
        <v>5</v>
      </c>
      <c r="H912" s="1" t="s">
        <v>35</v>
      </c>
      <c r="I912" s="1" t="s">
        <v>1258</v>
      </c>
      <c r="J912" s="1" t="s">
        <v>1259</v>
      </c>
      <c r="K912" s="1" t="s">
        <v>383</v>
      </c>
      <c r="L912" s="1" t="s">
        <v>422</v>
      </c>
      <c r="M912" s="1">
        <v>46711991206233</v>
      </c>
      <c r="N912" s="16" t="s">
        <v>2642</v>
      </c>
      <c r="P912" s="1">
        <v>40</v>
      </c>
      <c r="Q912" s="1">
        <v>1</v>
      </c>
      <c r="R912" s="1" t="s">
        <v>384</v>
      </c>
      <c r="S912" s="18">
        <v>254</v>
      </c>
      <c r="T912" s="18">
        <v>42.33</v>
      </c>
      <c r="U912" s="18">
        <v>17.38</v>
      </c>
      <c r="V912" s="18">
        <v>2.9</v>
      </c>
      <c r="W912" s="11">
        <v>0.15</v>
      </c>
      <c r="X912" s="11">
        <v>0.2</v>
      </c>
      <c r="Y912" s="11">
        <v>0.35</v>
      </c>
      <c r="Z912" s="24">
        <v>40.707000000000001</v>
      </c>
      <c r="AA912" s="25">
        <v>54.276000000000003</v>
      </c>
      <c r="AB912" s="18">
        <v>18.27</v>
      </c>
      <c r="AC912" s="18">
        <v>271.38</v>
      </c>
      <c r="AD912" s="18">
        <v>94.98299999999999</v>
      </c>
      <c r="AE912" s="18">
        <v>176.39699999999999</v>
      </c>
      <c r="AF912" s="1">
        <v>54500</v>
      </c>
      <c r="AH912" s="1" t="s">
        <v>385</v>
      </c>
    </row>
    <row r="913" spans="1:35" x14ac:dyDescent="0.35">
      <c r="A913" s="1" t="s">
        <v>1013</v>
      </c>
      <c r="B913" s="1" t="s">
        <v>1888</v>
      </c>
      <c r="C913" s="2">
        <v>45258</v>
      </c>
      <c r="D913" s="2">
        <v>45263</v>
      </c>
      <c r="E913" s="2">
        <v>45263</v>
      </c>
      <c r="F913" s="2">
        <v>45265</v>
      </c>
      <c r="G913" s="1">
        <v>5</v>
      </c>
      <c r="H913" s="1" t="s">
        <v>35</v>
      </c>
      <c r="I913" s="1" t="s">
        <v>1258</v>
      </c>
      <c r="J913" s="1" t="s">
        <v>1259</v>
      </c>
      <c r="K913" s="1" t="s">
        <v>383</v>
      </c>
      <c r="L913" s="1" t="s">
        <v>844</v>
      </c>
      <c r="M913" s="1">
        <v>41410322596034</v>
      </c>
      <c r="N913" s="16" t="s">
        <v>1397</v>
      </c>
      <c r="P913" s="1">
        <v>14</v>
      </c>
      <c r="Q913" s="1">
        <v>1</v>
      </c>
      <c r="R913" s="1" t="s">
        <v>384</v>
      </c>
      <c r="S913" s="18">
        <v>237</v>
      </c>
      <c r="T913" s="18">
        <v>39.5</v>
      </c>
      <c r="U913" s="18">
        <v>24.28</v>
      </c>
      <c r="V913" s="18">
        <v>4.05</v>
      </c>
      <c r="W913" s="11">
        <v>0.15</v>
      </c>
      <c r="X913" s="11">
        <v>0.2</v>
      </c>
      <c r="Y913" s="11">
        <v>0.35</v>
      </c>
      <c r="Z913" s="24">
        <v>39.191999999999993</v>
      </c>
      <c r="AA913" s="25">
        <v>52.256</v>
      </c>
      <c r="AB913" s="18">
        <v>11.76</v>
      </c>
      <c r="AC913" s="18">
        <v>261.27999999999997</v>
      </c>
      <c r="AD913" s="18">
        <v>91.447999999999979</v>
      </c>
      <c r="AE913" s="18">
        <v>169.83199999999999</v>
      </c>
      <c r="AF913" s="1">
        <v>93300</v>
      </c>
      <c r="AH913" s="1" t="s">
        <v>385</v>
      </c>
    </row>
    <row r="914" spans="1:35" x14ac:dyDescent="0.35">
      <c r="A914" s="1" t="s">
        <v>1012</v>
      </c>
      <c r="B914" s="1" t="s">
        <v>1886</v>
      </c>
      <c r="C914" s="2">
        <v>45258</v>
      </c>
      <c r="D914" s="2">
        <v>45267</v>
      </c>
      <c r="E914" s="2">
        <v>45263</v>
      </c>
      <c r="F914" s="2">
        <v>45265</v>
      </c>
      <c r="G914" s="1">
        <v>5</v>
      </c>
      <c r="H914" s="1" t="s">
        <v>35</v>
      </c>
      <c r="I914" s="1" t="s">
        <v>1258</v>
      </c>
      <c r="J914" s="1" t="s">
        <v>1259</v>
      </c>
      <c r="K914" s="1" t="s">
        <v>383</v>
      </c>
      <c r="L914" s="1" t="s">
        <v>850</v>
      </c>
      <c r="M914" s="1">
        <v>41587593248962</v>
      </c>
      <c r="N914" s="16" t="s">
        <v>1476</v>
      </c>
      <c r="P914" s="1">
        <v>53</v>
      </c>
      <c r="Q914" s="1">
        <v>1</v>
      </c>
      <c r="R914" s="1" t="s">
        <v>384</v>
      </c>
      <c r="S914" s="18">
        <v>475</v>
      </c>
      <c r="T914" s="18">
        <v>79.17</v>
      </c>
      <c r="U914" s="18">
        <v>55.14</v>
      </c>
      <c r="V914" s="18">
        <v>9.19</v>
      </c>
      <c r="W914" s="11">
        <v>0.15</v>
      </c>
      <c r="X914" s="11">
        <v>0.2</v>
      </c>
      <c r="Y914" s="11">
        <v>0.35</v>
      </c>
      <c r="Z914" s="24">
        <v>79.521000000000001</v>
      </c>
      <c r="AA914" s="25">
        <v>106.02800000000001</v>
      </c>
      <c r="AB914" s="18">
        <v>19.93</v>
      </c>
      <c r="AC914" s="18">
        <v>530.14</v>
      </c>
      <c r="AD914" s="18">
        <v>185.54899999999998</v>
      </c>
      <c r="AE914" s="18">
        <v>344.59100000000001</v>
      </c>
      <c r="AF914" s="1">
        <v>93300</v>
      </c>
      <c r="AH914" s="1" t="s">
        <v>385</v>
      </c>
    </row>
    <row r="915" spans="1:35" x14ac:dyDescent="0.35">
      <c r="A915" s="1" t="s">
        <v>1015</v>
      </c>
      <c r="B915" s="1" t="s">
        <v>1889</v>
      </c>
      <c r="C915" s="2">
        <v>45258</v>
      </c>
      <c r="D915" s="2">
        <v>45263</v>
      </c>
      <c r="E915" s="2">
        <v>45263</v>
      </c>
      <c r="F915" s="2">
        <v>45265</v>
      </c>
      <c r="G915" s="1">
        <v>5</v>
      </c>
      <c r="H915" s="1" t="s">
        <v>35</v>
      </c>
      <c r="I915" s="1" t="s">
        <v>1258</v>
      </c>
      <c r="J915" s="1" t="s">
        <v>1259</v>
      </c>
      <c r="K915" s="1" t="s">
        <v>383</v>
      </c>
      <c r="L915" s="1" t="s">
        <v>850</v>
      </c>
      <c r="M915" s="1">
        <v>41587593248962</v>
      </c>
      <c r="N915" s="16" t="s">
        <v>1476</v>
      </c>
      <c r="P915" s="1">
        <v>53</v>
      </c>
      <c r="Q915" s="1">
        <v>1</v>
      </c>
      <c r="R915" s="1" t="s">
        <v>384</v>
      </c>
      <c r="S915" s="18">
        <v>475</v>
      </c>
      <c r="T915" s="18">
        <v>79.17</v>
      </c>
      <c r="U915" s="18">
        <v>61.14</v>
      </c>
      <c r="V915" s="18">
        <v>10.19</v>
      </c>
      <c r="W915" s="11">
        <v>0.15</v>
      </c>
      <c r="X915" s="11">
        <v>0.2</v>
      </c>
      <c r="Y915" s="11">
        <v>0.35</v>
      </c>
      <c r="Z915" s="24">
        <v>80.420999999999992</v>
      </c>
      <c r="AA915" s="25">
        <v>107.22800000000001</v>
      </c>
      <c r="AB915" s="18">
        <v>19.93</v>
      </c>
      <c r="AC915" s="18">
        <v>536.14</v>
      </c>
      <c r="AD915" s="18">
        <v>187.64899999999997</v>
      </c>
      <c r="AE915" s="18">
        <v>348.49099999999999</v>
      </c>
      <c r="AF915" s="1">
        <v>86130</v>
      </c>
      <c r="AH915" s="1" t="s">
        <v>385</v>
      </c>
    </row>
    <row r="916" spans="1:35" x14ac:dyDescent="0.35">
      <c r="A916" s="1" t="s">
        <v>789</v>
      </c>
      <c r="B916" s="1" t="s">
        <v>1893</v>
      </c>
      <c r="C916" s="2">
        <v>45259</v>
      </c>
      <c r="D916" s="2">
        <v>45278</v>
      </c>
      <c r="F916" s="2">
        <v>45266</v>
      </c>
      <c r="H916" s="1" t="s">
        <v>35</v>
      </c>
      <c r="I916" s="1" t="s">
        <v>1283</v>
      </c>
      <c r="J916" s="1" t="s">
        <v>1259</v>
      </c>
      <c r="K916" s="1" t="s">
        <v>388</v>
      </c>
      <c r="L916" s="1" t="s">
        <v>771</v>
      </c>
      <c r="M916" s="1">
        <v>41410321776834</v>
      </c>
      <c r="N916" s="16" t="s">
        <v>1483</v>
      </c>
      <c r="P916" s="1">
        <v>8</v>
      </c>
      <c r="Q916" s="1">
        <v>1</v>
      </c>
      <c r="R916" s="1" t="s">
        <v>384</v>
      </c>
      <c r="S916" s="18">
        <v>249.99</v>
      </c>
      <c r="T916" s="18">
        <v>39.909999999999997</v>
      </c>
      <c r="U916" s="18">
        <v>16.64</v>
      </c>
      <c r="V916" s="18">
        <v>2.66</v>
      </c>
      <c r="W916" s="11">
        <v>0.15</v>
      </c>
      <c r="X916" s="11">
        <v>0.19</v>
      </c>
      <c r="Y916" s="11">
        <v>0.33999999999999997</v>
      </c>
      <c r="Z916" s="24">
        <v>39.994499999999995</v>
      </c>
      <c r="AA916" s="25">
        <v>50.659700000000001</v>
      </c>
      <c r="AB916" s="18">
        <v>6.7</v>
      </c>
      <c r="AC916" s="18">
        <v>266.63</v>
      </c>
      <c r="AD916" s="18">
        <v>90.654199999999989</v>
      </c>
      <c r="AE916" s="18">
        <v>175.97579999999999</v>
      </c>
      <c r="AF916" s="1">
        <v>36466</v>
      </c>
      <c r="AH916" s="1" t="s">
        <v>391</v>
      </c>
    </row>
    <row r="917" spans="1:35" x14ac:dyDescent="0.35">
      <c r="A917" s="1" t="s">
        <v>791</v>
      </c>
      <c r="B917" s="1" t="s">
        <v>1892</v>
      </c>
      <c r="C917" s="2">
        <v>45259</v>
      </c>
      <c r="D917" s="2">
        <v>45264</v>
      </c>
      <c r="E917" s="2">
        <v>45264</v>
      </c>
      <c r="F917" s="2">
        <v>45266</v>
      </c>
      <c r="G917" s="1">
        <v>5</v>
      </c>
      <c r="H917" s="1" t="s">
        <v>35</v>
      </c>
      <c r="I917" s="1" t="s">
        <v>1258</v>
      </c>
      <c r="J917" s="1" t="s">
        <v>1259</v>
      </c>
      <c r="K917" s="1" t="s">
        <v>388</v>
      </c>
      <c r="L917" s="1" t="s">
        <v>665</v>
      </c>
      <c r="M917" s="1">
        <v>46711991533913</v>
      </c>
      <c r="N917" s="16" t="s">
        <v>1408</v>
      </c>
      <c r="P917" s="1">
        <v>8</v>
      </c>
      <c r="Q917" s="1">
        <v>1</v>
      </c>
      <c r="R917" s="1" t="s">
        <v>384</v>
      </c>
      <c r="S917" s="18">
        <v>249.99</v>
      </c>
      <c r="T917" s="18">
        <v>39.909999999999997</v>
      </c>
      <c r="U917" s="18">
        <v>16.64</v>
      </c>
      <c r="V917" s="18">
        <v>2.66</v>
      </c>
      <c r="W917" s="11">
        <v>0.15</v>
      </c>
      <c r="X917" s="11">
        <v>0.19</v>
      </c>
      <c r="Y917" s="11">
        <v>0.33999999999999997</v>
      </c>
      <c r="Z917" s="24">
        <v>39.994499999999995</v>
      </c>
      <c r="AA917" s="25">
        <v>50.659700000000001</v>
      </c>
      <c r="AB917" s="18">
        <v>6.7</v>
      </c>
      <c r="AC917" s="18">
        <v>266.63</v>
      </c>
      <c r="AD917" s="18">
        <v>90.654199999999989</v>
      </c>
      <c r="AE917" s="18">
        <v>175.97579999999999</v>
      </c>
      <c r="AF917" s="1">
        <v>77654</v>
      </c>
      <c r="AH917" s="1" t="s">
        <v>391</v>
      </c>
    </row>
    <row r="918" spans="1:35" x14ac:dyDescent="0.35">
      <c r="A918" s="1" t="s">
        <v>788</v>
      </c>
      <c r="B918" s="1" t="s">
        <v>1891</v>
      </c>
      <c r="C918" s="2">
        <v>45259</v>
      </c>
      <c r="D918" s="2">
        <v>45264</v>
      </c>
      <c r="E918" s="2">
        <v>45264</v>
      </c>
      <c r="F918" s="2">
        <v>45266</v>
      </c>
      <c r="G918" s="1">
        <v>5</v>
      </c>
      <c r="H918" s="1" t="s">
        <v>35</v>
      </c>
      <c r="I918" s="1" t="s">
        <v>1258</v>
      </c>
      <c r="J918" s="1" t="s">
        <v>1259</v>
      </c>
      <c r="K918" s="1" t="s">
        <v>388</v>
      </c>
      <c r="L918" s="1" t="s">
        <v>787</v>
      </c>
      <c r="M918" s="1">
        <v>41410293924034</v>
      </c>
      <c r="N918" s="16" t="s">
        <v>1511</v>
      </c>
      <c r="P918" s="1">
        <v>0</v>
      </c>
      <c r="Q918" s="1">
        <v>1</v>
      </c>
      <c r="R918" s="1" t="s">
        <v>384</v>
      </c>
      <c r="S918" s="18">
        <v>415.99</v>
      </c>
      <c r="T918" s="18">
        <v>66.42</v>
      </c>
      <c r="U918" s="18">
        <v>43.2</v>
      </c>
      <c r="V918" s="18">
        <v>6.9</v>
      </c>
      <c r="W918" s="11">
        <v>0.15</v>
      </c>
      <c r="X918" s="11">
        <v>0.19</v>
      </c>
      <c r="Y918" s="11">
        <v>0.33999999999999997</v>
      </c>
      <c r="Z918" s="24">
        <v>68.878500000000003</v>
      </c>
      <c r="AA918" s="25">
        <v>87.246099999999998</v>
      </c>
      <c r="AC918" s="18">
        <v>459.19</v>
      </c>
      <c r="AD918" s="18">
        <v>156.12459999999999</v>
      </c>
      <c r="AE918" s="18">
        <v>303.06540000000001</v>
      </c>
      <c r="AF918" s="1">
        <v>65462</v>
      </c>
      <c r="AH918" s="1" t="s">
        <v>391</v>
      </c>
    </row>
    <row r="919" spans="1:35" x14ac:dyDescent="0.35">
      <c r="A919" s="1">
        <v>4039508415</v>
      </c>
      <c r="B919" s="1" t="s">
        <v>2090</v>
      </c>
      <c r="C919" s="2">
        <v>45259</v>
      </c>
      <c r="D919" s="2">
        <v>45259</v>
      </c>
      <c r="E919" s="2">
        <v>45264</v>
      </c>
      <c r="F919" s="2">
        <v>45266</v>
      </c>
      <c r="G919" s="1">
        <v>5</v>
      </c>
      <c r="H919" s="1" t="s">
        <v>35</v>
      </c>
      <c r="I919" s="1" t="s">
        <v>1258</v>
      </c>
      <c r="J919" s="1" t="s">
        <v>1259</v>
      </c>
      <c r="K919" s="1" t="s">
        <v>2190</v>
      </c>
      <c r="L919" s="1" t="s">
        <v>2208</v>
      </c>
      <c r="M919" s="1">
        <v>42292125532354</v>
      </c>
      <c r="N919" s="16" t="s">
        <v>1399</v>
      </c>
      <c r="P919" s="1">
        <v>3</v>
      </c>
      <c r="Q919" s="1">
        <v>1</v>
      </c>
      <c r="R919" s="1" t="s">
        <v>384</v>
      </c>
      <c r="S919" s="18">
        <v>35</v>
      </c>
      <c r="T919" s="18">
        <v>4.42</v>
      </c>
      <c r="U919" s="18">
        <v>10</v>
      </c>
      <c r="W919" s="11">
        <v>0.1</v>
      </c>
      <c r="X919" s="11">
        <v>0.21</v>
      </c>
      <c r="Y919" s="11">
        <v>0.31</v>
      </c>
      <c r="Z919" s="24">
        <v>3.5</v>
      </c>
      <c r="AA919" s="25">
        <v>7.35</v>
      </c>
      <c r="AB919" s="18">
        <v>6.7</v>
      </c>
      <c r="AC919" s="18">
        <v>35</v>
      </c>
      <c r="AD919" s="18">
        <v>10.85</v>
      </c>
      <c r="AE919" s="18">
        <v>24.15</v>
      </c>
      <c r="AH919" s="1" t="s">
        <v>505</v>
      </c>
    </row>
    <row r="920" spans="1:35" x14ac:dyDescent="0.35">
      <c r="A920" s="1" t="s">
        <v>328</v>
      </c>
      <c r="B920" s="1" t="s">
        <v>1308</v>
      </c>
      <c r="C920" s="2">
        <v>45259</v>
      </c>
      <c r="D920" s="2">
        <v>45262</v>
      </c>
      <c r="E920" s="2">
        <v>45261</v>
      </c>
      <c r="F920" s="2">
        <v>45266</v>
      </c>
      <c r="G920" s="1">
        <v>2</v>
      </c>
      <c r="H920" s="1" t="s">
        <v>35</v>
      </c>
      <c r="I920" s="1" t="s">
        <v>1258</v>
      </c>
      <c r="J920" s="1" t="s">
        <v>1259</v>
      </c>
      <c r="K920" s="1" t="s">
        <v>13</v>
      </c>
      <c r="L920" s="1" t="s">
        <v>249</v>
      </c>
      <c r="M920" s="1">
        <v>41266481791167</v>
      </c>
      <c r="N920" s="16" t="s">
        <v>1407</v>
      </c>
      <c r="P920" s="1">
        <v>0</v>
      </c>
      <c r="Q920" s="1">
        <v>1</v>
      </c>
      <c r="R920" s="1" t="s">
        <v>16</v>
      </c>
      <c r="S920" s="18">
        <v>771</v>
      </c>
      <c r="T920" s="18">
        <v>82.88</v>
      </c>
      <c r="U920" s="18">
        <v>0</v>
      </c>
      <c r="W920" s="11">
        <v>0.15</v>
      </c>
      <c r="X920" s="11">
        <v>0.06</v>
      </c>
      <c r="Y920" s="11">
        <v>0.21</v>
      </c>
      <c r="Z920" s="24">
        <v>115.64999999999999</v>
      </c>
      <c r="AA920" s="25">
        <v>46.26</v>
      </c>
      <c r="AB920" s="18">
        <v>0</v>
      </c>
      <c r="AC920" s="18">
        <v>771</v>
      </c>
      <c r="AD920" s="18">
        <v>161.91</v>
      </c>
      <c r="AE920" s="18">
        <v>609.09</v>
      </c>
      <c r="AF920" s="1">
        <v>94587</v>
      </c>
      <c r="AH920" s="1" t="s">
        <v>19</v>
      </c>
    </row>
    <row r="921" spans="1:35" x14ac:dyDescent="0.35">
      <c r="A921" s="1" t="s">
        <v>333</v>
      </c>
      <c r="B921" s="1" t="s">
        <v>1305</v>
      </c>
      <c r="C921" s="2">
        <v>45259</v>
      </c>
      <c r="D921" s="2">
        <v>45262</v>
      </c>
      <c r="E921" s="2">
        <v>45261</v>
      </c>
      <c r="F921" s="2">
        <v>45266</v>
      </c>
      <c r="G921" s="1">
        <v>2</v>
      </c>
      <c r="H921" s="1" t="s">
        <v>35</v>
      </c>
      <c r="I921" s="1" t="s">
        <v>1258</v>
      </c>
      <c r="J921" s="1" t="s">
        <v>1259</v>
      </c>
      <c r="K921" s="1" t="s">
        <v>13</v>
      </c>
      <c r="L921" s="1" t="s">
        <v>81</v>
      </c>
      <c r="M921" s="1">
        <v>41799684161727</v>
      </c>
      <c r="N921" s="16" t="s">
        <v>1387</v>
      </c>
      <c r="P921" s="1">
        <v>0</v>
      </c>
      <c r="Q921" s="1">
        <v>1</v>
      </c>
      <c r="R921" s="1" t="s">
        <v>16</v>
      </c>
      <c r="S921" s="18">
        <v>54</v>
      </c>
      <c r="T921" s="18">
        <v>5.37</v>
      </c>
      <c r="U921" s="18">
        <v>0</v>
      </c>
      <c r="W921" s="11">
        <v>0.15</v>
      </c>
      <c r="X921" s="11">
        <v>4.4499999999999998E-2</v>
      </c>
      <c r="Y921" s="11">
        <v>0.19450000000000001</v>
      </c>
      <c r="Z921" s="24">
        <v>8.1</v>
      </c>
      <c r="AA921" s="25">
        <v>2.403</v>
      </c>
      <c r="AB921" s="18">
        <v>0</v>
      </c>
      <c r="AC921" s="18">
        <v>54</v>
      </c>
      <c r="AD921" s="18">
        <v>10.503</v>
      </c>
      <c r="AE921" s="18">
        <v>43.497</v>
      </c>
      <c r="AF921" s="1" t="s">
        <v>332</v>
      </c>
      <c r="AH921" s="1" t="s">
        <v>19</v>
      </c>
    </row>
    <row r="922" spans="1:35" x14ac:dyDescent="0.35">
      <c r="A922" s="1">
        <v>4038982274</v>
      </c>
      <c r="B922" s="1" t="s">
        <v>2093</v>
      </c>
      <c r="C922" s="2">
        <v>45259</v>
      </c>
      <c r="D922" s="2">
        <v>45259</v>
      </c>
      <c r="E922" s="2">
        <v>45264</v>
      </c>
      <c r="F922" s="2">
        <v>45266</v>
      </c>
      <c r="G922" s="1">
        <v>5</v>
      </c>
      <c r="H922" s="1" t="s">
        <v>35</v>
      </c>
      <c r="I922" s="1" t="s">
        <v>1258</v>
      </c>
      <c r="J922" s="1" t="s">
        <v>1259</v>
      </c>
      <c r="K922" s="1" t="s">
        <v>2190</v>
      </c>
      <c r="L922" s="1" t="s">
        <v>2191</v>
      </c>
      <c r="M922" s="1">
        <v>46711991533913</v>
      </c>
      <c r="N922" s="16" t="s">
        <v>1408</v>
      </c>
      <c r="P922" s="1">
        <v>8</v>
      </c>
      <c r="Q922" s="1">
        <v>1</v>
      </c>
      <c r="R922" s="1" t="s">
        <v>384</v>
      </c>
      <c r="S922" s="18">
        <v>264</v>
      </c>
      <c r="T922" s="18">
        <v>26.59</v>
      </c>
      <c r="U922" s="18">
        <v>10</v>
      </c>
      <c r="W922" s="11">
        <v>0.1</v>
      </c>
      <c r="X922" s="11">
        <v>0.21</v>
      </c>
      <c r="Y922" s="11">
        <v>0.31</v>
      </c>
      <c r="Z922" s="24">
        <v>26.400000000000002</v>
      </c>
      <c r="AA922" s="25">
        <v>55.44</v>
      </c>
      <c r="AB922" s="18">
        <v>6.7</v>
      </c>
      <c r="AC922" s="18">
        <v>264</v>
      </c>
      <c r="AD922" s="18">
        <v>81.84</v>
      </c>
      <c r="AE922" s="18">
        <v>182.16</v>
      </c>
      <c r="AH922" s="1" t="s">
        <v>505</v>
      </c>
    </row>
    <row r="923" spans="1:35" x14ac:dyDescent="0.35">
      <c r="A923" s="1">
        <v>4038982274</v>
      </c>
      <c r="B923" s="1" t="s">
        <v>2093</v>
      </c>
      <c r="C923" s="2">
        <v>45259</v>
      </c>
      <c r="D923" s="2">
        <v>45259</v>
      </c>
      <c r="E923" s="2">
        <v>45264</v>
      </c>
      <c r="F923" s="2">
        <v>45266</v>
      </c>
      <c r="G923" s="1">
        <v>5</v>
      </c>
      <c r="H923" s="1" t="s">
        <v>35</v>
      </c>
      <c r="I923" s="1" t="s">
        <v>1258</v>
      </c>
      <c r="J923" s="1" t="s">
        <v>1259</v>
      </c>
      <c r="K923" s="1" t="s">
        <v>2190</v>
      </c>
      <c r="L923" s="1" t="s">
        <v>2213</v>
      </c>
      <c r="M923" s="1">
        <v>41410322596034</v>
      </c>
      <c r="N923" s="16" t="s">
        <v>1397</v>
      </c>
      <c r="P923" s="1">
        <v>14</v>
      </c>
      <c r="Q923" s="1">
        <v>1</v>
      </c>
      <c r="R923" s="1" t="s">
        <v>384</v>
      </c>
      <c r="S923" s="18">
        <v>247</v>
      </c>
      <c r="T923" s="18">
        <v>24.94</v>
      </c>
      <c r="U923" s="18">
        <v>10</v>
      </c>
      <c r="W923" s="11">
        <v>0.1</v>
      </c>
      <c r="X923" s="11">
        <v>0.21</v>
      </c>
      <c r="Y923" s="11">
        <v>0.31</v>
      </c>
      <c r="Z923" s="24">
        <v>24.700000000000003</v>
      </c>
      <c r="AA923" s="25">
        <v>51.87</v>
      </c>
      <c r="AB923" s="18">
        <v>6.83</v>
      </c>
      <c r="AC923" s="18">
        <v>247</v>
      </c>
      <c r="AD923" s="18">
        <v>76.569999999999993</v>
      </c>
      <c r="AE923" s="18">
        <v>170.43</v>
      </c>
      <c r="AH923" s="1" t="s">
        <v>505</v>
      </c>
    </row>
    <row r="924" spans="1:35" x14ac:dyDescent="0.35">
      <c r="A924" s="1" t="s">
        <v>325</v>
      </c>
      <c r="B924" s="1" t="s">
        <v>1310</v>
      </c>
      <c r="C924" s="2">
        <v>45259</v>
      </c>
      <c r="D924" s="2">
        <v>45260</v>
      </c>
      <c r="E924" s="2">
        <v>45260</v>
      </c>
      <c r="F924" s="2">
        <v>45266</v>
      </c>
      <c r="G924" s="1">
        <v>1</v>
      </c>
      <c r="H924" s="1" t="s">
        <v>35</v>
      </c>
      <c r="I924" s="1" t="s">
        <v>1258</v>
      </c>
      <c r="J924" s="1" t="s">
        <v>1259</v>
      </c>
      <c r="K924" s="1" t="s">
        <v>13</v>
      </c>
      <c r="L924" s="1" t="s">
        <v>128</v>
      </c>
      <c r="M924" s="1">
        <v>40292576460991</v>
      </c>
      <c r="N924" s="16" t="s">
        <v>1401</v>
      </c>
      <c r="P924" s="1">
        <v>4</v>
      </c>
      <c r="Q924" s="1">
        <v>1</v>
      </c>
      <c r="R924" s="1" t="s">
        <v>16</v>
      </c>
      <c r="S924" s="18">
        <v>75</v>
      </c>
      <c r="T924" s="18">
        <v>5.25</v>
      </c>
      <c r="U924" s="18">
        <v>0</v>
      </c>
      <c r="W924" s="11">
        <v>0.15</v>
      </c>
      <c r="X924" s="11">
        <v>0.06</v>
      </c>
      <c r="Y924" s="11">
        <v>0.21</v>
      </c>
      <c r="Z924" s="24">
        <v>11.25</v>
      </c>
      <c r="AA924" s="25">
        <v>4.5</v>
      </c>
      <c r="AB924" s="18">
        <v>4</v>
      </c>
      <c r="AC924" s="18">
        <v>75</v>
      </c>
      <c r="AD924" s="18">
        <v>15.75</v>
      </c>
      <c r="AE924" s="18">
        <v>59.25</v>
      </c>
      <c r="AF924" s="1" t="s">
        <v>324</v>
      </c>
      <c r="AH924" s="1" t="s">
        <v>19</v>
      </c>
    </row>
    <row r="925" spans="1:35" x14ac:dyDescent="0.35">
      <c r="A925" s="1" t="s">
        <v>329</v>
      </c>
      <c r="B925" s="1" t="s">
        <v>1307</v>
      </c>
      <c r="C925" s="2">
        <v>45259</v>
      </c>
      <c r="D925" s="2">
        <v>45262</v>
      </c>
      <c r="E925" s="2">
        <v>45261</v>
      </c>
      <c r="F925" s="2">
        <v>45266</v>
      </c>
      <c r="G925" s="1">
        <v>2</v>
      </c>
      <c r="H925" s="1" t="s">
        <v>35</v>
      </c>
      <c r="I925" s="1" t="s">
        <v>1258</v>
      </c>
      <c r="J925" s="1" t="s">
        <v>1259</v>
      </c>
      <c r="K925" s="1" t="s">
        <v>13</v>
      </c>
      <c r="L925" s="1" t="s">
        <v>128</v>
      </c>
      <c r="M925" s="1">
        <v>40292576460991</v>
      </c>
      <c r="N925" s="16" t="s">
        <v>1401</v>
      </c>
      <c r="P925" s="1">
        <v>4</v>
      </c>
      <c r="Q925" s="1">
        <v>1</v>
      </c>
      <c r="R925" s="1" t="s">
        <v>16</v>
      </c>
      <c r="S925" s="18">
        <v>75</v>
      </c>
      <c r="T925" s="18">
        <v>8.06</v>
      </c>
      <c r="U925" s="18">
        <v>0</v>
      </c>
      <c r="W925" s="11">
        <v>0.15</v>
      </c>
      <c r="X925" s="11">
        <v>0.06</v>
      </c>
      <c r="Y925" s="11">
        <v>0.21</v>
      </c>
      <c r="Z925" s="24">
        <v>11.25</v>
      </c>
      <c r="AA925" s="25">
        <v>4.5</v>
      </c>
      <c r="AB925" s="18">
        <v>4</v>
      </c>
      <c r="AC925" s="18">
        <v>75</v>
      </c>
      <c r="AD925" s="18">
        <v>15.75</v>
      </c>
      <c r="AE925" s="18">
        <v>59.25</v>
      </c>
      <c r="AF925" s="1">
        <v>94587</v>
      </c>
      <c r="AH925" s="1" t="s">
        <v>19</v>
      </c>
    </row>
    <row r="926" spans="1:35" x14ac:dyDescent="0.35">
      <c r="A926" s="1" t="s">
        <v>327</v>
      </c>
      <c r="B926" s="1" t="s">
        <v>1309</v>
      </c>
      <c r="C926" s="2">
        <v>45259</v>
      </c>
      <c r="D926" s="2">
        <v>45262</v>
      </c>
      <c r="E926" s="2">
        <v>45261</v>
      </c>
      <c r="F926" s="2">
        <v>45266</v>
      </c>
      <c r="G926" s="1">
        <v>2</v>
      </c>
      <c r="H926" s="1" t="s">
        <v>35</v>
      </c>
      <c r="I926" s="1" t="s">
        <v>1258</v>
      </c>
      <c r="J926" s="1" t="s">
        <v>1259</v>
      </c>
      <c r="K926" s="1" t="s">
        <v>13</v>
      </c>
      <c r="L926" s="1" t="s">
        <v>326</v>
      </c>
      <c r="M926" s="1">
        <v>40866457911487</v>
      </c>
      <c r="N926" s="16" t="s">
        <v>1422</v>
      </c>
      <c r="P926" s="1">
        <v>8</v>
      </c>
      <c r="Q926" s="1">
        <v>1</v>
      </c>
      <c r="R926" s="1" t="s">
        <v>16</v>
      </c>
      <c r="S926" s="18">
        <v>101</v>
      </c>
      <c r="U926" s="18">
        <v>0</v>
      </c>
      <c r="W926" s="11">
        <v>0.15</v>
      </c>
      <c r="X926" s="11">
        <v>0</v>
      </c>
      <c r="Y926" s="11">
        <v>0.15</v>
      </c>
      <c r="Z926" s="24">
        <v>15.149999999999999</v>
      </c>
      <c r="AA926" s="25">
        <v>0</v>
      </c>
      <c r="AB926" s="18">
        <v>8</v>
      </c>
      <c r="AC926" s="18">
        <v>101</v>
      </c>
      <c r="AD926" s="18">
        <v>15.149999999999999</v>
      </c>
      <c r="AE926" s="18">
        <v>85.85</v>
      </c>
      <c r="AF926" s="1">
        <v>97031</v>
      </c>
      <c r="AH926" s="1" t="s">
        <v>19</v>
      </c>
    </row>
    <row r="927" spans="1:35" x14ac:dyDescent="0.35">
      <c r="A927" s="1" t="s">
        <v>786</v>
      </c>
      <c r="B927" s="1" t="s">
        <v>1894</v>
      </c>
      <c r="C927" s="2">
        <v>45259</v>
      </c>
      <c r="D927" s="2">
        <v>45261</v>
      </c>
      <c r="F927" s="2">
        <v>45266</v>
      </c>
      <c r="H927" s="1" t="s">
        <v>12</v>
      </c>
      <c r="I927" s="1" t="s">
        <v>1319</v>
      </c>
      <c r="J927" s="1" t="s">
        <v>12</v>
      </c>
      <c r="K927" s="1" t="s">
        <v>388</v>
      </c>
      <c r="L927" s="1" t="s">
        <v>665</v>
      </c>
      <c r="M927" s="1">
        <v>46711991533913</v>
      </c>
      <c r="N927" s="16" t="s">
        <v>1408</v>
      </c>
      <c r="P927" s="1">
        <v>8</v>
      </c>
      <c r="Q927" s="1">
        <v>0</v>
      </c>
      <c r="S927" s="19"/>
      <c r="T927" s="19"/>
      <c r="U927" s="19"/>
      <c r="V927" s="19"/>
      <c r="Z927" s="11"/>
      <c r="AA927" s="11"/>
      <c r="AB927" s="19"/>
      <c r="AF927" s="1">
        <v>77654</v>
      </c>
      <c r="AH927" s="1" t="s">
        <v>391</v>
      </c>
      <c r="AI927" s="1" t="s">
        <v>210</v>
      </c>
    </row>
    <row r="928" spans="1:35" x14ac:dyDescent="0.35">
      <c r="A928" s="1" t="s">
        <v>785</v>
      </c>
      <c r="B928" s="1" t="s">
        <v>1896</v>
      </c>
      <c r="C928" s="2">
        <v>45259</v>
      </c>
      <c r="D928" s="2">
        <v>45261</v>
      </c>
      <c r="E928" s="2">
        <v>45265</v>
      </c>
      <c r="F928" s="2">
        <v>45266</v>
      </c>
      <c r="G928" s="1">
        <v>6</v>
      </c>
      <c r="H928" s="1" t="s">
        <v>12</v>
      </c>
      <c r="I928" s="1" t="s">
        <v>1319</v>
      </c>
      <c r="J928" s="1" t="s">
        <v>1259</v>
      </c>
      <c r="K928" s="1" t="s">
        <v>388</v>
      </c>
      <c r="L928" s="1" t="s">
        <v>465</v>
      </c>
      <c r="M928" s="1">
        <v>46711991206233</v>
      </c>
      <c r="N928" s="16" t="s">
        <v>2642</v>
      </c>
      <c r="P928" s="1">
        <v>12.5</v>
      </c>
      <c r="Q928" s="1">
        <v>0</v>
      </c>
      <c r="R928" s="1" t="s">
        <v>384</v>
      </c>
      <c r="S928" s="19">
        <v>213.45</v>
      </c>
      <c r="T928" s="19">
        <v>40.549999999999997</v>
      </c>
      <c r="U928" s="19">
        <v>19.13</v>
      </c>
      <c r="V928" s="19">
        <v>3.05</v>
      </c>
      <c r="W928" s="11">
        <v>0.15</v>
      </c>
      <c r="X928" s="11">
        <v>0.19</v>
      </c>
      <c r="Y928" s="11">
        <v>0.33999999999999997</v>
      </c>
      <c r="Z928" s="11"/>
      <c r="AA928" s="11"/>
      <c r="AB928" s="19"/>
      <c r="AC928" s="18">
        <v>232.57999999999998</v>
      </c>
      <c r="AD928" s="18">
        <v>79.077199999999991</v>
      </c>
      <c r="AE928" s="18">
        <v>153.50279999999998</v>
      </c>
      <c r="AF928" s="1">
        <v>77654</v>
      </c>
      <c r="AH928" s="1" t="s">
        <v>391</v>
      </c>
      <c r="AI928" s="1" t="s">
        <v>73</v>
      </c>
    </row>
    <row r="929" spans="1:35" x14ac:dyDescent="0.35">
      <c r="A929" s="1" t="s">
        <v>790</v>
      </c>
      <c r="B929" s="1" t="s">
        <v>1895</v>
      </c>
      <c r="C929" s="2">
        <v>45259</v>
      </c>
      <c r="D929" s="2">
        <v>45261</v>
      </c>
      <c r="F929" s="2">
        <v>45266</v>
      </c>
      <c r="H929" s="1" t="s">
        <v>12</v>
      </c>
      <c r="I929" s="1" t="s">
        <v>1319</v>
      </c>
      <c r="J929" s="1" t="s">
        <v>12</v>
      </c>
      <c r="K929" s="1" t="s">
        <v>388</v>
      </c>
      <c r="L929" s="1" t="s">
        <v>745</v>
      </c>
      <c r="M929" s="1">
        <v>41587593248962</v>
      </c>
      <c r="N929" s="16" t="s">
        <v>1476</v>
      </c>
      <c r="P929" s="1">
        <v>52.75</v>
      </c>
      <c r="Q929" s="1">
        <v>0</v>
      </c>
      <c r="S929" s="19"/>
      <c r="T929" s="19"/>
      <c r="U929" s="19"/>
      <c r="V929" s="19"/>
      <c r="Z929" s="11"/>
      <c r="AA929" s="11"/>
      <c r="AB929" s="19"/>
      <c r="AF929" s="1">
        <v>28755</v>
      </c>
      <c r="AH929" s="1" t="s">
        <v>391</v>
      </c>
      <c r="AI929" s="1" t="s">
        <v>73</v>
      </c>
    </row>
    <row r="930" spans="1:35" x14ac:dyDescent="0.35">
      <c r="A930" s="1">
        <v>1578855509</v>
      </c>
      <c r="B930" s="1" t="s">
        <v>2092</v>
      </c>
      <c r="C930" s="2">
        <v>45259</v>
      </c>
      <c r="F930" s="2">
        <v>45266</v>
      </c>
      <c r="H930" s="1" t="s">
        <v>12</v>
      </c>
      <c r="I930" s="1" t="s">
        <v>1319</v>
      </c>
      <c r="J930" s="1" t="s">
        <v>12</v>
      </c>
      <c r="K930" s="1" t="s">
        <v>2190</v>
      </c>
      <c r="L930" s="1" t="s">
        <v>2201</v>
      </c>
      <c r="M930" s="1">
        <v>42636509216962</v>
      </c>
      <c r="N930" s="16" t="s">
        <v>1451</v>
      </c>
      <c r="P930" s="1">
        <v>6.08</v>
      </c>
      <c r="Q930" s="1">
        <v>0</v>
      </c>
      <c r="S930" s="19"/>
      <c r="T930" s="19"/>
      <c r="U930" s="19"/>
      <c r="V930" s="19"/>
      <c r="Z930" s="11"/>
      <c r="AA930" s="11"/>
      <c r="AB930" s="19"/>
      <c r="AH930" s="1" t="s">
        <v>505</v>
      </c>
      <c r="AI930" s="1" t="s">
        <v>2265</v>
      </c>
    </row>
    <row r="931" spans="1:35" x14ac:dyDescent="0.35">
      <c r="A931" s="1" t="s">
        <v>597</v>
      </c>
      <c r="B931" s="1" t="s">
        <v>1901</v>
      </c>
      <c r="C931" s="2">
        <v>45259</v>
      </c>
      <c r="D931" s="2">
        <v>45261</v>
      </c>
      <c r="F931" s="2">
        <v>45266</v>
      </c>
      <c r="H931" s="1" t="s">
        <v>12</v>
      </c>
      <c r="I931" s="1" t="s">
        <v>1319</v>
      </c>
      <c r="J931" s="1" t="s">
        <v>12</v>
      </c>
      <c r="K931" s="1" t="s">
        <v>399</v>
      </c>
      <c r="L931" s="1" t="s">
        <v>576</v>
      </c>
      <c r="M931" s="1">
        <v>41410475950274</v>
      </c>
      <c r="N931" s="16" t="s">
        <v>1513</v>
      </c>
      <c r="P931" s="1">
        <v>3.8</v>
      </c>
      <c r="Q931" s="1">
        <v>0</v>
      </c>
      <c r="S931" s="19"/>
      <c r="T931" s="19"/>
      <c r="U931" s="19"/>
      <c r="V931" s="19"/>
      <c r="Z931" s="11"/>
      <c r="AA931" s="11"/>
      <c r="AB931" s="19"/>
      <c r="AF931" s="1">
        <v>65019</v>
      </c>
      <c r="AH931" s="1" t="s">
        <v>397</v>
      </c>
      <c r="AI931" s="1" t="s">
        <v>596</v>
      </c>
    </row>
    <row r="932" spans="1:35" x14ac:dyDescent="0.35">
      <c r="A932" s="1" t="s">
        <v>597</v>
      </c>
      <c r="B932" s="1" t="s">
        <v>1901</v>
      </c>
      <c r="C932" s="2">
        <v>45259</v>
      </c>
      <c r="D932" s="2">
        <v>45261</v>
      </c>
      <c r="F932" s="2">
        <v>45266</v>
      </c>
      <c r="H932" s="1" t="s">
        <v>12</v>
      </c>
      <c r="I932" s="1" t="s">
        <v>1319</v>
      </c>
      <c r="J932" s="1" t="s">
        <v>12</v>
      </c>
      <c r="K932" s="1" t="s">
        <v>399</v>
      </c>
      <c r="L932" s="1" t="s">
        <v>586</v>
      </c>
      <c r="M932" s="1">
        <v>41410321776834</v>
      </c>
      <c r="N932" s="16" t="s">
        <v>1483</v>
      </c>
      <c r="P932" s="1">
        <v>8</v>
      </c>
      <c r="Q932" s="1">
        <v>0</v>
      </c>
      <c r="S932" s="19"/>
      <c r="T932" s="19"/>
      <c r="U932" s="19"/>
      <c r="V932" s="19"/>
      <c r="Z932" s="11"/>
      <c r="AA932" s="11"/>
      <c r="AB932" s="19"/>
      <c r="AF932" s="1">
        <v>65019</v>
      </c>
      <c r="AH932" s="1" t="s">
        <v>397</v>
      </c>
      <c r="AI932" s="1" t="s">
        <v>596</v>
      </c>
    </row>
    <row r="933" spans="1:35" x14ac:dyDescent="0.35">
      <c r="A933" s="1" t="s">
        <v>331</v>
      </c>
      <c r="B933" s="1" t="s">
        <v>1306</v>
      </c>
      <c r="C933" s="2">
        <v>45259</v>
      </c>
      <c r="D933" s="2">
        <v>45262</v>
      </c>
      <c r="E933" s="2">
        <v>45261</v>
      </c>
      <c r="F933" s="2">
        <v>45266</v>
      </c>
      <c r="G933" s="1">
        <v>2</v>
      </c>
      <c r="H933" s="1" t="s">
        <v>35</v>
      </c>
      <c r="I933" s="1" t="s">
        <v>1258</v>
      </c>
      <c r="J933" s="1" t="s">
        <v>1259</v>
      </c>
      <c r="K933" s="1" t="s">
        <v>13</v>
      </c>
      <c r="L933" s="1" t="s">
        <v>198</v>
      </c>
      <c r="M933" s="1">
        <v>42633517498559</v>
      </c>
      <c r="N933" s="16" t="s">
        <v>1421</v>
      </c>
      <c r="P933" s="1">
        <v>11</v>
      </c>
      <c r="Q933" s="1">
        <v>1</v>
      </c>
      <c r="R933" s="1" t="s">
        <v>16</v>
      </c>
      <c r="S933" s="18">
        <v>296</v>
      </c>
      <c r="T933" s="18">
        <v>24.79</v>
      </c>
      <c r="U933" s="18">
        <v>0</v>
      </c>
      <c r="W933" s="11">
        <v>0.15</v>
      </c>
      <c r="X933" s="11">
        <v>0.04</v>
      </c>
      <c r="Y933" s="11">
        <v>0.19</v>
      </c>
      <c r="Z933" s="24">
        <v>44.4</v>
      </c>
      <c r="AA933" s="25">
        <v>11.84</v>
      </c>
      <c r="AB933" s="18">
        <v>11</v>
      </c>
      <c r="AC933" s="18">
        <v>296</v>
      </c>
      <c r="AD933" s="18">
        <v>56.24</v>
      </c>
      <c r="AE933" s="18">
        <v>239.76</v>
      </c>
      <c r="AF933" s="1" t="s">
        <v>330</v>
      </c>
      <c r="AH933" s="1" t="s">
        <v>19</v>
      </c>
    </row>
    <row r="934" spans="1:35" x14ac:dyDescent="0.35">
      <c r="A934" s="1">
        <v>4012965772</v>
      </c>
      <c r="B934" s="1" t="s">
        <v>2091</v>
      </c>
      <c r="C934" s="2">
        <v>45259</v>
      </c>
      <c r="D934" s="2">
        <v>45259</v>
      </c>
      <c r="E934" s="2">
        <v>45264</v>
      </c>
      <c r="F934" s="2">
        <v>45266</v>
      </c>
      <c r="G934" s="1">
        <v>5</v>
      </c>
      <c r="H934" s="1" t="s">
        <v>35</v>
      </c>
      <c r="I934" s="1" t="s">
        <v>1258</v>
      </c>
      <c r="J934" s="1" t="s">
        <v>1259</v>
      </c>
      <c r="K934" s="1" t="s">
        <v>2190</v>
      </c>
      <c r="L934" s="1" t="s">
        <v>2192</v>
      </c>
      <c r="M934" s="1">
        <v>41587593248962</v>
      </c>
      <c r="N934" s="16" t="s">
        <v>1476</v>
      </c>
      <c r="P934" s="1">
        <v>53</v>
      </c>
      <c r="Q934" s="1">
        <v>1</v>
      </c>
      <c r="R934" s="1" t="s">
        <v>384</v>
      </c>
      <c r="S934" s="18">
        <v>485</v>
      </c>
      <c r="T934" s="18">
        <v>47.98</v>
      </c>
      <c r="U934" s="18">
        <v>10</v>
      </c>
      <c r="W934" s="11">
        <v>0.1</v>
      </c>
      <c r="X934" s="11">
        <v>0.21</v>
      </c>
      <c r="Y934" s="11">
        <v>0.31</v>
      </c>
      <c r="Z934" s="24">
        <v>48.5</v>
      </c>
      <c r="AA934" s="25">
        <v>101.85</v>
      </c>
      <c r="AB934" s="18">
        <v>12.74</v>
      </c>
      <c r="AC934" s="18">
        <v>485</v>
      </c>
      <c r="AD934" s="18">
        <v>150.35</v>
      </c>
      <c r="AE934" s="18">
        <v>334.65</v>
      </c>
      <c r="AH934" s="1" t="s">
        <v>479</v>
      </c>
    </row>
    <row r="935" spans="1:35" x14ac:dyDescent="0.35">
      <c r="A935" s="1" t="s">
        <v>1018</v>
      </c>
      <c r="B935" s="1" t="s">
        <v>1897</v>
      </c>
      <c r="C935" s="2">
        <v>45259</v>
      </c>
      <c r="D935" s="2">
        <v>45279</v>
      </c>
      <c r="E935" s="2">
        <v>45279</v>
      </c>
      <c r="F935" s="2">
        <v>45266</v>
      </c>
      <c r="G935" s="1">
        <v>20</v>
      </c>
      <c r="H935" s="1" t="s">
        <v>35</v>
      </c>
      <c r="I935" s="1" t="s">
        <v>1258</v>
      </c>
      <c r="J935" s="1" t="s">
        <v>1259</v>
      </c>
      <c r="K935" s="1" t="s">
        <v>383</v>
      </c>
      <c r="L935" s="1" t="s">
        <v>853</v>
      </c>
      <c r="M935" s="1">
        <v>41410493907138</v>
      </c>
      <c r="N935" s="16" t="s">
        <v>1426</v>
      </c>
      <c r="P935" s="1">
        <v>0</v>
      </c>
      <c r="Q935" s="1">
        <v>1</v>
      </c>
      <c r="R935" s="1" t="s">
        <v>384</v>
      </c>
      <c r="S935" s="18">
        <v>3.96</v>
      </c>
      <c r="T935" s="18">
        <v>0.66</v>
      </c>
      <c r="U935" s="18">
        <v>3.09</v>
      </c>
      <c r="V935" s="18">
        <v>0.52</v>
      </c>
      <c r="W935" s="11">
        <v>0.15</v>
      </c>
      <c r="X935" s="11">
        <v>0.2</v>
      </c>
      <c r="Y935" s="11">
        <v>0.35</v>
      </c>
      <c r="Z935" s="24">
        <v>1.0574999999999999</v>
      </c>
      <c r="AA935" s="25">
        <v>1.4100000000000001</v>
      </c>
      <c r="AC935" s="18">
        <v>7.05</v>
      </c>
      <c r="AD935" s="18">
        <v>2.4674999999999998</v>
      </c>
      <c r="AE935" s="18">
        <v>4.5824999999999996</v>
      </c>
      <c r="AF935" s="1">
        <v>67700</v>
      </c>
      <c r="AH935" s="1" t="s">
        <v>385</v>
      </c>
    </row>
    <row r="936" spans="1:35" x14ac:dyDescent="0.35">
      <c r="A936" s="1" t="s">
        <v>1019</v>
      </c>
      <c r="B936" s="1" t="s">
        <v>1898</v>
      </c>
      <c r="C936" s="2">
        <v>45259</v>
      </c>
      <c r="D936" s="2">
        <v>45279</v>
      </c>
      <c r="E936" s="2">
        <v>45279</v>
      </c>
      <c r="F936" s="2">
        <v>45266</v>
      </c>
      <c r="G936" s="1">
        <v>20</v>
      </c>
      <c r="H936" s="1" t="s">
        <v>35</v>
      </c>
      <c r="I936" s="1" t="s">
        <v>1258</v>
      </c>
      <c r="J936" s="1" t="s">
        <v>1259</v>
      </c>
      <c r="K936" s="1" t="s">
        <v>383</v>
      </c>
      <c r="L936" s="1" t="s">
        <v>429</v>
      </c>
      <c r="M936" s="1">
        <v>41580159008962</v>
      </c>
      <c r="N936" s="16" t="s">
        <v>1447</v>
      </c>
      <c r="P936" s="1">
        <v>4</v>
      </c>
      <c r="Q936" s="1">
        <v>1</v>
      </c>
      <c r="R936" s="1" t="s">
        <v>384</v>
      </c>
      <c r="S936" s="18">
        <v>18.809999999999999</v>
      </c>
      <c r="T936" s="18">
        <v>3.14</v>
      </c>
      <c r="U936" s="18">
        <v>7.41</v>
      </c>
      <c r="V936" s="18">
        <v>1.24</v>
      </c>
      <c r="W936" s="11">
        <v>0.15</v>
      </c>
      <c r="X936" s="11">
        <v>0.2</v>
      </c>
      <c r="Y936" s="11">
        <v>0.35</v>
      </c>
      <c r="Z936" s="24">
        <v>3.9329999999999998</v>
      </c>
      <c r="AA936" s="25">
        <v>5.2439999999999998</v>
      </c>
      <c r="AB936" s="18">
        <v>8.5</v>
      </c>
      <c r="AC936" s="18">
        <v>26.22</v>
      </c>
      <c r="AD936" s="18">
        <v>9.1769999999999996</v>
      </c>
      <c r="AE936" s="18">
        <v>17.042999999999999</v>
      </c>
      <c r="AF936" s="1">
        <v>37380</v>
      </c>
      <c r="AH936" s="1" t="s">
        <v>385</v>
      </c>
    </row>
    <row r="937" spans="1:35" x14ac:dyDescent="0.35">
      <c r="A937" s="1" t="s">
        <v>1018</v>
      </c>
      <c r="B937" s="1" t="s">
        <v>1897</v>
      </c>
      <c r="C937" s="2">
        <v>45259</v>
      </c>
      <c r="D937" s="2">
        <v>45279</v>
      </c>
      <c r="E937" s="2">
        <v>45279</v>
      </c>
      <c r="F937" s="2">
        <v>45266</v>
      </c>
      <c r="G937" s="1">
        <v>20</v>
      </c>
      <c r="H937" s="1" t="s">
        <v>35</v>
      </c>
      <c r="I937" s="1" t="s">
        <v>1258</v>
      </c>
      <c r="J937" s="1" t="s">
        <v>1259</v>
      </c>
      <c r="K937" s="1" t="s">
        <v>383</v>
      </c>
      <c r="L937" s="1" t="s">
        <v>429</v>
      </c>
      <c r="M937" s="1">
        <v>41580159008962</v>
      </c>
      <c r="N937" s="16" t="s">
        <v>1447</v>
      </c>
      <c r="P937" s="1">
        <v>4</v>
      </c>
      <c r="Q937" s="1">
        <v>1</v>
      </c>
      <c r="R937" s="1" t="s">
        <v>384</v>
      </c>
      <c r="S937" s="18">
        <v>18.809999999999999</v>
      </c>
      <c r="T937" s="18">
        <v>3.14</v>
      </c>
      <c r="U937" s="18">
        <v>6.41</v>
      </c>
      <c r="V937" s="18">
        <v>1.07</v>
      </c>
      <c r="W937" s="11">
        <v>0.15</v>
      </c>
      <c r="X937" s="11">
        <v>0.2</v>
      </c>
      <c r="Y937" s="11">
        <v>0.35</v>
      </c>
      <c r="Z937" s="24">
        <v>3.7829999999999995</v>
      </c>
      <c r="AA937" s="25">
        <v>5.0440000000000005</v>
      </c>
      <c r="AB937" s="18">
        <v>8.5</v>
      </c>
      <c r="AC937" s="18">
        <v>25.22</v>
      </c>
      <c r="AD937" s="18">
        <v>8.8269999999999982</v>
      </c>
      <c r="AE937" s="18">
        <v>16.393000000000001</v>
      </c>
      <c r="AF937" s="1">
        <v>67700</v>
      </c>
      <c r="AH937" s="1" t="s">
        <v>385</v>
      </c>
    </row>
    <row r="938" spans="1:35" x14ac:dyDescent="0.35">
      <c r="A938" s="1" t="s">
        <v>1018</v>
      </c>
      <c r="B938" s="1" t="s">
        <v>1897</v>
      </c>
      <c r="C938" s="2">
        <v>45259</v>
      </c>
      <c r="D938" s="2">
        <v>45279</v>
      </c>
      <c r="E938" s="2">
        <v>45279</v>
      </c>
      <c r="F938" s="2">
        <v>45266</v>
      </c>
      <c r="G938" s="1">
        <v>20</v>
      </c>
      <c r="H938" s="1" t="s">
        <v>35</v>
      </c>
      <c r="I938" s="1" t="s">
        <v>1258</v>
      </c>
      <c r="J938" s="1" t="s">
        <v>1259</v>
      </c>
      <c r="K938" s="1" t="s">
        <v>383</v>
      </c>
      <c r="L938" s="1" t="s">
        <v>937</v>
      </c>
      <c r="M938" s="1">
        <v>41410385543362</v>
      </c>
      <c r="N938" s="16" t="s">
        <v>1401</v>
      </c>
      <c r="P938" s="1">
        <v>4</v>
      </c>
      <c r="Q938" s="1">
        <v>1</v>
      </c>
      <c r="R938" s="1" t="s">
        <v>384</v>
      </c>
      <c r="S938" s="18">
        <v>49</v>
      </c>
      <c r="T938" s="18">
        <v>8.17</v>
      </c>
      <c r="U938" s="18">
        <v>6.55</v>
      </c>
      <c r="V938" s="18">
        <v>1.0900000000000001</v>
      </c>
      <c r="W938" s="11">
        <v>0.15</v>
      </c>
      <c r="X938" s="11">
        <v>0.2</v>
      </c>
      <c r="Y938" s="11">
        <v>0.35</v>
      </c>
      <c r="Z938" s="24">
        <v>8.3324999999999996</v>
      </c>
      <c r="AA938" s="25">
        <v>11.11</v>
      </c>
      <c r="AB938" s="18">
        <v>8.5</v>
      </c>
      <c r="AC938" s="18">
        <v>55.55</v>
      </c>
      <c r="AD938" s="18">
        <v>19.442499999999999</v>
      </c>
      <c r="AE938" s="18">
        <v>36.107500000000002</v>
      </c>
      <c r="AF938" s="1">
        <v>67700</v>
      </c>
      <c r="AH938" s="1" t="s">
        <v>385</v>
      </c>
    </row>
    <row r="939" spans="1:35" x14ac:dyDescent="0.35">
      <c r="A939" s="1" t="s">
        <v>1019</v>
      </c>
      <c r="B939" s="1" t="s">
        <v>1898</v>
      </c>
      <c r="C939" s="2">
        <v>45259</v>
      </c>
      <c r="D939" s="2">
        <v>45279</v>
      </c>
      <c r="E939" s="2">
        <v>45279</v>
      </c>
      <c r="F939" s="2">
        <v>45266</v>
      </c>
      <c r="G939" s="1">
        <v>20</v>
      </c>
      <c r="H939" s="1" t="s">
        <v>35</v>
      </c>
      <c r="I939" s="1" t="s">
        <v>1258</v>
      </c>
      <c r="J939" s="1" t="s">
        <v>1259</v>
      </c>
      <c r="K939" s="1" t="s">
        <v>383</v>
      </c>
      <c r="L939" s="1" t="s">
        <v>422</v>
      </c>
      <c r="M939" s="1">
        <v>46711991206233</v>
      </c>
      <c r="N939" s="16" t="s">
        <v>2642</v>
      </c>
      <c r="P939" s="1">
        <v>40</v>
      </c>
      <c r="Q939" s="1">
        <v>1</v>
      </c>
      <c r="R939" s="1" t="s">
        <v>384</v>
      </c>
      <c r="S939" s="18">
        <v>254</v>
      </c>
      <c r="T939" s="18">
        <v>42.33</v>
      </c>
      <c r="U939" s="18">
        <v>15.38</v>
      </c>
      <c r="V939" s="18">
        <v>2.56</v>
      </c>
      <c r="W939" s="11">
        <v>0.15</v>
      </c>
      <c r="X939" s="11">
        <v>0.2</v>
      </c>
      <c r="Y939" s="11">
        <v>0.35</v>
      </c>
      <c r="Z939" s="24">
        <v>40.406999999999996</v>
      </c>
      <c r="AA939" s="25">
        <v>53.876000000000005</v>
      </c>
      <c r="AB939" s="18">
        <v>18.27</v>
      </c>
      <c r="AC939" s="18">
        <v>269.38</v>
      </c>
      <c r="AD939" s="18">
        <v>94.282999999999987</v>
      </c>
      <c r="AE939" s="18">
        <v>175.09700000000001</v>
      </c>
      <c r="AF939" s="1">
        <v>37380</v>
      </c>
      <c r="AH939" s="1" t="s">
        <v>385</v>
      </c>
    </row>
    <row r="940" spans="1:35" x14ac:dyDescent="0.35">
      <c r="A940" s="1" t="s">
        <v>1017</v>
      </c>
      <c r="B940" s="1" t="s">
        <v>1899</v>
      </c>
      <c r="C940" s="2">
        <v>45259</v>
      </c>
      <c r="D940" s="2">
        <v>45264</v>
      </c>
      <c r="E940" s="2">
        <v>45264</v>
      </c>
      <c r="F940" s="2">
        <v>45266</v>
      </c>
      <c r="G940" s="1">
        <v>5</v>
      </c>
      <c r="H940" s="1" t="s">
        <v>35</v>
      </c>
      <c r="I940" s="1" t="s">
        <v>1258</v>
      </c>
      <c r="J940" s="1" t="s">
        <v>1259</v>
      </c>
      <c r="K940" s="1" t="s">
        <v>383</v>
      </c>
      <c r="L940" s="1" t="s">
        <v>422</v>
      </c>
      <c r="M940" s="1">
        <v>46711991206233</v>
      </c>
      <c r="N940" s="16" t="s">
        <v>2642</v>
      </c>
      <c r="P940" s="1">
        <v>40</v>
      </c>
      <c r="Q940" s="1">
        <v>1</v>
      </c>
      <c r="R940" s="1" t="s">
        <v>384</v>
      </c>
      <c r="S940" s="18">
        <v>251.49</v>
      </c>
      <c r="T940" s="18">
        <v>41.92</v>
      </c>
      <c r="U940" s="18">
        <v>23.38</v>
      </c>
      <c r="V940" s="18">
        <v>3.9</v>
      </c>
      <c r="W940" s="11">
        <v>0.15</v>
      </c>
      <c r="X940" s="11">
        <v>0.2</v>
      </c>
      <c r="Y940" s="11">
        <v>0.35</v>
      </c>
      <c r="Z940" s="24">
        <v>41.230499999999999</v>
      </c>
      <c r="AA940" s="25">
        <v>54.974000000000004</v>
      </c>
      <c r="AB940" s="18">
        <v>18.27</v>
      </c>
      <c r="AC940" s="18">
        <v>274.87</v>
      </c>
      <c r="AD940" s="18">
        <v>96.204499999999996</v>
      </c>
      <c r="AE940" s="18">
        <v>178.66550000000001</v>
      </c>
      <c r="AF940" s="1">
        <v>46090</v>
      </c>
      <c r="AH940" s="1" t="s">
        <v>385</v>
      </c>
    </row>
    <row r="941" spans="1:35" x14ac:dyDescent="0.35">
      <c r="A941" s="1" t="s">
        <v>1019</v>
      </c>
      <c r="B941" s="1" t="s">
        <v>1898</v>
      </c>
      <c r="C941" s="2">
        <v>45259</v>
      </c>
      <c r="D941" s="2">
        <v>45279</v>
      </c>
      <c r="E941" s="2">
        <v>45279</v>
      </c>
      <c r="F941" s="2">
        <v>45266</v>
      </c>
      <c r="G941" s="1">
        <v>20</v>
      </c>
      <c r="H941" s="1" t="s">
        <v>35</v>
      </c>
      <c r="I941" s="1" t="s">
        <v>1258</v>
      </c>
      <c r="J941" s="1" t="s">
        <v>1259</v>
      </c>
      <c r="K941" s="1" t="s">
        <v>383</v>
      </c>
      <c r="L941" s="1" t="s">
        <v>421</v>
      </c>
      <c r="M941" s="1">
        <v>41587593281730</v>
      </c>
      <c r="N941" s="16" t="s">
        <v>1452</v>
      </c>
      <c r="P941" s="1">
        <v>57</v>
      </c>
      <c r="Q941" s="1">
        <v>1</v>
      </c>
      <c r="R941" s="1" t="s">
        <v>384</v>
      </c>
      <c r="S941" s="18">
        <v>500</v>
      </c>
      <c r="T941" s="18">
        <v>83.33</v>
      </c>
      <c r="U941" s="18">
        <v>46.77</v>
      </c>
      <c r="V941" s="18">
        <v>7.8</v>
      </c>
      <c r="W941" s="11">
        <v>0.15</v>
      </c>
      <c r="X941" s="11">
        <v>0.2</v>
      </c>
      <c r="Y941" s="11">
        <v>0.35</v>
      </c>
      <c r="Z941" s="24">
        <v>82.015499999999989</v>
      </c>
      <c r="AA941" s="25">
        <v>109.354</v>
      </c>
      <c r="AB941" s="18">
        <v>20.76</v>
      </c>
      <c r="AC941" s="18">
        <v>546.77</v>
      </c>
      <c r="AD941" s="18">
        <v>191.36949999999999</v>
      </c>
      <c r="AE941" s="18">
        <v>355.40049999999997</v>
      </c>
      <c r="AF941" s="1">
        <v>37380</v>
      </c>
      <c r="AH941" s="1" t="s">
        <v>385</v>
      </c>
    </row>
    <row r="942" spans="1:35" x14ac:dyDescent="0.35">
      <c r="A942" s="1" t="s">
        <v>1018</v>
      </c>
      <c r="B942" s="1" t="s">
        <v>1897</v>
      </c>
      <c r="C942" s="2">
        <v>45259</v>
      </c>
      <c r="D942" s="2">
        <v>45279</v>
      </c>
      <c r="E942" s="2">
        <v>45279</v>
      </c>
      <c r="F942" s="2">
        <v>45266</v>
      </c>
      <c r="G942" s="1">
        <v>20</v>
      </c>
      <c r="H942" s="1" t="s">
        <v>35</v>
      </c>
      <c r="I942" s="1" t="s">
        <v>1258</v>
      </c>
      <c r="J942" s="1" t="s">
        <v>1259</v>
      </c>
      <c r="K942" s="1" t="s">
        <v>383</v>
      </c>
      <c r="L942" s="1" t="s">
        <v>845</v>
      </c>
      <c r="M942" s="1">
        <v>41624761467074</v>
      </c>
      <c r="N942" s="16" t="s">
        <v>1466</v>
      </c>
      <c r="P942" s="1">
        <v>71</v>
      </c>
      <c r="Q942" s="1">
        <v>1</v>
      </c>
      <c r="R942" s="1" t="s">
        <v>384</v>
      </c>
      <c r="S942" s="18">
        <v>670</v>
      </c>
      <c r="T942" s="18">
        <v>111.67</v>
      </c>
      <c r="U942" s="18">
        <v>58.96</v>
      </c>
      <c r="V942" s="18">
        <v>9.83</v>
      </c>
      <c r="W942" s="11">
        <v>0.15</v>
      </c>
      <c r="X942" s="11">
        <v>0.2</v>
      </c>
      <c r="Y942" s="11">
        <v>0.35</v>
      </c>
      <c r="Z942" s="24">
        <v>109.34400000000001</v>
      </c>
      <c r="AA942" s="25">
        <v>145.792</v>
      </c>
      <c r="AB942" s="18">
        <v>0</v>
      </c>
      <c r="AC942" s="18">
        <v>728.96</v>
      </c>
      <c r="AD942" s="18">
        <v>255.136</v>
      </c>
      <c r="AE942" s="18">
        <v>473.82400000000007</v>
      </c>
      <c r="AF942" s="1">
        <v>67700</v>
      </c>
      <c r="AH942" s="1" t="s">
        <v>385</v>
      </c>
    </row>
    <row r="943" spans="1:35" x14ac:dyDescent="0.35">
      <c r="A943" s="1" t="s">
        <v>599</v>
      </c>
      <c r="B943" s="1" t="s">
        <v>1900</v>
      </c>
      <c r="C943" s="2">
        <v>45259</v>
      </c>
      <c r="D943" s="2">
        <v>45279</v>
      </c>
      <c r="E943" s="2">
        <v>45279</v>
      </c>
      <c r="F943" s="2">
        <v>45266</v>
      </c>
      <c r="H943" s="1" t="s">
        <v>35</v>
      </c>
      <c r="I943" s="1" t="s">
        <v>1258</v>
      </c>
      <c r="J943" s="1" t="s">
        <v>1259</v>
      </c>
      <c r="K943" s="1" t="s">
        <v>399</v>
      </c>
      <c r="L943" s="1" t="s">
        <v>576</v>
      </c>
      <c r="M943" s="1">
        <v>41410475950274</v>
      </c>
      <c r="N943" s="16" t="s">
        <v>1513</v>
      </c>
      <c r="P943" s="1">
        <v>4</v>
      </c>
      <c r="Q943" s="1">
        <v>1</v>
      </c>
      <c r="R943" s="1" t="s">
        <v>384</v>
      </c>
      <c r="S943" s="18">
        <v>24</v>
      </c>
      <c r="T943" s="18">
        <v>4.33</v>
      </c>
      <c r="U943" s="18">
        <v>12.01</v>
      </c>
      <c r="V943" s="18">
        <v>2.17</v>
      </c>
      <c r="W943" s="11">
        <v>0.15</v>
      </c>
      <c r="X943" s="11">
        <v>0.22</v>
      </c>
      <c r="Y943" s="11">
        <v>0.37</v>
      </c>
      <c r="Z943" s="24">
        <v>5.4014999999999995</v>
      </c>
      <c r="AA943" s="25">
        <v>7.9221999999999992</v>
      </c>
      <c r="AB943" s="18">
        <v>10.1</v>
      </c>
      <c r="AC943" s="18">
        <v>36.01</v>
      </c>
      <c r="AD943" s="18">
        <v>13.323699999999999</v>
      </c>
      <c r="AE943" s="18">
        <v>22.686299999999999</v>
      </c>
      <c r="AF943" s="1">
        <v>89900</v>
      </c>
      <c r="AH943" s="1" t="s">
        <v>397</v>
      </c>
    </row>
    <row r="944" spans="1:35" x14ac:dyDescent="0.35">
      <c r="A944" s="1" t="s">
        <v>599</v>
      </c>
      <c r="B944" s="1" t="s">
        <v>1900</v>
      </c>
      <c r="C944" s="2">
        <v>45259</v>
      </c>
      <c r="D944" s="2">
        <v>45279</v>
      </c>
      <c r="E944" s="2">
        <v>45279</v>
      </c>
      <c r="F944" s="2">
        <v>45266</v>
      </c>
      <c r="G944" s="1">
        <v>20</v>
      </c>
      <c r="H944" s="1" t="s">
        <v>35</v>
      </c>
      <c r="I944" s="1" t="s">
        <v>1258</v>
      </c>
      <c r="J944" s="1" t="s">
        <v>1259</v>
      </c>
      <c r="K944" s="1" t="s">
        <v>399</v>
      </c>
      <c r="L944" s="1" t="s">
        <v>586</v>
      </c>
      <c r="M944" s="1">
        <v>41410321776834</v>
      </c>
      <c r="N944" s="16" t="s">
        <v>1483</v>
      </c>
      <c r="P944" s="1">
        <v>8</v>
      </c>
      <c r="Q944" s="1">
        <v>1</v>
      </c>
      <c r="R944" s="1" t="s">
        <v>384</v>
      </c>
      <c r="S944" s="18">
        <v>254</v>
      </c>
      <c r="T944" s="18">
        <v>45.8</v>
      </c>
      <c r="U944" s="18">
        <v>16.77</v>
      </c>
      <c r="V944" s="18">
        <v>3.02</v>
      </c>
      <c r="W944" s="11">
        <v>0.15</v>
      </c>
      <c r="X944" s="11">
        <v>0.22</v>
      </c>
      <c r="Y944" s="11">
        <v>0.37</v>
      </c>
      <c r="Z944" s="24">
        <v>40.615499999999997</v>
      </c>
      <c r="AA944" s="25">
        <v>59.569399999999995</v>
      </c>
      <c r="AB944" s="18">
        <v>10.24</v>
      </c>
      <c r="AC944" s="18">
        <v>270.77</v>
      </c>
      <c r="AD944" s="18">
        <v>100.1849</v>
      </c>
      <c r="AE944" s="18">
        <v>170.58509999999998</v>
      </c>
      <c r="AF944" s="1">
        <v>89900</v>
      </c>
      <c r="AH944" s="1" t="s">
        <v>397</v>
      </c>
    </row>
    <row r="945" spans="1:35" x14ac:dyDescent="0.35">
      <c r="A945" s="1" t="s">
        <v>1022</v>
      </c>
      <c r="B945" s="1" t="s">
        <v>1902</v>
      </c>
      <c r="C945" s="2">
        <v>45260</v>
      </c>
      <c r="D945" s="2">
        <v>45264</v>
      </c>
      <c r="E945" s="2">
        <v>45264</v>
      </c>
      <c r="F945" s="2">
        <v>45267</v>
      </c>
      <c r="G945" s="1">
        <v>4</v>
      </c>
      <c r="H945" s="1" t="s">
        <v>35</v>
      </c>
      <c r="I945" s="1" t="s">
        <v>1258</v>
      </c>
      <c r="J945" s="1" t="s">
        <v>1259</v>
      </c>
      <c r="K945" s="1" t="s">
        <v>383</v>
      </c>
      <c r="L945" s="1" t="s">
        <v>422</v>
      </c>
      <c r="M945" s="1">
        <v>46711991206233</v>
      </c>
      <c r="N945" s="16" t="s">
        <v>2642</v>
      </c>
      <c r="P945" s="1">
        <v>40</v>
      </c>
      <c r="Q945" s="1">
        <v>1</v>
      </c>
      <c r="R945" s="1" t="s">
        <v>384</v>
      </c>
      <c r="S945" s="18">
        <v>254</v>
      </c>
      <c r="U945" s="18">
        <v>28.25</v>
      </c>
      <c r="W945" s="11">
        <v>0.15</v>
      </c>
      <c r="X945" s="11">
        <v>0.2</v>
      </c>
      <c r="Y945" s="11">
        <v>0.35</v>
      </c>
      <c r="Z945" s="24">
        <v>42.337499999999999</v>
      </c>
      <c r="AA945" s="25">
        <v>56.45</v>
      </c>
      <c r="AB945" s="18">
        <v>11.41</v>
      </c>
      <c r="AC945" s="18">
        <v>282.25</v>
      </c>
      <c r="AD945" s="18">
        <v>98.787499999999994</v>
      </c>
      <c r="AE945" s="18">
        <v>183.46250000000001</v>
      </c>
      <c r="AF945" s="1">
        <v>1304</v>
      </c>
      <c r="AH945" s="1" t="s">
        <v>876</v>
      </c>
    </row>
    <row r="946" spans="1:35" x14ac:dyDescent="0.35">
      <c r="A946" s="1" t="s">
        <v>1022</v>
      </c>
      <c r="B946" s="1" t="s">
        <v>1902</v>
      </c>
      <c r="C946" s="2">
        <v>45260</v>
      </c>
      <c r="D946" s="2">
        <v>45264</v>
      </c>
      <c r="E946" s="2">
        <v>45264</v>
      </c>
      <c r="F946" s="2">
        <v>45267</v>
      </c>
      <c r="G946" s="1">
        <v>4</v>
      </c>
      <c r="H946" s="1" t="s">
        <v>35</v>
      </c>
      <c r="I946" s="1" t="s">
        <v>1258</v>
      </c>
      <c r="J946" s="1" t="s">
        <v>1259</v>
      </c>
      <c r="K946" s="1" t="s">
        <v>383</v>
      </c>
      <c r="L946" s="1" t="s">
        <v>892</v>
      </c>
      <c r="M946" s="1">
        <v>41624761368770</v>
      </c>
      <c r="N946" s="16" t="s">
        <v>1475</v>
      </c>
      <c r="P946" s="1">
        <v>67</v>
      </c>
      <c r="Q946" s="1">
        <v>1</v>
      </c>
      <c r="R946" s="1" t="s">
        <v>384</v>
      </c>
      <c r="S946" s="18">
        <v>653</v>
      </c>
      <c r="U946" s="18">
        <v>138.36000000000001</v>
      </c>
      <c r="W946" s="11">
        <v>0.15</v>
      </c>
      <c r="X946" s="11">
        <v>0.2</v>
      </c>
      <c r="Y946" s="11">
        <v>0.35</v>
      </c>
      <c r="Z946" s="24">
        <v>118.70399999999999</v>
      </c>
      <c r="AA946" s="25">
        <v>158.27200000000002</v>
      </c>
      <c r="AB946" s="18">
        <v>14.74</v>
      </c>
      <c r="AC946" s="18">
        <v>791.36</v>
      </c>
      <c r="AD946" s="18">
        <v>276.976</v>
      </c>
      <c r="AE946" s="18">
        <v>514.38400000000001</v>
      </c>
      <c r="AF946" s="1">
        <v>1304</v>
      </c>
      <c r="AH946" s="1" t="s">
        <v>876</v>
      </c>
    </row>
    <row r="947" spans="1:35" x14ac:dyDescent="0.35">
      <c r="A947" s="1" t="s">
        <v>1054</v>
      </c>
      <c r="B947" s="1" t="s">
        <v>1903</v>
      </c>
      <c r="C947" s="2">
        <v>45260</v>
      </c>
      <c r="D947" s="2">
        <v>45264</v>
      </c>
      <c r="E947" s="2">
        <v>45264</v>
      </c>
      <c r="F947" s="2">
        <v>45267</v>
      </c>
      <c r="G947" s="1">
        <v>4</v>
      </c>
      <c r="H947" s="1" t="s">
        <v>35</v>
      </c>
      <c r="I947" s="1" t="s">
        <v>1258</v>
      </c>
      <c r="J947" s="1" t="s">
        <v>1259</v>
      </c>
      <c r="K947" s="1" t="s">
        <v>388</v>
      </c>
      <c r="L947" s="1" t="s">
        <v>469</v>
      </c>
      <c r="M947" s="1">
        <v>42292125532354</v>
      </c>
      <c r="N947" s="16" t="s">
        <v>1399</v>
      </c>
      <c r="P947" s="1">
        <v>3</v>
      </c>
      <c r="Q947" s="1">
        <v>1</v>
      </c>
      <c r="R947" s="1" t="s">
        <v>384</v>
      </c>
      <c r="S947" s="18">
        <v>24.99</v>
      </c>
      <c r="T947" s="18">
        <v>3.99</v>
      </c>
      <c r="U947" s="18">
        <v>12.49</v>
      </c>
      <c r="V947" s="18">
        <v>1.99</v>
      </c>
      <c r="W947" s="11">
        <v>0.15</v>
      </c>
      <c r="X947" s="11">
        <v>0.19</v>
      </c>
      <c r="Y947" s="11">
        <v>0.33999999999999997</v>
      </c>
      <c r="Z947" s="24">
        <v>5.621999999999999</v>
      </c>
      <c r="AA947" s="25">
        <v>7.1211999999999991</v>
      </c>
      <c r="AB947" s="18">
        <v>6.7</v>
      </c>
      <c r="AC947" s="18">
        <v>37.479999999999997</v>
      </c>
      <c r="AD947" s="18">
        <v>12.743199999999998</v>
      </c>
      <c r="AE947" s="18">
        <v>24.736799999999999</v>
      </c>
      <c r="AF947" s="1">
        <v>14929</v>
      </c>
      <c r="AH947" s="1" t="s">
        <v>391</v>
      </c>
      <c r="AI947" s="1" t="s">
        <v>159</v>
      </c>
    </row>
    <row r="948" spans="1:35" x14ac:dyDescent="0.35">
      <c r="A948" s="1" t="s">
        <v>336</v>
      </c>
      <c r="B948" s="1" t="s">
        <v>1304</v>
      </c>
      <c r="C948" s="2">
        <v>45260</v>
      </c>
      <c r="D948" s="2">
        <v>45262</v>
      </c>
      <c r="E948" s="2">
        <v>45330</v>
      </c>
      <c r="F948" s="2">
        <v>45267</v>
      </c>
      <c r="G948" s="1">
        <v>70</v>
      </c>
      <c r="H948" s="1" t="s">
        <v>35</v>
      </c>
      <c r="I948" s="1" t="s">
        <v>1258</v>
      </c>
      <c r="J948" s="1" t="s">
        <v>1259</v>
      </c>
      <c r="K948" s="1" t="s">
        <v>13</v>
      </c>
      <c r="L948" s="1" t="s">
        <v>335</v>
      </c>
      <c r="M948" s="1">
        <v>39926010020031</v>
      </c>
      <c r="N948" s="16" t="s">
        <v>1420</v>
      </c>
      <c r="P948" s="1">
        <v>0</v>
      </c>
      <c r="Q948" s="1">
        <v>1</v>
      </c>
      <c r="R948" s="1" t="s">
        <v>16</v>
      </c>
      <c r="S948" s="18">
        <v>462</v>
      </c>
      <c r="T948" s="18">
        <v>30.61</v>
      </c>
      <c r="U948" s="18">
        <v>0</v>
      </c>
      <c r="W948" s="11">
        <v>0.15</v>
      </c>
      <c r="X948" s="11">
        <v>6.6299999999999998E-2</v>
      </c>
      <c r="Y948" s="11">
        <v>0.21629999999999999</v>
      </c>
      <c r="Z948" s="24">
        <v>69.3</v>
      </c>
      <c r="AA948" s="25">
        <v>30.630599999999998</v>
      </c>
      <c r="AB948" s="18">
        <v>0</v>
      </c>
      <c r="AC948" s="18">
        <v>462</v>
      </c>
      <c r="AD948" s="18">
        <v>99.930599999999998</v>
      </c>
      <c r="AE948" s="18">
        <v>362.06939999999997</v>
      </c>
      <c r="AF948" s="1" t="s">
        <v>334</v>
      </c>
      <c r="AH948" s="1" t="s">
        <v>19</v>
      </c>
    </row>
    <row r="949" spans="1:35" x14ac:dyDescent="0.35">
      <c r="A949" s="1">
        <v>4039788566</v>
      </c>
      <c r="B949" s="1" t="s">
        <v>2087</v>
      </c>
      <c r="C949" s="2">
        <v>45260</v>
      </c>
      <c r="D949" s="2">
        <v>45260</v>
      </c>
      <c r="E949" s="2">
        <v>45264</v>
      </c>
      <c r="F949" s="2">
        <v>45267</v>
      </c>
      <c r="G949" s="1">
        <v>4</v>
      </c>
      <c r="H949" s="1" t="s">
        <v>35</v>
      </c>
      <c r="I949" s="1" t="s">
        <v>1258</v>
      </c>
      <c r="J949" s="1" t="s">
        <v>1259</v>
      </c>
      <c r="K949" s="1" t="s">
        <v>2190</v>
      </c>
      <c r="L949" s="1" t="s">
        <v>2208</v>
      </c>
      <c r="M949" s="1">
        <v>42292125532354</v>
      </c>
      <c r="N949" s="16" t="s">
        <v>1399</v>
      </c>
      <c r="P949" s="1">
        <v>3</v>
      </c>
      <c r="Q949" s="1">
        <v>1</v>
      </c>
      <c r="R949" s="1" t="s">
        <v>384</v>
      </c>
      <c r="S949" s="18">
        <v>35</v>
      </c>
      <c r="T949" s="18">
        <v>4.42</v>
      </c>
      <c r="U949" s="18">
        <v>10</v>
      </c>
      <c r="W949" s="11">
        <v>0.1</v>
      </c>
      <c r="X949" s="11">
        <v>0.21</v>
      </c>
      <c r="Y949" s="11">
        <v>0.31</v>
      </c>
      <c r="Z949" s="24">
        <v>3.5</v>
      </c>
      <c r="AA949" s="25">
        <v>7.35</v>
      </c>
      <c r="AB949" s="18">
        <v>6.7</v>
      </c>
      <c r="AC949" s="18">
        <v>35</v>
      </c>
      <c r="AD949" s="18">
        <v>10.85</v>
      </c>
      <c r="AE949" s="18">
        <v>24.15</v>
      </c>
      <c r="AH949" s="1" t="s">
        <v>505</v>
      </c>
    </row>
    <row r="950" spans="1:35" x14ac:dyDescent="0.35">
      <c r="A950" s="1">
        <v>4040015329</v>
      </c>
      <c r="B950" s="1" t="s">
        <v>2085</v>
      </c>
      <c r="C950" s="2">
        <v>45260</v>
      </c>
      <c r="D950" s="2">
        <v>45260</v>
      </c>
      <c r="E950" s="2">
        <v>45264</v>
      </c>
      <c r="F950" s="2">
        <v>45267</v>
      </c>
      <c r="G950" s="1">
        <v>4</v>
      </c>
      <c r="H950" s="1" t="s">
        <v>35</v>
      </c>
      <c r="I950" s="1" t="s">
        <v>1258</v>
      </c>
      <c r="J950" s="1" t="s">
        <v>1259</v>
      </c>
      <c r="K950" s="1" t="s">
        <v>2190</v>
      </c>
      <c r="L950" s="1" t="s">
        <v>2191</v>
      </c>
      <c r="M950" s="1">
        <v>46711991533913</v>
      </c>
      <c r="N950" s="16" t="s">
        <v>1408</v>
      </c>
      <c r="P950" s="1">
        <v>8</v>
      </c>
      <c r="Q950" s="1">
        <v>1</v>
      </c>
      <c r="R950" s="1" t="s">
        <v>384</v>
      </c>
      <c r="S950" s="18">
        <v>264</v>
      </c>
      <c r="T950" s="18">
        <v>26.59</v>
      </c>
      <c r="U950" s="18">
        <v>10</v>
      </c>
      <c r="W950" s="11">
        <v>0.1</v>
      </c>
      <c r="X950" s="11">
        <v>0.21</v>
      </c>
      <c r="Y950" s="11">
        <v>0.31</v>
      </c>
      <c r="Z950" s="24">
        <v>26.400000000000002</v>
      </c>
      <c r="AA950" s="25">
        <v>55.44</v>
      </c>
      <c r="AB950" s="18">
        <v>6.7</v>
      </c>
      <c r="AC950" s="18">
        <v>264</v>
      </c>
      <c r="AD950" s="18">
        <v>81.84</v>
      </c>
      <c r="AE950" s="18">
        <v>182.16</v>
      </c>
      <c r="AH950" s="1" t="s">
        <v>505</v>
      </c>
    </row>
    <row r="951" spans="1:35" x14ac:dyDescent="0.35">
      <c r="A951" s="1">
        <v>4040015329</v>
      </c>
      <c r="B951" s="1" t="s">
        <v>2085</v>
      </c>
      <c r="C951" s="2">
        <v>45260</v>
      </c>
      <c r="D951" s="2">
        <v>45260</v>
      </c>
      <c r="E951" s="2">
        <v>45264</v>
      </c>
      <c r="F951" s="2">
        <v>45267</v>
      </c>
      <c r="G951" s="1">
        <v>4</v>
      </c>
      <c r="H951" s="1" t="s">
        <v>35</v>
      </c>
      <c r="I951" s="1" t="s">
        <v>1258</v>
      </c>
      <c r="J951" s="1" t="s">
        <v>1259</v>
      </c>
      <c r="K951" s="1" t="s">
        <v>2190</v>
      </c>
      <c r="L951" s="1" t="s">
        <v>2210</v>
      </c>
      <c r="M951" s="1">
        <v>42346280321218</v>
      </c>
      <c r="N951" s="16" t="s">
        <v>1443</v>
      </c>
      <c r="P951" s="1">
        <v>50</v>
      </c>
      <c r="Q951" s="1">
        <v>1</v>
      </c>
      <c r="R951" s="1" t="s">
        <v>384</v>
      </c>
      <c r="S951" s="18">
        <v>620</v>
      </c>
      <c r="T951" s="18">
        <v>61.05</v>
      </c>
      <c r="U951" s="18">
        <v>10</v>
      </c>
      <c r="W951" s="11">
        <v>0.1</v>
      </c>
      <c r="X951" s="11">
        <v>0.21</v>
      </c>
      <c r="Y951" s="11">
        <v>0.31</v>
      </c>
      <c r="Z951" s="24">
        <v>62</v>
      </c>
      <c r="AA951" s="25">
        <v>130.19999999999999</v>
      </c>
      <c r="AB951" s="18">
        <v>12.74</v>
      </c>
      <c r="AC951" s="18">
        <v>620</v>
      </c>
      <c r="AD951" s="18">
        <v>192.2</v>
      </c>
      <c r="AE951" s="18">
        <v>427.8</v>
      </c>
      <c r="AH951" s="1" t="s">
        <v>505</v>
      </c>
    </row>
    <row r="952" spans="1:35" x14ac:dyDescent="0.35">
      <c r="A952" s="1" t="s">
        <v>792</v>
      </c>
      <c r="B952" s="1" t="s">
        <v>1905</v>
      </c>
      <c r="C952" s="2">
        <v>45260</v>
      </c>
      <c r="D952" s="2">
        <v>45273</v>
      </c>
      <c r="F952" s="2">
        <v>45267</v>
      </c>
      <c r="H952" s="1" t="s">
        <v>12</v>
      </c>
      <c r="I952" s="1" t="s">
        <v>1319</v>
      </c>
      <c r="J952" s="1" t="s">
        <v>12</v>
      </c>
      <c r="K952" s="1" t="s">
        <v>388</v>
      </c>
      <c r="L952" s="1" t="s">
        <v>456</v>
      </c>
      <c r="M952" s="1">
        <v>41410268790978</v>
      </c>
      <c r="N952" s="16" t="s">
        <v>1460</v>
      </c>
      <c r="P952" s="1">
        <v>14</v>
      </c>
      <c r="Q952" s="1">
        <v>0</v>
      </c>
      <c r="S952" s="19"/>
      <c r="T952" s="19"/>
      <c r="U952" s="19"/>
      <c r="V952" s="19"/>
      <c r="Z952" s="11"/>
      <c r="AA952" s="11"/>
      <c r="AB952" s="19"/>
      <c r="AF952" s="1">
        <v>17235</v>
      </c>
      <c r="AH952" s="1" t="s">
        <v>391</v>
      </c>
      <c r="AI952" s="1" t="s">
        <v>210</v>
      </c>
    </row>
    <row r="953" spans="1:35" x14ac:dyDescent="0.35">
      <c r="A953" s="1" t="s">
        <v>793</v>
      </c>
      <c r="B953" s="1" t="s">
        <v>1904</v>
      </c>
      <c r="C953" s="2">
        <v>45260</v>
      </c>
      <c r="D953" s="2">
        <v>45280</v>
      </c>
      <c r="F953" s="2">
        <v>45267</v>
      </c>
      <c r="H953" s="1" t="s">
        <v>12</v>
      </c>
      <c r="I953" s="1" t="s">
        <v>1319</v>
      </c>
      <c r="J953" s="1" t="s">
        <v>12</v>
      </c>
      <c r="K953" s="1" t="s">
        <v>388</v>
      </c>
      <c r="L953" s="1" t="s">
        <v>666</v>
      </c>
      <c r="M953" s="1">
        <v>41410385543362</v>
      </c>
      <c r="N953" s="16" t="s">
        <v>1401</v>
      </c>
      <c r="P953" s="1">
        <v>3.9</v>
      </c>
      <c r="Q953" s="1">
        <v>0</v>
      </c>
      <c r="S953" s="19"/>
      <c r="T953" s="19"/>
      <c r="U953" s="19"/>
      <c r="V953" s="19"/>
      <c r="Z953" s="11"/>
      <c r="AA953" s="11"/>
      <c r="AB953" s="19"/>
      <c r="AF953" s="1">
        <v>71277</v>
      </c>
      <c r="AH953" s="1" t="s">
        <v>391</v>
      </c>
      <c r="AI953" s="1" t="s">
        <v>2265</v>
      </c>
    </row>
    <row r="954" spans="1:35" x14ac:dyDescent="0.35">
      <c r="A954" s="1" t="s">
        <v>793</v>
      </c>
      <c r="B954" s="1" t="s">
        <v>1904</v>
      </c>
      <c r="C954" s="2">
        <v>45260</v>
      </c>
      <c r="D954" s="2">
        <v>45280</v>
      </c>
      <c r="F954" s="2">
        <v>45267</v>
      </c>
      <c r="H954" s="1" t="s">
        <v>12</v>
      </c>
      <c r="I954" s="1" t="s">
        <v>1319</v>
      </c>
      <c r="J954" s="1" t="s">
        <v>12</v>
      </c>
      <c r="K954" s="1" t="s">
        <v>388</v>
      </c>
      <c r="L954" s="1" t="s">
        <v>795</v>
      </c>
      <c r="M954" s="1">
        <v>41410520678594</v>
      </c>
      <c r="N954" s="16" t="s">
        <v>1482</v>
      </c>
      <c r="P954" s="1">
        <v>7.7</v>
      </c>
      <c r="Q954" s="1">
        <v>0</v>
      </c>
      <c r="S954" s="19"/>
      <c r="T954" s="19"/>
      <c r="U954" s="19"/>
      <c r="V954" s="19"/>
      <c r="Z954" s="11"/>
      <c r="AA954" s="11"/>
      <c r="AB954" s="19"/>
      <c r="AF954" s="1">
        <v>71277</v>
      </c>
      <c r="AH954" s="1" t="s">
        <v>391</v>
      </c>
      <c r="AI954" s="1" t="s">
        <v>2265</v>
      </c>
    </row>
    <row r="955" spans="1:35" x14ac:dyDescent="0.35">
      <c r="A955" s="1" t="s">
        <v>793</v>
      </c>
      <c r="B955" s="1" t="s">
        <v>1904</v>
      </c>
      <c r="C955" s="2">
        <v>45260</v>
      </c>
      <c r="D955" s="2">
        <v>45280</v>
      </c>
      <c r="F955" s="2">
        <v>45267</v>
      </c>
      <c r="H955" s="1" t="s">
        <v>12</v>
      </c>
      <c r="I955" s="1" t="s">
        <v>1319</v>
      </c>
      <c r="J955" s="1" t="s">
        <v>12</v>
      </c>
      <c r="K955" s="1" t="s">
        <v>388</v>
      </c>
      <c r="L955" s="1" t="s">
        <v>794</v>
      </c>
      <c r="M955" s="1">
        <v>41410519924930</v>
      </c>
      <c r="N955" s="16" t="s">
        <v>1481</v>
      </c>
      <c r="P955" s="1">
        <v>9.1</v>
      </c>
      <c r="Q955" s="1">
        <v>0</v>
      </c>
      <c r="S955" s="19"/>
      <c r="T955" s="19"/>
      <c r="U955" s="19"/>
      <c r="V955" s="19"/>
      <c r="Z955" s="11"/>
      <c r="AA955" s="11"/>
      <c r="AB955" s="19"/>
      <c r="AF955" s="1">
        <v>71277</v>
      </c>
      <c r="AH955" s="1" t="s">
        <v>391</v>
      </c>
      <c r="AI955" s="1" t="s">
        <v>2265</v>
      </c>
    </row>
    <row r="956" spans="1:35" x14ac:dyDescent="0.35">
      <c r="A956" s="1" t="s">
        <v>793</v>
      </c>
      <c r="B956" s="1" t="s">
        <v>1904</v>
      </c>
      <c r="C956" s="2">
        <v>45260</v>
      </c>
      <c r="D956" s="2">
        <v>45280</v>
      </c>
      <c r="F956" s="2">
        <v>45267</v>
      </c>
      <c r="H956" s="1" t="s">
        <v>12</v>
      </c>
      <c r="I956" s="1" t="s">
        <v>1319</v>
      </c>
      <c r="J956" s="1" t="s">
        <v>12</v>
      </c>
      <c r="K956" s="1" t="s">
        <v>388</v>
      </c>
      <c r="L956" s="1" t="s">
        <v>745</v>
      </c>
      <c r="M956" s="1">
        <v>41587593248962</v>
      </c>
      <c r="N956" s="16" t="s">
        <v>1476</v>
      </c>
      <c r="P956" s="1">
        <v>52.75</v>
      </c>
      <c r="Q956" s="1">
        <v>0</v>
      </c>
      <c r="S956" s="19"/>
      <c r="T956" s="19"/>
      <c r="U956" s="19"/>
      <c r="V956" s="19"/>
      <c r="Z956" s="11"/>
      <c r="AA956" s="11"/>
      <c r="AB956" s="19"/>
      <c r="AF956" s="1">
        <v>71277</v>
      </c>
      <c r="AH956" s="1" t="s">
        <v>391</v>
      </c>
      <c r="AI956" s="1" t="s">
        <v>2265</v>
      </c>
    </row>
    <row r="957" spans="1:35" x14ac:dyDescent="0.35">
      <c r="A957" s="1" t="s">
        <v>1021</v>
      </c>
      <c r="B957" s="1" t="s">
        <v>1908</v>
      </c>
      <c r="C957" s="2">
        <v>45260</v>
      </c>
      <c r="D957" s="2">
        <v>45273</v>
      </c>
      <c r="F957" s="2">
        <v>45267</v>
      </c>
      <c r="H957" s="1" t="s">
        <v>12</v>
      </c>
      <c r="I957" s="1" t="s">
        <v>1319</v>
      </c>
      <c r="J957" s="1" t="s">
        <v>12</v>
      </c>
      <c r="K957" s="1" t="s">
        <v>383</v>
      </c>
      <c r="L957" s="1" t="s">
        <v>486</v>
      </c>
      <c r="M957" s="1">
        <v>41624761696450</v>
      </c>
      <c r="N957" s="16" t="s">
        <v>1467</v>
      </c>
      <c r="P957" s="1">
        <v>61.13</v>
      </c>
      <c r="Q957" s="1">
        <v>0</v>
      </c>
      <c r="S957" s="19"/>
      <c r="T957" s="19"/>
      <c r="U957" s="19"/>
      <c r="V957" s="19"/>
      <c r="Z957" s="11"/>
      <c r="AA957" s="11"/>
      <c r="AB957" s="19"/>
      <c r="AF957" s="1">
        <v>13170</v>
      </c>
      <c r="AH957" s="1" t="s">
        <v>385</v>
      </c>
      <c r="AI957" s="1" t="s">
        <v>2265</v>
      </c>
    </row>
    <row r="958" spans="1:35" x14ac:dyDescent="0.35">
      <c r="A958" s="1" t="s">
        <v>1021</v>
      </c>
      <c r="B958" s="1" t="s">
        <v>1908</v>
      </c>
      <c r="C958" s="2">
        <v>45260</v>
      </c>
      <c r="D958" s="2">
        <v>45273</v>
      </c>
      <c r="F958" s="2">
        <v>45267</v>
      </c>
      <c r="H958" s="1" t="s">
        <v>12</v>
      </c>
      <c r="I958" s="1" t="s">
        <v>1319</v>
      </c>
      <c r="J958" s="1" t="s">
        <v>12</v>
      </c>
      <c r="K958" s="1" t="s">
        <v>383</v>
      </c>
      <c r="L958" s="1" t="s">
        <v>422</v>
      </c>
      <c r="M958" s="1">
        <v>46711991206233</v>
      </c>
      <c r="N958" s="16" t="s">
        <v>2642</v>
      </c>
      <c r="P958" s="1">
        <v>12.5</v>
      </c>
      <c r="Q958" s="1">
        <v>0</v>
      </c>
      <c r="S958" s="19"/>
      <c r="T958" s="19"/>
      <c r="U958" s="19"/>
      <c r="V958" s="19"/>
      <c r="Z958" s="11"/>
      <c r="AA958" s="11"/>
      <c r="AB958" s="19"/>
      <c r="AF958" s="1">
        <v>13170</v>
      </c>
      <c r="AH958" s="1" t="s">
        <v>385</v>
      </c>
      <c r="AI958" s="1" t="s">
        <v>2265</v>
      </c>
    </row>
    <row r="959" spans="1:35" x14ac:dyDescent="0.35">
      <c r="A959" s="1" t="s">
        <v>1020</v>
      </c>
      <c r="C959" s="2">
        <v>45260</v>
      </c>
      <c r="D959" s="2">
        <v>45260</v>
      </c>
      <c r="F959" s="2">
        <v>45267</v>
      </c>
      <c r="H959" s="1" t="s">
        <v>12</v>
      </c>
      <c r="K959" s="1" t="s">
        <v>383</v>
      </c>
      <c r="L959" s="1" t="s">
        <v>486</v>
      </c>
      <c r="M959" s="1">
        <v>41624761696450</v>
      </c>
      <c r="N959" s="16" t="s">
        <v>1467</v>
      </c>
      <c r="P959" s="1">
        <v>61.13</v>
      </c>
      <c r="Q959" s="1">
        <v>0</v>
      </c>
      <c r="S959" s="19"/>
      <c r="T959" s="19"/>
      <c r="U959" s="19"/>
      <c r="V959" s="19"/>
      <c r="Z959" s="11"/>
      <c r="AA959" s="11"/>
      <c r="AB959" s="19"/>
      <c r="AF959" s="1">
        <v>13700</v>
      </c>
      <c r="AH959" s="1" t="s">
        <v>385</v>
      </c>
    </row>
    <row r="960" spans="1:35" x14ac:dyDescent="0.35">
      <c r="A960" s="1" t="s">
        <v>1020</v>
      </c>
      <c r="C960" s="2">
        <v>45260</v>
      </c>
      <c r="D960" s="2">
        <v>45260</v>
      </c>
      <c r="F960" s="2">
        <v>45267</v>
      </c>
      <c r="H960" s="1" t="s">
        <v>12</v>
      </c>
      <c r="K960" s="1" t="s">
        <v>383</v>
      </c>
      <c r="L960" s="1" t="s">
        <v>422</v>
      </c>
      <c r="M960" s="1">
        <v>46711991206233</v>
      </c>
      <c r="N960" s="16" t="s">
        <v>2642</v>
      </c>
      <c r="P960" s="1">
        <v>12.5</v>
      </c>
      <c r="Q960" s="1">
        <v>0</v>
      </c>
      <c r="S960" s="19"/>
      <c r="T960" s="19"/>
      <c r="U960" s="19"/>
      <c r="V960" s="19"/>
      <c r="Z960" s="11"/>
      <c r="AA960" s="11"/>
      <c r="AB960" s="19"/>
      <c r="AF960" s="1">
        <v>13700</v>
      </c>
      <c r="AH960" s="1" t="s">
        <v>385</v>
      </c>
    </row>
    <row r="961" spans="1:35" x14ac:dyDescent="0.35">
      <c r="A961" s="1">
        <v>4039667994</v>
      </c>
      <c r="B961" s="1" t="s">
        <v>2089</v>
      </c>
      <c r="C961" s="2">
        <v>45260</v>
      </c>
      <c r="F961" s="2">
        <v>45267</v>
      </c>
      <c r="H961" s="1" t="s">
        <v>12</v>
      </c>
      <c r="I961" s="1" t="s">
        <v>1319</v>
      </c>
      <c r="J961" s="1" t="s">
        <v>12</v>
      </c>
      <c r="K961" s="1" t="s">
        <v>2190</v>
      </c>
      <c r="L961" s="1" t="s">
        <v>2212</v>
      </c>
      <c r="M961" s="1">
        <v>41549380452546</v>
      </c>
      <c r="N961" s="16" t="s">
        <v>1509</v>
      </c>
      <c r="P961" s="1">
        <v>11</v>
      </c>
      <c r="Q961" s="1">
        <v>0</v>
      </c>
      <c r="S961" s="19"/>
      <c r="T961" s="19"/>
      <c r="U961" s="19"/>
      <c r="V961" s="19"/>
      <c r="Z961" s="11"/>
      <c r="AA961" s="11"/>
      <c r="AB961" s="19"/>
      <c r="AH961" s="1" t="s">
        <v>479</v>
      </c>
      <c r="AI961" s="1" t="s">
        <v>2265</v>
      </c>
    </row>
    <row r="962" spans="1:35" x14ac:dyDescent="0.35">
      <c r="A962" s="1" t="s">
        <v>622</v>
      </c>
      <c r="B962" s="1" t="s">
        <v>1910</v>
      </c>
      <c r="C962" s="2">
        <v>45260</v>
      </c>
      <c r="D962" s="2">
        <v>45280</v>
      </c>
      <c r="F962" s="2">
        <v>45267</v>
      </c>
      <c r="H962" s="1" t="s">
        <v>12</v>
      </c>
      <c r="I962" s="1" t="s">
        <v>1319</v>
      </c>
      <c r="J962" s="1" t="s">
        <v>12</v>
      </c>
      <c r="K962" s="1" t="s">
        <v>604</v>
      </c>
      <c r="L962" s="1" t="s">
        <v>623</v>
      </c>
      <c r="M962" s="1">
        <v>41410501673154</v>
      </c>
      <c r="N962" s="16" t="s">
        <v>1400</v>
      </c>
      <c r="P962" s="1">
        <v>2.4</v>
      </c>
      <c r="Q962" s="1">
        <v>0</v>
      </c>
      <c r="S962" s="19"/>
      <c r="T962" s="19"/>
      <c r="U962" s="19"/>
      <c r="V962" s="19"/>
      <c r="Z962" s="11"/>
      <c r="AA962" s="11"/>
      <c r="AB962" s="19"/>
      <c r="AF962" s="1">
        <v>21754</v>
      </c>
      <c r="AH962" s="1" t="s">
        <v>602</v>
      </c>
      <c r="AI962" s="1" t="s">
        <v>2265</v>
      </c>
    </row>
    <row r="963" spans="1:35" x14ac:dyDescent="0.35">
      <c r="A963" s="1" t="s">
        <v>622</v>
      </c>
      <c r="B963" s="1" t="s">
        <v>1910</v>
      </c>
      <c r="C963" s="2">
        <v>45260</v>
      </c>
      <c r="D963" s="2">
        <v>45280</v>
      </c>
      <c r="F963" s="2">
        <v>45267</v>
      </c>
      <c r="H963" s="1" t="s">
        <v>12</v>
      </c>
      <c r="I963" s="1" t="s">
        <v>1319</v>
      </c>
      <c r="J963" s="1" t="s">
        <v>12</v>
      </c>
      <c r="K963" s="1" t="s">
        <v>604</v>
      </c>
      <c r="L963" s="1" t="s">
        <v>619</v>
      </c>
      <c r="M963" s="1">
        <v>42071072407746</v>
      </c>
      <c r="N963" s="16" t="s">
        <v>1429</v>
      </c>
      <c r="P963" s="1">
        <v>5.0999999999999996</v>
      </c>
      <c r="Q963" s="1">
        <v>0</v>
      </c>
      <c r="S963" s="19"/>
      <c r="T963" s="19"/>
      <c r="U963" s="19"/>
      <c r="V963" s="19"/>
      <c r="Z963" s="11"/>
      <c r="AA963" s="11"/>
      <c r="AB963" s="19"/>
      <c r="AF963" s="1">
        <v>21754</v>
      </c>
      <c r="AH963" s="1" t="s">
        <v>602</v>
      </c>
      <c r="AI963" s="1" t="s">
        <v>2265</v>
      </c>
    </row>
    <row r="964" spans="1:35" x14ac:dyDescent="0.35">
      <c r="A964" s="1" t="s">
        <v>622</v>
      </c>
      <c r="B964" s="1" t="s">
        <v>1910</v>
      </c>
      <c r="C964" s="2">
        <v>45260</v>
      </c>
      <c r="D964" s="2">
        <v>45280</v>
      </c>
      <c r="F964" s="2">
        <v>45267</v>
      </c>
      <c r="H964" s="1" t="s">
        <v>12</v>
      </c>
      <c r="I964" s="1" t="s">
        <v>1319</v>
      </c>
      <c r="J964" s="1" t="s">
        <v>12</v>
      </c>
      <c r="K964" s="1" t="s">
        <v>604</v>
      </c>
      <c r="L964" s="1" t="s">
        <v>625</v>
      </c>
      <c r="M964" s="1">
        <v>41410521727170</v>
      </c>
      <c r="N964" s="16" t="s">
        <v>1432</v>
      </c>
      <c r="P964" s="1">
        <v>4.2</v>
      </c>
      <c r="Q964" s="1">
        <v>0</v>
      </c>
      <c r="S964" s="19"/>
      <c r="T964" s="19"/>
      <c r="U964" s="19"/>
      <c r="V964" s="19"/>
      <c r="Z964" s="11"/>
      <c r="AA964" s="11"/>
      <c r="AB964" s="19"/>
      <c r="AF964" s="1">
        <v>21754</v>
      </c>
      <c r="AH964" s="1" t="s">
        <v>602</v>
      </c>
      <c r="AI964" s="1" t="s">
        <v>2265</v>
      </c>
    </row>
    <row r="965" spans="1:35" x14ac:dyDescent="0.35">
      <c r="A965" s="1" t="s">
        <v>622</v>
      </c>
      <c r="B965" s="1" t="s">
        <v>1910</v>
      </c>
      <c r="C965" s="2">
        <v>45260</v>
      </c>
      <c r="D965" s="2">
        <v>45280</v>
      </c>
      <c r="F965" s="2">
        <v>45267</v>
      </c>
      <c r="H965" s="1" t="s">
        <v>12</v>
      </c>
      <c r="I965" s="1" t="s">
        <v>1319</v>
      </c>
      <c r="J965" s="1" t="s">
        <v>12</v>
      </c>
      <c r="K965" s="1" t="s">
        <v>604</v>
      </c>
      <c r="L965" s="1" t="s">
        <v>624</v>
      </c>
      <c r="M965" s="1">
        <v>42836162412738</v>
      </c>
      <c r="N965" s="16" t="s">
        <v>1472</v>
      </c>
      <c r="P965" s="1">
        <v>6.25</v>
      </c>
      <c r="Q965" s="1">
        <v>0</v>
      </c>
      <c r="S965" s="19"/>
      <c r="T965" s="19"/>
      <c r="U965" s="19"/>
      <c r="V965" s="19"/>
      <c r="Z965" s="11"/>
      <c r="AA965" s="11"/>
      <c r="AB965" s="19"/>
      <c r="AF965" s="1">
        <v>21754</v>
      </c>
      <c r="AH965" s="1" t="s">
        <v>602</v>
      </c>
      <c r="AI965" s="1" t="s">
        <v>2265</v>
      </c>
    </row>
    <row r="966" spans="1:35" x14ac:dyDescent="0.35">
      <c r="A966" s="1" t="s">
        <v>622</v>
      </c>
      <c r="B966" s="1" t="s">
        <v>1910</v>
      </c>
      <c r="C966" s="2">
        <v>45260</v>
      </c>
      <c r="D966" s="2">
        <v>45280</v>
      </c>
      <c r="F966" s="2">
        <v>45267</v>
      </c>
      <c r="H966" s="1" t="s">
        <v>12</v>
      </c>
      <c r="I966" s="1" t="s">
        <v>1319</v>
      </c>
      <c r="J966" s="1" t="s">
        <v>12</v>
      </c>
      <c r="K966" s="1" t="s">
        <v>604</v>
      </c>
      <c r="L966" s="1" t="s">
        <v>618</v>
      </c>
      <c r="M966" s="1">
        <v>41410326659266</v>
      </c>
      <c r="N966" s="16" t="s">
        <v>1393</v>
      </c>
      <c r="P966" s="1">
        <v>13.5</v>
      </c>
      <c r="Q966" s="1">
        <v>0</v>
      </c>
      <c r="S966" s="19"/>
      <c r="T966" s="19"/>
      <c r="U966" s="19"/>
      <c r="V966" s="19"/>
      <c r="Z966" s="11"/>
      <c r="AA966" s="11"/>
      <c r="AB966" s="19"/>
      <c r="AF966" s="1">
        <v>21754</v>
      </c>
      <c r="AH966" s="1" t="s">
        <v>602</v>
      </c>
      <c r="AI966" s="1" t="s">
        <v>2265</v>
      </c>
    </row>
    <row r="967" spans="1:35" x14ac:dyDescent="0.35">
      <c r="A967" s="1" t="s">
        <v>622</v>
      </c>
      <c r="B967" s="1" t="s">
        <v>1910</v>
      </c>
      <c r="C967" s="2">
        <v>45260</v>
      </c>
      <c r="D967" s="2">
        <v>45280</v>
      </c>
      <c r="F967" s="2">
        <v>45267</v>
      </c>
      <c r="H967" s="1" t="s">
        <v>12</v>
      </c>
      <c r="I967" s="1" t="s">
        <v>1319</v>
      </c>
      <c r="J967" s="1" t="s">
        <v>12</v>
      </c>
      <c r="K967" s="1" t="s">
        <v>604</v>
      </c>
      <c r="L967" s="1" t="s">
        <v>626</v>
      </c>
      <c r="M967" s="1">
        <v>41410268790978</v>
      </c>
      <c r="N967" s="16" t="s">
        <v>1460</v>
      </c>
      <c r="P967" s="1">
        <v>14</v>
      </c>
      <c r="Q967" s="1">
        <v>0</v>
      </c>
      <c r="S967" s="19"/>
      <c r="T967" s="19"/>
      <c r="U967" s="19"/>
      <c r="V967" s="19"/>
      <c r="Z967" s="11"/>
      <c r="AA967" s="11"/>
      <c r="AB967" s="19"/>
      <c r="AF967" s="1">
        <v>21754</v>
      </c>
      <c r="AH967" s="1" t="s">
        <v>602</v>
      </c>
      <c r="AI967" s="1" t="s">
        <v>2265</v>
      </c>
    </row>
    <row r="968" spans="1:35" x14ac:dyDescent="0.35">
      <c r="A968" s="1" t="s">
        <v>622</v>
      </c>
      <c r="B968" s="1" t="s">
        <v>1910</v>
      </c>
      <c r="C968" s="2">
        <v>45260</v>
      </c>
      <c r="D968" s="2">
        <v>45280</v>
      </c>
      <c r="F968" s="2">
        <v>45267</v>
      </c>
      <c r="H968" s="1" t="s">
        <v>12</v>
      </c>
      <c r="I968" s="1" t="s">
        <v>1319</v>
      </c>
      <c r="J968" s="1" t="s">
        <v>12</v>
      </c>
      <c r="K968" s="1" t="s">
        <v>604</v>
      </c>
      <c r="L968" s="1" t="s">
        <v>609</v>
      </c>
      <c r="M968" s="1">
        <v>41624761368770</v>
      </c>
      <c r="N968" s="16" t="s">
        <v>1475</v>
      </c>
      <c r="P968" s="1">
        <v>67.349999999999994</v>
      </c>
      <c r="Q968" s="1">
        <v>0</v>
      </c>
      <c r="S968" s="19"/>
      <c r="T968" s="19"/>
      <c r="U968" s="19"/>
      <c r="V968" s="19"/>
      <c r="Z968" s="11"/>
      <c r="AA968" s="11"/>
      <c r="AB968" s="19"/>
      <c r="AF968" s="1">
        <v>21754</v>
      </c>
      <c r="AH968" s="1" t="s">
        <v>602</v>
      </c>
      <c r="AI968" s="1" t="s">
        <v>2265</v>
      </c>
    </row>
    <row r="969" spans="1:35" x14ac:dyDescent="0.35">
      <c r="A969" s="1" t="s">
        <v>336</v>
      </c>
      <c r="B969" s="1" t="s">
        <v>1304</v>
      </c>
      <c r="C969" s="2">
        <v>45260</v>
      </c>
      <c r="D969" s="2">
        <v>45262</v>
      </c>
      <c r="E969" s="2">
        <v>45330</v>
      </c>
      <c r="F969" s="2">
        <v>45267</v>
      </c>
      <c r="G969" s="1">
        <v>70</v>
      </c>
      <c r="H969" s="1" t="s">
        <v>35</v>
      </c>
      <c r="I969" s="1" t="s">
        <v>1258</v>
      </c>
      <c r="J969" s="1" t="s">
        <v>1259</v>
      </c>
      <c r="K969" s="1" t="s">
        <v>13</v>
      </c>
      <c r="L969" s="1" t="s">
        <v>337</v>
      </c>
      <c r="M969" s="1">
        <v>40217617334463</v>
      </c>
      <c r="N969" s="16" t="s">
        <v>1393</v>
      </c>
      <c r="P969" s="1">
        <v>14</v>
      </c>
      <c r="Q969" s="1">
        <v>1</v>
      </c>
      <c r="R969" s="1" t="s">
        <v>16</v>
      </c>
      <c r="S969" s="18">
        <v>274</v>
      </c>
      <c r="T969" s="18">
        <v>18.149999999999999</v>
      </c>
      <c r="U969" s="18">
        <v>0</v>
      </c>
      <c r="W969" s="11">
        <v>0.15</v>
      </c>
      <c r="X969" s="11">
        <v>6.6299999999999998E-2</v>
      </c>
      <c r="Y969" s="11">
        <v>0.21629999999999999</v>
      </c>
      <c r="Z969" s="24">
        <v>41.1</v>
      </c>
      <c r="AA969" s="25">
        <v>18.1662</v>
      </c>
      <c r="AB969" s="18">
        <v>14</v>
      </c>
      <c r="AC969" s="18">
        <v>274</v>
      </c>
      <c r="AD969" s="18">
        <v>59.266199999999998</v>
      </c>
      <c r="AE969" s="18">
        <v>214.7338</v>
      </c>
      <c r="AF969" s="1" t="s">
        <v>334</v>
      </c>
      <c r="AH969" s="1" t="s">
        <v>19</v>
      </c>
    </row>
    <row r="970" spans="1:35" x14ac:dyDescent="0.35">
      <c r="A970" s="1">
        <v>4039720402</v>
      </c>
      <c r="B970" s="1" t="s">
        <v>2088</v>
      </c>
      <c r="C970" s="2">
        <v>45260</v>
      </c>
      <c r="D970" s="2">
        <v>45260</v>
      </c>
      <c r="E970" s="2">
        <v>45264</v>
      </c>
      <c r="F970" s="2">
        <v>45267</v>
      </c>
      <c r="G970" s="1">
        <v>4</v>
      </c>
      <c r="H970" s="1" t="s">
        <v>35</v>
      </c>
      <c r="I970" s="1" t="s">
        <v>1258</v>
      </c>
      <c r="J970" s="1" t="s">
        <v>1259</v>
      </c>
      <c r="K970" s="1" t="s">
        <v>2190</v>
      </c>
      <c r="L970" s="1" t="s">
        <v>2211</v>
      </c>
      <c r="M970" s="1">
        <v>42798714912962</v>
      </c>
      <c r="N970" s="16" t="s">
        <v>1386</v>
      </c>
      <c r="P970" s="1">
        <v>4</v>
      </c>
      <c r="Q970" s="1">
        <v>1</v>
      </c>
      <c r="R970" s="1" t="s">
        <v>384</v>
      </c>
      <c r="S970" s="18">
        <v>111</v>
      </c>
      <c r="T970" s="18">
        <v>11.77</v>
      </c>
      <c r="U970" s="18">
        <v>10</v>
      </c>
      <c r="W970" s="11">
        <v>0.1</v>
      </c>
      <c r="X970" s="11">
        <v>0.21</v>
      </c>
      <c r="Y970" s="11">
        <v>0.31</v>
      </c>
      <c r="Z970" s="24">
        <v>11.100000000000001</v>
      </c>
      <c r="AA970" s="25">
        <v>23.31</v>
      </c>
      <c r="AB970" s="18">
        <v>6.7</v>
      </c>
      <c r="AC970" s="18">
        <v>111</v>
      </c>
      <c r="AD970" s="18">
        <v>34.409999999999997</v>
      </c>
      <c r="AE970" s="18">
        <v>76.59</v>
      </c>
      <c r="AH970" s="1" t="s">
        <v>479</v>
      </c>
    </row>
    <row r="971" spans="1:35" x14ac:dyDescent="0.35">
      <c r="A971" s="1">
        <v>4039660583</v>
      </c>
      <c r="B971" s="1" t="s">
        <v>2086</v>
      </c>
      <c r="C971" s="2">
        <v>45260</v>
      </c>
      <c r="D971" s="2">
        <v>45260</v>
      </c>
      <c r="E971" s="2">
        <v>45264</v>
      </c>
      <c r="F971" s="2">
        <v>45267</v>
      </c>
      <c r="G971" s="1">
        <v>4</v>
      </c>
      <c r="H971" s="1" t="s">
        <v>35</v>
      </c>
      <c r="I971" s="1" t="s">
        <v>1258</v>
      </c>
      <c r="J971" s="1" t="s">
        <v>1259</v>
      </c>
      <c r="K971" s="1" t="s">
        <v>2190</v>
      </c>
      <c r="L971" s="1" t="s">
        <v>2191</v>
      </c>
      <c r="M971" s="1">
        <v>46711991533913</v>
      </c>
      <c r="N971" s="16" t="s">
        <v>1408</v>
      </c>
      <c r="P971" s="1">
        <v>8</v>
      </c>
      <c r="Q971" s="1">
        <v>1</v>
      </c>
      <c r="R971" s="1" t="s">
        <v>384</v>
      </c>
      <c r="S971" s="18">
        <v>264</v>
      </c>
      <c r="T971" s="18">
        <v>26.59</v>
      </c>
      <c r="U971" s="18">
        <v>10</v>
      </c>
      <c r="W971" s="11">
        <v>0.1</v>
      </c>
      <c r="X971" s="11">
        <v>0.21</v>
      </c>
      <c r="Y971" s="11">
        <v>0.31</v>
      </c>
      <c r="Z971" s="24">
        <v>26.400000000000002</v>
      </c>
      <c r="AA971" s="25">
        <v>55.44</v>
      </c>
      <c r="AB971" s="18">
        <v>6.7</v>
      </c>
      <c r="AC971" s="18">
        <v>264</v>
      </c>
      <c r="AD971" s="18">
        <v>81.84</v>
      </c>
      <c r="AE971" s="18">
        <v>182.16</v>
      </c>
      <c r="AH971" s="1" t="s">
        <v>479</v>
      </c>
    </row>
    <row r="972" spans="1:35" x14ac:dyDescent="0.35">
      <c r="A972" s="1" t="s">
        <v>1023</v>
      </c>
      <c r="B972" s="1" t="s">
        <v>1906</v>
      </c>
      <c r="C972" s="2">
        <v>45260</v>
      </c>
      <c r="D972" s="2">
        <v>45265</v>
      </c>
      <c r="E972" s="2">
        <v>45265</v>
      </c>
      <c r="F972" s="2">
        <v>45267</v>
      </c>
      <c r="G972" s="1">
        <v>5</v>
      </c>
      <c r="H972" s="1" t="s">
        <v>35</v>
      </c>
      <c r="I972" s="1" t="s">
        <v>1258</v>
      </c>
      <c r="J972" s="1" t="s">
        <v>1259</v>
      </c>
      <c r="K972" s="1" t="s">
        <v>383</v>
      </c>
      <c r="L972" s="1" t="s">
        <v>900</v>
      </c>
      <c r="M972" s="1">
        <v>41580093964482</v>
      </c>
      <c r="N972" s="16" t="s">
        <v>1478</v>
      </c>
      <c r="P972" s="1">
        <v>1</v>
      </c>
      <c r="Q972" s="1">
        <v>1</v>
      </c>
      <c r="R972" s="1" t="s">
        <v>384</v>
      </c>
      <c r="S972" s="18">
        <v>28.71</v>
      </c>
      <c r="T972" s="18">
        <v>4.79</v>
      </c>
      <c r="U972" s="18">
        <v>6.91</v>
      </c>
      <c r="V972" s="18">
        <v>1.1499999999999999</v>
      </c>
      <c r="W972" s="11">
        <v>0.15</v>
      </c>
      <c r="X972" s="11">
        <v>0.2</v>
      </c>
      <c r="Y972" s="11">
        <v>0.35</v>
      </c>
      <c r="Z972" s="24">
        <v>5.3430000000000009</v>
      </c>
      <c r="AA972" s="25">
        <v>7.1240000000000014</v>
      </c>
      <c r="AB972" s="18">
        <v>8.5</v>
      </c>
      <c r="AC972" s="18">
        <v>35.620000000000005</v>
      </c>
      <c r="AD972" s="18">
        <v>12.467000000000001</v>
      </c>
      <c r="AE972" s="18">
        <v>23.153000000000006</v>
      </c>
      <c r="AF972" s="1">
        <v>20290</v>
      </c>
      <c r="AH972" s="1" t="s">
        <v>385</v>
      </c>
    </row>
    <row r="973" spans="1:35" x14ac:dyDescent="0.35">
      <c r="A973" s="1" t="s">
        <v>1023</v>
      </c>
      <c r="B973" s="1" t="s">
        <v>1906</v>
      </c>
      <c r="C973" s="2">
        <v>45260</v>
      </c>
      <c r="D973" s="2">
        <v>45265</v>
      </c>
      <c r="E973" s="2">
        <v>45265</v>
      </c>
      <c r="F973" s="2">
        <v>45267</v>
      </c>
      <c r="G973" s="1">
        <v>5</v>
      </c>
      <c r="H973" s="1" t="s">
        <v>35</v>
      </c>
      <c r="I973" s="1" t="s">
        <v>1258</v>
      </c>
      <c r="J973" s="1" t="s">
        <v>1259</v>
      </c>
      <c r="K973" s="1" t="s">
        <v>383</v>
      </c>
      <c r="L973" s="1" t="s">
        <v>1024</v>
      </c>
      <c r="M973" s="1">
        <v>41580201410754</v>
      </c>
      <c r="N973" s="16" t="s">
        <v>1477</v>
      </c>
      <c r="P973" s="1">
        <v>9</v>
      </c>
      <c r="Q973" s="1">
        <v>1</v>
      </c>
      <c r="R973" s="1" t="s">
        <v>384</v>
      </c>
      <c r="S973" s="18">
        <v>58.42</v>
      </c>
      <c r="T973" s="18">
        <v>9.74</v>
      </c>
      <c r="U973" s="18">
        <v>13.74</v>
      </c>
      <c r="V973" s="18">
        <v>2.29</v>
      </c>
      <c r="W973" s="11">
        <v>0.15</v>
      </c>
      <c r="X973" s="11">
        <v>0.2</v>
      </c>
      <c r="Y973" s="11">
        <v>0.35</v>
      </c>
      <c r="Z973" s="24">
        <v>10.824</v>
      </c>
      <c r="AA973" s="25">
        <v>14.432</v>
      </c>
      <c r="AB973" s="18">
        <v>9.5</v>
      </c>
      <c r="AC973" s="18">
        <v>72.16</v>
      </c>
      <c r="AD973" s="18">
        <v>25.255999999999997</v>
      </c>
      <c r="AE973" s="18">
        <v>46.903999999999996</v>
      </c>
      <c r="AF973" s="1">
        <v>20290</v>
      </c>
      <c r="AH973" s="1" t="s">
        <v>385</v>
      </c>
    </row>
    <row r="974" spans="1:35" x14ac:dyDescent="0.35">
      <c r="A974" s="1" t="s">
        <v>1025</v>
      </c>
      <c r="B974" s="1" t="s">
        <v>1907</v>
      </c>
      <c r="C974" s="2">
        <v>45260</v>
      </c>
      <c r="D974" s="2">
        <v>45264</v>
      </c>
      <c r="E974" s="2">
        <v>45264</v>
      </c>
      <c r="F974" s="2">
        <v>45267</v>
      </c>
      <c r="G974" s="1">
        <v>4</v>
      </c>
      <c r="H974" s="1" t="s">
        <v>35</v>
      </c>
      <c r="I974" s="1" t="s">
        <v>1258</v>
      </c>
      <c r="J974" s="1" t="s">
        <v>1259</v>
      </c>
      <c r="K974" s="1" t="s">
        <v>383</v>
      </c>
      <c r="L974" s="1" t="s">
        <v>422</v>
      </c>
      <c r="M974" s="1">
        <v>46711991206233</v>
      </c>
      <c r="N974" s="16" t="s">
        <v>2642</v>
      </c>
      <c r="P974" s="1">
        <v>40</v>
      </c>
      <c r="Q974" s="1">
        <v>1</v>
      </c>
      <c r="R974" s="1" t="s">
        <v>384</v>
      </c>
      <c r="S974" s="18">
        <v>254</v>
      </c>
      <c r="T974" s="18">
        <v>42.33</v>
      </c>
      <c r="U974" s="18">
        <v>17.38</v>
      </c>
      <c r="V974" s="18">
        <v>2.9</v>
      </c>
      <c r="W974" s="11">
        <v>0.15</v>
      </c>
      <c r="X974" s="11">
        <v>0.2</v>
      </c>
      <c r="Y974" s="11">
        <v>0.35</v>
      </c>
      <c r="Z974" s="24">
        <v>40.707000000000001</v>
      </c>
      <c r="AA974" s="25">
        <v>54.276000000000003</v>
      </c>
      <c r="AB974" s="18">
        <v>18.27</v>
      </c>
      <c r="AC974" s="18">
        <v>271.38</v>
      </c>
      <c r="AD974" s="18">
        <v>94.98299999999999</v>
      </c>
      <c r="AE974" s="18">
        <v>176.39699999999999</v>
      </c>
      <c r="AF974" s="1">
        <v>65600</v>
      </c>
      <c r="AH974" s="1" t="s">
        <v>385</v>
      </c>
    </row>
    <row r="975" spans="1:35" x14ac:dyDescent="0.35">
      <c r="A975" s="1" t="s">
        <v>1025</v>
      </c>
      <c r="B975" s="1" t="s">
        <v>1907</v>
      </c>
      <c r="C975" s="2">
        <v>45260</v>
      </c>
      <c r="D975" s="2">
        <v>45264</v>
      </c>
      <c r="E975" s="2">
        <v>45264</v>
      </c>
      <c r="F975" s="2">
        <v>45267</v>
      </c>
      <c r="G975" s="1">
        <v>4</v>
      </c>
      <c r="H975" s="1" t="s">
        <v>35</v>
      </c>
      <c r="I975" s="1" t="s">
        <v>1258</v>
      </c>
      <c r="J975" s="1" t="s">
        <v>1259</v>
      </c>
      <c r="K975" s="1" t="s">
        <v>383</v>
      </c>
      <c r="L975" s="1" t="s">
        <v>386</v>
      </c>
      <c r="M975" s="1">
        <v>42346280321218</v>
      </c>
      <c r="N975" s="16" t="s">
        <v>1443</v>
      </c>
      <c r="P975" s="1">
        <v>50</v>
      </c>
      <c r="Q975" s="1">
        <v>1</v>
      </c>
      <c r="R975" s="1" t="s">
        <v>384</v>
      </c>
      <c r="S975" s="18">
        <v>610</v>
      </c>
      <c r="T975" s="18">
        <v>101.67</v>
      </c>
      <c r="U975" s="18">
        <v>6</v>
      </c>
      <c r="V975" s="18">
        <v>1</v>
      </c>
      <c r="W975" s="11">
        <v>0.15</v>
      </c>
      <c r="X975" s="11">
        <v>0.2</v>
      </c>
      <c r="Y975" s="11">
        <v>0.35</v>
      </c>
      <c r="Z975" s="24">
        <v>92.399999999999991</v>
      </c>
      <c r="AA975" s="25">
        <v>123.2</v>
      </c>
      <c r="AB975" s="18">
        <v>19.93</v>
      </c>
      <c r="AC975" s="18">
        <v>616</v>
      </c>
      <c r="AD975" s="18">
        <v>215.6</v>
      </c>
      <c r="AE975" s="18">
        <v>400.4</v>
      </c>
      <c r="AF975" s="1">
        <v>65600</v>
      </c>
      <c r="AH975" s="1" t="s">
        <v>385</v>
      </c>
    </row>
    <row r="976" spans="1:35" x14ac:dyDescent="0.35">
      <c r="A976" s="1" t="s">
        <v>601</v>
      </c>
      <c r="B976" s="1" t="s">
        <v>1909</v>
      </c>
      <c r="C976" s="2">
        <v>45260</v>
      </c>
      <c r="D976" s="2">
        <v>45264</v>
      </c>
      <c r="E976" s="2">
        <v>45264</v>
      </c>
      <c r="F976" s="2">
        <v>45267</v>
      </c>
      <c r="G976" s="1">
        <v>4</v>
      </c>
      <c r="H976" s="1" t="s">
        <v>35</v>
      </c>
      <c r="I976" s="1" t="s">
        <v>1258</v>
      </c>
      <c r="J976" s="1" t="s">
        <v>1259</v>
      </c>
      <c r="K976" s="1" t="s">
        <v>399</v>
      </c>
      <c r="L976" s="1" t="s">
        <v>600</v>
      </c>
      <c r="M976" s="1">
        <v>42292125532354</v>
      </c>
      <c r="N976" s="16" t="s">
        <v>1399</v>
      </c>
      <c r="P976" s="1">
        <v>3</v>
      </c>
      <c r="Q976" s="1">
        <v>1</v>
      </c>
      <c r="R976" s="1" t="s">
        <v>384</v>
      </c>
      <c r="S976" s="18">
        <v>25</v>
      </c>
      <c r="T976" s="18">
        <v>4.51</v>
      </c>
      <c r="U976" s="18">
        <v>18.07</v>
      </c>
      <c r="V976" s="18">
        <v>3.26</v>
      </c>
      <c r="W976" s="11">
        <v>0.15</v>
      </c>
      <c r="X976" s="11">
        <v>0.22</v>
      </c>
      <c r="Y976" s="11">
        <v>0.37</v>
      </c>
      <c r="Z976" s="24">
        <v>6.4604999999999997</v>
      </c>
      <c r="AA976" s="25">
        <v>9.4754000000000005</v>
      </c>
      <c r="AB976" s="18">
        <v>10.1</v>
      </c>
      <c r="AC976" s="18">
        <v>43.07</v>
      </c>
      <c r="AD976" s="18">
        <v>15.9359</v>
      </c>
      <c r="AE976" s="18">
        <v>27.1341</v>
      </c>
      <c r="AF976" s="1">
        <v>21020</v>
      </c>
      <c r="AH976" s="1" t="s">
        <v>397</v>
      </c>
    </row>
    <row r="977" spans="1:34" x14ac:dyDescent="0.35">
      <c r="A977" s="1" t="s">
        <v>1056</v>
      </c>
      <c r="B977" s="1" t="s">
        <v>1911</v>
      </c>
      <c r="C977" s="2">
        <v>45261</v>
      </c>
      <c r="D977" s="2">
        <v>45264</v>
      </c>
      <c r="E977" s="2">
        <v>45264</v>
      </c>
      <c r="F977" s="2">
        <v>45268</v>
      </c>
      <c r="G977" s="1">
        <v>3</v>
      </c>
      <c r="H977" s="1" t="s">
        <v>35</v>
      </c>
      <c r="I977" s="1" t="s">
        <v>1258</v>
      </c>
      <c r="J977" s="1" t="s">
        <v>1259</v>
      </c>
      <c r="K977" s="1" t="s">
        <v>388</v>
      </c>
      <c r="L977" s="1" t="s">
        <v>758</v>
      </c>
      <c r="M977" s="1">
        <v>41410392359106</v>
      </c>
      <c r="N977" s="16" t="s">
        <v>1517</v>
      </c>
      <c r="P977" s="1">
        <v>2</v>
      </c>
      <c r="Q977" s="1">
        <v>1</v>
      </c>
      <c r="R977" s="1" t="s">
        <v>384</v>
      </c>
      <c r="S977" s="18">
        <v>49</v>
      </c>
      <c r="T977" s="18">
        <v>7.82</v>
      </c>
      <c r="U977" s="18">
        <v>11.54</v>
      </c>
      <c r="V977" s="18">
        <v>1.84</v>
      </c>
      <c r="W977" s="11">
        <v>0.15</v>
      </c>
      <c r="X977" s="11">
        <v>0.19</v>
      </c>
      <c r="Y977" s="11">
        <v>0.33999999999999997</v>
      </c>
      <c r="Z977" s="24">
        <v>9.0809999999999995</v>
      </c>
      <c r="AA977" s="25">
        <v>11.502599999999999</v>
      </c>
      <c r="AB977" s="18">
        <v>6.7</v>
      </c>
      <c r="AC977" s="18">
        <v>60.54</v>
      </c>
      <c r="AD977" s="18">
        <v>20.583599999999997</v>
      </c>
      <c r="AE977" s="18">
        <v>39.956400000000002</v>
      </c>
      <c r="AF977" s="1">
        <v>14059</v>
      </c>
      <c r="AH977" s="1" t="s">
        <v>391</v>
      </c>
    </row>
    <row r="978" spans="1:34" x14ac:dyDescent="0.35">
      <c r="A978" s="1" t="s">
        <v>1057</v>
      </c>
      <c r="B978" s="1" t="s">
        <v>1912</v>
      </c>
      <c r="C978" s="2">
        <v>45261</v>
      </c>
      <c r="D978" s="2">
        <v>45265</v>
      </c>
      <c r="E978" s="2">
        <v>45265</v>
      </c>
      <c r="F978" s="2">
        <v>45268</v>
      </c>
      <c r="G978" s="1">
        <v>4</v>
      </c>
      <c r="H978" s="1" t="s">
        <v>35</v>
      </c>
      <c r="I978" s="1" t="s">
        <v>1258</v>
      </c>
      <c r="J978" s="1" t="s">
        <v>1259</v>
      </c>
      <c r="K978" s="1" t="s">
        <v>388</v>
      </c>
      <c r="L978" s="1" t="s">
        <v>670</v>
      </c>
      <c r="M978" s="1">
        <v>42071072407746</v>
      </c>
      <c r="N978" s="16" t="s">
        <v>1429</v>
      </c>
      <c r="P978" s="1">
        <v>3</v>
      </c>
      <c r="Q978" s="1">
        <v>1</v>
      </c>
      <c r="R978" s="1" t="s">
        <v>384</v>
      </c>
      <c r="S978" s="18">
        <v>67.989999999999995</v>
      </c>
      <c r="T978" s="18">
        <v>10.86</v>
      </c>
      <c r="U978" s="18">
        <v>14.98</v>
      </c>
      <c r="V978" s="18">
        <v>2.39</v>
      </c>
      <c r="W978" s="11">
        <v>0.15</v>
      </c>
      <c r="X978" s="11">
        <v>0.19</v>
      </c>
      <c r="Y978" s="11">
        <v>0.33999999999999997</v>
      </c>
      <c r="Z978" s="24">
        <v>12.445499999999999</v>
      </c>
      <c r="AA978" s="25">
        <v>15.7643</v>
      </c>
      <c r="AB978" s="18">
        <v>6.7</v>
      </c>
      <c r="AC978" s="18">
        <v>82.97</v>
      </c>
      <c r="AD978" s="18">
        <v>28.209799999999998</v>
      </c>
      <c r="AE978" s="18">
        <v>54.760199999999998</v>
      </c>
      <c r="AF978" s="1">
        <v>54294</v>
      </c>
      <c r="AH978" s="1" t="s">
        <v>391</v>
      </c>
    </row>
    <row r="979" spans="1:34" x14ac:dyDescent="0.35">
      <c r="A979" s="1" t="s">
        <v>1055</v>
      </c>
      <c r="B979" s="1" t="s">
        <v>1913</v>
      </c>
      <c r="C979" s="2">
        <v>45261</v>
      </c>
      <c r="D979" s="2">
        <v>45264</v>
      </c>
      <c r="E979" s="2">
        <v>45264</v>
      </c>
      <c r="F979" s="2">
        <v>45268</v>
      </c>
      <c r="G979" s="1">
        <v>3</v>
      </c>
      <c r="H979" s="1" t="s">
        <v>35</v>
      </c>
      <c r="I979" s="1" t="s">
        <v>1258</v>
      </c>
      <c r="J979" s="1" t="s">
        <v>1259</v>
      </c>
      <c r="K979" s="1" t="s">
        <v>388</v>
      </c>
      <c r="L979" s="1" t="s">
        <v>465</v>
      </c>
      <c r="M979" s="1">
        <v>46711991206233</v>
      </c>
      <c r="N979" s="16" t="s">
        <v>2642</v>
      </c>
      <c r="P979" s="1">
        <v>40</v>
      </c>
      <c r="Q979" s="1">
        <v>1</v>
      </c>
      <c r="R979" s="1" t="s">
        <v>384</v>
      </c>
      <c r="S979" s="18">
        <v>299</v>
      </c>
      <c r="T979" s="18">
        <v>47.74</v>
      </c>
      <c r="U979" s="18">
        <v>19.13</v>
      </c>
      <c r="V979" s="18">
        <v>3.05</v>
      </c>
      <c r="W979" s="11">
        <v>0.15</v>
      </c>
      <c r="X979" s="11">
        <v>0.19</v>
      </c>
      <c r="Y979" s="11">
        <v>0.33999999999999997</v>
      </c>
      <c r="Z979" s="24">
        <v>47.719499999999996</v>
      </c>
      <c r="AA979" s="25">
        <v>60.444699999999997</v>
      </c>
      <c r="AB979" s="18">
        <v>11.41</v>
      </c>
      <c r="AC979" s="18">
        <v>318.13</v>
      </c>
      <c r="AD979" s="18">
        <v>108.16419999999999</v>
      </c>
      <c r="AE979" s="18">
        <v>209.9658</v>
      </c>
      <c r="AF979" s="1">
        <v>28755</v>
      </c>
      <c r="AH979" s="1" t="s">
        <v>391</v>
      </c>
    </row>
    <row r="980" spans="1:34" x14ac:dyDescent="0.35">
      <c r="A980" s="1" t="s">
        <v>370</v>
      </c>
      <c r="B980" s="1" t="s">
        <v>1369</v>
      </c>
      <c r="C980" s="2">
        <v>45261</v>
      </c>
      <c r="D980" s="2">
        <v>45265</v>
      </c>
      <c r="E980" s="2">
        <v>45264</v>
      </c>
      <c r="F980" s="2">
        <v>45268</v>
      </c>
      <c r="G980" s="1">
        <v>3</v>
      </c>
      <c r="H980" s="1" t="s">
        <v>35</v>
      </c>
      <c r="I980" s="1" t="s">
        <v>1258</v>
      </c>
      <c r="J980" s="1" t="s">
        <v>1259</v>
      </c>
      <c r="K980" s="1" t="s">
        <v>13</v>
      </c>
      <c r="L980" s="1" t="s">
        <v>234</v>
      </c>
      <c r="M980" s="1">
        <v>41179194196159</v>
      </c>
      <c r="N980" s="16" t="s">
        <v>1424</v>
      </c>
      <c r="P980" s="1">
        <v>0</v>
      </c>
      <c r="Q980" s="1">
        <v>1</v>
      </c>
      <c r="R980" s="1" t="s">
        <v>16</v>
      </c>
      <c r="S980" s="18">
        <v>558</v>
      </c>
      <c r="T980" s="18">
        <v>46.73</v>
      </c>
      <c r="U980" s="18">
        <v>0</v>
      </c>
      <c r="W980" s="11">
        <v>0.15</v>
      </c>
      <c r="X980" s="11">
        <v>4.5999999999999999E-2</v>
      </c>
      <c r="Y980" s="11">
        <v>0.19600000000000001</v>
      </c>
      <c r="Z980" s="24">
        <v>83.7</v>
      </c>
      <c r="AA980" s="25">
        <v>25.667999999999999</v>
      </c>
      <c r="AB980" s="18">
        <v>0</v>
      </c>
      <c r="AC980" s="18">
        <v>558</v>
      </c>
      <c r="AD980" s="18">
        <v>109.36800000000001</v>
      </c>
      <c r="AE980" s="18">
        <v>448.63200000000001</v>
      </c>
      <c r="AF980" s="1" t="s">
        <v>371</v>
      </c>
      <c r="AH980" s="1" t="s">
        <v>19</v>
      </c>
    </row>
    <row r="981" spans="1:34" x14ac:dyDescent="0.35">
      <c r="A981" s="1" t="s">
        <v>1107</v>
      </c>
      <c r="C981" s="2">
        <v>45261</v>
      </c>
      <c r="D981" s="2">
        <v>45261</v>
      </c>
      <c r="F981" s="2">
        <v>45268</v>
      </c>
      <c r="H981" s="1" t="s">
        <v>12</v>
      </c>
      <c r="K981" s="1" t="s">
        <v>383</v>
      </c>
      <c r="L981" s="1" t="s">
        <v>843</v>
      </c>
      <c r="M981" s="1">
        <v>42292125532354</v>
      </c>
      <c r="N981" s="16" t="s">
        <v>1399</v>
      </c>
      <c r="P981" s="1">
        <v>2.68</v>
      </c>
      <c r="Q981" s="1">
        <v>0</v>
      </c>
      <c r="S981" s="19"/>
      <c r="T981" s="19"/>
      <c r="U981" s="19"/>
      <c r="V981" s="19"/>
      <c r="Z981" s="11"/>
      <c r="AA981" s="11"/>
      <c r="AB981" s="19"/>
      <c r="AF981" s="1">
        <v>37250</v>
      </c>
      <c r="AH981" s="1" t="s">
        <v>385</v>
      </c>
    </row>
    <row r="982" spans="1:34" x14ac:dyDescent="0.35">
      <c r="A982" s="1" t="s">
        <v>1107</v>
      </c>
      <c r="C982" s="2">
        <v>45261</v>
      </c>
      <c r="D982" s="2">
        <v>45261</v>
      </c>
      <c r="F982" s="2">
        <v>45268</v>
      </c>
      <c r="H982" s="1" t="s">
        <v>12</v>
      </c>
      <c r="K982" s="1" t="s">
        <v>383</v>
      </c>
      <c r="L982" s="1" t="s">
        <v>892</v>
      </c>
      <c r="M982" s="1">
        <v>41624761368770</v>
      </c>
      <c r="N982" s="16" t="s">
        <v>1475</v>
      </c>
      <c r="P982" s="1">
        <v>67.349999999999994</v>
      </c>
      <c r="Q982" s="1">
        <v>0</v>
      </c>
      <c r="S982" s="19"/>
      <c r="T982" s="19"/>
      <c r="U982" s="19"/>
      <c r="V982" s="19"/>
      <c r="Z982" s="11"/>
      <c r="AA982" s="11"/>
      <c r="AB982" s="19"/>
      <c r="AF982" s="1">
        <v>37250</v>
      </c>
      <c r="AH982" s="1" t="s">
        <v>385</v>
      </c>
    </row>
    <row r="983" spans="1:34" x14ac:dyDescent="0.35">
      <c r="A983" s="1" t="s">
        <v>1026</v>
      </c>
      <c r="C983" s="2">
        <v>45261</v>
      </c>
      <c r="D983" s="2">
        <v>45261</v>
      </c>
      <c r="F983" s="2">
        <v>45268</v>
      </c>
      <c r="H983" s="1" t="s">
        <v>12</v>
      </c>
      <c r="K983" s="1" t="s">
        <v>399</v>
      </c>
      <c r="L983" s="1" t="s">
        <v>590</v>
      </c>
      <c r="M983" s="1">
        <v>41410385051842</v>
      </c>
      <c r="N983" s="16" t="s">
        <v>1528</v>
      </c>
      <c r="P983" s="1">
        <v>2.5</v>
      </c>
      <c r="Q983" s="1">
        <v>0</v>
      </c>
      <c r="S983" s="19"/>
      <c r="T983" s="19"/>
      <c r="U983" s="19"/>
      <c r="V983" s="19"/>
      <c r="Z983" s="11"/>
      <c r="AA983" s="11"/>
      <c r="AB983" s="19"/>
      <c r="AF983" s="1">
        <v>58</v>
      </c>
      <c r="AH983" s="1" t="s">
        <v>397</v>
      </c>
    </row>
    <row r="984" spans="1:34" x14ac:dyDescent="0.35">
      <c r="A984" s="1" t="s">
        <v>1026</v>
      </c>
      <c r="C984" s="2">
        <v>45261</v>
      </c>
      <c r="D984" s="2">
        <v>45261</v>
      </c>
      <c r="F984" s="2">
        <v>45268</v>
      </c>
      <c r="H984" s="1" t="s">
        <v>12</v>
      </c>
      <c r="K984" s="1" t="s">
        <v>399</v>
      </c>
      <c r="L984" s="1" t="s">
        <v>1027</v>
      </c>
      <c r="M984" s="1">
        <v>42798714912962</v>
      </c>
      <c r="N984" s="16" t="s">
        <v>1386</v>
      </c>
      <c r="P984" s="1">
        <v>4.45</v>
      </c>
      <c r="Q984" s="1">
        <v>0</v>
      </c>
      <c r="S984" s="19"/>
      <c r="T984" s="19"/>
      <c r="U984" s="19"/>
      <c r="V984" s="19"/>
      <c r="Z984" s="11"/>
      <c r="AA984" s="11"/>
      <c r="AB984" s="19"/>
      <c r="AF984" s="1">
        <v>58</v>
      </c>
      <c r="AH984" s="1" t="s">
        <v>397</v>
      </c>
    </row>
    <row r="985" spans="1:34" x14ac:dyDescent="0.35">
      <c r="A985" s="1" t="s">
        <v>341</v>
      </c>
      <c r="B985" s="1" t="s">
        <v>1303</v>
      </c>
      <c r="C985" s="2">
        <v>45261</v>
      </c>
      <c r="D985" s="2">
        <v>45265</v>
      </c>
      <c r="E985" s="2">
        <v>45264</v>
      </c>
      <c r="F985" s="2">
        <v>45268</v>
      </c>
      <c r="G985" s="1">
        <v>3</v>
      </c>
      <c r="H985" s="1" t="s">
        <v>35</v>
      </c>
      <c r="I985" s="1" t="s">
        <v>1258</v>
      </c>
      <c r="J985" s="1" t="s">
        <v>1259</v>
      </c>
      <c r="K985" s="1" t="s">
        <v>13</v>
      </c>
      <c r="L985" s="1" t="s">
        <v>340</v>
      </c>
      <c r="M985" s="1">
        <v>41694434656447</v>
      </c>
      <c r="N985" s="16" t="s">
        <v>1419</v>
      </c>
      <c r="P985" s="1">
        <v>25</v>
      </c>
      <c r="Q985" s="1">
        <v>1</v>
      </c>
      <c r="R985" s="1" t="s">
        <v>16</v>
      </c>
      <c r="S985" s="18">
        <v>235</v>
      </c>
      <c r="T985" s="18">
        <v>24.09</v>
      </c>
      <c r="U985" s="18">
        <v>0</v>
      </c>
      <c r="W985" s="11">
        <v>0.15</v>
      </c>
      <c r="X985" s="11">
        <v>0.06</v>
      </c>
      <c r="Y985" s="11">
        <v>0.21</v>
      </c>
      <c r="Z985" s="24">
        <v>35.25</v>
      </c>
      <c r="AA985" s="25">
        <v>14.1</v>
      </c>
      <c r="AB985" s="18">
        <v>25</v>
      </c>
      <c r="AC985" s="18">
        <v>235</v>
      </c>
      <c r="AD985" s="18">
        <v>49.35</v>
      </c>
      <c r="AE985" s="18">
        <v>185.65</v>
      </c>
      <c r="AF985" s="1" t="s">
        <v>338</v>
      </c>
      <c r="AH985" s="1" t="s">
        <v>19</v>
      </c>
    </row>
    <row r="986" spans="1:34" x14ac:dyDescent="0.35">
      <c r="A986" s="1" t="s">
        <v>369</v>
      </c>
      <c r="B986" s="1" t="s">
        <v>1368</v>
      </c>
      <c r="C986" s="2">
        <v>45261</v>
      </c>
      <c r="D986" s="2">
        <v>45265</v>
      </c>
      <c r="E986" s="2">
        <v>45264</v>
      </c>
      <c r="F986" s="2">
        <v>45268</v>
      </c>
      <c r="G986" s="1">
        <v>3</v>
      </c>
      <c r="H986" s="1" t="s">
        <v>35</v>
      </c>
      <c r="I986" s="1" t="s">
        <v>1258</v>
      </c>
      <c r="J986" s="1" t="s">
        <v>1259</v>
      </c>
      <c r="K986" s="1" t="s">
        <v>13</v>
      </c>
      <c r="L986" s="1" t="s">
        <v>340</v>
      </c>
      <c r="M986" s="1">
        <v>41694434656447</v>
      </c>
      <c r="N986" s="16" t="s">
        <v>1419</v>
      </c>
      <c r="P986" s="1">
        <v>25</v>
      </c>
      <c r="Q986" s="1">
        <v>1</v>
      </c>
      <c r="R986" s="1" t="s">
        <v>16</v>
      </c>
      <c r="S986" s="18">
        <v>235</v>
      </c>
      <c r="T986" s="18">
        <v>15.28</v>
      </c>
      <c r="U986" s="18">
        <v>0</v>
      </c>
      <c r="W986" s="11">
        <v>0.15</v>
      </c>
      <c r="X986" s="11">
        <v>0.06</v>
      </c>
      <c r="Y986" s="11">
        <v>0.21</v>
      </c>
      <c r="Z986" s="24">
        <v>35.25</v>
      </c>
      <c r="AA986" s="25">
        <v>14.1</v>
      </c>
      <c r="AB986" s="18">
        <v>25</v>
      </c>
      <c r="AC986" s="18">
        <v>235</v>
      </c>
      <c r="AD986" s="18">
        <v>49.35</v>
      </c>
      <c r="AE986" s="18">
        <v>185.65</v>
      </c>
      <c r="AF986" s="1">
        <v>32798</v>
      </c>
      <c r="AH986" s="1" t="s">
        <v>19</v>
      </c>
    </row>
    <row r="987" spans="1:34" x14ac:dyDescent="0.35">
      <c r="A987" s="1" t="s">
        <v>1109</v>
      </c>
      <c r="B987" s="1" t="s">
        <v>1914</v>
      </c>
      <c r="C987" s="2">
        <v>45261</v>
      </c>
      <c r="D987" s="2">
        <v>45265</v>
      </c>
      <c r="E987" s="2">
        <v>45265</v>
      </c>
      <c r="F987" s="2">
        <v>45268</v>
      </c>
      <c r="G987" s="1">
        <v>4</v>
      </c>
      <c r="H987" s="1" t="s">
        <v>35</v>
      </c>
      <c r="I987" s="1" t="s">
        <v>1258</v>
      </c>
      <c r="J987" s="1" t="s">
        <v>1259</v>
      </c>
      <c r="K987" s="1" t="s">
        <v>383</v>
      </c>
      <c r="L987" s="1" t="s">
        <v>1108</v>
      </c>
      <c r="M987" s="1">
        <v>41410385051842</v>
      </c>
      <c r="N987" s="16" t="s">
        <v>1528</v>
      </c>
      <c r="P987" s="1">
        <v>3</v>
      </c>
      <c r="Q987" s="1">
        <v>1</v>
      </c>
      <c r="R987" s="1" t="s">
        <v>384</v>
      </c>
      <c r="S987" s="18">
        <v>98.02</v>
      </c>
      <c r="T987" s="18">
        <v>16.34</v>
      </c>
      <c r="U987" s="18">
        <v>8.3699999999999992</v>
      </c>
      <c r="V987" s="18">
        <v>1.4</v>
      </c>
      <c r="W987" s="11">
        <v>0.15</v>
      </c>
      <c r="X987" s="11">
        <v>0.2</v>
      </c>
      <c r="Y987" s="11">
        <v>0.35</v>
      </c>
      <c r="Z987" s="24">
        <v>15.958499999999999</v>
      </c>
      <c r="AA987" s="25">
        <v>21.278000000000002</v>
      </c>
      <c r="AB987" s="18">
        <v>8.5</v>
      </c>
      <c r="AC987" s="18">
        <v>106.39</v>
      </c>
      <c r="AD987" s="18">
        <v>37.236499999999999</v>
      </c>
      <c r="AE987" s="18">
        <v>69.153500000000008</v>
      </c>
      <c r="AF987" s="1">
        <v>57100</v>
      </c>
      <c r="AH987" s="1" t="s">
        <v>385</v>
      </c>
    </row>
    <row r="988" spans="1:34" x14ac:dyDescent="0.35">
      <c r="A988" s="1" t="s">
        <v>1110</v>
      </c>
      <c r="B988" s="1" t="s">
        <v>1915</v>
      </c>
      <c r="C988" s="2">
        <v>45261</v>
      </c>
      <c r="D988" s="2">
        <v>45280</v>
      </c>
      <c r="E988" s="2">
        <v>45280</v>
      </c>
      <c r="F988" s="2">
        <v>45268</v>
      </c>
      <c r="G988" s="1">
        <v>19</v>
      </c>
      <c r="H988" s="1" t="s">
        <v>35</v>
      </c>
      <c r="I988" s="1" t="s">
        <v>1258</v>
      </c>
      <c r="J988" s="1" t="s">
        <v>1259</v>
      </c>
      <c r="K988" s="1" t="s">
        <v>383</v>
      </c>
      <c r="L988" s="1" t="s">
        <v>843</v>
      </c>
      <c r="M988" s="1">
        <v>42292125532354</v>
      </c>
      <c r="N988" s="16" t="s">
        <v>1399</v>
      </c>
      <c r="P988" s="1">
        <v>3</v>
      </c>
      <c r="Q988" s="1">
        <v>1</v>
      </c>
      <c r="R988" s="1" t="s">
        <v>384</v>
      </c>
      <c r="S988" s="18">
        <v>25</v>
      </c>
      <c r="T988" s="18">
        <v>4.17</v>
      </c>
      <c r="U988" s="18">
        <v>5.73</v>
      </c>
      <c r="V988" s="18">
        <v>0.96</v>
      </c>
      <c r="W988" s="11">
        <v>0.15</v>
      </c>
      <c r="X988" s="11">
        <v>0.2</v>
      </c>
      <c r="Y988" s="11">
        <v>0.35</v>
      </c>
      <c r="Z988" s="24">
        <v>4.6094999999999997</v>
      </c>
      <c r="AA988" s="25">
        <v>6.1460000000000008</v>
      </c>
      <c r="AB988" s="18">
        <v>8.5</v>
      </c>
      <c r="AC988" s="18">
        <v>30.73</v>
      </c>
      <c r="AD988" s="18">
        <v>10.7555</v>
      </c>
      <c r="AE988" s="18">
        <v>19.974499999999999</v>
      </c>
      <c r="AF988" s="1">
        <v>37250</v>
      </c>
      <c r="AH988" s="1" t="s">
        <v>385</v>
      </c>
    </row>
    <row r="989" spans="1:34" x14ac:dyDescent="0.35">
      <c r="A989" s="1" t="s">
        <v>1109</v>
      </c>
      <c r="B989" s="1" t="s">
        <v>1914</v>
      </c>
      <c r="C989" s="2">
        <v>45261</v>
      </c>
      <c r="D989" s="2">
        <v>45265</v>
      </c>
      <c r="E989" s="2">
        <v>45265</v>
      </c>
      <c r="F989" s="2">
        <v>45268</v>
      </c>
      <c r="G989" s="1">
        <v>4</v>
      </c>
      <c r="H989" s="1" t="s">
        <v>35</v>
      </c>
      <c r="I989" s="1" t="s">
        <v>1258</v>
      </c>
      <c r="J989" s="1" t="s">
        <v>1259</v>
      </c>
      <c r="K989" s="1" t="s">
        <v>383</v>
      </c>
      <c r="L989" s="1" t="s">
        <v>429</v>
      </c>
      <c r="M989" s="1">
        <v>41410475950274</v>
      </c>
      <c r="N989" s="16" t="s">
        <v>1513</v>
      </c>
      <c r="P989" s="1">
        <v>4</v>
      </c>
      <c r="Q989" s="1">
        <v>1</v>
      </c>
      <c r="R989" s="1" t="s">
        <v>384</v>
      </c>
      <c r="S989" s="18">
        <v>28.71</v>
      </c>
      <c r="T989" s="18">
        <v>4.79</v>
      </c>
      <c r="U989" s="18">
        <v>9.64</v>
      </c>
      <c r="V989" s="18">
        <v>1.61</v>
      </c>
      <c r="W989" s="11">
        <v>0.15</v>
      </c>
      <c r="X989" s="11">
        <v>0.2</v>
      </c>
      <c r="Y989" s="11">
        <v>0.35</v>
      </c>
      <c r="Z989" s="24">
        <v>5.7525000000000004</v>
      </c>
      <c r="AA989" s="25">
        <v>7.6700000000000008</v>
      </c>
      <c r="AB989" s="18">
        <v>8.5</v>
      </c>
      <c r="AC989" s="18">
        <v>38.35</v>
      </c>
      <c r="AD989" s="18">
        <v>13.422499999999999</v>
      </c>
      <c r="AE989" s="18">
        <v>24.927500000000002</v>
      </c>
      <c r="AF989" s="1">
        <v>57100</v>
      </c>
      <c r="AH989" s="1" t="s">
        <v>385</v>
      </c>
    </row>
    <row r="990" spans="1:34" x14ac:dyDescent="0.35">
      <c r="A990" s="1" t="s">
        <v>1110</v>
      </c>
      <c r="B990" s="1" t="s">
        <v>1915</v>
      </c>
      <c r="C990" s="2">
        <v>45261</v>
      </c>
      <c r="D990" s="2">
        <v>45280</v>
      </c>
      <c r="E990" s="2">
        <v>45280</v>
      </c>
      <c r="F990" s="2">
        <v>45268</v>
      </c>
      <c r="G990" s="1">
        <v>19</v>
      </c>
      <c r="H990" s="1" t="s">
        <v>35</v>
      </c>
      <c r="I990" s="1" t="s">
        <v>1258</v>
      </c>
      <c r="J990" s="1" t="s">
        <v>1259</v>
      </c>
      <c r="K990" s="1" t="s">
        <v>383</v>
      </c>
      <c r="L990" s="1" t="s">
        <v>920</v>
      </c>
      <c r="M990" s="1">
        <v>41410520678594</v>
      </c>
      <c r="N990" s="16" t="s">
        <v>1482</v>
      </c>
      <c r="P990" s="1">
        <v>6</v>
      </c>
      <c r="Q990" s="1">
        <v>1</v>
      </c>
      <c r="R990" s="1" t="s">
        <v>384</v>
      </c>
      <c r="S990" s="18">
        <v>84.16</v>
      </c>
      <c r="T990" s="18">
        <v>14.03</v>
      </c>
      <c r="U990" s="18">
        <v>8.4600000000000009</v>
      </c>
      <c r="V990" s="18">
        <v>1.41</v>
      </c>
      <c r="W990" s="11">
        <v>0.15</v>
      </c>
      <c r="X990" s="11">
        <v>0.2</v>
      </c>
      <c r="Y990" s="11">
        <v>0.35</v>
      </c>
      <c r="Z990" s="24">
        <v>13.893000000000001</v>
      </c>
      <c r="AA990" s="25">
        <v>18.524000000000001</v>
      </c>
      <c r="AB990" s="18">
        <v>8.5</v>
      </c>
      <c r="AC990" s="18">
        <v>92.62</v>
      </c>
      <c r="AD990" s="18">
        <v>32.417000000000002</v>
      </c>
      <c r="AE990" s="18">
        <v>60.203000000000003</v>
      </c>
      <c r="AF990" s="1">
        <v>37250</v>
      </c>
      <c r="AH990" s="1" t="s">
        <v>385</v>
      </c>
    </row>
    <row r="991" spans="1:34" x14ac:dyDescent="0.35">
      <c r="A991" s="1" t="s">
        <v>1110</v>
      </c>
      <c r="B991" s="1" t="s">
        <v>1915</v>
      </c>
      <c r="C991" s="2">
        <v>45261</v>
      </c>
      <c r="D991" s="2">
        <v>45280</v>
      </c>
      <c r="E991" s="2">
        <v>45280</v>
      </c>
      <c r="F991" s="2">
        <v>45268</v>
      </c>
      <c r="G991" s="1">
        <v>19</v>
      </c>
      <c r="H991" s="1" t="s">
        <v>35</v>
      </c>
      <c r="I991" s="1" t="s">
        <v>1258</v>
      </c>
      <c r="J991" s="1" t="s">
        <v>1259</v>
      </c>
      <c r="K991" s="1" t="s">
        <v>383</v>
      </c>
      <c r="L991" s="1" t="s">
        <v>915</v>
      </c>
      <c r="M991" s="1">
        <v>41410519924930</v>
      </c>
      <c r="N991" s="16" t="s">
        <v>1481</v>
      </c>
      <c r="P991" s="1">
        <v>8</v>
      </c>
      <c r="Q991" s="1">
        <v>1</v>
      </c>
      <c r="R991" s="1" t="s">
        <v>384</v>
      </c>
      <c r="S991" s="18">
        <v>98.02</v>
      </c>
      <c r="T991" s="18">
        <v>16.34</v>
      </c>
      <c r="U991" s="18">
        <v>10.28</v>
      </c>
      <c r="V991" s="18">
        <v>1.71</v>
      </c>
      <c r="W991" s="11">
        <v>0.15</v>
      </c>
      <c r="X991" s="11">
        <v>0.2</v>
      </c>
      <c r="Y991" s="11">
        <v>0.35</v>
      </c>
      <c r="Z991" s="24">
        <v>16.244999999999997</v>
      </c>
      <c r="AA991" s="25">
        <v>21.66</v>
      </c>
      <c r="AB991" s="18">
        <v>8.74</v>
      </c>
      <c r="AC991" s="18">
        <v>108.3</v>
      </c>
      <c r="AD991" s="18">
        <v>37.904999999999994</v>
      </c>
      <c r="AE991" s="18">
        <v>70.39500000000001</v>
      </c>
      <c r="AF991" s="1">
        <v>37250</v>
      </c>
      <c r="AH991" s="1" t="s">
        <v>385</v>
      </c>
    </row>
    <row r="992" spans="1:34" x14ac:dyDescent="0.35">
      <c r="A992" s="1" t="s">
        <v>1110</v>
      </c>
      <c r="B992" s="1" t="s">
        <v>1915</v>
      </c>
      <c r="C992" s="2">
        <v>45261</v>
      </c>
      <c r="D992" s="2">
        <v>45280</v>
      </c>
      <c r="E992" s="2">
        <v>45280</v>
      </c>
      <c r="F992" s="2">
        <v>45268</v>
      </c>
      <c r="G992" s="1">
        <v>19</v>
      </c>
      <c r="H992" s="1" t="s">
        <v>35</v>
      </c>
      <c r="I992" s="1" t="s">
        <v>1258</v>
      </c>
      <c r="J992" s="1" t="s">
        <v>1259</v>
      </c>
      <c r="K992" s="1" t="s">
        <v>383</v>
      </c>
      <c r="L992" s="1" t="s">
        <v>892</v>
      </c>
      <c r="M992" s="1">
        <v>41624761368770</v>
      </c>
      <c r="N992" s="16" t="s">
        <v>1475</v>
      </c>
      <c r="P992" s="1">
        <v>67</v>
      </c>
      <c r="Q992" s="1">
        <v>1</v>
      </c>
      <c r="R992" s="1" t="s">
        <v>384</v>
      </c>
      <c r="S992" s="18">
        <v>761.39</v>
      </c>
      <c r="T992" s="18">
        <v>126.9</v>
      </c>
      <c r="U992" s="18">
        <v>79.44</v>
      </c>
      <c r="V992" s="18">
        <v>13.24</v>
      </c>
      <c r="W992" s="11">
        <v>0.15</v>
      </c>
      <c r="X992" s="11">
        <v>0.2</v>
      </c>
      <c r="Y992" s="11">
        <v>0.35</v>
      </c>
      <c r="Z992" s="24">
        <v>126.12449999999998</v>
      </c>
      <c r="AA992" s="25">
        <v>168.166</v>
      </c>
      <c r="AB992" s="18">
        <v>22.41</v>
      </c>
      <c r="AC992" s="18">
        <v>840.82999999999993</v>
      </c>
      <c r="AD992" s="18">
        <v>294.29049999999995</v>
      </c>
      <c r="AE992" s="18">
        <v>546.53949999999998</v>
      </c>
      <c r="AF992" s="1">
        <v>37250</v>
      </c>
      <c r="AH992" s="1" t="s">
        <v>385</v>
      </c>
    </row>
    <row r="993" spans="1:35" x14ac:dyDescent="0.35">
      <c r="A993" s="1" t="s">
        <v>1028</v>
      </c>
      <c r="B993" s="1" t="s">
        <v>1916</v>
      </c>
      <c r="C993" s="2">
        <v>45261</v>
      </c>
      <c r="D993" s="2">
        <v>45264</v>
      </c>
      <c r="E993" s="2">
        <v>45264</v>
      </c>
      <c r="F993" s="2">
        <v>45268</v>
      </c>
      <c r="G993" s="1">
        <v>3</v>
      </c>
      <c r="H993" s="1" t="s">
        <v>35</v>
      </c>
      <c r="I993" s="1" t="s">
        <v>1258</v>
      </c>
      <c r="J993" s="1" t="s">
        <v>1259</v>
      </c>
      <c r="K993" s="1" t="s">
        <v>399</v>
      </c>
      <c r="L993" s="1" t="s">
        <v>590</v>
      </c>
      <c r="M993" s="1">
        <v>41410385051842</v>
      </c>
      <c r="N993" s="16" t="s">
        <v>1528</v>
      </c>
      <c r="P993" s="1">
        <v>3</v>
      </c>
      <c r="Q993" s="1">
        <v>1</v>
      </c>
      <c r="R993" s="1" t="s">
        <v>384</v>
      </c>
      <c r="S993" s="18">
        <v>84</v>
      </c>
      <c r="T993" s="18">
        <v>15.15</v>
      </c>
      <c r="U993" s="18">
        <v>10.34</v>
      </c>
      <c r="V993" s="18">
        <v>1.86</v>
      </c>
      <c r="W993" s="11">
        <v>0.15</v>
      </c>
      <c r="X993" s="11">
        <v>0.22</v>
      </c>
      <c r="Y993" s="11">
        <v>0.37</v>
      </c>
      <c r="Z993" s="24">
        <v>14.151</v>
      </c>
      <c r="AA993" s="25">
        <v>20.754799999999999</v>
      </c>
      <c r="AB993" s="18">
        <v>10.1</v>
      </c>
      <c r="AC993" s="18">
        <v>94.34</v>
      </c>
      <c r="AD993" s="18">
        <v>34.905799999999999</v>
      </c>
      <c r="AE993" s="18">
        <v>59.434200000000004</v>
      </c>
      <c r="AF993" s="1">
        <v>58</v>
      </c>
      <c r="AH993" s="1" t="s">
        <v>397</v>
      </c>
      <c r="AI993" s="1" t="s">
        <v>165</v>
      </c>
    </row>
    <row r="994" spans="1:35" x14ac:dyDescent="0.35">
      <c r="A994" s="1" t="s">
        <v>1028</v>
      </c>
      <c r="B994" s="1" t="s">
        <v>1916</v>
      </c>
      <c r="C994" s="2">
        <v>45261</v>
      </c>
      <c r="D994" s="2">
        <v>45264</v>
      </c>
      <c r="E994" s="2">
        <v>45264</v>
      </c>
      <c r="F994" s="2">
        <v>45268</v>
      </c>
      <c r="G994" s="1">
        <v>3</v>
      </c>
      <c r="H994" s="1" t="s">
        <v>35</v>
      </c>
      <c r="I994" s="1" t="s">
        <v>1258</v>
      </c>
      <c r="J994" s="1" t="s">
        <v>1259</v>
      </c>
      <c r="K994" s="1" t="s">
        <v>399</v>
      </c>
      <c r="L994" s="1" t="s">
        <v>1027</v>
      </c>
      <c r="M994" s="1">
        <v>42798714912962</v>
      </c>
      <c r="N994" s="16" t="s">
        <v>1386</v>
      </c>
      <c r="P994" s="1">
        <v>4</v>
      </c>
      <c r="Q994" s="1">
        <v>1</v>
      </c>
      <c r="R994" s="1" t="s">
        <v>384</v>
      </c>
      <c r="S994" s="18">
        <v>101</v>
      </c>
      <c r="T994" s="18">
        <v>18.21</v>
      </c>
      <c r="U994" s="18">
        <v>13.2</v>
      </c>
      <c r="V994" s="18">
        <v>2.38</v>
      </c>
      <c r="W994" s="11">
        <v>0.15</v>
      </c>
      <c r="X994" s="11">
        <v>0.22</v>
      </c>
      <c r="Y994" s="11">
        <v>0.37</v>
      </c>
      <c r="Z994" s="24">
        <v>17.13</v>
      </c>
      <c r="AA994" s="25">
        <v>25.124000000000002</v>
      </c>
      <c r="AB994" s="18">
        <v>10.1</v>
      </c>
      <c r="AC994" s="18">
        <v>114.2</v>
      </c>
      <c r="AD994" s="18">
        <v>42.253999999999998</v>
      </c>
      <c r="AE994" s="18">
        <v>71.945999999999998</v>
      </c>
      <c r="AF994" s="1">
        <v>58</v>
      </c>
      <c r="AH994" s="1" t="s">
        <v>397</v>
      </c>
      <c r="AI994" s="1" t="s">
        <v>165</v>
      </c>
    </row>
    <row r="995" spans="1:35" x14ac:dyDescent="0.35">
      <c r="A995" s="1" t="s">
        <v>1029</v>
      </c>
      <c r="B995" s="1" t="s">
        <v>1917</v>
      </c>
      <c r="C995" s="2">
        <v>45261</v>
      </c>
      <c r="D995" s="2">
        <v>45264</v>
      </c>
      <c r="E995" s="2">
        <v>45264</v>
      </c>
      <c r="F995" s="2">
        <v>45268</v>
      </c>
      <c r="G995" s="1">
        <v>3</v>
      </c>
      <c r="H995" s="1" t="s">
        <v>35</v>
      </c>
      <c r="I995" s="1" t="s">
        <v>1258</v>
      </c>
      <c r="J995" s="1" t="s">
        <v>1259</v>
      </c>
      <c r="K995" s="1" t="s">
        <v>399</v>
      </c>
      <c r="L995" s="1" t="s">
        <v>556</v>
      </c>
      <c r="M995" s="1">
        <v>41410322596034</v>
      </c>
      <c r="N995" s="16" t="s">
        <v>1397</v>
      </c>
      <c r="P995" s="1">
        <v>14</v>
      </c>
      <c r="Q995" s="1">
        <v>1</v>
      </c>
      <c r="R995" s="1" t="s">
        <v>384</v>
      </c>
      <c r="S995" s="18">
        <v>279</v>
      </c>
      <c r="T995" s="18">
        <v>50.31</v>
      </c>
      <c r="U995" s="18">
        <v>30.56</v>
      </c>
      <c r="V995" s="18">
        <v>5.51</v>
      </c>
      <c r="W995" s="11">
        <v>0.15</v>
      </c>
      <c r="X995" s="11">
        <v>0.22</v>
      </c>
      <c r="Y995" s="11">
        <v>0.37</v>
      </c>
      <c r="Z995" s="24">
        <v>46.433999999999997</v>
      </c>
      <c r="AA995" s="25">
        <v>68.103200000000001</v>
      </c>
      <c r="AB995" s="18">
        <v>13.37</v>
      </c>
      <c r="AC995" s="18">
        <v>309.56</v>
      </c>
      <c r="AD995" s="18">
        <v>114.5372</v>
      </c>
      <c r="AE995" s="18">
        <v>195.02280000000002</v>
      </c>
      <c r="AF995" s="1">
        <v>58</v>
      </c>
      <c r="AH995" s="1" t="s">
        <v>397</v>
      </c>
      <c r="AI995" s="1" t="s">
        <v>165</v>
      </c>
    </row>
    <row r="996" spans="1:35" x14ac:dyDescent="0.35">
      <c r="A996" s="1" t="s">
        <v>1051</v>
      </c>
      <c r="B996" s="1" t="s">
        <v>1918</v>
      </c>
      <c r="C996" s="2">
        <v>45262</v>
      </c>
      <c r="D996" s="2">
        <v>45265</v>
      </c>
      <c r="E996" s="2">
        <v>45265</v>
      </c>
      <c r="F996" s="2">
        <v>45269</v>
      </c>
      <c r="G996" s="1">
        <v>3</v>
      </c>
      <c r="H996" s="1" t="s">
        <v>35</v>
      </c>
      <c r="I996" s="1" t="s">
        <v>1258</v>
      </c>
      <c r="J996" s="1" t="s">
        <v>1259</v>
      </c>
      <c r="K996" s="1" t="s">
        <v>406</v>
      </c>
      <c r="L996" s="1" t="s">
        <v>636</v>
      </c>
      <c r="M996" s="1">
        <v>41580159008962</v>
      </c>
      <c r="N996" s="16" t="s">
        <v>1447</v>
      </c>
      <c r="P996" s="1">
        <v>4</v>
      </c>
      <c r="Q996" s="1">
        <v>1</v>
      </c>
      <c r="R996" s="1" t="s">
        <v>384</v>
      </c>
      <c r="S996" s="18">
        <v>39</v>
      </c>
      <c r="U996" s="18">
        <v>12.01</v>
      </c>
      <c r="W996" s="11">
        <v>0.15</v>
      </c>
      <c r="X996" s="11">
        <v>0.21</v>
      </c>
      <c r="Y996" s="11">
        <v>0.36</v>
      </c>
      <c r="Z996" s="24">
        <v>7.6514999999999995</v>
      </c>
      <c r="AA996" s="25">
        <v>10.7121</v>
      </c>
      <c r="AB996" s="18">
        <v>10.1</v>
      </c>
      <c r="AC996" s="18">
        <v>51.01</v>
      </c>
      <c r="AD996" s="18">
        <v>18.363599999999998</v>
      </c>
      <c r="AE996" s="18">
        <v>32.6464</v>
      </c>
      <c r="AF996" s="1">
        <v>8130</v>
      </c>
      <c r="AH996" s="1" t="s">
        <v>404</v>
      </c>
    </row>
    <row r="997" spans="1:35" x14ac:dyDescent="0.35">
      <c r="A997" s="1" t="s">
        <v>1051</v>
      </c>
      <c r="B997" s="1" t="s">
        <v>1918</v>
      </c>
      <c r="C997" s="2">
        <v>45262</v>
      </c>
      <c r="D997" s="2">
        <v>45265</v>
      </c>
      <c r="E997" s="2">
        <v>45265</v>
      </c>
      <c r="F997" s="2">
        <v>45269</v>
      </c>
      <c r="G997" s="1">
        <v>3</v>
      </c>
      <c r="H997" s="1" t="s">
        <v>35</v>
      </c>
      <c r="I997" s="1" t="s">
        <v>1258</v>
      </c>
      <c r="J997" s="1" t="s">
        <v>1259</v>
      </c>
      <c r="K997" s="1" t="s">
        <v>406</v>
      </c>
      <c r="L997" s="1" t="s">
        <v>639</v>
      </c>
      <c r="M997" s="1">
        <v>46711991206233</v>
      </c>
      <c r="N997" s="16" t="s">
        <v>2642</v>
      </c>
      <c r="P997" s="1">
        <v>40</v>
      </c>
      <c r="Q997" s="1">
        <v>1</v>
      </c>
      <c r="R997" s="1" t="s">
        <v>384</v>
      </c>
      <c r="S997" s="18">
        <v>299</v>
      </c>
      <c r="U997" s="18">
        <v>22.72</v>
      </c>
      <c r="W997" s="11">
        <v>0.15</v>
      </c>
      <c r="X997" s="11">
        <v>0.21</v>
      </c>
      <c r="Y997" s="11">
        <v>0.36</v>
      </c>
      <c r="Z997" s="24">
        <v>48.258000000000003</v>
      </c>
      <c r="AA997" s="25">
        <v>67.561199999999999</v>
      </c>
      <c r="AB997" s="18">
        <v>27.22</v>
      </c>
      <c r="AC997" s="18">
        <v>321.72000000000003</v>
      </c>
      <c r="AD997" s="18">
        <v>115.81920000000001</v>
      </c>
      <c r="AE997" s="18">
        <v>205.9008</v>
      </c>
      <c r="AF997" s="1">
        <v>8130</v>
      </c>
      <c r="AH997" s="1" t="s">
        <v>404</v>
      </c>
    </row>
    <row r="998" spans="1:35" x14ac:dyDescent="0.35">
      <c r="A998" s="1" t="s">
        <v>366</v>
      </c>
      <c r="B998" s="1" t="s">
        <v>1367</v>
      </c>
      <c r="C998" s="2">
        <v>45262</v>
      </c>
      <c r="D998" s="2">
        <v>45265</v>
      </c>
      <c r="E998" s="2">
        <v>45264</v>
      </c>
      <c r="F998" s="2">
        <v>45269</v>
      </c>
      <c r="G998" s="1">
        <v>2</v>
      </c>
      <c r="H998" s="1" t="s">
        <v>35</v>
      </c>
      <c r="I998" s="1" t="s">
        <v>1258</v>
      </c>
      <c r="J998" s="1" t="s">
        <v>1259</v>
      </c>
      <c r="K998" s="1" t="s">
        <v>13</v>
      </c>
      <c r="L998" s="1" t="s">
        <v>115</v>
      </c>
      <c r="M998" s="1">
        <v>40949650456767</v>
      </c>
      <c r="N998" s="16" t="s">
        <v>1396</v>
      </c>
      <c r="P998" s="1">
        <v>4</v>
      </c>
      <c r="Q998" s="1">
        <v>1</v>
      </c>
      <c r="R998" s="1" t="s">
        <v>16</v>
      </c>
      <c r="S998" s="18">
        <v>64</v>
      </c>
      <c r="T998" s="18">
        <v>5.12</v>
      </c>
      <c r="U998" s="18">
        <v>0</v>
      </c>
      <c r="W998" s="11">
        <v>0.15</v>
      </c>
      <c r="X998" s="11">
        <v>0.04</v>
      </c>
      <c r="Y998" s="11">
        <v>0.19</v>
      </c>
      <c r="Z998" s="24">
        <v>9.6</v>
      </c>
      <c r="AA998" s="25">
        <v>2.56</v>
      </c>
      <c r="AB998" s="18">
        <v>4</v>
      </c>
      <c r="AC998" s="18">
        <v>64</v>
      </c>
      <c r="AD998" s="18">
        <v>12.16</v>
      </c>
      <c r="AE998" s="18">
        <v>51.84</v>
      </c>
      <c r="AF998" s="1" t="s">
        <v>368</v>
      </c>
      <c r="AH998" s="1" t="s">
        <v>19</v>
      </c>
    </row>
    <row r="999" spans="1:35" x14ac:dyDescent="0.35">
      <c r="A999" s="1" t="s">
        <v>1111</v>
      </c>
      <c r="C999" s="2">
        <v>45262</v>
      </c>
      <c r="D999" s="2">
        <v>45262</v>
      </c>
      <c r="F999" s="2">
        <v>45269</v>
      </c>
      <c r="H999" s="1" t="s">
        <v>12</v>
      </c>
      <c r="K999" s="1" t="s">
        <v>383</v>
      </c>
      <c r="L999" s="1" t="s">
        <v>517</v>
      </c>
      <c r="M999" s="1">
        <v>41410392326338</v>
      </c>
      <c r="N999" s="16" t="s">
        <v>1456</v>
      </c>
      <c r="P999" s="1">
        <v>1.85</v>
      </c>
      <c r="Q999" s="1">
        <v>0</v>
      </c>
      <c r="S999" s="19"/>
      <c r="T999" s="19"/>
      <c r="U999" s="19"/>
      <c r="V999" s="19"/>
      <c r="Z999" s="11"/>
      <c r="AA999" s="11"/>
      <c r="AB999" s="19"/>
      <c r="AF999" s="1">
        <v>18300</v>
      </c>
      <c r="AH999" s="1" t="s">
        <v>385</v>
      </c>
    </row>
    <row r="1000" spans="1:35" x14ac:dyDescent="0.35">
      <c r="A1000" s="1" t="s">
        <v>1112</v>
      </c>
      <c r="C1000" s="2">
        <v>45262</v>
      </c>
      <c r="D1000" s="2">
        <v>45262</v>
      </c>
      <c r="F1000" s="2">
        <v>45269</v>
      </c>
      <c r="H1000" s="1" t="s">
        <v>12</v>
      </c>
      <c r="K1000" s="1" t="s">
        <v>383</v>
      </c>
      <c r="L1000" s="1" t="s">
        <v>517</v>
      </c>
      <c r="M1000" s="1">
        <v>41410392326338</v>
      </c>
      <c r="N1000" s="16" t="s">
        <v>1456</v>
      </c>
      <c r="P1000" s="1">
        <v>1.85</v>
      </c>
      <c r="Q1000" s="1">
        <v>0</v>
      </c>
      <c r="S1000" s="19"/>
      <c r="T1000" s="19"/>
      <c r="U1000" s="19"/>
      <c r="V1000" s="19"/>
      <c r="Z1000" s="11"/>
      <c r="AA1000" s="11"/>
      <c r="AB1000" s="19"/>
      <c r="AF1000" s="1">
        <v>18300</v>
      </c>
      <c r="AH1000" s="1" t="s">
        <v>385</v>
      </c>
    </row>
    <row r="1001" spans="1:35" x14ac:dyDescent="0.35">
      <c r="A1001" s="1" t="s">
        <v>1113</v>
      </c>
      <c r="B1001" s="1" t="s">
        <v>1919</v>
      </c>
      <c r="C1001" s="2">
        <v>45262</v>
      </c>
      <c r="D1001" s="2">
        <v>45268</v>
      </c>
      <c r="E1001" s="2">
        <v>45268</v>
      </c>
      <c r="F1001" s="2">
        <v>45269</v>
      </c>
      <c r="G1001" s="1">
        <v>6</v>
      </c>
      <c r="H1001" s="1" t="s">
        <v>35</v>
      </c>
      <c r="I1001" s="1" t="s">
        <v>1258</v>
      </c>
      <c r="J1001" s="1" t="s">
        <v>1259</v>
      </c>
      <c r="K1001" s="1" t="s">
        <v>383</v>
      </c>
      <c r="L1001" s="1" t="s">
        <v>517</v>
      </c>
      <c r="M1001" s="1">
        <v>41410392326338</v>
      </c>
      <c r="N1001" s="16" t="s">
        <v>1456</v>
      </c>
      <c r="P1001" s="1">
        <v>2</v>
      </c>
      <c r="Q1001" s="1">
        <v>1</v>
      </c>
      <c r="R1001" s="1" t="s">
        <v>384</v>
      </c>
      <c r="S1001" s="18">
        <v>38.61</v>
      </c>
      <c r="T1001" s="18">
        <v>6.44</v>
      </c>
      <c r="U1001" s="18">
        <v>13.68</v>
      </c>
      <c r="V1001" s="18">
        <v>2.2799999999999998</v>
      </c>
      <c r="W1001" s="11">
        <v>0.15</v>
      </c>
      <c r="X1001" s="11">
        <v>0.2</v>
      </c>
      <c r="Y1001" s="11">
        <v>0.35</v>
      </c>
      <c r="Z1001" s="24">
        <v>7.8434999999999997</v>
      </c>
      <c r="AA1001" s="25">
        <v>10.458</v>
      </c>
      <c r="AB1001" s="18">
        <v>8.5</v>
      </c>
      <c r="AC1001" s="18">
        <v>52.29</v>
      </c>
      <c r="AD1001" s="18">
        <v>18.301499999999997</v>
      </c>
      <c r="AE1001" s="18">
        <v>33.988500000000002</v>
      </c>
      <c r="AF1001" s="1">
        <v>18300</v>
      </c>
      <c r="AH1001" s="1" t="s">
        <v>385</v>
      </c>
    </row>
    <row r="1002" spans="1:35" x14ac:dyDescent="0.35">
      <c r="A1002" s="1" t="s">
        <v>1060</v>
      </c>
      <c r="B1002" s="1" t="s">
        <v>1920</v>
      </c>
      <c r="C1002" s="2">
        <v>45263</v>
      </c>
      <c r="D1002" s="2">
        <v>45265</v>
      </c>
      <c r="E1002" s="2">
        <v>45265</v>
      </c>
      <c r="F1002" s="2">
        <v>45270</v>
      </c>
      <c r="G1002" s="1">
        <v>2</v>
      </c>
      <c r="H1002" s="1" t="s">
        <v>35</v>
      </c>
      <c r="I1002" s="1" t="s">
        <v>1258</v>
      </c>
      <c r="J1002" s="1" t="s">
        <v>1259</v>
      </c>
      <c r="K1002" s="1" t="s">
        <v>388</v>
      </c>
      <c r="L1002" s="1" t="s">
        <v>465</v>
      </c>
      <c r="M1002" s="1">
        <v>46711991206233</v>
      </c>
      <c r="N1002" s="16" t="s">
        <v>2642</v>
      </c>
      <c r="P1002" s="1">
        <v>40</v>
      </c>
      <c r="Q1002" s="1">
        <v>1</v>
      </c>
      <c r="R1002" s="1" t="s">
        <v>384</v>
      </c>
      <c r="S1002" s="18">
        <v>293.99</v>
      </c>
      <c r="T1002" s="18">
        <v>46.94</v>
      </c>
      <c r="U1002" s="18">
        <v>19.13</v>
      </c>
      <c r="V1002" s="18">
        <v>3.05</v>
      </c>
      <c r="W1002" s="11">
        <v>0.15</v>
      </c>
      <c r="X1002" s="11">
        <v>0.19</v>
      </c>
      <c r="Y1002" s="11">
        <v>0.33999999999999997</v>
      </c>
      <c r="Z1002" s="24">
        <v>46.967999999999996</v>
      </c>
      <c r="AA1002" s="25">
        <v>59.492800000000003</v>
      </c>
      <c r="AB1002" s="18">
        <v>11.41</v>
      </c>
      <c r="AC1002" s="18">
        <v>313.12</v>
      </c>
      <c r="AD1002" s="18">
        <v>106.46079999999999</v>
      </c>
      <c r="AE1002" s="18">
        <v>206.6592</v>
      </c>
      <c r="AF1002" s="1">
        <v>84030</v>
      </c>
      <c r="AH1002" s="1" t="s">
        <v>391</v>
      </c>
    </row>
    <row r="1003" spans="1:35" x14ac:dyDescent="0.35">
      <c r="A1003" s="1" t="s">
        <v>364</v>
      </c>
      <c r="B1003" s="1" t="s">
        <v>1366</v>
      </c>
      <c r="C1003" s="2">
        <v>45263</v>
      </c>
      <c r="D1003" s="2">
        <v>45265</v>
      </c>
      <c r="E1003" s="2">
        <v>45264</v>
      </c>
      <c r="F1003" s="2">
        <v>45270</v>
      </c>
      <c r="G1003" s="1">
        <v>1</v>
      </c>
      <c r="H1003" s="1" t="s">
        <v>35</v>
      </c>
      <c r="I1003" s="1" t="s">
        <v>1258</v>
      </c>
      <c r="J1003" s="1" t="s">
        <v>1259</v>
      </c>
      <c r="K1003" s="1" t="s">
        <v>13</v>
      </c>
      <c r="L1003" s="1" t="s">
        <v>226</v>
      </c>
      <c r="M1003" s="1">
        <v>39736426791103</v>
      </c>
      <c r="N1003" s="16" t="s">
        <v>1423</v>
      </c>
      <c r="P1003" s="1">
        <v>0.1</v>
      </c>
      <c r="Q1003" s="1">
        <v>1</v>
      </c>
      <c r="R1003" s="1" t="s">
        <v>16</v>
      </c>
      <c r="S1003" s="18">
        <v>18</v>
      </c>
      <c r="T1003" s="18">
        <v>1.03</v>
      </c>
      <c r="U1003" s="18">
        <v>0</v>
      </c>
      <c r="W1003" s="11">
        <v>0.15</v>
      </c>
      <c r="X1003" s="11">
        <v>4.2299999999999997E-2</v>
      </c>
      <c r="Y1003" s="11">
        <v>0.1923</v>
      </c>
      <c r="Z1003" s="24">
        <v>2.6999999999999997</v>
      </c>
      <c r="AA1003" s="25">
        <v>0.76139999999999997</v>
      </c>
      <c r="AB1003" s="18">
        <v>0.1</v>
      </c>
      <c r="AC1003" s="18">
        <v>18</v>
      </c>
      <c r="AD1003" s="18">
        <v>3.4613999999999998</v>
      </c>
      <c r="AE1003" s="18">
        <v>14.538600000000001</v>
      </c>
      <c r="AF1003" s="1" t="s">
        <v>365</v>
      </c>
      <c r="AH1003" s="1" t="s">
        <v>19</v>
      </c>
    </row>
    <row r="1004" spans="1:35" x14ac:dyDescent="0.35">
      <c r="A1004" s="1" t="s">
        <v>1058</v>
      </c>
      <c r="C1004" s="2">
        <v>45263</v>
      </c>
      <c r="D1004" s="2">
        <v>45264</v>
      </c>
      <c r="F1004" s="2">
        <v>45270</v>
      </c>
      <c r="H1004" s="1" t="s">
        <v>12</v>
      </c>
      <c r="K1004" s="1" t="s">
        <v>388</v>
      </c>
      <c r="L1004" s="1" t="s">
        <v>670</v>
      </c>
      <c r="M1004" s="1">
        <v>42071072407746</v>
      </c>
      <c r="N1004" s="16" t="s">
        <v>1429</v>
      </c>
      <c r="P1004" s="1">
        <v>5.0999999999999996</v>
      </c>
      <c r="Q1004" s="1">
        <v>0</v>
      </c>
      <c r="S1004" s="19"/>
      <c r="T1004" s="19"/>
      <c r="U1004" s="19"/>
      <c r="V1004" s="19"/>
      <c r="Z1004" s="11"/>
      <c r="AA1004" s="11"/>
      <c r="AB1004" s="19"/>
      <c r="AF1004" s="1">
        <v>8472</v>
      </c>
      <c r="AH1004" s="1" t="s">
        <v>408</v>
      </c>
    </row>
    <row r="1005" spans="1:35" x14ac:dyDescent="0.35">
      <c r="A1005" s="1" t="s">
        <v>1058</v>
      </c>
      <c r="C1005" s="2">
        <v>45263</v>
      </c>
      <c r="D1005" s="2">
        <v>45264</v>
      </c>
      <c r="F1005" s="2">
        <v>45270</v>
      </c>
      <c r="H1005" s="1" t="s">
        <v>12</v>
      </c>
      <c r="K1005" s="1" t="s">
        <v>388</v>
      </c>
      <c r="L1005" s="1" t="s">
        <v>454</v>
      </c>
      <c r="M1005" s="1">
        <v>41410322596034</v>
      </c>
      <c r="N1005" s="16" t="s">
        <v>1397</v>
      </c>
      <c r="P1005" s="1">
        <v>13.5</v>
      </c>
      <c r="Q1005" s="1">
        <v>0</v>
      </c>
      <c r="S1005" s="19"/>
      <c r="T1005" s="19"/>
      <c r="U1005" s="19"/>
      <c r="V1005" s="19"/>
      <c r="Z1005" s="11"/>
      <c r="AA1005" s="11"/>
      <c r="AB1005" s="19"/>
      <c r="AF1005" s="1">
        <v>8472</v>
      </c>
      <c r="AH1005" s="1" t="s">
        <v>408</v>
      </c>
    </row>
    <row r="1006" spans="1:35" x14ac:dyDescent="0.35">
      <c r="A1006" s="1" t="s">
        <v>1058</v>
      </c>
      <c r="C1006" s="2">
        <v>45263</v>
      </c>
      <c r="D1006" s="2">
        <v>45264</v>
      </c>
      <c r="F1006" s="2">
        <v>45270</v>
      </c>
      <c r="H1006" s="1" t="s">
        <v>12</v>
      </c>
      <c r="K1006" s="1" t="s">
        <v>388</v>
      </c>
      <c r="L1006" s="1" t="s">
        <v>1059</v>
      </c>
      <c r="M1006" s="1">
        <v>41410269348034</v>
      </c>
      <c r="N1006" s="16" t="s">
        <v>1530</v>
      </c>
      <c r="P1006" s="1">
        <v>20</v>
      </c>
      <c r="Q1006" s="1">
        <v>0</v>
      </c>
      <c r="S1006" s="19"/>
      <c r="T1006" s="19"/>
      <c r="U1006" s="19"/>
      <c r="V1006" s="19"/>
      <c r="Z1006" s="11"/>
      <c r="AA1006" s="11"/>
      <c r="AB1006" s="19"/>
      <c r="AF1006" s="1">
        <v>8472</v>
      </c>
      <c r="AH1006" s="1" t="s">
        <v>408</v>
      </c>
    </row>
    <row r="1007" spans="1:35" x14ac:dyDescent="0.35">
      <c r="A1007" s="1" t="s">
        <v>1058</v>
      </c>
      <c r="C1007" s="2">
        <v>45263</v>
      </c>
      <c r="D1007" s="2">
        <v>45264</v>
      </c>
      <c r="F1007" s="2">
        <v>45270</v>
      </c>
      <c r="H1007" s="1" t="s">
        <v>12</v>
      </c>
      <c r="K1007" s="1" t="s">
        <v>388</v>
      </c>
      <c r="L1007" s="1" t="s">
        <v>745</v>
      </c>
      <c r="M1007" s="1">
        <v>41587593248962</v>
      </c>
      <c r="N1007" s="16" t="s">
        <v>1476</v>
      </c>
      <c r="P1007" s="1">
        <v>52.75</v>
      </c>
      <c r="Q1007" s="1">
        <v>0</v>
      </c>
      <c r="S1007" s="19"/>
      <c r="T1007" s="19"/>
      <c r="U1007" s="19"/>
      <c r="V1007" s="19"/>
      <c r="Z1007" s="11"/>
      <c r="AA1007" s="11"/>
      <c r="AB1007" s="19"/>
      <c r="AF1007" s="1">
        <v>8472</v>
      </c>
      <c r="AH1007" s="1" t="s">
        <v>408</v>
      </c>
    </row>
    <row r="1008" spans="1:35" x14ac:dyDescent="0.35">
      <c r="A1008" s="12" t="s">
        <v>1053</v>
      </c>
      <c r="B1008" s="12" t="s">
        <v>1921</v>
      </c>
      <c r="C1008" s="13">
        <v>45263</v>
      </c>
      <c r="D1008" s="13">
        <v>45285</v>
      </c>
      <c r="E1008" s="13">
        <v>45287</v>
      </c>
      <c r="F1008" s="13">
        <v>45270</v>
      </c>
      <c r="G1008" s="12">
        <v>24</v>
      </c>
      <c r="H1008" s="12" t="s">
        <v>12</v>
      </c>
      <c r="I1008" s="12" t="s">
        <v>1258</v>
      </c>
      <c r="J1008" s="12" t="s">
        <v>1259</v>
      </c>
      <c r="K1008" s="12" t="s">
        <v>406</v>
      </c>
      <c r="L1008" s="1" t="s">
        <v>1052</v>
      </c>
      <c r="M1008" s="1">
        <v>41410269348034</v>
      </c>
      <c r="N1008" s="16" t="s">
        <v>1530</v>
      </c>
      <c r="P1008" s="1">
        <v>20</v>
      </c>
      <c r="Q1008" s="1">
        <v>1</v>
      </c>
      <c r="R1008" s="1" t="s">
        <v>384</v>
      </c>
      <c r="S1008" s="1">
        <v>238.84</v>
      </c>
      <c r="T1008" s="1">
        <v>50.16</v>
      </c>
      <c r="U1008" s="1">
        <v>47.82</v>
      </c>
      <c r="V1008" s="1">
        <v>8.3000000000000007</v>
      </c>
      <c r="W1008" s="11">
        <v>0.15</v>
      </c>
      <c r="X1008" s="11">
        <v>0.21</v>
      </c>
      <c r="Y1008" s="11">
        <v>0.36</v>
      </c>
      <c r="Z1008" s="11"/>
      <c r="AA1008" s="11"/>
      <c r="AB1008" s="19">
        <v>14.21</v>
      </c>
      <c r="AC1008" s="18">
        <v>286.66000000000003</v>
      </c>
      <c r="AD1008" s="18">
        <v>103.19760000000001</v>
      </c>
      <c r="AE1008" s="18">
        <v>169.25239999999999</v>
      </c>
      <c r="AF1008" s="1">
        <v>8130</v>
      </c>
      <c r="AH1008" s="1" t="s">
        <v>404</v>
      </c>
      <c r="AI1008" s="1" t="s">
        <v>2265</v>
      </c>
    </row>
    <row r="1009" spans="1:35" x14ac:dyDescent="0.35">
      <c r="A1009" s="1">
        <v>1626845511</v>
      </c>
      <c r="B1009" s="1" t="s">
        <v>2084</v>
      </c>
      <c r="C1009" s="2">
        <v>45263</v>
      </c>
      <c r="D1009" s="2">
        <v>45263</v>
      </c>
      <c r="E1009" s="2">
        <v>45265</v>
      </c>
      <c r="F1009" s="2">
        <v>45270</v>
      </c>
      <c r="G1009" s="1">
        <v>2</v>
      </c>
      <c r="H1009" s="1" t="s">
        <v>35</v>
      </c>
      <c r="I1009" s="1" t="s">
        <v>1258</v>
      </c>
      <c r="J1009" s="1" t="s">
        <v>1259</v>
      </c>
      <c r="K1009" s="1" t="s">
        <v>2190</v>
      </c>
      <c r="L1009" s="1" t="s">
        <v>2209</v>
      </c>
      <c r="M1009" s="1">
        <v>41586970132674</v>
      </c>
      <c r="N1009" s="16" t="s">
        <v>1442</v>
      </c>
      <c r="P1009" s="1">
        <v>12</v>
      </c>
      <c r="Q1009" s="1">
        <v>1</v>
      </c>
      <c r="R1009" s="1" t="s">
        <v>384</v>
      </c>
      <c r="S1009" s="18">
        <v>119</v>
      </c>
      <c r="T1009" s="18">
        <v>18.88</v>
      </c>
      <c r="U1009" s="18">
        <v>10</v>
      </c>
      <c r="W1009" s="11">
        <v>0.1</v>
      </c>
      <c r="X1009" s="11">
        <v>0.21</v>
      </c>
      <c r="Y1009" s="11">
        <v>0.31</v>
      </c>
      <c r="Z1009" s="24">
        <v>11.9</v>
      </c>
      <c r="AA1009" s="25">
        <v>24.99</v>
      </c>
      <c r="AB1009" s="18">
        <v>6.7</v>
      </c>
      <c r="AC1009" s="18">
        <v>119</v>
      </c>
      <c r="AD1009" s="18">
        <v>36.89</v>
      </c>
      <c r="AE1009" s="18">
        <v>82.11</v>
      </c>
      <c r="AH1009" s="1" t="s">
        <v>479</v>
      </c>
    </row>
    <row r="1010" spans="1:35" x14ac:dyDescent="0.35">
      <c r="A1010" s="1" t="s">
        <v>1114</v>
      </c>
      <c r="B1010" s="1" t="s">
        <v>1922</v>
      </c>
      <c r="C1010" s="2">
        <v>45263</v>
      </c>
      <c r="D1010" s="2">
        <v>45265</v>
      </c>
      <c r="E1010" s="2">
        <v>45265</v>
      </c>
      <c r="F1010" s="2">
        <v>45270</v>
      </c>
      <c r="G1010" s="1">
        <v>2</v>
      </c>
      <c r="H1010" s="1" t="s">
        <v>35</v>
      </c>
      <c r="I1010" s="1" t="s">
        <v>1258</v>
      </c>
      <c r="J1010" s="1" t="s">
        <v>1259</v>
      </c>
      <c r="K1010" s="1" t="s">
        <v>383</v>
      </c>
      <c r="L1010" s="1" t="s">
        <v>517</v>
      </c>
      <c r="M1010" s="1">
        <v>41410392326338</v>
      </c>
      <c r="N1010" s="16" t="s">
        <v>1456</v>
      </c>
      <c r="P1010" s="1">
        <v>2</v>
      </c>
      <c r="Q1010" s="1">
        <v>1</v>
      </c>
      <c r="R1010" s="1" t="s">
        <v>384</v>
      </c>
      <c r="S1010" s="18">
        <v>39</v>
      </c>
      <c r="T1010" s="18">
        <v>6.5</v>
      </c>
      <c r="U1010" s="18">
        <v>13.68</v>
      </c>
      <c r="V1010" s="18">
        <v>2.2799999999999998</v>
      </c>
      <c r="W1010" s="11">
        <v>0.15</v>
      </c>
      <c r="X1010" s="11">
        <v>0.2</v>
      </c>
      <c r="Y1010" s="11">
        <v>0.35</v>
      </c>
      <c r="Z1010" s="24">
        <v>7.9019999999999992</v>
      </c>
      <c r="AA1010" s="25">
        <v>10.536000000000001</v>
      </c>
      <c r="AB1010" s="18">
        <v>8.5</v>
      </c>
      <c r="AC1010" s="18">
        <v>52.68</v>
      </c>
      <c r="AD1010" s="18">
        <v>18.437999999999999</v>
      </c>
      <c r="AE1010" s="18">
        <v>34.242000000000004</v>
      </c>
      <c r="AF1010" s="1">
        <v>62620</v>
      </c>
      <c r="AH1010" s="1" t="s">
        <v>385</v>
      </c>
    </row>
    <row r="1011" spans="1:35" x14ac:dyDescent="0.35">
      <c r="A1011" s="1" t="s">
        <v>1063</v>
      </c>
      <c r="B1011" s="1" t="s">
        <v>1923</v>
      </c>
      <c r="C1011" s="2">
        <v>45264</v>
      </c>
      <c r="D1011" s="2">
        <v>45265</v>
      </c>
      <c r="E1011" s="2">
        <v>45265</v>
      </c>
      <c r="F1011" s="2">
        <v>45271</v>
      </c>
      <c r="G1011" s="1">
        <v>1</v>
      </c>
      <c r="H1011" s="1" t="s">
        <v>35</v>
      </c>
      <c r="I1011" s="1" t="s">
        <v>1258</v>
      </c>
      <c r="J1011" s="1" t="s">
        <v>1259</v>
      </c>
      <c r="K1011" s="1" t="s">
        <v>388</v>
      </c>
      <c r="L1011" s="1" t="s">
        <v>752</v>
      </c>
      <c r="M1011" s="1">
        <v>41410366767298</v>
      </c>
      <c r="N1011" s="16" t="s">
        <v>1512</v>
      </c>
      <c r="P1011" s="1">
        <v>2</v>
      </c>
      <c r="Q1011" s="1">
        <v>1</v>
      </c>
      <c r="R1011" s="1" t="s">
        <v>384</v>
      </c>
      <c r="S1011" s="18">
        <v>39</v>
      </c>
      <c r="T1011" s="18">
        <v>6.23</v>
      </c>
      <c r="U1011" s="18">
        <v>11.66</v>
      </c>
      <c r="V1011" s="18">
        <v>1.86</v>
      </c>
      <c r="W1011" s="11">
        <v>0.15</v>
      </c>
      <c r="X1011" s="11">
        <v>0.19</v>
      </c>
      <c r="Y1011" s="11">
        <v>0.33999999999999997</v>
      </c>
      <c r="Z1011" s="24">
        <v>7.5989999999999993</v>
      </c>
      <c r="AA1011" s="25">
        <v>9.6253999999999991</v>
      </c>
      <c r="AB1011" s="18">
        <v>6.7</v>
      </c>
      <c r="AC1011" s="18">
        <v>50.66</v>
      </c>
      <c r="AD1011" s="18">
        <v>17.224399999999996</v>
      </c>
      <c r="AE1011" s="18">
        <v>33.435600000000001</v>
      </c>
      <c r="AF1011" s="1">
        <v>24558</v>
      </c>
      <c r="AH1011" s="1" t="s">
        <v>391</v>
      </c>
    </row>
    <row r="1012" spans="1:35" x14ac:dyDescent="0.35">
      <c r="A1012" s="1" t="s">
        <v>1062</v>
      </c>
      <c r="B1012" s="1" t="s">
        <v>1924</v>
      </c>
      <c r="C1012" s="2">
        <v>45264</v>
      </c>
      <c r="D1012" s="2">
        <v>45265</v>
      </c>
      <c r="E1012" s="2">
        <v>45265</v>
      </c>
      <c r="F1012" s="2">
        <v>45271</v>
      </c>
      <c r="G1012" s="1">
        <v>1</v>
      </c>
      <c r="H1012" s="1" t="s">
        <v>35</v>
      </c>
      <c r="I1012" s="1" t="s">
        <v>1258</v>
      </c>
      <c r="J1012" s="1" t="s">
        <v>1259</v>
      </c>
      <c r="K1012" s="1" t="s">
        <v>388</v>
      </c>
      <c r="L1012" s="1" t="s">
        <v>469</v>
      </c>
      <c r="M1012" s="1">
        <v>42292125532354</v>
      </c>
      <c r="N1012" s="16" t="s">
        <v>1399</v>
      </c>
      <c r="P1012" s="1">
        <v>3</v>
      </c>
      <c r="Q1012" s="1">
        <v>1</v>
      </c>
      <c r="R1012" s="1" t="s">
        <v>384</v>
      </c>
      <c r="S1012" s="18">
        <v>25</v>
      </c>
      <c r="T1012" s="18">
        <v>3.99</v>
      </c>
      <c r="U1012" s="18">
        <v>12.49</v>
      </c>
      <c r="V1012" s="18">
        <v>1.99</v>
      </c>
      <c r="W1012" s="11">
        <v>0.15</v>
      </c>
      <c r="X1012" s="11">
        <v>0.19</v>
      </c>
      <c r="Y1012" s="11">
        <v>0.33999999999999997</v>
      </c>
      <c r="Z1012" s="24">
        <v>5.6234999999999999</v>
      </c>
      <c r="AA1012" s="25">
        <v>7.1231000000000009</v>
      </c>
      <c r="AB1012" s="18">
        <v>6.7</v>
      </c>
      <c r="AC1012" s="18">
        <v>37.49</v>
      </c>
      <c r="AD1012" s="18">
        <v>12.746599999999999</v>
      </c>
      <c r="AE1012" s="18">
        <v>24.743400000000001</v>
      </c>
      <c r="AF1012" s="1">
        <v>74889</v>
      </c>
      <c r="AH1012" s="1" t="s">
        <v>391</v>
      </c>
    </row>
    <row r="1013" spans="1:35" x14ac:dyDescent="0.35">
      <c r="A1013" s="1" t="s">
        <v>1061</v>
      </c>
      <c r="B1013" s="1" t="s">
        <v>1925</v>
      </c>
      <c r="C1013" s="2">
        <v>45264</v>
      </c>
      <c r="D1013" s="2">
        <v>45275</v>
      </c>
      <c r="F1013" s="2">
        <v>45271</v>
      </c>
      <c r="H1013" s="1" t="s">
        <v>12</v>
      </c>
      <c r="I1013" s="1" t="s">
        <v>1319</v>
      </c>
      <c r="J1013" s="1" t="s">
        <v>12</v>
      </c>
      <c r="K1013" s="1" t="s">
        <v>388</v>
      </c>
      <c r="L1013" s="1" t="s">
        <v>456</v>
      </c>
      <c r="M1013" s="1">
        <v>41410268790978</v>
      </c>
      <c r="N1013" s="16" t="s">
        <v>1460</v>
      </c>
      <c r="P1013" s="1">
        <v>14</v>
      </c>
      <c r="Q1013" s="1">
        <v>0</v>
      </c>
      <c r="S1013" s="19"/>
      <c r="T1013" s="19"/>
      <c r="U1013" s="19"/>
      <c r="V1013" s="19"/>
      <c r="Z1013" s="11"/>
      <c r="AA1013" s="11"/>
      <c r="AB1013" s="19"/>
      <c r="AF1013" s="1">
        <v>22459</v>
      </c>
      <c r="AH1013" s="1" t="s">
        <v>391</v>
      </c>
      <c r="AI1013" s="1" t="s">
        <v>2265</v>
      </c>
    </row>
    <row r="1014" spans="1:35" x14ac:dyDescent="0.35">
      <c r="A1014" s="1" t="s">
        <v>362</v>
      </c>
      <c r="B1014" s="1" t="s">
        <v>1365</v>
      </c>
      <c r="C1014" s="2">
        <v>45264</v>
      </c>
      <c r="D1014" s="2">
        <v>45273</v>
      </c>
      <c r="F1014" s="2">
        <v>45271</v>
      </c>
      <c r="H1014" s="1" t="s">
        <v>12</v>
      </c>
      <c r="I1014" s="1" t="s">
        <v>1283</v>
      </c>
      <c r="J1014" s="1" t="s">
        <v>12</v>
      </c>
      <c r="K1014" s="1" t="s">
        <v>13</v>
      </c>
      <c r="L1014" s="1" t="s">
        <v>205</v>
      </c>
      <c r="M1014" s="1">
        <v>39926009921727</v>
      </c>
      <c r="N1014" s="16" t="s">
        <v>1436</v>
      </c>
      <c r="P1014" s="1">
        <v>0</v>
      </c>
      <c r="Q1014" s="1">
        <v>0</v>
      </c>
      <c r="S1014" s="19"/>
      <c r="T1014" s="19"/>
      <c r="U1014" s="19"/>
      <c r="V1014" s="19"/>
      <c r="Z1014" s="11"/>
      <c r="AA1014" s="11"/>
      <c r="AB1014" s="19"/>
      <c r="AC1014" s="18">
        <v>0</v>
      </c>
      <c r="AD1014" s="18">
        <v>0</v>
      </c>
      <c r="AE1014" s="18">
        <v>0</v>
      </c>
      <c r="AF1014" s="1" t="s">
        <v>363</v>
      </c>
      <c r="AH1014" s="1" t="s">
        <v>19</v>
      </c>
      <c r="AI1014" s="1" t="s">
        <v>2265</v>
      </c>
    </row>
    <row r="1015" spans="1:35" x14ac:dyDescent="0.35">
      <c r="A1015" s="1" t="s">
        <v>1104</v>
      </c>
      <c r="C1015" s="2">
        <v>45264</v>
      </c>
      <c r="D1015" s="2">
        <v>45269</v>
      </c>
      <c r="F1015" s="2">
        <v>45271</v>
      </c>
      <c r="H1015" s="1" t="s">
        <v>12</v>
      </c>
      <c r="K1015" s="1" t="s">
        <v>482</v>
      </c>
      <c r="L1015" s="1" t="s">
        <v>1103</v>
      </c>
      <c r="M1015" s="1">
        <v>42636509216962</v>
      </c>
      <c r="N1015" s="16" t="s">
        <v>1451</v>
      </c>
      <c r="P1015" s="1">
        <v>6.08</v>
      </c>
      <c r="Q1015" s="1">
        <v>0</v>
      </c>
      <c r="S1015" s="19"/>
      <c r="T1015" s="19"/>
      <c r="U1015" s="19"/>
      <c r="V1015" s="19"/>
      <c r="Z1015" s="11"/>
      <c r="AA1015" s="11"/>
      <c r="AB1015" s="19"/>
      <c r="AF1015" s="1" t="s">
        <v>1102</v>
      </c>
      <c r="AH1015" s="1" t="s">
        <v>479</v>
      </c>
    </row>
    <row r="1016" spans="1:35" x14ac:dyDescent="0.35">
      <c r="A1016" s="1" t="s">
        <v>1115</v>
      </c>
      <c r="C1016" s="2">
        <v>45264</v>
      </c>
      <c r="D1016" s="2">
        <v>45269</v>
      </c>
      <c r="F1016" s="2">
        <v>45271</v>
      </c>
      <c r="H1016" s="1" t="s">
        <v>12</v>
      </c>
      <c r="K1016" s="1" t="s">
        <v>383</v>
      </c>
      <c r="L1016" s="1" t="s">
        <v>517</v>
      </c>
      <c r="M1016" s="1">
        <v>41410392326338</v>
      </c>
      <c r="N1016" s="16" t="s">
        <v>1456</v>
      </c>
      <c r="P1016" s="1">
        <v>1.85</v>
      </c>
      <c r="Q1016" s="1">
        <v>0</v>
      </c>
      <c r="S1016" s="19"/>
      <c r="T1016" s="19"/>
      <c r="U1016" s="19"/>
      <c r="V1016" s="19"/>
      <c r="Z1016" s="11"/>
      <c r="AA1016" s="11"/>
      <c r="AB1016" s="19"/>
      <c r="AF1016" s="1">
        <v>16400</v>
      </c>
      <c r="AH1016" s="1" t="s">
        <v>385</v>
      </c>
    </row>
    <row r="1017" spans="1:35" x14ac:dyDescent="0.35">
      <c r="A1017" s="1">
        <v>4041857776</v>
      </c>
      <c r="B1017" s="1" t="s">
        <v>2083</v>
      </c>
      <c r="C1017" s="2">
        <v>45264</v>
      </c>
      <c r="D1017" s="2">
        <v>45264</v>
      </c>
      <c r="E1017" s="2">
        <v>45265</v>
      </c>
      <c r="F1017" s="2">
        <v>45271</v>
      </c>
      <c r="G1017" s="1">
        <v>1</v>
      </c>
      <c r="H1017" s="1" t="s">
        <v>35</v>
      </c>
      <c r="I1017" s="1" t="s">
        <v>1258</v>
      </c>
      <c r="J1017" s="1" t="s">
        <v>1259</v>
      </c>
      <c r="K1017" s="1" t="s">
        <v>2190</v>
      </c>
      <c r="L1017" s="1" t="s">
        <v>2208</v>
      </c>
      <c r="M1017" s="1">
        <v>42292125532354</v>
      </c>
      <c r="N1017" s="16" t="s">
        <v>1399</v>
      </c>
      <c r="P1017" s="1">
        <v>3</v>
      </c>
      <c r="Q1017" s="1">
        <v>1</v>
      </c>
      <c r="R1017" s="1" t="s">
        <v>384</v>
      </c>
      <c r="S1017" s="18">
        <v>35</v>
      </c>
      <c r="T1017" s="18">
        <v>4.42</v>
      </c>
      <c r="U1017" s="18">
        <v>10</v>
      </c>
      <c r="W1017" s="11">
        <v>0.1</v>
      </c>
      <c r="X1017" s="11">
        <v>0.21</v>
      </c>
      <c r="Y1017" s="11">
        <v>0.31</v>
      </c>
      <c r="Z1017" s="24">
        <v>3.5</v>
      </c>
      <c r="AA1017" s="25">
        <v>7.35</v>
      </c>
      <c r="AB1017" s="18">
        <v>6.7</v>
      </c>
      <c r="AC1017" s="18">
        <v>35</v>
      </c>
      <c r="AD1017" s="18">
        <v>10.85</v>
      </c>
      <c r="AE1017" s="18">
        <v>24.15</v>
      </c>
      <c r="AH1017" s="1" t="s">
        <v>479</v>
      </c>
    </row>
    <row r="1018" spans="1:35" x14ac:dyDescent="0.35">
      <c r="A1018" s="1" t="s">
        <v>1116</v>
      </c>
      <c r="B1018" s="1" t="s">
        <v>1926</v>
      </c>
      <c r="C1018" s="2">
        <v>45264</v>
      </c>
      <c r="D1018" s="2">
        <v>45265</v>
      </c>
      <c r="E1018" s="2">
        <v>45265</v>
      </c>
      <c r="F1018" s="2">
        <v>45271</v>
      </c>
      <c r="G1018" s="1">
        <v>1</v>
      </c>
      <c r="H1018" s="1" t="s">
        <v>35</v>
      </c>
      <c r="I1018" s="1" t="s">
        <v>1258</v>
      </c>
      <c r="J1018" s="1" t="s">
        <v>1259</v>
      </c>
      <c r="K1018" s="1" t="s">
        <v>383</v>
      </c>
      <c r="L1018" s="1" t="s">
        <v>840</v>
      </c>
      <c r="M1018" s="1">
        <v>46711991533913</v>
      </c>
      <c r="N1018" s="16" t="s">
        <v>1408</v>
      </c>
      <c r="P1018" s="1">
        <v>8</v>
      </c>
      <c r="Q1018" s="1">
        <v>1</v>
      </c>
      <c r="R1018" s="1" t="s">
        <v>384</v>
      </c>
      <c r="S1018" s="18">
        <v>299</v>
      </c>
      <c r="T1018" s="18">
        <v>49.83</v>
      </c>
      <c r="U1018" s="18">
        <v>19.28</v>
      </c>
      <c r="V1018" s="18">
        <v>3.21</v>
      </c>
      <c r="W1018" s="11">
        <v>0.15</v>
      </c>
      <c r="X1018" s="11">
        <v>0.2</v>
      </c>
      <c r="Y1018" s="11">
        <v>0.35</v>
      </c>
      <c r="Z1018" s="24">
        <v>47.741999999999997</v>
      </c>
      <c r="AA1018" s="25">
        <v>63.655999999999999</v>
      </c>
      <c r="AB1018" s="18">
        <v>8.74</v>
      </c>
      <c r="AC1018" s="18">
        <v>318.27999999999997</v>
      </c>
      <c r="AD1018" s="18">
        <v>111.39799999999998</v>
      </c>
      <c r="AE1018" s="18">
        <v>206.88200000000001</v>
      </c>
      <c r="AF1018" s="1">
        <v>18220</v>
      </c>
      <c r="AH1018" s="1" t="s">
        <v>385</v>
      </c>
    </row>
    <row r="1019" spans="1:35" x14ac:dyDescent="0.35">
      <c r="A1019" s="1" t="s">
        <v>1031</v>
      </c>
      <c r="B1019" s="1" t="s">
        <v>1927</v>
      </c>
      <c r="C1019" s="2">
        <v>45264</v>
      </c>
      <c r="D1019" s="2">
        <v>45265</v>
      </c>
      <c r="E1019" s="2">
        <v>45265</v>
      </c>
      <c r="F1019" s="2">
        <v>45271</v>
      </c>
      <c r="G1019" s="1">
        <v>1</v>
      </c>
      <c r="H1019" s="1" t="s">
        <v>35</v>
      </c>
      <c r="I1019" s="1" t="s">
        <v>1258</v>
      </c>
      <c r="J1019" s="1" t="s">
        <v>1259</v>
      </c>
      <c r="K1019" s="1" t="s">
        <v>399</v>
      </c>
      <c r="L1019" s="1" t="s">
        <v>1030</v>
      </c>
      <c r="M1019" s="1">
        <v>41586970132674</v>
      </c>
      <c r="N1019" s="16" t="s">
        <v>1442</v>
      </c>
      <c r="P1019" s="1">
        <v>12</v>
      </c>
      <c r="Q1019" s="1">
        <v>1</v>
      </c>
      <c r="R1019" s="1" t="s">
        <v>384</v>
      </c>
      <c r="S1019" s="18">
        <v>109</v>
      </c>
      <c r="T1019" s="18">
        <v>19.66</v>
      </c>
      <c r="U1019" s="18">
        <v>28.78</v>
      </c>
      <c r="V1019" s="18">
        <v>5.19</v>
      </c>
      <c r="W1019" s="11">
        <v>0.15</v>
      </c>
      <c r="X1019" s="11">
        <v>0.22</v>
      </c>
      <c r="Y1019" s="11">
        <v>0.37</v>
      </c>
      <c r="Z1019" s="24">
        <v>20.666999999999998</v>
      </c>
      <c r="AA1019" s="25">
        <v>30.311600000000002</v>
      </c>
      <c r="AB1019" s="18">
        <v>12.8</v>
      </c>
      <c r="AC1019" s="18">
        <v>137.78</v>
      </c>
      <c r="AD1019" s="18">
        <v>50.9786</v>
      </c>
      <c r="AE1019" s="18">
        <v>86.801400000000001</v>
      </c>
      <c r="AF1019" s="1">
        <v>91011</v>
      </c>
      <c r="AH1019" s="1" t="s">
        <v>397</v>
      </c>
    </row>
    <row r="1020" spans="1:35" x14ac:dyDescent="0.35">
      <c r="A1020" s="1" t="s">
        <v>1064</v>
      </c>
      <c r="B1020" s="1" t="s">
        <v>1928</v>
      </c>
      <c r="C1020" s="2">
        <v>45265</v>
      </c>
      <c r="D1020" s="2">
        <v>45265</v>
      </c>
      <c r="E1020" s="2">
        <v>45265</v>
      </c>
      <c r="F1020" s="2">
        <v>45272</v>
      </c>
      <c r="G1020" s="1">
        <v>0</v>
      </c>
      <c r="H1020" s="1" t="s">
        <v>35</v>
      </c>
      <c r="I1020" s="1" t="s">
        <v>1258</v>
      </c>
      <c r="J1020" s="1" t="s">
        <v>1259</v>
      </c>
      <c r="K1020" s="1" t="s">
        <v>388</v>
      </c>
      <c r="L1020" s="1" t="s">
        <v>699</v>
      </c>
      <c r="M1020" s="1">
        <v>42346280321218</v>
      </c>
      <c r="N1020" s="16" t="s">
        <v>1443</v>
      </c>
      <c r="P1020" s="1">
        <v>50</v>
      </c>
      <c r="Q1020" s="1">
        <v>1</v>
      </c>
      <c r="R1020" s="1" t="s">
        <v>384</v>
      </c>
      <c r="S1020" s="18">
        <v>718</v>
      </c>
      <c r="T1020" s="18">
        <v>118.68</v>
      </c>
      <c r="U1020" s="18">
        <v>12</v>
      </c>
      <c r="V1020" s="18">
        <v>2</v>
      </c>
      <c r="W1020" s="11">
        <v>0.15</v>
      </c>
      <c r="X1020" s="11">
        <v>0.2</v>
      </c>
      <c r="Y1020" s="11">
        <v>0.35</v>
      </c>
      <c r="Z1020" s="24">
        <v>109.5</v>
      </c>
      <c r="AA1020" s="25">
        <v>146</v>
      </c>
      <c r="AB1020" s="18">
        <v>19.93</v>
      </c>
      <c r="AC1020" s="18">
        <v>730</v>
      </c>
      <c r="AD1020" s="18">
        <v>255.49999999999997</v>
      </c>
      <c r="AE1020" s="18">
        <v>474.5</v>
      </c>
      <c r="AF1020" s="1">
        <v>5542</v>
      </c>
      <c r="AH1020" s="1" t="s">
        <v>408</v>
      </c>
    </row>
    <row r="1021" spans="1:35" x14ac:dyDescent="0.35">
      <c r="A1021" s="1" t="s">
        <v>1065</v>
      </c>
      <c r="B1021" s="1" t="s">
        <v>1929</v>
      </c>
      <c r="C1021" s="2">
        <v>45265</v>
      </c>
      <c r="D1021" s="2">
        <v>45266</v>
      </c>
      <c r="E1021" s="2">
        <v>45266</v>
      </c>
      <c r="F1021" s="2">
        <v>45272</v>
      </c>
      <c r="G1021" s="1">
        <v>1</v>
      </c>
      <c r="H1021" s="1" t="s">
        <v>35</v>
      </c>
      <c r="I1021" s="1" t="s">
        <v>1258</v>
      </c>
      <c r="J1021" s="1" t="s">
        <v>1259</v>
      </c>
      <c r="K1021" s="1" t="s">
        <v>388</v>
      </c>
      <c r="L1021" s="1" t="s">
        <v>665</v>
      </c>
      <c r="M1021" s="1">
        <v>46711991533913</v>
      </c>
      <c r="N1021" s="16" t="s">
        <v>1408</v>
      </c>
      <c r="P1021" s="1">
        <v>8</v>
      </c>
      <c r="Q1021" s="1">
        <v>1</v>
      </c>
      <c r="R1021" s="1" t="s">
        <v>384</v>
      </c>
      <c r="S1021" s="18">
        <v>299</v>
      </c>
      <c r="T1021" s="18">
        <v>47.74</v>
      </c>
      <c r="U1021" s="18">
        <v>11.64</v>
      </c>
      <c r="V1021" s="18">
        <v>1.86</v>
      </c>
      <c r="W1021" s="11">
        <v>0.15</v>
      </c>
      <c r="X1021" s="11">
        <v>0.19</v>
      </c>
      <c r="Y1021" s="11">
        <v>0.33999999999999997</v>
      </c>
      <c r="Z1021" s="24">
        <v>46.595999999999997</v>
      </c>
      <c r="AA1021" s="25">
        <v>59.021599999999999</v>
      </c>
      <c r="AB1021" s="18">
        <v>6.7</v>
      </c>
      <c r="AC1021" s="18">
        <v>310.64</v>
      </c>
      <c r="AD1021" s="18">
        <v>105.61759999999998</v>
      </c>
      <c r="AE1021" s="18">
        <v>205.0224</v>
      </c>
      <c r="AF1021" s="1">
        <v>60389</v>
      </c>
      <c r="AH1021" s="1" t="s">
        <v>391</v>
      </c>
    </row>
    <row r="1022" spans="1:35" x14ac:dyDescent="0.35">
      <c r="A1022" s="1" t="s">
        <v>1065</v>
      </c>
      <c r="B1022" s="1" t="s">
        <v>1929</v>
      </c>
      <c r="C1022" s="2">
        <v>45265</v>
      </c>
      <c r="D1022" s="2">
        <v>45266</v>
      </c>
      <c r="E1022" s="2">
        <v>45266</v>
      </c>
      <c r="F1022" s="2">
        <v>45272</v>
      </c>
      <c r="G1022" s="1">
        <v>1</v>
      </c>
      <c r="H1022" s="1" t="s">
        <v>35</v>
      </c>
      <c r="I1022" s="1" t="s">
        <v>1258</v>
      </c>
      <c r="J1022" s="1" t="s">
        <v>1259</v>
      </c>
      <c r="K1022" s="1" t="s">
        <v>388</v>
      </c>
      <c r="L1022" s="1" t="s">
        <v>745</v>
      </c>
      <c r="M1022" s="1">
        <v>41587593248962</v>
      </c>
      <c r="N1022" s="16" t="s">
        <v>1476</v>
      </c>
      <c r="P1022" s="1">
        <v>53</v>
      </c>
      <c r="Q1022" s="1">
        <v>1</v>
      </c>
      <c r="R1022" s="1" t="s">
        <v>384</v>
      </c>
      <c r="S1022" s="18">
        <v>559</v>
      </c>
      <c r="T1022" s="18">
        <v>89.25</v>
      </c>
      <c r="U1022" s="18">
        <v>49.82</v>
      </c>
      <c r="V1022" s="18">
        <v>7.95</v>
      </c>
      <c r="W1022" s="11">
        <v>0.15</v>
      </c>
      <c r="X1022" s="11">
        <v>0.19</v>
      </c>
      <c r="Y1022" s="11">
        <v>0.33999999999999997</v>
      </c>
      <c r="Z1022" s="24">
        <v>91.323000000000008</v>
      </c>
      <c r="AA1022" s="25">
        <v>115.67580000000001</v>
      </c>
      <c r="AB1022" s="18">
        <v>12.74</v>
      </c>
      <c r="AC1022" s="18">
        <v>608.82000000000005</v>
      </c>
      <c r="AD1022" s="18">
        <v>206.99879999999999</v>
      </c>
      <c r="AE1022" s="18">
        <v>401.82120000000009</v>
      </c>
      <c r="AF1022" s="1">
        <v>60389</v>
      </c>
      <c r="AH1022" s="1" t="s">
        <v>391</v>
      </c>
    </row>
    <row r="1023" spans="1:35" x14ac:dyDescent="0.35">
      <c r="A1023" s="1" t="s">
        <v>1118</v>
      </c>
      <c r="B1023" s="1" t="s">
        <v>1930</v>
      </c>
      <c r="C1023" s="2">
        <v>45265</v>
      </c>
      <c r="D1023" s="2">
        <v>45268</v>
      </c>
      <c r="E1023" s="2">
        <v>45268</v>
      </c>
      <c r="F1023" s="2">
        <v>45272</v>
      </c>
      <c r="G1023" s="1">
        <v>3</v>
      </c>
      <c r="H1023" s="1" t="s">
        <v>35</v>
      </c>
      <c r="I1023" s="1" t="s">
        <v>1258</v>
      </c>
      <c r="J1023" s="1" t="s">
        <v>1259</v>
      </c>
      <c r="K1023" s="1" t="s">
        <v>383</v>
      </c>
      <c r="L1023" s="1" t="s">
        <v>1117</v>
      </c>
      <c r="M1023" s="1">
        <v>41586970132674</v>
      </c>
      <c r="N1023" s="16" t="s">
        <v>1442</v>
      </c>
      <c r="P1023" s="1">
        <v>12</v>
      </c>
      <c r="Q1023" s="1">
        <v>1</v>
      </c>
      <c r="R1023" s="1" t="s">
        <v>384</v>
      </c>
      <c r="S1023" s="18">
        <v>109</v>
      </c>
      <c r="T1023" s="18">
        <v>18.170000000000002</v>
      </c>
      <c r="U1023" s="18">
        <v>22.92</v>
      </c>
      <c r="V1023" s="18">
        <v>3.82</v>
      </c>
      <c r="W1023" s="11">
        <v>0.15</v>
      </c>
      <c r="X1023" s="11">
        <v>0.2</v>
      </c>
      <c r="Y1023" s="11">
        <v>0.35</v>
      </c>
      <c r="Z1023" s="24">
        <v>19.788</v>
      </c>
      <c r="AA1023" s="25">
        <v>26.384000000000004</v>
      </c>
      <c r="AB1023" s="18">
        <v>11.22</v>
      </c>
      <c r="AC1023" s="18">
        <v>131.92000000000002</v>
      </c>
      <c r="AD1023" s="18">
        <v>46.172000000000004</v>
      </c>
      <c r="AE1023" s="18">
        <v>85.748000000000019</v>
      </c>
      <c r="AF1023" s="1">
        <v>46250</v>
      </c>
      <c r="AH1023" s="1" t="s">
        <v>385</v>
      </c>
    </row>
    <row r="1024" spans="1:35" x14ac:dyDescent="0.35">
      <c r="A1024" s="1" t="s">
        <v>1067</v>
      </c>
      <c r="B1024" s="1" t="s">
        <v>1931</v>
      </c>
      <c r="C1024" s="2">
        <v>45266</v>
      </c>
      <c r="D1024" s="2">
        <v>45267</v>
      </c>
      <c r="E1024" s="2">
        <v>45267</v>
      </c>
      <c r="F1024" s="2">
        <v>45273</v>
      </c>
      <c r="G1024" s="1">
        <v>1</v>
      </c>
      <c r="H1024" s="1" t="s">
        <v>35</v>
      </c>
      <c r="I1024" s="1" t="s">
        <v>1258</v>
      </c>
      <c r="J1024" s="1" t="s">
        <v>1259</v>
      </c>
      <c r="K1024" s="1" t="s">
        <v>388</v>
      </c>
      <c r="L1024" s="1" t="s">
        <v>1068</v>
      </c>
      <c r="M1024" s="1">
        <v>42209748713666</v>
      </c>
      <c r="N1024" s="16" t="s">
        <v>1410</v>
      </c>
      <c r="P1024" s="1">
        <v>10</v>
      </c>
      <c r="Q1024" s="1">
        <v>1</v>
      </c>
      <c r="R1024" s="1" t="s">
        <v>384</v>
      </c>
      <c r="S1024" s="18">
        <v>67.989999999999995</v>
      </c>
      <c r="T1024" s="18">
        <v>11.24</v>
      </c>
      <c r="U1024" s="18">
        <v>16.010000000000002</v>
      </c>
      <c r="V1024" s="18">
        <v>2.67</v>
      </c>
      <c r="W1024" s="11">
        <v>0.15</v>
      </c>
      <c r="X1024" s="11">
        <v>0.2</v>
      </c>
      <c r="Y1024" s="11">
        <v>0.35</v>
      </c>
      <c r="Z1024" s="24">
        <v>12.6</v>
      </c>
      <c r="AA1024" s="25">
        <v>16.8</v>
      </c>
      <c r="AB1024" s="18">
        <v>10.95</v>
      </c>
      <c r="AC1024" s="18">
        <v>84</v>
      </c>
      <c r="AD1024" s="18">
        <v>29.4</v>
      </c>
      <c r="AE1024" s="18">
        <v>54.6</v>
      </c>
      <c r="AF1024" s="1">
        <v>4030</v>
      </c>
      <c r="AH1024" s="1" t="s">
        <v>408</v>
      </c>
    </row>
    <row r="1025" spans="1:35" x14ac:dyDescent="0.35">
      <c r="A1025" s="1" t="s">
        <v>1067</v>
      </c>
      <c r="B1025" s="1" t="s">
        <v>1931</v>
      </c>
      <c r="C1025" s="2">
        <v>45266</v>
      </c>
      <c r="D1025" s="2">
        <v>45267</v>
      </c>
      <c r="E1025" s="2">
        <v>45267</v>
      </c>
      <c r="F1025" s="2">
        <v>45273</v>
      </c>
      <c r="G1025" s="1">
        <v>1</v>
      </c>
      <c r="H1025" s="1" t="s">
        <v>35</v>
      </c>
      <c r="I1025" s="1" t="s">
        <v>1258</v>
      </c>
      <c r="J1025" s="1" t="s">
        <v>1259</v>
      </c>
      <c r="K1025" s="1" t="s">
        <v>388</v>
      </c>
      <c r="L1025" s="1" t="s">
        <v>1066</v>
      </c>
      <c r="M1025" s="1">
        <v>41410495971522</v>
      </c>
      <c r="N1025" s="16" t="s">
        <v>1537</v>
      </c>
      <c r="P1025" s="1">
        <v>14</v>
      </c>
      <c r="Q1025" s="1">
        <v>1</v>
      </c>
      <c r="R1025" s="1" t="s">
        <v>384</v>
      </c>
      <c r="S1025" s="18">
        <v>116.99</v>
      </c>
      <c r="T1025" s="18">
        <v>19.34</v>
      </c>
      <c r="U1025" s="18">
        <v>18.28</v>
      </c>
      <c r="V1025" s="18">
        <v>3.05</v>
      </c>
      <c r="W1025" s="11">
        <v>0.15</v>
      </c>
      <c r="X1025" s="11">
        <v>0.2</v>
      </c>
      <c r="Y1025" s="11">
        <v>0.35</v>
      </c>
      <c r="Z1025" s="24">
        <v>20.290499999999998</v>
      </c>
      <c r="AA1025" s="25">
        <v>27.053999999999998</v>
      </c>
      <c r="AB1025" s="18">
        <v>11.76</v>
      </c>
      <c r="AC1025" s="18">
        <v>135.26999999999998</v>
      </c>
      <c r="AD1025" s="18">
        <v>47.344499999999989</v>
      </c>
      <c r="AE1025" s="18">
        <v>87.9255</v>
      </c>
      <c r="AF1025" s="1">
        <v>4030</v>
      </c>
      <c r="AH1025" s="1" t="s">
        <v>408</v>
      </c>
    </row>
    <row r="1026" spans="1:35" x14ac:dyDescent="0.35">
      <c r="A1026" s="1" t="s">
        <v>1069</v>
      </c>
      <c r="B1026" s="1" t="s">
        <v>1932</v>
      </c>
      <c r="C1026" s="2">
        <v>45266</v>
      </c>
      <c r="D1026" s="2">
        <v>45267</v>
      </c>
      <c r="E1026" s="2">
        <v>45267</v>
      </c>
      <c r="F1026" s="2">
        <v>45273</v>
      </c>
      <c r="G1026" s="1">
        <v>1</v>
      </c>
      <c r="H1026" s="1" t="s">
        <v>35</v>
      </c>
      <c r="I1026" s="1" t="s">
        <v>1258</v>
      </c>
      <c r="J1026" s="1" t="s">
        <v>1259</v>
      </c>
      <c r="K1026" s="1" t="s">
        <v>388</v>
      </c>
      <c r="L1026" s="1" t="s">
        <v>758</v>
      </c>
      <c r="M1026" s="1">
        <v>41410392359106</v>
      </c>
      <c r="N1026" s="16" t="s">
        <v>1517</v>
      </c>
      <c r="P1026" s="1">
        <v>2</v>
      </c>
      <c r="Q1026" s="1">
        <v>1</v>
      </c>
      <c r="R1026" s="1" t="s">
        <v>384</v>
      </c>
      <c r="S1026" s="18">
        <v>49</v>
      </c>
      <c r="T1026" s="18">
        <v>7.82</v>
      </c>
      <c r="U1026" s="18">
        <v>16.72</v>
      </c>
      <c r="V1026" s="18">
        <v>2.67</v>
      </c>
      <c r="W1026" s="11">
        <v>0.15</v>
      </c>
      <c r="X1026" s="11">
        <v>0.19</v>
      </c>
      <c r="Y1026" s="11">
        <v>0.33999999999999997</v>
      </c>
      <c r="Z1026" s="24">
        <v>9.8579999999999988</v>
      </c>
      <c r="AA1026" s="25">
        <v>12.486800000000001</v>
      </c>
      <c r="AB1026" s="18">
        <v>6.7</v>
      </c>
      <c r="AC1026" s="18">
        <v>65.72</v>
      </c>
      <c r="AD1026" s="18">
        <v>22.344799999999999</v>
      </c>
      <c r="AE1026" s="18">
        <v>43.3752</v>
      </c>
      <c r="AF1026" s="1">
        <v>45739</v>
      </c>
      <c r="AH1026" s="1" t="s">
        <v>391</v>
      </c>
    </row>
    <row r="1027" spans="1:35" x14ac:dyDescent="0.35">
      <c r="A1027" s="1" t="s">
        <v>360</v>
      </c>
      <c r="B1027" s="1" t="s">
        <v>1364</v>
      </c>
      <c r="C1027" s="2">
        <v>45266</v>
      </c>
      <c r="D1027" s="2">
        <v>45280</v>
      </c>
      <c r="F1027" s="2">
        <v>45273</v>
      </c>
      <c r="H1027" s="1" t="s">
        <v>12</v>
      </c>
      <c r="I1027" s="1" t="s">
        <v>1319</v>
      </c>
      <c r="J1027" s="1" t="s">
        <v>12</v>
      </c>
      <c r="K1027" s="1" t="s">
        <v>13</v>
      </c>
      <c r="L1027" s="1" t="s">
        <v>335</v>
      </c>
      <c r="M1027" s="1">
        <v>39926010020031</v>
      </c>
      <c r="N1027" s="16" t="s">
        <v>1420</v>
      </c>
      <c r="P1027" s="1">
        <v>0</v>
      </c>
      <c r="Q1027" s="1">
        <v>0</v>
      </c>
      <c r="S1027" s="19"/>
      <c r="T1027" s="19"/>
      <c r="U1027" s="19"/>
      <c r="V1027" s="19"/>
      <c r="Z1027" s="11"/>
      <c r="AA1027" s="11"/>
      <c r="AB1027" s="19"/>
      <c r="AF1027" s="1" t="s">
        <v>361</v>
      </c>
      <c r="AH1027" s="1" t="s">
        <v>19</v>
      </c>
      <c r="AI1027" s="1" t="s">
        <v>2265</v>
      </c>
    </row>
    <row r="1028" spans="1:35" x14ac:dyDescent="0.35">
      <c r="A1028" s="1">
        <v>4043410054</v>
      </c>
      <c r="B1028" s="1" t="s">
        <v>2082</v>
      </c>
      <c r="C1028" s="2">
        <v>45266</v>
      </c>
      <c r="D1028" s="2">
        <v>45266</v>
      </c>
      <c r="E1028" s="2">
        <v>45267</v>
      </c>
      <c r="F1028" s="2">
        <v>45273</v>
      </c>
      <c r="G1028" s="1">
        <v>1</v>
      </c>
      <c r="H1028" s="1" t="s">
        <v>35</v>
      </c>
      <c r="I1028" s="1" t="s">
        <v>1258</v>
      </c>
      <c r="J1028" s="1" t="s">
        <v>1259</v>
      </c>
      <c r="K1028" s="1" t="s">
        <v>2190</v>
      </c>
      <c r="L1028" s="1" t="s">
        <v>2208</v>
      </c>
      <c r="M1028" s="1">
        <v>42292125532354</v>
      </c>
      <c r="N1028" s="16" t="s">
        <v>1399</v>
      </c>
      <c r="P1028" s="1">
        <v>3</v>
      </c>
      <c r="Q1028" s="1">
        <v>1</v>
      </c>
      <c r="R1028" s="1" t="s">
        <v>384</v>
      </c>
      <c r="S1028" s="18">
        <v>35</v>
      </c>
      <c r="T1028" s="18">
        <v>4.42</v>
      </c>
      <c r="U1028" s="18">
        <v>10</v>
      </c>
      <c r="W1028" s="11">
        <v>0.1</v>
      </c>
      <c r="X1028" s="11">
        <v>0.21</v>
      </c>
      <c r="Y1028" s="11">
        <v>0.31</v>
      </c>
      <c r="Z1028" s="24">
        <v>3.5</v>
      </c>
      <c r="AA1028" s="25">
        <v>7.35</v>
      </c>
      <c r="AB1028" s="18">
        <v>6.7</v>
      </c>
      <c r="AC1028" s="18">
        <v>35</v>
      </c>
      <c r="AD1028" s="18">
        <v>10.85</v>
      </c>
      <c r="AE1028" s="18">
        <v>24.15</v>
      </c>
      <c r="AH1028" s="1" t="s">
        <v>479</v>
      </c>
    </row>
    <row r="1029" spans="1:35" x14ac:dyDescent="0.35">
      <c r="A1029" s="1" t="s">
        <v>1121</v>
      </c>
      <c r="B1029" s="1" t="s">
        <v>1933</v>
      </c>
      <c r="C1029" s="2">
        <v>45266</v>
      </c>
      <c r="D1029" s="2">
        <v>45266</v>
      </c>
      <c r="E1029" s="2">
        <v>45266</v>
      </c>
      <c r="F1029" s="2">
        <v>45273</v>
      </c>
      <c r="G1029" s="1">
        <v>0</v>
      </c>
      <c r="H1029" s="1" t="s">
        <v>35</v>
      </c>
      <c r="I1029" s="1" t="s">
        <v>1258</v>
      </c>
      <c r="J1029" s="1" t="s">
        <v>1259</v>
      </c>
      <c r="K1029" s="1" t="s">
        <v>383</v>
      </c>
      <c r="L1029" s="1" t="s">
        <v>1120</v>
      </c>
      <c r="M1029" s="1">
        <v>41975789322434</v>
      </c>
      <c r="N1029" s="16" t="s">
        <v>1536</v>
      </c>
      <c r="P1029" s="1">
        <v>4</v>
      </c>
      <c r="Q1029" s="1">
        <v>1</v>
      </c>
      <c r="R1029" s="1" t="s">
        <v>384</v>
      </c>
      <c r="S1029" s="18">
        <v>819</v>
      </c>
      <c r="T1029" s="18">
        <v>136.5</v>
      </c>
      <c r="U1029" s="18">
        <v>15.64</v>
      </c>
      <c r="V1029" s="18">
        <v>2.61</v>
      </c>
      <c r="W1029" s="11">
        <v>0.15</v>
      </c>
      <c r="X1029" s="11">
        <v>0.2</v>
      </c>
      <c r="Y1029" s="11">
        <v>0.35</v>
      </c>
      <c r="Z1029" s="24">
        <v>125.196</v>
      </c>
      <c r="AA1029" s="25">
        <v>166.928</v>
      </c>
      <c r="AB1029" s="18">
        <v>8.5</v>
      </c>
      <c r="AC1029" s="18">
        <v>834.64</v>
      </c>
      <c r="AD1029" s="18">
        <v>292.12399999999997</v>
      </c>
      <c r="AE1029" s="18">
        <v>542.51600000000008</v>
      </c>
      <c r="AF1029" s="1">
        <v>93340</v>
      </c>
      <c r="AH1029" s="1" t="s">
        <v>385</v>
      </c>
    </row>
    <row r="1030" spans="1:35" x14ac:dyDescent="0.35">
      <c r="A1030" s="1" t="s">
        <v>1122</v>
      </c>
      <c r="C1030" s="2">
        <v>45267</v>
      </c>
      <c r="D1030" s="2">
        <v>45267</v>
      </c>
      <c r="F1030" s="2">
        <v>45274</v>
      </c>
      <c r="H1030" s="1" t="s">
        <v>12</v>
      </c>
      <c r="K1030" s="1" t="s">
        <v>383</v>
      </c>
      <c r="L1030" s="1" t="s">
        <v>502</v>
      </c>
      <c r="M1030" s="1">
        <v>41410322628802</v>
      </c>
      <c r="N1030" s="16" t="s">
        <v>1463</v>
      </c>
      <c r="P1030" s="1">
        <v>18</v>
      </c>
      <c r="Q1030" s="1">
        <v>0</v>
      </c>
      <c r="S1030" s="19"/>
      <c r="T1030" s="19"/>
      <c r="U1030" s="19"/>
      <c r="V1030" s="19"/>
      <c r="Z1030" s="11"/>
      <c r="AA1030" s="11"/>
      <c r="AB1030" s="19"/>
      <c r="AF1030" s="1">
        <v>44130</v>
      </c>
      <c r="AH1030" s="1" t="s">
        <v>385</v>
      </c>
    </row>
    <row r="1031" spans="1:35" x14ac:dyDescent="0.35">
      <c r="A1031" s="1">
        <v>4034657431</v>
      </c>
      <c r="B1031" s="1" t="s">
        <v>2081</v>
      </c>
      <c r="C1031" s="2">
        <v>45267</v>
      </c>
      <c r="F1031" s="2">
        <v>45274</v>
      </c>
      <c r="H1031" s="1" t="s">
        <v>12</v>
      </c>
      <c r="I1031" s="1" t="s">
        <v>1319</v>
      </c>
      <c r="J1031" s="1" t="s">
        <v>12</v>
      </c>
      <c r="K1031" s="1" t="s">
        <v>2190</v>
      </c>
      <c r="L1031" s="1" t="s">
        <v>2201</v>
      </c>
      <c r="M1031" s="1">
        <v>42636509216962</v>
      </c>
      <c r="N1031" s="16" t="s">
        <v>1451</v>
      </c>
      <c r="P1031" s="1">
        <v>6.08</v>
      </c>
      <c r="Q1031" s="1">
        <v>0</v>
      </c>
      <c r="S1031" s="19"/>
      <c r="T1031" s="19"/>
      <c r="U1031" s="19"/>
      <c r="V1031" s="19"/>
      <c r="Z1031" s="11"/>
      <c r="AA1031" s="11"/>
      <c r="AB1031" s="19"/>
      <c r="AH1031" s="1" t="s">
        <v>479</v>
      </c>
      <c r="AI1031" s="1" t="s">
        <v>2265</v>
      </c>
    </row>
    <row r="1032" spans="1:35" x14ac:dyDescent="0.35">
      <c r="A1032" s="12" t="s">
        <v>358</v>
      </c>
      <c r="B1032" s="12" t="s">
        <v>1363</v>
      </c>
      <c r="C1032" s="13">
        <v>45268</v>
      </c>
      <c r="D1032" s="13">
        <v>45285</v>
      </c>
      <c r="E1032" s="13">
        <v>45295</v>
      </c>
      <c r="F1032" s="13">
        <v>45275</v>
      </c>
      <c r="G1032" s="12">
        <v>27</v>
      </c>
      <c r="H1032" s="12" t="s">
        <v>12</v>
      </c>
      <c r="I1032" s="12" t="s">
        <v>1258</v>
      </c>
      <c r="J1032" s="12" t="s">
        <v>1259</v>
      </c>
      <c r="K1032" s="12" t="s">
        <v>13</v>
      </c>
      <c r="L1032" s="1" t="s">
        <v>305</v>
      </c>
      <c r="M1032" s="1">
        <v>39926009987263</v>
      </c>
      <c r="N1032" s="16" t="s">
        <v>1391</v>
      </c>
      <c r="P1032" s="1">
        <v>0</v>
      </c>
      <c r="Q1032" s="1">
        <v>1</v>
      </c>
      <c r="R1032" s="1" t="s">
        <v>16</v>
      </c>
      <c r="S1032" s="1">
        <v>784</v>
      </c>
      <c r="T1032" s="1">
        <v>52.92</v>
      </c>
      <c r="U1032" s="1">
        <v>60</v>
      </c>
      <c r="V1032" s="1">
        <v>4.05</v>
      </c>
      <c r="W1032" s="11">
        <v>0.15</v>
      </c>
      <c r="X1032" s="11">
        <v>4.7500000000000001E-2</v>
      </c>
      <c r="Y1032" s="11">
        <v>0.19750000000000001</v>
      </c>
      <c r="Z1032" s="11"/>
      <c r="AA1032" s="11"/>
      <c r="AB1032" s="19">
        <v>0</v>
      </c>
      <c r="AC1032" s="18">
        <v>844</v>
      </c>
      <c r="AD1032" s="18">
        <v>166.69</v>
      </c>
      <c r="AE1032" s="18">
        <v>677.31</v>
      </c>
      <c r="AF1032" s="1" t="s">
        <v>359</v>
      </c>
      <c r="AH1032" s="1" t="s">
        <v>19</v>
      </c>
      <c r="AI1032" s="1" t="s">
        <v>2265</v>
      </c>
    </row>
    <row r="1033" spans="1:35" x14ac:dyDescent="0.35">
      <c r="A1033" s="1" t="s">
        <v>1124</v>
      </c>
      <c r="B1033" s="1" t="s">
        <v>1934</v>
      </c>
      <c r="C1033" s="2">
        <v>45268</v>
      </c>
      <c r="D1033" s="2">
        <v>45272</v>
      </c>
      <c r="E1033" s="2">
        <v>45272</v>
      </c>
      <c r="F1033" s="2">
        <v>45275</v>
      </c>
      <c r="G1033" s="1">
        <v>4</v>
      </c>
      <c r="H1033" s="1" t="s">
        <v>35</v>
      </c>
      <c r="I1033" s="1" t="s">
        <v>1258</v>
      </c>
      <c r="J1033" s="1" t="s">
        <v>1259</v>
      </c>
      <c r="K1033" s="1" t="s">
        <v>383</v>
      </c>
      <c r="L1033" s="1" t="s">
        <v>517</v>
      </c>
      <c r="M1033" s="1">
        <v>41410392326338</v>
      </c>
      <c r="N1033" s="16" t="s">
        <v>1456</v>
      </c>
      <c r="P1033" s="1">
        <v>2</v>
      </c>
      <c r="Q1033" s="1">
        <v>1</v>
      </c>
      <c r="R1033" s="1" t="s">
        <v>384</v>
      </c>
      <c r="S1033" s="18">
        <v>39</v>
      </c>
      <c r="T1033" s="18">
        <v>6.5</v>
      </c>
      <c r="U1033" s="18">
        <v>13.68</v>
      </c>
      <c r="V1033" s="18">
        <v>2.2799999999999998</v>
      </c>
      <c r="W1033" s="11">
        <v>0.15</v>
      </c>
      <c r="X1033" s="11">
        <v>0.2</v>
      </c>
      <c r="Y1033" s="11">
        <v>0.35</v>
      </c>
      <c r="Z1033" s="24">
        <v>7.9019999999999992</v>
      </c>
      <c r="AA1033" s="25">
        <v>10.536000000000001</v>
      </c>
      <c r="AB1033" s="18">
        <v>8.5</v>
      </c>
      <c r="AC1033" s="18">
        <v>52.68</v>
      </c>
      <c r="AD1033" s="18">
        <v>18.437999999999999</v>
      </c>
      <c r="AE1033" s="18">
        <v>34.242000000000004</v>
      </c>
      <c r="AF1033" s="1">
        <v>91470</v>
      </c>
      <c r="AH1033" s="1" t="s">
        <v>385</v>
      </c>
    </row>
    <row r="1034" spans="1:35" x14ac:dyDescent="0.35">
      <c r="A1034" s="1" t="s">
        <v>1123</v>
      </c>
      <c r="B1034" s="1" t="s">
        <v>1935</v>
      </c>
      <c r="C1034" s="2">
        <v>45268</v>
      </c>
      <c r="D1034" s="2">
        <v>45271</v>
      </c>
      <c r="E1034" s="2">
        <v>45271</v>
      </c>
      <c r="F1034" s="2">
        <v>45275</v>
      </c>
      <c r="G1034" s="1">
        <v>3</v>
      </c>
      <c r="H1034" s="1" t="s">
        <v>35</v>
      </c>
      <c r="I1034" s="1" t="s">
        <v>1258</v>
      </c>
      <c r="J1034" s="1" t="s">
        <v>1259</v>
      </c>
      <c r="K1034" s="1" t="s">
        <v>383</v>
      </c>
      <c r="L1034" s="1" t="s">
        <v>1108</v>
      </c>
      <c r="M1034" s="1">
        <v>41410385051842</v>
      </c>
      <c r="N1034" s="16" t="s">
        <v>1528</v>
      </c>
      <c r="P1034" s="1">
        <v>3</v>
      </c>
      <c r="Q1034" s="1">
        <v>1</v>
      </c>
      <c r="R1034" s="1" t="s">
        <v>384</v>
      </c>
      <c r="S1034" s="18">
        <v>98.02</v>
      </c>
      <c r="T1034" s="18">
        <v>16.34</v>
      </c>
      <c r="U1034" s="18">
        <v>14.37</v>
      </c>
      <c r="V1034" s="18">
        <v>2.4</v>
      </c>
      <c r="W1034" s="11">
        <v>0.15</v>
      </c>
      <c r="X1034" s="11">
        <v>0.2</v>
      </c>
      <c r="Y1034" s="11">
        <v>0.35</v>
      </c>
      <c r="Z1034" s="24">
        <v>16.858499999999999</v>
      </c>
      <c r="AA1034" s="25">
        <v>22.478000000000002</v>
      </c>
      <c r="AB1034" s="18">
        <v>8.5</v>
      </c>
      <c r="AC1034" s="18">
        <v>112.39</v>
      </c>
      <c r="AD1034" s="18">
        <v>39.336500000000001</v>
      </c>
      <c r="AE1034" s="18">
        <v>73.0535</v>
      </c>
      <c r="AF1034" s="1">
        <v>92500</v>
      </c>
      <c r="AH1034" s="1" t="s">
        <v>385</v>
      </c>
    </row>
    <row r="1035" spans="1:35" x14ac:dyDescent="0.35">
      <c r="A1035" s="1" t="s">
        <v>1125</v>
      </c>
      <c r="B1035" s="1" t="s">
        <v>1936</v>
      </c>
      <c r="C1035" s="2">
        <v>45269</v>
      </c>
      <c r="D1035" s="2">
        <v>45272</v>
      </c>
      <c r="E1035" s="2">
        <v>45272</v>
      </c>
      <c r="F1035" s="2">
        <v>45276</v>
      </c>
      <c r="G1035" s="1">
        <v>3</v>
      </c>
      <c r="H1035" s="1" t="s">
        <v>35</v>
      </c>
      <c r="I1035" s="1" t="s">
        <v>1258</v>
      </c>
      <c r="J1035" s="1" t="s">
        <v>1259</v>
      </c>
      <c r="K1035" s="1" t="s">
        <v>383</v>
      </c>
      <c r="L1035" s="1" t="s">
        <v>857</v>
      </c>
      <c r="M1035" s="1">
        <v>41410266497218</v>
      </c>
      <c r="N1035" s="16" t="s">
        <v>1503</v>
      </c>
      <c r="P1035" s="1">
        <v>51</v>
      </c>
      <c r="Q1035" s="1">
        <v>1</v>
      </c>
      <c r="R1035" s="1" t="s">
        <v>384</v>
      </c>
      <c r="S1035" s="18">
        <v>276.24</v>
      </c>
      <c r="T1035" s="18">
        <v>46.04</v>
      </c>
      <c r="U1035" s="18">
        <v>39.299999999999997</v>
      </c>
      <c r="V1035" s="18">
        <v>6.55</v>
      </c>
      <c r="W1035" s="11">
        <v>0.15</v>
      </c>
      <c r="X1035" s="11">
        <v>0.2</v>
      </c>
      <c r="Y1035" s="11">
        <v>0.35</v>
      </c>
      <c r="Z1035" s="24">
        <v>47.331000000000003</v>
      </c>
      <c r="AA1035" s="25">
        <v>63.108000000000004</v>
      </c>
      <c r="AB1035" s="18">
        <v>19.93</v>
      </c>
      <c r="AC1035" s="18">
        <v>315.54000000000002</v>
      </c>
      <c r="AD1035" s="18">
        <v>110.43900000000001</v>
      </c>
      <c r="AE1035" s="18">
        <v>205.101</v>
      </c>
      <c r="AF1035" s="1">
        <v>41000</v>
      </c>
      <c r="AH1035" s="1" t="s">
        <v>385</v>
      </c>
    </row>
    <row r="1036" spans="1:35" x14ac:dyDescent="0.35">
      <c r="A1036" s="1" t="s">
        <v>1072</v>
      </c>
      <c r="B1036" s="1" t="s">
        <v>1937</v>
      </c>
      <c r="C1036" s="2">
        <v>45270</v>
      </c>
      <c r="D1036" s="2">
        <v>45271</v>
      </c>
      <c r="E1036" s="2">
        <v>45271</v>
      </c>
      <c r="F1036" s="2">
        <v>45277</v>
      </c>
      <c r="G1036" s="1">
        <v>1</v>
      </c>
      <c r="H1036" s="1" t="s">
        <v>35</v>
      </c>
      <c r="I1036" s="1" t="s">
        <v>1258</v>
      </c>
      <c r="J1036" s="1" t="s">
        <v>1259</v>
      </c>
      <c r="K1036" s="1" t="s">
        <v>388</v>
      </c>
      <c r="L1036" s="1" t="s">
        <v>761</v>
      </c>
      <c r="M1036" s="1">
        <v>46514599919961</v>
      </c>
      <c r="N1036" s="16" t="s">
        <v>1437</v>
      </c>
      <c r="P1036" s="1">
        <v>2</v>
      </c>
      <c r="Q1036" s="1">
        <v>1</v>
      </c>
      <c r="R1036" s="1" t="s">
        <v>384</v>
      </c>
      <c r="S1036" s="18">
        <v>124</v>
      </c>
      <c r="T1036" s="18">
        <v>19.8</v>
      </c>
      <c r="U1036" s="18">
        <v>15.58</v>
      </c>
      <c r="V1036" s="18">
        <v>2.4900000000000002</v>
      </c>
      <c r="W1036" s="11">
        <v>0.15</v>
      </c>
      <c r="X1036" s="11">
        <v>0.19</v>
      </c>
      <c r="Y1036" s="11">
        <v>0.33999999999999997</v>
      </c>
      <c r="Z1036" s="24">
        <v>20.937000000000001</v>
      </c>
      <c r="AA1036" s="25">
        <v>26.520200000000003</v>
      </c>
      <c r="AB1036" s="18">
        <v>6.7</v>
      </c>
      <c r="AC1036" s="18">
        <v>139.58000000000001</v>
      </c>
      <c r="AD1036" s="18">
        <v>47.4572</v>
      </c>
      <c r="AE1036" s="18">
        <v>92.122800000000012</v>
      </c>
      <c r="AF1036" s="1">
        <v>49076</v>
      </c>
      <c r="AH1036" s="1" t="s">
        <v>391</v>
      </c>
    </row>
    <row r="1037" spans="1:35" x14ac:dyDescent="0.35">
      <c r="A1037" s="1" t="s">
        <v>1070</v>
      </c>
      <c r="B1037" s="1" t="s">
        <v>1939</v>
      </c>
      <c r="C1037" s="2">
        <v>45270</v>
      </c>
      <c r="D1037" s="2">
        <v>45273</v>
      </c>
      <c r="E1037" s="2">
        <v>45273</v>
      </c>
      <c r="F1037" s="2">
        <v>45277</v>
      </c>
      <c r="G1037" s="1">
        <v>3</v>
      </c>
      <c r="H1037" s="1" t="s">
        <v>35</v>
      </c>
      <c r="I1037" s="1" t="s">
        <v>1258</v>
      </c>
      <c r="J1037" s="1" t="s">
        <v>1259</v>
      </c>
      <c r="K1037" s="1" t="s">
        <v>388</v>
      </c>
      <c r="L1037" s="1" t="s">
        <v>465</v>
      </c>
      <c r="M1037" s="1">
        <v>46711991206233</v>
      </c>
      <c r="N1037" s="16" t="s">
        <v>2642</v>
      </c>
      <c r="P1037" s="1">
        <v>40</v>
      </c>
      <c r="Q1037" s="1">
        <v>1</v>
      </c>
      <c r="R1037" s="1" t="s">
        <v>384</v>
      </c>
      <c r="S1037" s="18">
        <v>293.99</v>
      </c>
      <c r="T1037" s="18">
        <v>46.94</v>
      </c>
      <c r="U1037" s="18">
        <v>21.86</v>
      </c>
      <c r="V1037" s="18">
        <v>3.49</v>
      </c>
      <c r="W1037" s="11">
        <v>0.15</v>
      </c>
      <c r="X1037" s="11">
        <v>0.19</v>
      </c>
      <c r="Y1037" s="11">
        <v>0.33999999999999997</v>
      </c>
      <c r="Z1037" s="24">
        <v>47.377500000000005</v>
      </c>
      <c r="AA1037" s="25">
        <v>60.011500000000005</v>
      </c>
      <c r="AB1037" s="18">
        <v>11.41</v>
      </c>
      <c r="AC1037" s="18">
        <v>315.85000000000002</v>
      </c>
      <c r="AD1037" s="18">
        <v>107.389</v>
      </c>
      <c r="AE1037" s="18">
        <v>208.46100000000001</v>
      </c>
      <c r="AF1037" s="1">
        <v>67728</v>
      </c>
      <c r="AH1037" s="1" t="s">
        <v>391</v>
      </c>
    </row>
    <row r="1038" spans="1:35" x14ac:dyDescent="0.35">
      <c r="A1038" s="1" t="s">
        <v>1070</v>
      </c>
      <c r="B1038" s="1" t="s">
        <v>1939</v>
      </c>
      <c r="C1038" s="2">
        <v>45270</v>
      </c>
      <c r="D1038" s="2">
        <v>45273</v>
      </c>
      <c r="E1038" s="2">
        <v>45273</v>
      </c>
      <c r="F1038" s="2">
        <v>45277</v>
      </c>
      <c r="G1038" s="1">
        <v>3</v>
      </c>
      <c r="H1038" s="1" t="s">
        <v>35</v>
      </c>
      <c r="I1038" s="1" t="s">
        <v>1258</v>
      </c>
      <c r="J1038" s="1" t="s">
        <v>1259</v>
      </c>
      <c r="K1038" s="1" t="s">
        <v>388</v>
      </c>
      <c r="L1038" s="1" t="s">
        <v>745</v>
      </c>
      <c r="M1038" s="1">
        <v>41587593248962</v>
      </c>
      <c r="N1038" s="16" t="s">
        <v>1476</v>
      </c>
      <c r="P1038" s="1">
        <v>53</v>
      </c>
      <c r="Q1038" s="1">
        <v>1</v>
      </c>
      <c r="R1038" s="1" t="s">
        <v>384</v>
      </c>
      <c r="S1038" s="18">
        <v>559</v>
      </c>
      <c r="T1038" s="18">
        <v>89.25</v>
      </c>
      <c r="U1038" s="18">
        <v>79.48</v>
      </c>
      <c r="V1038" s="18">
        <v>12.69</v>
      </c>
      <c r="W1038" s="11">
        <v>0.15</v>
      </c>
      <c r="X1038" s="11">
        <v>0.19</v>
      </c>
      <c r="Y1038" s="11">
        <v>0.33999999999999997</v>
      </c>
      <c r="Z1038" s="24">
        <v>95.772000000000006</v>
      </c>
      <c r="AA1038" s="25">
        <v>121.3112</v>
      </c>
      <c r="AB1038" s="18">
        <v>12.74</v>
      </c>
      <c r="AC1038" s="18">
        <v>638.48</v>
      </c>
      <c r="AD1038" s="18">
        <v>217.08319999999998</v>
      </c>
      <c r="AE1038" s="18">
        <v>421.39680000000004</v>
      </c>
      <c r="AF1038" s="1">
        <v>67728</v>
      </c>
      <c r="AH1038" s="1" t="s">
        <v>391</v>
      </c>
    </row>
    <row r="1039" spans="1:35" x14ac:dyDescent="0.35">
      <c r="A1039" s="1" t="s">
        <v>1071</v>
      </c>
      <c r="B1039" s="1" t="s">
        <v>1938</v>
      </c>
      <c r="C1039" s="2">
        <v>45270</v>
      </c>
      <c r="D1039" s="2">
        <v>45288</v>
      </c>
      <c r="F1039" s="2">
        <v>45277</v>
      </c>
      <c r="H1039" s="1" t="s">
        <v>12</v>
      </c>
      <c r="I1039" s="1" t="s">
        <v>1319</v>
      </c>
      <c r="J1039" s="1" t="s">
        <v>12</v>
      </c>
      <c r="K1039" s="1" t="s">
        <v>388</v>
      </c>
      <c r="L1039" s="1" t="s">
        <v>782</v>
      </c>
      <c r="M1039" s="1">
        <v>41410475950274</v>
      </c>
      <c r="N1039" s="16" t="s">
        <v>1513</v>
      </c>
      <c r="P1039" s="1">
        <v>3.8</v>
      </c>
      <c r="Q1039" s="1">
        <v>0</v>
      </c>
      <c r="S1039" s="19"/>
      <c r="T1039" s="19"/>
      <c r="U1039" s="19"/>
      <c r="V1039" s="19"/>
      <c r="Z1039" s="11"/>
      <c r="AA1039" s="11"/>
      <c r="AB1039" s="19"/>
      <c r="AF1039" s="1">
        <v>28755</v>
      </c>
      <c r="AH1039" s="1" t="s">
        <v>391</v>
      </c>
      <c r="AI1039" s="1" t="s">
        <v>165</v>
      </c>
    </row>
    <row r="1040" spans="1:35" x14ac:dyDescent="0.35">
      <c r="A1040" s="1" t="s">
        <v>1130</v>
      </c>
      <c r="B1040" s="1" t="s">
        <v>1943</v>
      </c>
      <c r="C1040" s="2">
        <v>45270</v>
      </c>
      <c r="D1040" s="2">
        <v>45272</v>
      </c>
      <c r="F1040" s="2">
        <v>45277</v>
      </c>
      <c r="H1040" s="1" t="s">
        <v>12</v>
      </c>
      <c r="I1040" s="1" t="s">
        <v>1319</v>
      </c>
      <c r="J1040" s="1" t="s">
        <v>12</v>
      </c>
      <c r="K1040" s="1" t="s">
        <v>383</v>
      </c>
      <c r="L1040" s="1" t="s">
        <v>504</v>
      </c>
      <c r="M1040" s="1">
        <v>41410268790978</v>
      </c>
      <c r="N1040" s="16" t="s">
        <v>1460</v>
      </c>
      <c r="P1040" s="1">
        <v>14</v>
      </c>
      <c r="Q1040" s="1">
        <v>0</v>
      </c>
      <c r="S1040" s="19"/>
      <c r="T1040" s="19"/>
      <c r="U1040" s="19"/>
      <c r="V1040" s="19"/>
      <c r="Z1040" s="11"/>
      <c r="AA1040" s="11"/>
      <c r="AB1040" s="19"/>
      <c r="AF1040" s="1">
        <v>85700</v>
      </c>
      <c r="AH1040" s="1" t="s">
        <v>385</v>
      </c>
      <c r="AI1040" s="1" t="s">
        <v>159</v>
      </c>
    </row>
    <row r="1041" spans="1:35" x14ac:dyDescent="0.35">
      <c r="A1041" s="12" t="s">
        <v>1132</v>
      </c>
      <c r="B1041" s="12" t="s">
        <v>1942</v>
      </c>
      <c r="C1041" s="13">
        <v>45270</v>
      </c>
      <c r="D1041" s="13">
        <v>45282</v>
      </c>
      <c r="E1041" s="13">
        <v>45282</v>
      </c>
      <c r="F1041" s="13">
        <v>45277</v>
      </c>
      <c r="G1041" s="12">
        <v>12</v>
      </c>
      <c r="H1041" s="12" t="s">
        <v>12</v>
      </c>
      <c r="I1041" s="12" t="s">
        <v>1258</v>
      </c>
      <c r="J1041" s="12" t="s">
        <v>1259</v>
      </c>
      <c r="K1041" s="12" t="s">
        <v>383</v>
      </c>
      <c r="L1041" s="1" t="s">
        <v>504</v>
      </c>
      <c r="M1041" s="1">
        <v>41410268790978</v>
      </c>
      <c r="N1041" s="16" t="s">
        <v>1460</v>
      </c>
      <c r="P1041" s="1">
        <v>14</v>
      </c>
      <c r="Q1041" s="1">
        <v>1</v>
      </c>
      <c r="R1041" s="1" t="s">
        <v>384</v>
      </c>
      <c r="S1041" s="1">
        <v>146.66999999999999</v>
      </c>
      <c r="T1041" s="1">
        <v>29.33</v>
      </c>
      <c r="U1041" s="1">
        <v>25.01</v>
      </c>
      <c r="V1041" s="1">
        <v>4.17</v>
      </c>
      <c r="W1041" s="11">
        <v>0.15</v>
      </c>
      <c r="X1041" s="11">
        <v>0.2</v>
      </c>
      <c r="Y1041" s="11">
        <v>0.35</v>
      </c>
      <c r="Z1041" s="11"/>
      <c r="AA1041" s="11"/>
      <c r="AB1041" s="19">
        <v>11.76</v>
      </c>
      <c r="AC1041" s="18">
        <v>171.67999999999998</v>
      </c>
      <c r="AD1041" s="18">
        <v>60.087999999999987</v>
      </c>
      <c r="AE1041" s="18">
        <v>99.831999999999979</v>
      </c>
      <c r="AF1041" s="1">
        <v>31190</v>
      </c>
      <c r="AH1041" s="1" t="s">
        <v>385</v>
      </c>
      <c r="AI1041" s="1" t="s">
        <v>2265</v>
      </c>
    </row>
    <row r="1042" spans="1:35" x14ac:dyDescent="0.35">
      <c r="A1042" s="1">
        <v>4045407584</v>
      </c>
      <c r="B1042" s="1" t="s">
        <v>2080</v>
      </c>
      <c r="C1042" s="2">
        <v>45270</v>
      </c>
      <c r="F1042" s="2">
        <v>45277</v>
      </c>
      <c r="H1042" s="1" t="s">
        <v>12</v>
      </c>
      <c r="I1042" s="1" t="s">
        <v>1319</v>
      </c>
      <c r="J1042" s="1" t="s">
        <v>12</v>
      </c>
      <c r="K1042" s="1" t="s">
        <v>2190</v>
      </c>
      <c r="L1042" s="1" t="s">
        <v>2201</v>
      </c>
      <c r="M1042" s="1">
        <v>42636509216962</v>
      </c>
      <c r="N1042" s="16" t="s">
        <v>1451</v>
      </c>
      <c r="P1042" s="1">
        <v>6.08</v>
      </c>
      <c r="Q1042" s="1">
        <v>0</v>
      </c>
      <c r="S1042" s="19"/>
      <c r="T1042" s="19"/>
      <c r="U1042" s="19"/>
      <c r="V1042" s="19"/>
      <c r="Z1042" s="11"/>
      <c r="AA1042" s="11"/>
      <c r="AB1042" s="19"/>
      <c r="AH1042" s="1" t="s">
        <v>505</v>
      </c>
      <c r="AI1042" s="1" t="s">
        <v>2265</v>
      </c>
    </row>
    <row r="1043" spans="1:35" x14ac:dyDescent="0.35">
      <c r="A1043" s="1" t="s">
        <v>1128</v>
      </c>
      <c r="C1043" s="2">
        <v>45270</v>
      </c>
      <c r="D1043" s="2">
        <v>45270</v>
      </c>
      <c r="F1043" s="2">
        <v>45277</v>
      </c>
      <c r="H1043" s="1" t="s">
        <v>12</v>
      </c>
      <c r="K1043" s="1" t="s">
        <v>383</v>
      </c>
      <c r="L1043" s="1" t="s">
        <v>429</v>
      </c>
      <c r="M1043" s="1">
        <v>41410475950274</v>
      </c>
      <c r="N1043" s="16" t="s">
        <v>1513</v>
      </c>
      <c r="P1043" s="1">
        <v>3.8</v>
      </c>
      <c r="Q1043" s="1">
        <v>0</v>
      </c>
      <c r="S1043" s="19"/>
      <c r="T1043" s="19"/>
      <c r="U1043" s="19"/>
      <c r="V1043" s="19"/>
      <c r="Z1043" s="11"/>
      <c r="AA1043" s="11"/>
      <c r="AB1043" s="19"/>
      <c r="AF1043" s="1">
        <v>68720</v>
      </c>
      <c r="AH1043" s="1" t="s">
        <v>385</v>
      </c>
    </row>
    <row r="1044" spans="1:35" x14ac:dyDescent="0.35">
      <c r="A1044" s="1" t="s">
        <v>1128</v>
      </c>
      <c r="C1044" s="2">
        <v>45270</v>
      </c>
      <c r="D1044" s="2">
        <v>45270</v>
      </c>
      <c r="F1044" s="2">
        <v>45277</v>
      </c>
      <c r="H1044" s="1" t="s">
        <v>12</v>
      </c>
      <c r="K1044" s="1" t="s">
        <v>383</v>
      </c>
      <c r="L1044" s="1" t="s">
        <v>1129</v>
      </c>
      <c r="M1044" s="1">
        <v>41639321534658</v>
      </c>
      <c r="N1044" s="16" t="s">
        <v>1535</v>
      </c>
      <c r="P1044" s="1">
        <v>0</v>
      </c>
      <c r="Q1044" s="1">
        <v>0</v>
      </c>
      <c r="S1044" s="19"/>
      <c r="T1044" s="19"/>
      <c r="U1044" s="19"/>
      <c r="V1044" s="19"/>
      <c r="Z1044" s="11"/>
      <c r="AA1044" s="11"/>
      <c r="AB1044" s="19"/>
      <c r="AF1044" s="1">
        <v>68720</v>
      </c>
      <c r="AH1044" s="1" t="s">
        <v>385</v>
      </c>
    </row>
    <row r="1045" spans="1:35" x14ac:dyDescent="0.35">
      <c r="A1045" s="1" t="s">
        <v>1128</v>
      </c>
      <c r="C1045" s="2">
        <v>45270</v>
      </c>
      <c r="D1045" s="2">
        <v>45270</v>
      </c>
      <c r="F1045" s="2">
        <v>45277</v>
      </c>
      <c r="H1045" s="1" t="s">
        <v>12</v>
      </c>
      <c r="K1045" s="1" t="s">
        <v>383</v>
      </c>
      <c r="L1045" s="1" t="s">
        <v>504</v>
      </c>
      <c r="M1045" s="1">
        <v>41410268790978</v>
      </c>
      <c r="N1045" s="16" t="s">
        <v>1460</v>
      </c>
      <c r="P1045" s="1">
        <v>14</v>
      </c>
      <c r="Q1045" s="1">
        <v>0</v>
      </c>
      <c r="S1045" s="19"/>
      <c r="T1045" s="19"/>
      <c r="U1045" s="19"/>
      <c r="V1045" s="19"/>
      <c r="Z1045" s="11"/>
      <c r="AA1045" s="11"/>
      <c r="AB1045" s="19"/>
      <c r="AF1045" s="1">
        <v>68720</v>
      </c>
      <c r="AH1045" s="1" t="s">
        <v>385</v>
      </c>
    </row>
    <row r="1046" spans="1:35" x14ac:dyDescent="0.35">
      <c r="A1046" s="1" t="s">
        <v>1032</v>
      </c>
      <c r="C1046" s="2">
        <v>45270</v>
      </c>
      <c r="D1046" s="2">
        <v>45270</v>
      </c>
      <c r="F1046" s="2">
        <v>45277</v>
      </c>
      <c r="H1046" s="1" t="s">
        <v>12</v>
      </c>
      <c r="K1046" s="1" t="s">
        <v>399</v>
      </c>
      <c r="L1046" s="1" t="s">
        <v>543</v>
      </c>
      <c r="M1046" s="1">
        <v>41410493907138</v>
      </c>
      <c r="N1046" s="16" t="s">
        <v>1426</v>
      </c>
      <c r="P1046" s="1">
        <v>0.2</v>
      </c>
      <c r="Q1046" s="1">
        <v>0</v>
      </c>
      <c r="S1046" s="19"/>
      <c r="T1046" s="19"/>
      <c r="U1046" s="19"/>
      <c r="V1046" s="19"/>
      <c r="Z1046" s="11"/>
      <c r="AA1046" s="11"/>
      <c r="AB1046" s="19"/>
      <c r="AF1046" s="1">
        <v>41053</v>
      </c>
      <c r="AH1046" s="1" t="s">
        <v>397</v>
      </c>
    </row>
    <row r="1047" spans="1:35" x14ac:dyDescent="0.35">
      <c r="A1047" s="1" t="s">
        <v>1032</v>
      </c>
      <c r="C1047" s="2">
        <v>45270</v>
      </c>
      <c r="D1047" s="2">
        <v>45270</v>
      </c>
      <c r="F1047" s="2">
        <v>45277</v>
      </c>
      <c r="H1047" s="1" t="s">
        <v>12</v>
      </c>
      <c r="K1047" s="1" t="s">
        <v>399</v>
      </c>
      <c r="L1047" s="1" t="s">
        <v>1033</v>
      </c>
      <c r="M1047" s="1">
        <v>41410476572866</v>
      </c>
      <c r="N1047" s="16" t="s">
        <v>1392</v>
      </c>
      <c r="P1047" s="1">
        <v>3</v>
      </c>
      <c r="Q1047" s="1">
        <v>0</v>
      </c>
      <c r="S1047" s="19"/>
      <c r="T1047" s="19"/>
      <c r="U1047" s="19"/>
      <c r="V1047" s="19"/>
      <c r="Z1047" s="11"/>
      <c r="AA1047" s="11"/>
      <c r="AB1047" s="19"/>
      <c r="AF1047" s="1">
        <v>41053</v>
      </c>
      <c r="AH1047" s="1" t="s">
        <v>397</v>
      </c>
    </row>
    <row r="1048" spans="1:35" x14ac:dyDescent="0.35">
      <c r="A1048" s="1" t="s">
        <v>1032</v>
      </c>
      <c r="C1048" s="2">
        <v>45270</v>
      </c>
      <c r="D1048" s="2">
        <v>45270</v>
      </c>
      <c r="F1048" s="2">
        <v>45277</v>
      </c>
      <c r="H1048" s="1" t="s">
        <v>12</v>
      </c>
      <c r="K1048" s="1" t="s">
        <v>399</v>
      </c>
      <c r="L1048" s="1" t="s">
        <v>536</v>
      </c>
      <c r="M1048" s="1">
        <v>41579255070914</v>
      </c>
      <c r="N1048" s="16" t="s">
        <v>1479</v>
      </c>
      <c r="P1048" s="1">
        <v>5.5</v>
      </c>
      <c r="Q1048" s="1">
        <v>0</v>
      </c>
      <c r="S1048" s="19"/>
      <c r="T1048" s="19"/>
      <c r="U1048" s="19"/>
      <c r="V1048" s="19"/>
      <c r="Z1048" s="11"/>
      <c r="AA1048" s="11"/>
      <c r="AB1048" s="19"/>
      <c r="AF1048" s="1">
        <v>41053</v>
      </c>
      <c r="AH1048" s="1" t="s">
        <v>397</v>
      </c>
    </row>
    <row r="1049" spans="1:35" x14ac:dyDescent="0.35">
      <c r="A1049" s="1" t="s">
        <v>1032</v>
      </c>
      <c r="C1049" s="2">
        <v>45270</v>
      </c>
      <c r="D1049" s="2">
        <v>45270</v>
      </c>
      <c r="F1049" s="2">
        <v>45277</v>
      </c>
      <c r="H1049" s="1" t="s">
        <v>12</v>
      </c>
      <c r="K1049" s="1" t="s">
        <v>399</v>
      </c>
      <c r="L1049" s="1" t="s">
        <v>541</v>
      </c>
      <c r="M1049" s="1">
        <v>41410269348034</v>
      </c>
      <c r="N1049" s="16" t="s">
        <v>1530</v>
      </c>
      <c r="P1049" s="1">
        <v>20</v>
      </c>
      <c r="Q1049" s="1">
        <v>0</v>
      </c>
      <c r="S1049" s="19"/>
      <c r="T1049" s="19"/>
      <c r="U1049" s="19"/>
      <c r="V1049" s="19"/>
      <c r="Z1049" s="11"/>
      <c r="AA1049" s="11"/>
      <c r="AB1049" s="19"/>
      <c r="AF1049" s="1">
        <v>41053</v>
      </c>
      <c r="AH1049" s="1" t="s">
        <v>397</v>
      </c>
    </row>
    <row r="1050" spans="1:35" x14ac:dyDescent="0.35">
      <c r="A1050" s="1" t="s">
        <v>1032</v>
      </c>
      <c r="C1050" s="2">
        <v>45270</v>
      </c>
      <c r="D1050" s="2">
        <v>45270</v>
      </c>
      <c r="F1050" s="2">
        <v>45277</v>
      </c>
      <c r="H1050" s="1" t="s">
        <v>12</v>
      </c>
      <c r="K1050" s="1" t="s">
        <v>399</v>
      </c>
      <c r="L1050" s="1" t="s">
        <v>433</v>
      </c>
      <c r="M1050" s="1">
        <v>41587593248962</v>
      </c>
      <c r="N1050" s="16" t="s">
        <v>1476</v>
      </c>
      <c r="P1050" s="1">
        <v>52.75</v>
      </c>
      <c r="Q1050" s="1">
        <v>0</v>
      </c>
      <c r="S1050" s="19"/>
      <c r="T1050" s="19"/>
      <c r="U1050" s="19"/>
      <c r="V1050" s="19"/>
      <c r="Z1050" s="11"/>
      <c r="AA1050" s="11"/>
      <c r="AB1050" s="19"/>
      <c r="AF1050" s="1">
        <v>41053</v>
      </c>
      <c r="AH1050" s="1" t="s">
        <v>397</v>
      </c>
    </row>
    <row r="1051" spans="1:35" x14ac:dyDescent="0.35">
      <c r="A1051" s="1" t="s">
        <v>1032</v>
      </c>
      <c r="C1051" s="2">
        <v>45270</v>
      </c>
      <c r="D1051" s="2">
        <v>45270</v>
      </c>
      <c r="F1051" s="2">
        <v>45277</v>
      </c>
      <c r="H1051" s="1" t="s">
        <v>12</v>
      </c>
      <c r="K1051" s="1" t="s">
        <v>399</v>
      </c>
      <c r="L1051" s="1" t="s">
        <v>431</v>
      </c>
      <c r="M1051" s="1">
        <v>46711991206233</v>
      </c>
      <c r="N1051" s="16" t="s">
        <v>2642</v>
      </c>
      <c r="P1051" s="1">
        <v>12.5</v>
      </c>
      <c r="Q1051" s="1">
        <v>0</v>
      </c>
      <c r="S1051" s="19"/>
      <c r="T1051" s="19"/>
      <c r="U1051" s="19"/>
      <c r="V1051" s="19"/>
      <c r="Z1051" s="11"/>
      <c r="AA1051" s="11"/>
      <c r="AB1051" s="19"/>
      <c r="AF1051" s="1">
        <v>41053</v>
      </c>
      <c r="AH1051" s="1" t="s">
        <v>397</v>
      </c>
    </row>
    <row r="1052" spans="1:35" x14ac:dyDescent="0.35">
      <c r="A1052" s="1" t="s">
        <v>1035</v>
      </c>
      <c r="B1052" s="1" t="s">
        <v>1945</v>
      </c>
      <c r="C1052" s="2">
        <v>45270</v>
      </c>
      <c r="D1052" s="2">
        <v>45289</v>
      </c>
      <c r="F1052" s="2">
        <v>45277</v>
      </c>
      <c r="H1052" s="1" t="s">
        <v>12</v>
      </c>
      <c r="I1052" s="1" t="s">
        <v>1319</v>
      </c>
      <c r="J1052" s="1" t="s">
        <v>12</v>
      </c>
      <c r="K1052" s="1" t="s">
        <v>399</v>
      </c>
      <c r="L1052" s="1" t="s">
        <v>530</v>
      </c>
      <c r="M1052" s="1">
        <v>41410475950274</v>
      </c>
      <c r="N1052" s="16" t="s">
        <v>1513</v>
      </c>
      <c r="P1052" s="1">
        <v>3.8</v>
      </c>
      <c r="Q1052" s="1">
        <v>0</v>
      </c>
      <c r="S1052" s="19"/>
      <c r="T1052" s="19"/>
      <c r="U1052" s="19"/>
      <c r="V1052" s="19"/>
      <c r="Z1052" s="11"/>
      <c r="AA1052" s="11"/>
      <c r="AB1052" s="19"/>
      <c r="AF1052" s="1">
        <v>41053</v>
      </c>
      <c r="AH1052" s="1" t="s">
        <v>397</v>
      </c>
      <c r="AI1052" s="1" t="s">
        <v>2265</v>
      </c>
    </row>
    <row r="1053" spans="1:35" x14ac:dyDescent="0.35">
      <c r="A1053" s="1" t="s">
        <v>353</v>
      </c>
      <c r="B1053" s="1" t="s">
        <v>1361</v>
      </c>
      <c r="C1053" s="2">
        <v>45270</v>
      </c>
      <c r="D1053" s="2">
        <v>45274</v>
      </c>
      <c r="E1053" s="2">
        <v>45273</v>
      </c>
      <c r="F1053" s="2">
        <v>45277</v>
      </c>
      <c r="G1053" s="1">
        <v>3</v>
      </c>
      <c r="H1053" s="1" t="s">
        <v>35</v>
      </c>
      <c r="I1053" s="1" t="s">
        <v>1258</v>
      </c>
      <c r="J1053" s="1" t="s">
        <v>1259</v>
      </c>
      <c r="K1053" s="1" t="s">
        <v>13</v>
      </c>
      <c r="L1053" s="1" t="s">
        <v>337</v>
      </c>
      <c r="M1053" s="1">
        <v>40035479552191</v>
      </c>
      <c r="N1053" s="16" t="s">
        <v>1397</v>
      </c>
      <c r="P1053" s="1">
        <v>14</v>
      </c>
      <c r="Q1053" s="1">
        <v>1</v>
      </c>
      <c r="R1053" s="1" t="s">
        <v>16</v>
      </c>
      <c r="S1053" s="18">
        <v>323</v>
      </c>
      <c r="T1053" s="18">
        <v>24.23</v>
      </c>
      <c r="U1053" s="18">
        <v>60</v>
      </c>
      <c r="V1053" s="18">
        <v>4.5</v>
      </c>
      <c r="W1053" s="11">
        <v>0.15</v>
      </c>
      <c r="X1053" s="11">
        <v>5.7500000000000002E-2</v>
      </c>
      <c r="Y1053" s="11">
        <v>0.20749999999999999</v>
      </c>
      <c r="Z1053" s="24">
        <v>57.449999999999996</v>
      </c>
      <c r="AA1053" s="25">
        <v>22.022500000000001</v>
      </c>
      <c r="AB1053" s="18">
        <v>14</v>
      </c>
      <c r="AC1053" s="18">
        <v>383</v>
      </c>
      <c r="AD1053" s="18">
        <v>79.472499999999997</v>
      </c>
      <c r="AE1053" s="18">
        <v>303.52750000000003</v>
      </c>
      <c r="AF1053" s="1" t="s">
        <v>354</v>
      </c>
      <c r="AH1053" s="1" t="s">
        <v>19</v>
      </c>
    </row>
    <row r="1054" spans="1:35" x14ac:dyDescent="0.35">
      <c r="A1054" s="1" t="s">
        <v>355</v>
      </c>
      <c r="B1054" s="1" t="s">
        <v>1362</v>
      </c>
      <c r="C1054" s="2">
        <v>45270</v>
      </c>
      <c r="D1054" s="2">
        <v>45274</v>
      </c>
      <c r="E1054" s="2">
        <v>45273</v>
      </c>
      <c r="F1054" s="2">
        <v>45277</v>
      </c>
      <c r="G1054" s="1">
        <v>3</v>
      </c>
      <c r="H1054" s="1" t="s">
        <v>35</v>
      </c>
      <c r="I1054" s="1" t="s">
        <v>1258</v>
      </c>
      <c r="J1054" s="1" t="s">
        <v>1259</v>
      </c>
      <c r="K1054" s="1" t="s">
        <v>13</v>
      </c>
      <c r="L1054" s="1" t="s">
        <v>356</v>
      </c>
      <c r="M1054" s="1">
        <v>42367221072063</v>
      </c>
      <c r="N1054" s="16" t="s">
        <v>1441</v>
      </c>
      <c r="P1054" s="1">
        <v>20</v>
      </c>
      <c r="Q1054" s="1">
        <v>1</v>
      </c>
      <c r="R1054" s="1" t="s">
        <v>16</v>
      </c>
      <c r="S1054" s="18">
        <v>277</v>
      </c>
      <c r="T1054" s="18">
        <v>14.68</v>
      </c>
      <c r="U1054" s="18">
        <v>60</v>
      </c>
      <c r="V1054" s="18">
        <v>3.18</v>
      </c>
      <c r="W1054" s="11">
        <v>0.15</v>
      </c>
      <c r="X1054" s="11">
        <v>4.2999999999999997E-2</v>
      </c>
      <c r="Y1054" s="11">
        <v>0.193</v>
      </c>
      <c r="Z1054" s="24">
        <v>50.55</v>
      </c>
      <c r="AA1054" s="25">
        <v>14.491</v>
      </c>
      <c r="AB1054" s="18">
        <v>20</v>
      </c>
      <c r="AC1054" s="18">
        <v>337</v>
      </c>
      <c r="AD1054" s="18">
        <v>65.040999999999997</v>
      </c>
      <c r="AE1054" s="18">
        <v>271.959</v>
      </c>
      <c r="AF1054" s="1" t="s">
        <v>357</v>
      </c>
      <c r="AH1054" s="1" t="s">
        <v>19</v>
      </c>
    </row>
    <row r="1055" spans="1:35" x14ac:dyDescent="0.35">
      <c r="A1055" s="1" t="s">
        <v>1127</v>
      </c>
      <c r="B1055" s="1" t="s">
        <v>1940</v>
      </c>
      <c r="C1055" s="2">
        <v>45270</v>
      </c>
      <c r="D1055" s="2">
        <v>45273</v>
      </c>
      <c r="E1055" s="2">
        <v>45273</v>
      </c>
      <c r="F1055" s="2">
        <v>45277</v>
      </c>
      <c r="H1055" s="1" t="s">
        <v>35</v>
      </c>
      <c r="I1055" s="1" t="s">
        <v>1258</v>
      </c>
      <c r="J1055" s="1" t="s">
        <v>1259</v>
      </c>
      <c r="K1055" s="1" t="s">
        <v>383</v>
      </c>
      <c r="L1055" s="1" t="s">
        <v>1126</v>
      </c>
      <c r="M1055" s="1">
        <v>41410293956802</v>
      </c>
      <c r="N1055" s="16" t="s">
        <v>1515</v>
      </c>
      <c r="P1055" s="1">
        <v>0</v>
      </c>
      <c r="Q1055" s="1">
        <v>1</v>
      </c>
      <c r="R1055" s="1" t="s">
        <v>384</v>
      </c>
      <c r="S1055" s="18">
        <v>798</v>
      </c>
      <c r="T1055" s="18">
        <v>133</v>
      </c>
      <c r="U1055" s="18">
        <v>66.599999999999994</v>
      </c>
      <c r="V1055" s="18">
        <v>11.1</v>
      </c>
      <c r="W1055" s="11">
        <v>0.15</v>
      </c>
      <c r="X1055" s="11">
        <v>0.2</v>
      </c>
      <c r="Y1055" s="11">
        <v>0.35</v>
      </c>
      <c r="Z1055" s="24">
        <v>129.69</v>
      </c>
      <c r="AA1055" s="25">
        <v>172.92000000000002</v>
      </c>
      <c r="AC1055" s="18">
        <v>864.6</v>
      </c>
      <c r="AD1055" s="18">
        <v>302.61</v>
      </c>
      <c r="AE1055" s="18">
        <v>561.99</v>
      </c>
      <c r="AF1055" s="1">
        <v>29610</v>
      </c>
      <c r="AH1055" s="1" t="s">
        <v>385</v>
      </c>
    </row>
    <row r="1056" spans="1:35" x14ac:dyDescent="0.35">
      <c r="A1056" s="1" t="s">
        <v>1131</v>
      </c>
      <c r="B1056" s="1" t="s">
        <v>1941</v>
      </c>
      <c r="C1056" s="2">
        <v>45270</v>
      </c>
      <c r="D1056" s="2">
        <v>45271</v>
      </c>
      <c r="E1056" s="2">
        <v>45271</v>
      </c>
      <c r="F1056" s="2">
        <v>45277</v>
      </c>
      <c r="G1056" s="1">
        <v>1</v>
      </c>
      <c r="H1056" s="1" t="s">
        <v>35</v>
      </c>
      <c r="I1056" s="1" t="s">
        <v>1258</v>
      </c>
      <c r="J1056" s="1" t="s">
        <v>1259</v>
      </c>
      <c r="K1056" s="1" t="s">
        <v>383</v>
      </c>
      <c r="L1056" s="1" t="s">
        <v>517</v>
      </c>
      <c r="M1056" s="1">
        <v>41410392326338</v>
      </c>
      <c r="N1056" s="16" t="s">
        <v>1456</v>
      </c>
      <c r="P1056" s="1">
        <v>2</v>
      </c>
      <c r="Q1056" s="1">
        <v>1</v>
      </c>
      <c r="R1056" s="1" t="s">
        <v>384</v>
      </c>
      <c r="S1056" s="18">
        <v>39</v>
      </c>
      <c r="T1056" s="18">
        <v>6.5</v>
      </c>
      <c r="U1056" s="18">
        <v>13.68</v>
      </c>
      <c r="V1056" s="18">
        <v>2.2799999999999998</v>
      </c>
      <c r="W1056" s="11">
        <v>0.15</v>
      </c>
      <c r="X1056" s="11">
        <v>0.2</v>
      </c>
      <c r="Y1056" s="11">
        <v>0.35</v>
      </c>
      <c r="Z1056" s="24">
        <v>7.9019999999999992</v>
      </c>
      <c r="AA1056" s="25">
        <v>10.536000000000001</v>
      </c>
      <c r="AB1056" s="18">
        <v>8.5</v>
      </c>
      <c r="AC1056" s="18">
        <v>52.68</v>
      </c>
      <c r="AD1056" s="18">
        <v>18.437999999999999</v>
      </c>
      <c r="AE1056" s="18">
        <v>34.242000000000004</v>
      </c>
      <c r="AF1056" s="1">
        <v>13370</v>
      </c>
      <c r="AH1056" s="1" t="s">
        <v>385</v>
      </c>
    </row>
    <row r="1057" spans="1:35" x14ac:dyDescent="0.35">
      <c r="A1057" s="1" t="s">
        <v>1034</v>
      </c>
      <c r="B1057" s="1" t="s">
        <v>1944</v>
      </c>
      <c r="C1057" s="2">
        <v>45270</v>
      </c>
      <c r="D1057" s="2">
        <v>45282</v>
      </c>
      <c r="E1057" s="2">
        <v>45282</v>
      </c>
      <c r="F1057" s="2">
        <v>45277</v>
      </c>
      <c r="G1057" s="1">
        <v>12</v>
      </c>
      <c r="H1057" s="1" t="s">
        <v>35</v>
      </c>
      <c r="I1057" s="1" t="s">
        <v>1258</v>
      </c>
      <c r="J1057" s="1" t="s">
        <v>1259</v>
      </c>
      <c r="K1057" s="1" t="s">
        <v>399</v>
      </c>
      <c r="L1057" s="1" t="s">
        <v>543</v>
      </c>
      <c r="M1057" s="1">
        <v>41410493907138</v>
      </c>
      <c r="N1057" s="16" t="s">
        <v>1426</v>
      </c>
      <c r="P1057" s="1">
        <v>0</v>
      </c>
      <c r="Q1057" s="1">
        <v>1</v>
      </c>
      <c r="R1057" s="1" t="s">
        <v>384</v>
      </c>
      <c r="S1057" s="18">
        <v>5.05</v>
      </c>
      <c r="T1057" s="18">
        <v>0.91</v>
      </c>
      <c r="U1057" s="18">
        <v>2.19</v>
      </c>
      <c r="V1057" s="18">
        <v>0.39</v>
      </c>
      <c r="W1057" s="11">
        <v>0.15</v>
      </c>
      <c r="X1057" s="11">
        <v>0.22</v>
      </c>
      <c r="Y1057" s="11">
        <v>0.37</v>
      </c>
      <c r="Z1057" s="24">
        <v>1.0860000000000001</v>
      </c>
      <c r="AA1057" s="25">
        <v>1.5928</v>
      </c>
      <c r="AC1057" s="18">
        <v>7.24</v>
      </c>
      <c r="AD1057" s="18">
        <v>2.6787999999999998</v>
      </c>
      <c r="AE1057" s="18">
        <v>4.5612000000000004</v>
      </c>
      <c r="AF1057" s="1">
        <v>41053</v>
      </c>
      <c r="AH1057" s="1" t="s">
        <v>397</v>
      </c>
    </row>
    <row r="1058" spans="1:35" x14ac:dyDescent="0.35">
      <c r="A1058" s="1" t="s">
        <v>1034</v>
      </c>
      <c r="B1058" s="1" t="s">
        <v>1944</v>
      </c>
      <c r="C1058" s="2">
        <v>45270</v>
      </c>
      <c r="D1058" s="2">
        <v>45282</v>
      </c>
      <c r="E1058" s="2">
        <v>45282</v>
      </c>
      <c r="F1058" s="2">
        <v>45277</v>
      </c>
      <c r="G1058" s="1">
        <v>12</v>
      </c>
      <c r="H1058" s="1" t="s">
        <v>35</v>
      </c>
      <c r="I1058" s="1" t="s">
        <v>1258</v>
      </c>
      <c r="J1058" s="1" t="s">
        <v>1259</v>
      </c>
      <c r="K1058" s="1" t="s">
        <v>399</v>
      </c>
      <c r="L1058" s="1" t="s">
        <v>1033</v>
      </c>
      <c r="M1058" s="1">
        <v>41410476572866</v>
      </c>
      <c r="N1058" s="16" t="s">
        <v>1392</v>
      </c>
      <c r="P1058" s="1">
        <v>3</v>
      </c>
      <c r="Q1058" s="1">
        <v>2</v>
      </c>
      <c r="R1058" s="1" t="s">
        <v>384</v>
      </c>
      <c r="S1058" s="18">
        <v>119.18</v>
      </c>
      <c r="T1058" s="18">
        <v>21.5</v>
      </c>
      <c r="U1058" s="18">
        <v>11.28</v>
      </c>
      <c r="V1058" s="18">
        <v>2.04</v>
      </c>
      <c r="W1058" s="11">
        <v>0.15</v>
      </c>
      <c r="X1058" s="11">
        <v>0.22</v>
      </c>
      <c r="Y1058" s="11">
        <v>0.37</v>
      </c>
      <c r="Z1058" s="24">
        <v>19.568999999999999</v>
      </c>
      <c r="AA1058" s="25">
        <v>28.701200000000004</v>
      </c>
      <c r="AB1058" s="18">
        <v>10.1</v>
      </c>
      <c r="AC1058" s="18">
        <v>130.46</v>
      </c>
      <c r="AD1058" s="18">
        <v>48.270200000000003</v>
      </c>
      <c r="AE1058" s="18">
        <v>82.189800000000005</v>
      </c>
      <c r="AF1058" s="1">
        <v>41053</v>
      </c>
      <c r="AH1058" s="1" t="s">
        <v>397</v>
      </c>
    </row>
    <row r="1059" spans="1:35" x14ac:dyDescent="0.35">
      <c r="A1059" s="1" t="s">
        <v>1034</v>
      </c>
      <c r="B1059" s="1" t="s">
        <v>1944</v>
      </c>
      <c r="C1059" s="2">
        <v>45270</v>
      </c>
      <c r="D1059" s="2">
        <v>45282</v>
      </c>
      <c r="E1059" s="2">
        <v>45282</v>
      </c>
      <c r="F1059" s="2">
        <v>45277</v>
      </c>
      <c r="G1059" s="1">
        <v>12</v>
      </c>
      <c r="H1059" s="1" t="s">
        <v>35</v>
      </c>
      <c r="I1059" s="1" t="s">
        <v>1258</v>
      </c>
      <c r="J1059" s="1" t="s">
        <v>1259</v>
      </c>
      <c r="K1059" s="1" t="s">
        <v>399</v>
      </c>
      <c r="L1059" s="1" t="s">
        <v>536</v>
      </c>
      <c r="M1059" s="1">
        <v>41579255070914</v>
      </c>
      <c r="N1059" s="16" t="s">
        <v>1479</v>
      </c>
      <c r="P1059" s="1">
        <v>6</v>
      </c>
      <c r="Q1059" s="1">
        <v>1</v>
      </c>
      <c r="R1059" s="1" t="s">
        <v>384</v>
      </c>
      <c r="S1059" s="18">
        <v>79.790000000000006</v>
      </c>
      <c r="T1059" s="18">
        <v>14.39</v>
      </c>
      <c r="U1059" s="18">
        <v>8.6199999999999992</v>
      </c>
      <c r="V1059" s="18">
        <v>1.55</v>
      </c>
      <c r="W1059" s="11">
        <v>0.15</v>
      </c>
      <c r="X1059" s="11">
        <v>0.22</v>
      </c>
      <c r="Y1059" s="11">
        <v>0.37</v>
      </c>
      <c r="Z1059" s="24">
        <v>13.261500000000002</v>
      </c>
      <c r="AA1059" s="25">
        <v>19.450200000000002</v>
      </c>
      <c r="AB1059" s="18">
        <v>10.1</v>
      </c>
      <c r="AC1059" s="18">
        <v>88.410000000000011</v>
      </c>
      <c r="AD1059" s="18">
        <v>32.7117</v>
      </c>
      <c r="AE1059" s="18">
        <v>55.69830000000001</v>
      </c>
      <c r="AF1059" s="1">
        <v>41053</v>
      </c>
      <c r="AH1059" s="1" t="s">
        <v>397</v>
      </c>
    </row>
    <row r="1060" spans="1:35" x14ac:dyDescent="0.35">
      <c r="A1060" s="1" t="s">
        <v>1034</v>
      </c>
      <c r="B1060" s="1" t="s">
        <v>1944</v>
      </c>
      <c r="C1060" s="2">
        <v>45270</v>
      </c>
      <c r="D1060" s="2">
        <v>45282</v>
      </c>
      <c r="E1060" s="2">
        <v>45282</v>
      </c>
      <c r="F1060" s="2">
        <v>45277</v>
      </c>
      <c r="G1060" s="1">
        <v>12</v>
      </c>
      <c r="H1060" s="1" t="s">
        <v>35</v>
      </c>
      <c r="I1060" s="1" t="s">
        <v>1258</v>
      </c>
      <c r="J1060" s="1" t="s">
        <v>1259</v>
      </c>
      <c r="K1060" s="1" t="s">
        <v>399</v>
      </c>
      <c r="L1060" s="1" t="s">
        <v>431</v>
      </c>
      <c r="M1060" s="1">
        <v>46711991206233</v>
      </c>
      <c r="N1060" s="16" t="s">
        <v>2642</v>
      </c>
      <c r="P1060" s="1">
        <v>40</v>
      </c>
      <c r="Q1060" s="1">
        <v>1</v>
      </c>
      <c r="R1060" s="1" t="s">
        <v>384</v>
      </c>
      <c r="S1060" s="18">
        <v>301.99</v>
      </c>
      <c r="T1060" s="18">
        <v>54.46</v>
      </c>
      <c r="U1060" s="18">
        <v>16.95</v>
      </c>
      <c r="V1060" s="18">
        <v>3.06</v>
      </c>
      <c r="W1060" s="11">
        <v>0.15</v>
      </c>
      <c r="X1060" s="11">
        <v>0.22</v>
      </c>
      <c r="Y1060" s="11">
        <v>0.37</v>
      </c>
      <c r="Z1060" s="24">
        <v>47.841000000000001</v>
      </c>
      <c r="AA1060" s="25">
        <v>70.166799999999995</v>
      </c>
      <c r="AB1060" s="18">
        <v>27.22</v>
      </c>
      <c r="AC1060" s="18">
        <v>318.94</v>
      </c>
      <c r="AD1060" s="18">
        <v>118.0078</v>
      </c>
      <c r="AE1060" s="18">
        <v>200.93219999999999</v>
      </c>
      <c r="AF1060" s="1">
        <v>41053</v>
      </c>
      <c r="AH1060" s="1" t="s">
        <v>397</v>
      </c>
    </row>
    <row r="1061" spans="1:35" x14ac:dyDescent="0.35">
      <c r="A1061" s="1" t="s">
        <v>1034</v>
      </c>
      <c r="B1061" s="1" t="s">
        <v>1944</v>
      </c>
      <c r="C1061" s="2">
        <v>45270</v>
      </c>
      <c r="D1061" s="2">
        <v>45282</v>
      </c>
      <c r="E1061" s="2">
        <v>45282</v>
      </c>
      <c r="F1061" s="2">
        <v>45277</v>
      </c>
      <c r="G1061" s="1">
        <v>12</v>
      </c>
      <c r="H1061" s="1" t="s">
        <v>35</v>
      </c>
      <c r="I1061" s="1" t="s">
        <v>1258</v>
      </c>
      <c r="J1061" s="1" t="s">
        <v>1259</v>
      </c>
      <c r="K1061" s="1" t="s">
        <v>399</v>
      </c>
      <c r="L1061" s="1" t="s">
        <v>541</v>
      </c>
      <c r="M1061" s="1">
        <v>41410269348034</v>
      </c>
      <c r="N1061" s="16" t="s">
        <v>1530</v>
      </c>
      <c r="P1061" s="1">
        <v>20</v>
      </c>
      <c r="Q1061" s="1">
        <v>1</v>
      </c>
      <c r="R1061" s="1" t="s">
        <v>384</v>
      </c>
      <c r="S1061" s="18">
        <v>291.89</v>
      </c>
      <c r="T1061" s="18">
        <v>52.64</v>
      </c>
      <c r="U1061" s="18">
        <v>22.31</v>
      </c>
      <c r="V1061" s="18">
        <v>4.0199999999999996</v>
      </c>
      <c r="W1061" s="11">
        <v>0.15</v>
      </c>
      <c r="X1061" s="11">
        <v>0.22</v>
      </c>
      <c r="Y1061" s="11">
        <v>0.37</v>
      </c>
      <c r="Z1061" s="24">
        <v>47.129999999999995</v>
      </c>
      <c r="AA1061" s="25">
        <v>69.123999999999995</v>
      </c>
      <c r="AB1061" s="18">
        <v>15.06</v>
      </c>
      <c r="AC1061" s="18">
        <v>314.2</v>
      </c>
      <c r="AD1061" s="18">
        <v>116.25399999999999</v>
      </c>
      <c r="AE1061" s="18">
        <v>197.946</v>
      </c>
      <c r="AF1061" s="1">
        <v>41053</v>
      </c>
      <c r="AH1061" s="1" t="s">
        <v>397</v>
      </c>
    </row>
    <row r="1062" spans="1:35" x14ac:dyDescent="0.35">
      <c r="A1062" s="1" t="s">
        <v>1034</v>
      </c>
      <c r="B1062" s="1" t="s">
        <v>1944</v>
      </c>
      <c r="C1062" s="2">
        <v>45270</v>
      </c>
      <c r="D1062" s="2">
        <v>45282</v>
      </c>
      <c r="E1062" s="2">
        <v>45282</v>
      </c>
      <c r="F1062" s="2">
        <v>45277</v>
      </c>
      <c r="G1062" s="1">
        <v>12</v>
      </c>
      <c r="H1062" s="1" t="s">
        <v>35</v>
      </c>
      <c r="I1062" s="1" t="s">
        <v>1258</v>
      </c>
      <c r="J1062" s="1" t="s">
        <v>1259</v>
      </c>
      <c r="K1062" s="1" t="s">
        <v>399</v>
      </c>
      <c r="L1062" s="1" t="s">
        <v>433</v>
      </c>
      <c r="M1062" s="1">
        <v>41587593248962</v>
      </c>
      <c r="N1062" s="16" t="s">
        <v>1476</v>
      </c>
      <c r="P1062" s="1">
        <v>53</v>
      </c>
      <c r="Q1062" s="1">
        <v>1</v>
      </c>
      <c r="R1062" s="1" t="s">
        <v>384</v>
      </c>
      <c r="S1062" s="18">
        <v>559</v>
      </c>
      <c r="T1062" s="18">
        <v>100.8</v>
      </c>
      <c r="U1062" s="18">
        <v>73.47</v>
      </c>
      <c r="V1062" s="18">
        <v>13.25</v>
      </c>
      <c r="W1062" s="11">
        <v>0.15</v>
      </c>
      <c r="X1062" s="11">
        <v>0.22</v>
      </c>
      <c r="Y1062" s="11">
        <v>0.37</v>
      </c>
      <c r="Z1062" s="24">
        <v>94.870500000000007</v>
      </c>
      <c r="AA1062" s="25">
        <v>139.14340000000001</v>
      </c>
      <c r="AB1062" s="18">
        <v>30.88</v>
      </c>
      <c r="AC1062" s="18">
        <v>632.47</v>
      </c>
      <c r="AD1062" s="18">
        <v>234.01390000000001</v>
      </c>
      <c r="AE1062" s="18">
        <v>398.45609999999999</v>
      </c>
      <c r="AF1062" s="1">
        <v>41053</v>
      </c>
      <c r="AH1062" s="1" t="s">
        <v>397</v>
      </c>
    </row>
    <row r="1063" spans="1:35" x14ac:dyDescent="0.35">
      <c r="A1063" s="1" t="s">
        <v>1073</v>
      </c>
      <c r="B1063" s="1" t="s">
        <v>1946</v>
      </c>
      <c r="C1063" s="2">
        <v>45271</v>
      </c>
      <c r="D1063" s="2">
        <v>45273</v>
      </c>
      <c r="E1063" s="2">
        <v>45273</v>
      </c>
      <c r="F1063" s="2">
        <v>45278</v>
      </c>
      <c r="G1063" s="1">
        <v>2</v>
      </c>
      <c r="H1063" s="1" t="s">
        <v>35</v>
      </c>
      <c r="I1063" s="1" t="s">
        <v>1258</v>
      </c>
      <c r="J1063" s="1" t="s">
        <v>1259</v>
      </c>
      <c r="K1063" s="1" t="s">
        <v>388</v>
      </c>
      <c r="L1063" s="1" t="s">
        <v>465</v>
      </c>
      <c r="M1063" s="1">
        <v>46711991206233</v>
      </c>
      <c r="N1063" s="16" t="s">
        <v>2642</v>
      </c>
      <c r="P1063" s="1">
        <v>40</v>
      </c>
      <c r="Q1063" s="1">
        <v>1</v>
      </c>
      <c r="R1063" s="1" t="s">
        <v>384</v>
      </c>
      <c r="S1063" s="18">
        <v>293.99</v>
      </c>
      <c r="T1063" s="18">
        <v>48.59</v>
      </c>
      <c r="U1063" s="18">
        <v>28.98</v>
      </c>
      <c r="V1063" s="18">
        <v>4.83</v>
      </c>
      <c r="W1063" s="11">
        <v>0.15</v>
      </c>
      <c r="X1063" s="11">
        <v>0.2</v>
      </c>
      <c r="Y1063" s="11">
        <v>0.35</v>
      </c>
      <c r="Z1063" s="24">
        <v>48.445500000000003</v>
      </c>
      <c r="AA1063" s="25">
        <v>64.594000000000008</v>
      </c>
      <c r="AB1063" s="18">
        <v>11.49</v>
      </c>
      <c r="AC1063" s="18">
        <v>322.97000000000003</v>
      </c>
      <c r="AD1063" s="18">
        <v>113.0395</v>
      </c>
      <c r="AE1063" s="18">
        <v>209.93050000000002</v>
      </c>
      <c r="AF1063" s="1">
        <v>8523</v>
      </c>
      <c r="AH1063" s="1" t="s">
        <v>408</v>
      </c>
    </row>
    <row r="1064" spans="1:35" x14ac:dyDescent="0.35">
      <c r="A1064" s="1" t="s">
        <v>1074</v>
      </c>
      <c r="B1064" s="1" t="s">
        <v>1947</v>
      </c>
      <c r="C1064" s="2">
        <v>45271</v>
      </c>
      <c r="D1064" s="2">
        <v>45273</v>
      </c>
      <c r="E1064" s="2">
        <v>45273</v>
      </c>
      <c r="F1064" s="2">
        <v>45278</v>
      </c>
      <c r="G1064" s="1">
        <v>2</v>
      </c>
      <c r="H1064" s="1" t="s">
        <v>35</v>
      </c>
      <c r="I1064" s="1" t="s">
        <v>1258</v>
      </c>
      <c r="J1064" s="1" t="s">
        <v>1259</v>
      </c>
      <c r="K1064" s="1" t="s">
        <v>388</v>
      </c>
      <c r="L1064" s="1" t="s">
        <v>413</v>
      </c>
      <c r="M1064" s="1">
        <v>41410499281090</v>
      </c>
      <c r="N1064" s="16" t="s">
        <v>1396</v>
      </c>
      <c r="P1064" s="1">
        <v>4</v>
      </c>
      <c r="Q1064" s="1">
        <v>1</v>
      </c>
      <c r="R1064" s="1" t="s">
        <v>384</v>
      </c>
      <c r="S1064" s="18">
        <v>49</v>
      </c>
      <c r="T1064" s="18">
        <v>7.82</v>
      </c>
      <c r="U1064" s="18">
        <v>19.600000000000001</v>
      </c>
      <c r="V1064" s="18">
        <v>3.13</v>
      </c>
      <c r="W1064" s="11">
        <v>0.15</v>
      </c>
      <c r="X1064" s="11">
        <v>0.19</v>
      </c>
      <c r="Y1064" s="11">
        <v>0.33999999999999997</v>
      </c>
      <c r="Z1064" s="24">
        <v>10.29</v>
      </c>
      <c r="AA1064" s="25">
        <v>13.033999999999999</v>
      </c>
      <c r="AB1064" s="18">
        <v>6.7</v>
      </c>
      <c r="AC1064" s="18">
        <v>68.599999999999994</v>
      </c>
      <c r="AD1064" s="18">
        <v>23.323999999999995</v>
      </c>
      <c r="AE1064" s="18">
        <v>45.275999999999996</v>
      </c>
      <c r="AF1064" s="1">
        <v>31840</v>
      </c>
      <c r="AH1064" s="1" t="s">
        <v>391</v>
      </c>
    </row>
    <row r="1065" spans="1:35" x14ac:dyDescent="0.35">
      <c r="A1065" s="1" t="s">
        <v>1134</v>
      </c>
      <c r="B1065" s="1" t="s">
        <v>1948</v>
      </c>
      <c r="C1065" s="2">
        <v>45271</v>
      </c>
      <c r="D1065" s="2">
        <v>45275</v>
      </c>
      <c r="F1065" s="2">
        <v>45278</v>
      </c>
      <c r="H1065" s="1" t="s">
        <v>12</v>
      </c>
      <c r="I1065" s="1" t="s">
        <v>1319</v>
      </c>
      <c r="J1065" s="1" t="s">
        <v>12</v>
      </c>
      <c r="K1065" s="1" t="s">
        <v>383</v>
      </c>
      <c r="L1065" s="1" t="s">
        <v>429</v>
      </c>
      <c r="M1065" s="1">
        <v>41410475950274</v>
      </c>
      <c r="N1065" s="16" t="s">
        <v>1513</v>
      </c>
      <c r="P1065" s="1">
        <v>3.8</v>
      </c>
      <c r="Q1065" s="1">
        <v>0</v>
      </c>
      <c r="S1065" s="19"/>
      <c r="T1065" s="19"/>
      <c r="U1065" s="19"/>
      <c r="V1065" s="19"/>
      <c r="Z1065" s="11"/>
      <c r="AA1065" s="11"/>
      <c r="AB1065" s="19"/>
      <c r="AF1065" s="1">
        <v>68720</v>
      </c>
      <c r="AH1065" s="1" t="s">
        <v>385</v>
      </c>
      <c r="AI1065" s="1" t="s">
        <v>165</v>
      </c>
    </row>
    <row r="1066" spans="1:35" x14ac:dyDescent="0.35">
      <c r="A1066" s="1" t="s">
        <v>1134</v>
      </c>
      <c r="B1066" s="1" t="s">
        <v>1948</v>
      </c>
      <c r="C1066" s="2">
        <v>45271</v>
      </c>
      <c r="D1066" s="2">
        <v>45275</v>
      </c>
      <c r="F1066" s="2">
        <v>45278</v>
      </c>
      <c r="H1066" s="1" t="s">
        <v>12</v>
      </c>
      <c r="I1066" s="1" t="s">
        <v>1319</v>
      </c>
      <c r="J1066" s="1" t="s">
        <v>12</v>
      </c>
      <c r="K1066" s="1" t="s">
        <v>383</v>
      </c>
      <c r="L1066" s="1" t="s">
        <v>1129</v>
      </c>
      <c r="M1066" s="1">
        <v>41639321534658</v>
      </c>
      <c r="N1066" s="16" t="s">
        <v>1535</v>
      </c>
      <c r="P1066" s="1">
        <v>0</v>
      </c>
      <c r="Q1066" s="1">
        <v>0</v>
      </c>
      <c r="S1066" s="19"/>
      <c r="T1066" s="19"/>
      <c r="U1066" s="19"/>
      <c r="V1066" s="19"/>
      <c r="Z1066" s="11"/>
      <c r="AA1066" s="11"/>
      <c r="AB1066" s="19"/>
      <c r="AF1066" s="1">
        <v>68720</v>
      </c>
      <c r="AH1066" s="1" t="s">
        <v>385</v>
      </c>
      <c r="AI1066" s="1" t="s">
        <v>165</v>
      </c>
    </row>
    <row r="1067" spans="1:35" x14ac:dyDescent="0.35">
      <c r="A1067" s="1" t="s">
        <v>1134</v>
      </c>
      <c r="B1067" s="1" t="s">
        <v>1948</v>
      </c>
      <c r="C1067" s="2">
        <v>45271</v>
      </c>
      <c r="D1067" s="2">
        <v>45275</v>
      </c>
      <c r="F1067" s="2">
        <v>45278</v>
      </c>
      <c r="H1067" s="1" t="s">
        <v>12</v>
      </c>
      <c r="I1067" s="1" t="s">
        <v>1319</v>
      </c>
      <c r="J1067" s="1" t="s">
        <v>12</v>
      </c>
      <c r="K1067" s="1" t="s">
        <v>383</v>
      </c>
      <c r="L1067" s="1" t="s">
        <v>504</v>
      </c>
      <c r="M1067" s="1">
        <v>41410268790978</v>
      </c>
      <c r="N1067" s="16" t="s">
        <v>1460</v>
      </c>
      <c r="P1067" s="1">
        <v>14</v>
      </c>
      <c r="Q1067" s="1">
        <v>0</v>
      </c>
      <c r="S1067" s="19"/>
      <c r="T1067" s="19"/>
      <c r="U1067" s="19"/>
      <c r="V1067" s="19"/>
      <c r="Z1067" s="11"/>
      <c r="AA1067" s="11"/>
      <c r="AB1067" s="19"/>
      <c r="AF1067" s="1">
        <v>68720</v>
      </c>
      <c r="AH1067" s="1" t="s">
        <v>385</v>
      </c>
      <c r="AI1067" s="1" t="s">
        <v>165</v>
      </c>
    </row>
    <row r="1068" spans="1:35" x14ac:dyDescent="0.35">
      <c r="A1068" s="1">
        <v>4045693703</v>
      </c>
      <c r="B1068" s="1" t="s">
        <v>2079</v>
      </c>
      <c r="C1068" s="2">
        <v>45271</v>
      </c>
      <c r="F1068" s="2">
        <v>45278</v>
      </c>
      <c r="H1068" s="1" t="s">
        <v>12</v>
      </c>
      <c r="I1068" s="1" t="s">
        <v>1319</v>
      </c>
      <c r="J1068" s="1" t="s">
        <v>12</v>
      </c>
      <c r="K1068" s="1" t="s">
        <v>2190</v>
      </c>
      <c r="L1068" s="1" t="s">
        <v>2207</v>
      </c>
      <c r="M1068" s="1">
        <v>41639321436354</v>
      </c>
      <c r="N1068" s="16" t="s">
        <v>1446</v>
      </c>
      <c r="P1068" s="1">
        <v>0</v>
      </c>
      <c r="Q1068" s="1">
        <v>0</v>
      </c>
      <c r="S1068" s="19"/>
      <c r="T1068" s="19"/>
      <c r="U1068" s="19"/>
      <c r="V1068" s="19"/>
      <c r="Z1068" s="11"/>
      <c r="AA1068" s="11"/>
      <c r="AB1068" s="19"/>
      <c r="AH1068" s="1" t="s">
        <v>479</v>
      </c>
      <c r="AI1068" s="1" t="s">
        <v>2265</v>
      </c>
    </row>
    <row r="1069" spans="1:35" x14ac:dyDescent="0.35">
      <c r="A1069" s="1">
        <v>4046062833</v>
      </c>
      <c r="B1069" s="1" t="s">
        <v>2078</v>
      </c>
      <c r="C1069" s="2">
        <v>45271</v>
      </c>
      <c r="D1069" s="2">
        <v>45271</v>
      </c>
      <c r="E1069" s="2">
        <v>45273</v>
      </c>
      <c r="F1069" s="2">
        <v>45278</v>
      </c>
      <c r="G1069" s="1">
        <v>2</v>
      </c>
      <c r="H1069" s="1" t="s">
        <v>35</v>
      </c>
      <c r="I1069" s="1" t="s">
        <v>1258</v>
      </c>
      <c r="J1069" s="1" t="s">
        <v>1259</v>
      </c>
      <c r="K1069" s="1" t="s">
        <v>2190</v>
      </c>
      <c r="L1069" s="1" t="s">
        <v>2206</v>
      </c>
      <c r="M1069" s="1">
        <v>41410267939010</v>
      </c>
      <c r="N1069" s="16" t="s">
        <v>1514</v>
      </c>
      <c r="P1069" s="1">
        <v>51</v>
      </c>
      <c r="Q1069" s="1">
        <v>1</v>
      </c>
      <c r="R1069" s="1" t="s">
        <v>384</v>
      </c>
      <c r="S1069" s="18">
        <v>297</v>
      </c>
      <c r="T1069" s="18">
        <v>45.58</v>
      </c>
      <c r="U1069" s="18">
        <v>10</v>
      </c>
      <c r="W1069" s="11">
        <v>0.1</v>
      </c>
      <c r="X1069" s="11">
        <v>0.21</v>
      </c>
      <c r="Y1069" s="11">
        <v>0.31</v>
      </c>
      <c r="Z1069" s="24">
        <v>29.700000000000003</v>
      </c>
      <c r="AA1069" s="25">
        <v>62.37</v>
      </c>
      <c r="AB1069" s="18">
        <v>12.74</v>
      </c>
      <c r="AC1069" s="18">
        <v>297</v>
      </c>
      <c r="AD1069" s="18">
        <v>92.07</v>
      </c>
      <c r="AE1069" s="18">
        <v>204.93</v>
      </c>
      <c r="AH1069" s="1" t="s">
        <v>479</v>
      </c>
    </row>
    <row r="1070" spans="1:35" x14ac:dyDescent="0.35">
      <c r="A1070" s="1" t="s">
        <v>1133</v>
      </c>
      <c r="B1070" s="1" t="s">
        <v>1949</v>
      </c>
      <c r="C1070" s="2">
        <v>45271</v>
      </c>
      <c r="D1070" s="2">
        <v>45281</v>
      </c>
      <c r="E1070" s="2">
        <v>45281</v>
      </c>
      <c r="F1070" s="2">
        <v>45278</v>
      </c>
      <c r="G1070" s="1">
        <v>10</v>
      </c>
      <c r="H1070" s="1" t="s">
        <v>35</v>
      </c>
      <c r="I1070" s="1" t="s">
        <v>1258</v>
      </c>
      <c r="J1070" s="1" t="s">
        <v>1259</v>
      </c>
      <c r="K1070" s="1" t="s">
        <v>383</v>
      </c>
      <c r="L1070" s="1" t="s">
        <v>504</v>
      </c>
      <c r="M1070" s="1">
        <v>41410268790978</v>
      </c>
      <c r="N1070" s="16" t="s">
        <v>1460</v>
      </c>
      <c r="P1070" s="1">
        <v>14</v>
      </c>
      <c r="Q1070" s="1">
        <v>1</v>
      </c>
      <c r="R1070" s="1" t="s">
        <v>384</v>
      </c>
      <c r="S1070" s="18">
        <v>176</v>
      </c>
      <c r="T1070" s="18">
        <v>29.33</v>
      </c>
      <c r="U1070" s="18">
        <v>25.01</v>
      </c>
      <c r="V1070" s="18">
        <v>4.17</v>
      </c>
      <c r="W1070" s="11">
        <v>0.15</v>
      </c>
      <c r="X1070" s="11">
        <v>0.2</v>
      </c>
      <c r="Y1070" s="11">
        <v>0.35</v>
      </c>
      <c r="Z1070" s="24">
        <v>30.151499999999999</v>
      </c>
      <c r="AA1070" s="25">
        <v>40.201999999999998</v>
      </c>
      <c r="AB1070" s="18">
        <v>11.76</v>
      </c>
      <c r="AC1070" s="18">
        <v>201.01</v>
      </c>
      <c r="AD1070" s="18">
        <v>70.353499999999997</v>
      </c>
      <c r="AE1070" s="18">
        <v>130.65649999999999</v>
      </c>
      <c r="AF1070" s="1">
        <v>82300</v>
      </c>
      <c r="AH1070" s="1" t="s">
        <v>385</v>
      </c>
      <c r="AI1070" s="1" t="s">
        <v>165</v>
      </c>
    </row>
    <row r="1071" spans="1:35" x14ac:dyDescent="0.35">
      <c r="A1071" s="1" t="s">
        <v>1036</v>
      </c>
      <c r="B1071" s="1" t="s">
        <v>1950</v>
      </c>
      <c r="C1071" s="2">
        <v>45271</v>
      </c>
      <c r="D1071" s="2">
        <v>45271</v>
      </c>
      <c r="E1071" s="2">
        <v>45271</v>
      </c>
      <c r="F1071" s="2">
        <v>45278</v>
      </c>
      <c r="G1071" s="1">
        <v>0</v>
      </c>
      <c r="H1071" s="1" t="s">
        <v>35</v>
      </c>
      <c r="I1071" s="1" t="s">
        <v>1258</v>
      </c>
      <c r="J1071" s="1" t="s">
        <v>1259</v>
      </c>
      <c r="K1071" s="1" t="s">
        <v>399</v>
      </c>
      <c r="L1071" s="1" t="s">
        <v>530</v>
      </c>
      <c r="M1071" s="1">
        <v>41580159008962</v>
      </c>
      <c r="N1071" s="16" t="s">
        <v>1447</v>
      </c>
      <c r="P1071" s="1">
        <v>4</v>
      </c>
      <c r="Q1071" s="1">
        <v>1</v>
      </c>
      <c r="R1071" s="1" t="s">
        <v>384</v>
      </c>
      <c r="S1071" s="18">
        <v>39.39</v>
      </c>
      <c r="T1071" s="18">
        <v>7.1</v>
      </c>
      <c r="U1071" s="18">
        <v>18.95</v>
      </c>
      <c r="V1071" s="18">
        <v>3.42</v>
      </c>
      <c r="W1071" s="11">
        <v>0.15</v>
      </c>
      <c r="X1071" s="11">
        <v>0.22</v>
      </c>
      <c r="Y1071" s="11">
        <v>0.37</v>
      </c>
      <c r="Z1071" s="24">
        <v>8.7509999999999994</v>
      </c>
      <c r="AA1071" s="25">
        <v>12.834800000000001</v>
      </c>
      <c r="AB1071" s="18">
        <v>10.1</v>
      </c>
      <c r="AC1071" s="18">
        <v>58.34</v>
      </c>
      <c r="AD1071" s="18">
        <v>21.585800000000003</v>
      </c>
      <c r="AE1071" s="18">
        <v>36.754199999999997</v>
      </c>
      <c r="AF1071" s="1">
        <v>21020</v>
      </c>
      <c r="AH1071" s="1" t="s">
        <v>397</v>
      </c>
    </row>
    <row r="1072" spans="1:35" x14ac:dyDescent="0.35">
      <c r="A1072" s="1" t="s">
        <v>1075</v>
      </c>
      <c r="B1072" s="1" t="s">
        <v>1951</v>
      </c>
      <c r="C1072" s="2">
        <v>45272</v>
      </c>
      <c r="D1072" s="2">
        <v>45273</v>
      </c>
      <c r="E1072" s="2">
        <v>45273</v>
      </c>
      <c r="F1072" s="2">
        <v>45279</v>
      </c>
      <c r="G1072" s="1">
        <v>1</v>
      </c>
      <c r="H1072" s="1" t="s">
        <v>35</v>
      </c>
      <c r="I1072" s="1" t="s">
        <v>1258</v>
      </c>
      <c r="J1072" s="1" t="s">
        <v>1259</v>
      </c>
      <c r="K1072" s="1" t="s">
        <v>388</v>
      </c>
      <c r="L1072" s="1" t="s">
        <v>417</v>
      </c>
      <c r="M1072" s="1">
        <v>41410501673154</v>
      </c>
      <c r="N1072" s="16" t="s">
        <v>1400</v>
      </c>
      <c r="P1072" s="1">
        <v>3</v>
      </c>
      <c r="Q1072" s="1">
        <v>1</v>
      </c>
      <c r="R1072" s="1" t="s">
        <v>384</v>
      </c>
      <c r="S1072" s="18">
        <v>33</v>
      </c>
      <c r="T1072" s="18">
        <v>5.27</v>
      </c>
      <c r="U1072" s="18">
        <v>11.3</v>
      </c>
      <c r="V1072" s="18">
        <v>1.8</v>
      </c>
      <c r="W1072" s="11">
        <v>0.15</v>
      </c>
      <c r="X1072" s="11">
        <v>0.19</v>
      </c>
      <c r="Y1072" s="11">
        <v>0.33999999999999997</v>
      </c>
      <c r="Z1072" s="24">
        <v>6.6449999999999996</v>
      </c>
      <c r="AA1072" s="25">
        <v>8.4169999999999998</v>
      </c>
      <c r="AB1072" s="18">
        <v>6.7</v>
      </c>
      <c r="AC1072" s="18">
        <v>44.3</v>
      </c>
      <c r="AD1072" s="18">
        <v>15.061999999999998</v>
      </c>
      <c r="AE1072" s="18">
        <v>29.238</v>
      </c>
      <c r="AF1072" s="1">
        <v>30952</v>
      </c>
      <c r="AH1072" s="1" t="s">
        <v>391</v>
      </c>
    </row>
    <row r="1073" spans="1:35" x14ac:dyDescent="0.35">
      <c r="A1073" s="1">
        <v>1612164102</v>
      </c>
      <c r="B1073" s="1" t="s">
        <v>2077</v>
      </c>
      <c r="C1073" s="2">
        <v>45272</v>
      </c>
      <c r="D1073" s="2">
        <v>45272</v>
      </c>
      <c r="E1073" s="2">
        <v>45273</v>
      </c>
      <c r="F1073" s="2">
        <v>45279</v>
      </c>
      <c r="G1073" s="1">
        <v>1</v>
      </c>
      <c r="H1073" s="1" t="s">
        <v>35</v>
      </c>
      <c r="I1073" s="1" t="s">
        <v>1258</v>
      </c>
      <c r="J1073" s="1" t="s">
        <v>1259</v>
      </c>
      <c r="K1073" s="1" t="s">
        <v>2190</v>
      </c>
      <c r="L1073" s="1" t="s">
        <v>610</v>
      </c>
      <c r="M1073" s="1">
        <v>41410385543362</v>
      </c>
      <c r="N1073" s="16" t="s">
        <v>1401</v>
      </c>
      <c r="P1073" s="1">
        <v>4</v>
      </c>
      <c r="Q1073" s="1">
        <v>1</v>
      </c>
      <c r="R1073" s="1" t="s">
        <v>384</v>
      </c>
      <c r="S1073" s="18">
        <v>79</v>
      </c>
      <c r="T1073" s="18">
        <v>8.68</v>
      </c>
      <c r="U1073" s="18">
        <v>10</v>
      </c>
      <c r="W1073" s="11">
        <v>0.1</v>
      </c>
      <c r="X1073" s="11">
        <v>0.21</v>
      </c>
      <c r="Y1073" s="11">
        <v>0.31</v>
      </c>
      <c r="Z1073" s="24">
        <v>7.9</v>
      </c>
      <c r="AA1073" s="25">
        <v>16.59</v>
      </c>
      <c r="AB1073" s="18">
        <v>6.7</v>
      </c>
      <c r="AC1073" s="18">
        <v>79</v>
      </c>
      <c r="AD1073" s="18">
        <v>24.49</v>
      </c>
      <c r="AE1073" s="18">
        <v>54.510000000000005</v>
      </c>
      <c r="AH1073" s="1" t="s">
        <v>505</v>
      </c>
    </row>
    <row r="1074" spans="1:35" x14ac:dyDescent="0.35">
      <c r="A1074" s="1" t="s">
        <v>351</v>
      </c>
      <c r="B1074" s="1" t="s">
        <v>1360</v>
      </c>
      <c r="C1074" s="2">
        <v>45272</v>
      </c>
      <c r="D1074" s="2">
        <v>45273</v>
      </c>
      <c r="E1074" s="2">
        <v>45272</v>
      </c>
      <c r="F1074" s="2">
        <v>45279</v>
      </c>
      <c r="G1074" s="1">
        <v>0</v>
      </c>
      <c r="H1074" s="1" t="s">
        <v>35</v>
      </c>
      <c r="I1074" s="1" t="s">
        <v>1258</v>
      </c>
      <c r="J1074" s="1" t="s">
        <v>1259</v>
      </c>
      <c r="K1074" s="1" t="s">
        <v>13</v>
      </c>
      <c r="L1074" s="1" t="s">
        <v>198</v>
      </c>
      <c r="M1074" s="1">
        <v>42633517498559</v>
      </c>
      <c r="N1074" s="16" t="s">
        <v>1421</v>
      </c>
      <c r="P1074" s="1">
        <v>11</v>
      </c>
      <c r="Q1074" s="1">
        <v>1</v>
      </c>
      <c r="R1074" s="1" t="s">
        <v>16</v>
      </c>
      <c r="S1074" s="18">
        <v>349</v>
      </c>
      <c r="T1074" s="18">
        <v>25.3</v>
      </c>
      <c r="U1074" s="18">
        <v>60</v>
      </c>
      <c r="V1074" s="18">
        <v>4.3499999999999996</v>
      </c>
      <c r="W1074" s="11">
        <v>0.15</v>
      </c>
      <c r="X1074" s="11">
        <v>0.06</v>
      </c>
      <c r="Y1074" s="11">
        <v>0.21</v>
      </c>
      <c r="Z1074" s="24">
        <v>61.349999999999994</v>
      </c>
      <c r="AA1074" s="25">
        <v>24.54</v>
      </c>
      <c r="AB1074" s="18">
        <v>11</v>
      </c>
      <c r="AC1074" s="18">
        <v>409</v>
      </c>
      <c r="AD1074" s="18">
        <v>85.89</v>
      </c>
      <c r="AE1074" s="18">
        <v>323.11</v>
      </c>
      <c r="AF1074" s="1" t="s">
        <v>352</v>
      </c>
      <c r="AH1074" s="1" t="s">
        <v>19</v>
      </c>
    </row>
    <row r="1075" spans="1:35" x14ac:dyDescent="0.35">
      <c r="A1075" s="1" t="s">
        <v>1037</v>
      </c>
      <c r="C1075" s="2">
        <v>45272</v>
      </c>
      <c r="D1075" s="2">
        <v>45306</v>
      </c>
      <c r="F1075" s="2">
        <v>45279</v>
      </c>
      <c r="H1075" s="1" t="s">
        <v>12</v>
      </c>
      <c r="K1075" s="1" t="s">
        <v>399</v>
      </c>
      <c r="L1075" s="1" t="s">
        <v>559</v>
      </c>
      <c r="M1075" s="1">
        <v>42346280321218</v>
      </c>
      <c r="N1075" s="16" t="s">
        <v>1443</v>
      </c>
      <c r="P1075" s="1">
        <v>0</v>
      </c>
      <c r="Q1075" s="1">
        <v>0</v>
      </c>
      <c r="S1075" s="19"/>
      <c r="T1075" s="19"/>
      <c r="U1075" s="19"/>
      <c r="V1075" s="19"/>
      <c r="Z1075" s="11"/>
      <c r="AA1075" s="11"/>
      <c r="AB1075" s="19"/>
      <c r="AF1075" s="1">
        <v>93017</v>
      </c>
      <c r="AH1075" s="1" t="s">
        <v>397</v>
      </c>
    </row>
    <row r="1076" spans="1:35" x14ac:dyDescent="0.35">
      <c r="A1076" s="1" t="s">
        <v>1037</v>
      </c>
      <c r="C1076" s="2">
        <v>45272</v>
      </c>
      <c r="D1076" s="2">
        <v>45306</v>
      </c>
      <c r="F1076" s="2">
        <v>45279</v>
      </c>
      <c r="H1076" s="1" t="s">
        <v>12</v>
      </c>
      <c r="K1076" s="1" t="s">
        <v>399</v>
      </c>
      <c r="L1076" s="1" t="s">
        <v>431</v>
      </c>
      <c r="M1076" s="1">
        <v>46711991206233</v>
      </c>
      <c r="N1076" s="16" t="s">
        <v>2642</v>
      </c>
      <c r="P1076" s="1">
        <v>12.5</v>
      </c>
      <c r="Q1076" s="1">
        <v>0</v>
      </c>
      <c r="S1076" s="19"/>
      <c r="T1076" s="19"/>
      <c r="U1076" s="19"/>
      <c r="V1076" s="19"/>
      <c r="Z1076" s="11"/>
      <c r="AA1076" s="11"/>
      <c r="AB1076" s="19"/>
      <c r="AF1076" s="1">
        <v>93017</v>
      </c>
      <c r="AH1076" s="1" t="s">
        <v>397</v>
      </c>
    </row>
    <row r="1077" spans="1:35" x14ac:dyDescent="0.35">
      <c r="A1077" s="1">
        <v>4047105018</v>
      </c>
      <c r="B1077" s="1" t="s">
        <v>2076</v>
      </c>
      <c r="C1077" s="2">
        <v>45273</v>
      </c>
      <c r="F1077" s="2">
        <v>45280</v>
      </c>
      <c r="H1077" s="1" t="s">
        <v>12</v>
      </c>
      <c r="I1077" s="1" t="s">
        <v>1319</v>
      </c>
      <c r="J1077" s="1" t="s">
        <v>12</v>
      </c>
      <c r="K1077" s="1" t="s">
        <v>2190</v>
      </c>
      <c r="L1077" s="1" t="s">
        <v>2201</v>
      </c>
      <c r="M1077" s="1">
        <v>42636509216962</v>
      </c>
      <c r="N1077" s="16" t="s">
        <v>1451</v>
      </c>
      <c r="P1077" s="1">
        <v>6.08</v>
      </c>
      <c r="Q1077" s="1">
        <v>0</v>
      </c>
      <c r="S1077" s="19"/>
      <c r="T1077" s="19"/>
      <c r="U1077" s="19"/>
      <c r="V1077" s="19"/>
      <c r="Z1077" s="11"/>
      <c r="AA1077" s="11"/>
      <c r="AB1077" s="19"/>
      <c r="AH1077" s="1" t="s">
        <v>479</v>
      </c>
      <c r="AI1077" s="1" t="s">
        <v>2265</v>
      </c>
    </row>
    <row r="1078" spans="1:35" x14ac:dyDescent="0.35">
      <c r="A1078" s="1" t="s">
        <v>1050</v>
      </c>
      <c r="B1078" s="1" t="s">
        <v>1954</v>
      </c>
      <c r="C1078" s="2">
        <v>45273</v>
      </c>
      <c r="D1078" s="2">
        <v>45274</v>
      </c>
      <c r="E1078" s="2">
        <v>45274</v>
      </c>
      <c r="F1078" s="2">
        <v>45280</v>
      </c>
      <c r="G1078" s="1">
        <v>1</v>
      </c>
      <c r="H1078" s="1" t="s">
        <v>35</v>
      </c>
      <c r="I1078" s="1" t="s">
        <v>1258</v>
      </c>
      <c r="J1078" s="1" t="s">
        <v>1259</v>
      </c>
      <c r="K1078" s="1" t="s">
        <v>604</v>
      </c>
      <c r="L1078" s="1" t="s">
        <v>621</v>
      </c>
      <c r="M1078" s="1">
        <v>46711991206233</v>
      </c>
      <c r="N1078" s="16" t="s">
        <v>2642</v>
      </c>
      <c r="P1078" s="1">
        <v>13</v>
      </c>
      <c r="Q1078" s="1">
        <v>1</v>
      </c>
      <c r="R1078" s="1" t="s">
        <v>613</v>
      </c>
      <c r="S1078" s="18">
        <v>3370.69</v>
      </c>
      <c r="T1078" s="18">
        <v>674.14</v>
      </c>
      <c r="U1078" s="18">
        <v>359.79</v>
      </c>
      <c r="V1078" s="18">
        <v>71.959999999999994</v>
      </c>
      <c r="W1078" s="11">
        <v>0.15</v>
      </c>
      <c r="X1078" s="11">
        <v>0.25</v>
      </c>
      <c r="Y1078" s="11">
        <v>0.4</v>
      </c>
      <c r="Z1078" s="24">
        <v>559.572</v>
      </c>
      <c r="AA1078" s="25">
        <v>932.62</v>
      </c>
      <c r="AB1078" s="18">
        <v>12.84</v>
      </c>
      <c r="AC1078" s="18">
        <v>3730.48</v>
      </c>
      <c r="AD1078" s="18">
        <v>1492.192</v>
      </c>
      <c r="AE1078" s="18">
        <v>2238.288</v>
      </c>
      <c r="AF1078" s="1">
        <v>59136</v>
      </c>
      <c r="AH1078" s="1" t="s">
        <v>602</v>
      </c>
    </row>
    <row r="1079" spans="1:35" x14ac:dyDescent="0.35">
      <c r="A1079" s="1" t="s">
        <v>1049</v>
      </c>
      <c r="B1079" s="1" t="s">
        <v>1953</v>
      </c>
      <c r="C1079" s="2">
        <v>45273</v>
      </c>
      <c r="D1079" s="2">
        <v>45294</v>
      </c>
      <c r="E1079" s="2">
        <v>45294</v>
      </c>
      <c r="F1079" s="2">
        <v>45280</v>
      </c>
      <c r="G1079" s="1">
        <v>21</v>
      </c>
      <c r="H1079" s="1" t="s">
        <v>35</v>
      </c>
      <c r="I1079" s="1" t="s">
        <v>1258</v>
      </c>
      <c r="K1079" s="1" t="s">
        <v>604</v>
      </c>
      <c r="L1079" s="1" t="s">
        <v>1048</v>
      </c>
      <c r="M1079" s="1">
        <v>41829369479362</v>
      </c>
      <c r="N1079" s="16" t="s">
        <v>1485</v>
      </c>
      <c r="P1079" s="1">
        <v>49</v>
      </c>
      <c r="Q1079" s="1">
        <v>1</v>
      </c>
      <c r="R1079" s="1" t="s">
        <v>613</v>
      </c>
      <c r="S1079" s="18">
        <v>7203.57</v>
      </c>
      <c r="T1079" s="18">
        <v>1440.71</v>
      </c>
      <c r="U1079" s="18">
        <v>1051.3800000000001</v>
      </c>
      <c r="V1079" s="18">
        <v>210.28</v>
      </c>
      <c r="W1079" s="11">
        <v>0.15</v>
      </c>
      <c r="X1079" s="11">
        <v>0.25</v>
      </c>
      <c r="Y1079" s="11">
        <v>0.4</v>
      </c>
      <c r="Z1079" s="24">
        <v>1238.2425000000001</v>
      </c>
      <c r="AA1079" s="25">
        <v>2063.7375000000002</v>
      </c>
      <c r="AB1079" s="18">
        <v>34.369999999999997</v>
      </c>
      <c r="AC1079" s="18">
        <v>8254.9500000000007</v>
      </c>
      <c r="AD1079" s="18">
        <v>3301.9800000000005</v>
      </c>
      <c r="AE1079" s="18">
        <v>4952.97</v>
      </c>
      <c r="AF1079" s="1">
        <v>59136</v>
      </c>
      <c r="AH1079" s="1" t="s">
        <v>602</v>
      </c>
    </row>
    <row r="1080" spans="1:35" x14ac:dyDescent="0.35">
      <c r="A1080" s="1" t="s">
        <v>1135</v>
      </c>
      <c r="B1080" s="1" t="s">
        <v>1952</v>
      </c>
      <c r="C1080" s="2">
        <v>45273</v>
      </c>
      <c r="D1080" s="2">
        <v>45273</v>
      </c>
      <c r="E1080" s="2">
        <v>45273</v>
      </c>
      <c r="F1080" s="2">
        <v>45280</v>
      </c>
      <c r="G1080" s="1">
        <v>0</v>
      </c>
      <c r="H1080" s="1" t="s">
        <v>35</v>
      </c>
      <c r="I1080" s="1" t="s">
        <v>1258</v>
      </c>
      <c r="J1080" s="1" t="s">
        <v>1259</v>
      </c>
      <c r="K1080" s="1" t="s">
        <v>383</v>
      </c>
      <c r="L1080" s="1" t="s">
        <v>429</v>
      </c>
      <c r="M1080" s="1">
        <v>41580159008962</v>
      </c>
      <c r="N1080" s="16" t="s">
        <v>1447</v>
      </c>
      <c r="P1080" s="1">
        <v>4</v>
      </c>
      <c r="Q1080" s="1">
        <v>1</v>
      </c>
      <c r="R1080" s="1" t="s">
        <v>384</v>
      </c>
      <c r="S1080" s="18">
        <v>38.61</v>
      </c>
      <c r="U1080" s="18">
        <v>9.41</v>
      </c>
      <c r="W1080" s="11">
        <v>0.15</v>
      </c>
      <c r="X1080" s="11">
        <v>0.2</v>
      </c>
      <c r="Y1080" s="11">
        <v>0.35</v>
      </c>
      <c r="Z1080" s="24">
        <v>7.2029999999999994</v>
      </c>
      <c r="AA1080" s="25">
        <v>9.6039999999999992</v>
      </c>
      <c r="AB1080" s="18">
        <v>8.5</v>
      </c>
      <c r="AC1080" s="18">
        <v>48.019999999999996</v>
      </c>
      <c r="AD1080" s="18">
        <v>16.806999999999999</v>
      </c>
      <c r="AE1080" s="18">
        <v>31.212999999999997</v>
      </c>
      <c r="AF1080" s="1">
        <v>31200</v>
      </c>
      <c r="AH1080" s="1" t="s">
        <v>385</v>
      </c>
    </row>
    <row r="1081" spans="1:35" x14ac:dyDescent="0.35">
      <c r="A1081" s="1" t="s">
        <v>1135</v>
      </c>
      <c r="B1081" s="1" t="s">
        <v>1952</v>
      </c>
      <c r="C1081" s="2">
        <v>45273</v>
      </c>
      <c r="D1081" s="2">
        <v>45273</v>
      </c>
      <c r="E1081" s="2">
        <v>45273</v>
      </c>
      <c r="F1081" s="2">
        <v>45280</v>
      </c>
      <c r="G1081" s="1">
        <v>0</v>
      </c>
      <c r="H1081" s="1" t="s">
        <v>35</v>
      </c>
      <c r="I1081" s="1" t="s">
        <v>1258</v>
      </c>
      <c r="J1081" s="1" t="s">
        <v>1259</v>
      </c>
      <c r="K1081" s="1" t="s">
        <v>383</v>
      </c>
      <c r="L1081" s="1" t="s">
        <v>840</v>
      </c>
      <c r="M1081" s="1">
        <v>46711991533913</v>
      </c>
      <c r="N1081" s="16" t="s">
        <v>1408</v>
      </c>
      <c r="P1081" s="1">
        <v>8</v>
      </c>
      <c r="Q1081" s="1">
        <v>1</v>
      </c>
      <c r="R1081" s="1" t="s">
        <v>384</v>
      </c>
      <c r="S1081" s="18">
        <v>299</v>
      </c>
      <c r="U1081" s="18">
        <v>13.28</v>
      </c>
      <c r="W1081" s="11">
        <v>0.15</v>
      </c>
      <c r="X1081" s="11">
        <v>0.2</v>
      </c>
      <c r="Y1081" s="11">
        <v>0.35</v>
      </c>
      <c r="Z1081" s="24">
        <v>46.841999999999992</v>
      </c>
      <c r="AA1081" s="25">
        <v>62.455999999999996</v>
      </c>
      <c r="AB1081" s="18">
        <v>8.74</v>
      </c>
      <c r="AC1081" s="18">
        <v>312.27999999999997</v>
      </c>
      <c r="AD1081" s="18">
        <v>109.29799999999999</v>
      </c>
      <c r="AE1081" s="18">
        <v>202.98199999999997</v>
      </c>
      <c r="AF1081" s="1">
        <v>31200</v>
      </c>
      <c r="AH1081" s="1" t="s">
        <v>385</v>
      </c>
    </row>
    <row r="1082" spans="1:35" x14ac:dyDescent="0.35">
      <c r="A1082" s="1" t="s">
        <v>1136</v>
      </c>
      <c r="B1082" s="1" t="s">
        <v>1955</v>
      </c>
      <c r="C1082" s="2">
        <v>45274</v>
      </c>
      <c r="D1082" s="2">
        <v>45278</v>
      </c>
      <c r="E1082" s="2">
        <v>45278</v>
      </c>
      <c r="F1082" s="2">
        <v>45281</v>
      </c>
      <c r="G1082" s="1">
        <v>4</v>
      </c>
      <c r="H1082" s="1" t="s">
        <v>35</v>
      </c>
      <c r="I1082" s="1" t="s">
        <v>1258</v>
      </c>
      <c r="J1082" s="1" t="s">
        <v>1259</v>
      </c>
      <c r="K1082" s="1" t="s">
        <v>383</v>
      </c>
      <c r="L1082" s="1" t="s">
        <v>517</v>
      </c>
      <c r="M1082" s="1">
        <v>41410392326338</v>
      </c>
      <c r="N1082" s="16" t="s">
        <v>1456</v>
      </c>
      <c r="P1082" s="1">
        <v>2</v>
      </c>
      <c r="Q1082" s="1">
        <v>1</v>
      </c>
      <c r="R1082" s="1" t="s">
        <v>384</v>
      </c>
      <c r="S1082" s="18">
        <v>38.61</v>
      </c>
      <c r="T1082" s="18">
        <v>6.44</v>
      </c>
      <c r="U1082" s="18">
        <v>13.68</v>
      </c>
      <c r="V1082" s="18">
        <v>2.2799999999999998</v>
      </c>
      <c r="W1082" s="11">
        <v>0.15</v>
      </c>
      <c r="X1082" s="11">
        <v>0.2</v>
      </c>
      <c r="Y1082" s="11">
        <v>0.35</v>
      </c>
      <c r="Z1082" s="24">
        <v>7.8434999999999997</v>
      </c>
      <c r="AA1082" s="25">
        <v>10.458</v>
      </c>
      <c r="AB1082" s="18">
        <v>8.5</v>
      </c>
      <c r="AC1082" s="18">
        <v>52.29</v>
      </c>
      <c r="AD1082" s="18">
        <v>18.301499999999997</v>
      </c>
      <c r="AE1082" s="18">
        <v>33.988500000000002</v>
      </c>
      <c r="AF1082" s="1">
        <v>95550</v>
      </c>
      <c r="AH1082" s="1" t="s">
        <v>385</v>
      </c>
    </row>
    <row r="1083" spans="1:35" x14ac:dyDescent="0.35">
      <c r="A1083" s="1" t="s">
        <v>1038</v>
      </c>
      <c r="B1083" s="1" t="s">
        <v>1956</v>
      </c>
      <c r="C1083" s="2">
        <v>45274</v>
      </c>
      <c r="D1083" s="2">
        <v>45278</v>
      </c>
      <c r="E1083" s="2">
        <v>45278</v>
      </c>
      <c r="F1083" s="2">
        <v>45281</v>
      </c>
      <c r="G1083" s="1">
        <v>4</v>
      </c>
      <c r="H1083" s="1" t="s">
        <v>35</v>
      </c>
      <c r="I1083" s="1" t="s">
        <v>1258</v>
      </c>
      <c r="J1083" s="1" t="s">
        <v>1259</v>
      </c>
      <c r="K1083" s="1" t="s">
        <v>399</v>
      </c>
      <c r="L1083" s="1" t="s">
        <v>433</v>
      </c>
      <c r="M1083" s="1">
        <v>41587593248962</v>
      </c>
      <c r="N1083" s="16" t="s">
        <v>1476</v>
      </c>
      <c r="P1083" s="1">
        <v>53</v>
      </c>
      <c r="Q1083" s="1">
        <v>1</v>
      </c>
      <c r="R1083" s="1" t="s">
        <v>384</v>
      </c>
      <c r="S1083" s="18">
        <v>559</v>
      </c>
      <c r="T1083" s="18">
        <v>100.8</v>
      </c>
      <c r="U1083" s="18">
        <v>85.9</v>
      </c>
      <c r="V1083" s="18">
        <v>15.49</v>
      </c>
      <c r="W1083" s="11">
        <v>0.15</v>
      </c>
      <c r="X1083" s="11">
        <v>0.22</v>
      </c>
      <c r="Y1083" s="11">
        <v>0.37</v>
      </c>
      <c r="Z1083" s="24">
        <v>96.734999999999999</v>
      </c>
      <c r="AA1083" s="25">
        <v>141.87799999999999</v>
      </c>
      <c r="AB1083" s="18">
        <v>30.88</v>
      </c>
      <c r="AC1083" s="18">
        <v>644.9</v>
      </c>
      <c r="AD1083" s="18">
        <v>238.613</v>
      </c>
      <c r="AE1083" s="18">
        <v>406.28699999999998</v>
      </c>
      <c r="AF1083" s="1">
        <v>22020</v>
      </c>
      <c r="AH1083" s="1" t="s">
        <v>397</v>
      </c>
    </row>
    <row r="1084" spans="1:35" x14ac:dyDescent="0.35">
      <c r="A1084" s="1" t="s">
        <v>1137</v>
      </c>
      <c r="B1084" s="1" t="s">
        <v>1957</v>
      </c>
      <c r="C1084" s="2">
        <v>45275</v>
      </c>
      <c r="D1084" s="2">
        <v>45278</v>
      </c>
      <c r="E1084" s="2">
        <v>45278</v>
      </c>
      <c r="F1084" s="2">
        <v>45282</v>
      </c>
      <c r="G1084" s="1">
        <v>3</v>
      </c>
      <c r="H1084" s="1" t="s">
        <v>35</v>
      </c>
      <c r="I1084" s="1" t="s">
        <v>1258</v>
      </c>
      <c r="J1084" s="1" t="s">
        <v>1259</v>
      </c>
      <c r="K1084" s="1" t="s">
        <v>383</v>
      </c>
      <c r="L1084" s="1" t="s">
        <v>504</v>
      </c>
      <c r="M1084" s="1">
        <v>41410268790978</v>
      </c>
      <c r="N1084" s="16" t="s">
        <v>1460</v>
      </c>
      <c r="P1084" s="1">
        <v>14</v>
      </c>
      <c r="Q1084" s="1">
        <v>1</v>
      </c>
      <c r="R1084" s="1" t="s">
        <v>384</v>
      </c>
      <c r="S1084" s="18">
        <v>176</v>
      </c>
      <c r="T1084" s="18">
        <v>29.33</v>
      </c>
      <c r="U1084" s="18">
        <v>25.01</v>
      </c>
      <c r="V1084" s="18">
        <v>4.17</v>
      </c>
      <c r="W1084" s="11">
        <v>0.15</v>
      </c>
      <c r="X1084" s="11">
        <v>0.2</v>
      </c>
      <c r="Y1084" s="11">
        <v>0.35</v>
      </c>
      <c r="Z1084" s="24">
        <v>30.151499999999999</v>
      </c>
      <c r="AA1084" s="25">
        <v>40.201999999999998</v>
      </c>
      <c r="AB1084" s="18">
        <v>11.76</v>
      </c>
      <c r="AC1084" s="18">
        <v>201.01</v>
      </c>
      <c r="AD1084" s="18">
        <v>70.353499999999997</v>
      </c>
      <c r="AE1084" s="18">
        <v>130.65649999999999</v>
      </c>
      <c r="AF1084" s="1">
        <v>16330</v>
      </c>
      <c r="AH1084" s="1" t="s">
        <v>385</v>
      </c>
    </row>
    <row r="1085" spans="1:35" x14ac:dyDescent="0.35">
      <c r="A1085" s="1" t="s">
        <v>1139</v>
      </c>
      <c r="B1085" s="1" t="s">
        <v>1958</v>
      </c>
      <c r="C1085" s="2">
        <v>45275</v>
      </c>
      <c r="D1085" s="2">
        <v>45279</v>
      </c>
      <c r="E1085" s="2">
        <v>45279</v>
      </c>
      <c r="F1085" s="2">
        <v>45282</v>
      </c>
      <c r="G1085" s="1">
        <v>4</v>
      </c>
      <c r="H1085" s="1" t="s">
        <v>35</v>
      </c>
      <c r="I1085" s="1" t="s">
        <v>1258</v>
      </c>
      <c r="J1085" s="1" t="s">
        <v>1259</v>
      </c>
      <c r="K1085" s="1" t="s">
        <v>383</v>
      </c>
      <c r="L1085" s="1" t="s">
        <v>1138</v>
      </c>
      <c r="M1085" s="1">
        <v>42346280321218</v>
      </c>
      <c r="N1085" s="16" t="s">
        <v>1443</v>
      </c>
      <c r="P1085" s="1">
        <v>50</v>
      </c>
      <c r="Q1085" s="1">
        <v>1</v>
      </c>
      <c r="R1085" s="1" t="s">
        <v>384</v>
      </c>
      <c r="S1085" s="18">
        <v>718</v>
      </c>
      <c r="T1085" s="18">
        <v>119.67</v>
      </c>
      <c r="U1085" s="18">
        <v>12</v>
      </c>
      <c r="V1085" s="18">
        <v>2</v>
      </c>
      <c r="W1085" s="11">
        <v>0.15</v>
      </c>
      <c r="X1085" s="11">
        <v>0.2</v>
      </c>
      <c r="Y1085" s="11">
        <v>0.35</v>
      </c>
      <c r="Z1085" s="24">
        <v>109.5</v>
      </c>
      <c r="AA1085" s="25">
        <v>146</v>
      </c>
      <c r="AB1085" s="18">
        <v>19.93</v>
      </c>
      <c r="AC1085" s="18">
        <v>730</v>
      </c>
      <c r="AD1085" s="18">
        <v>255.49999999999997</v>
      </c>
      <c r="AE1085" s="18">
        <v>474.5</v>
      </c>
      <c r="AF1085" s="1">
        <v>14130</v>
      </c>
      <c r="AH1085" s="1" t="s">
        <v>385</v>
      </c>
    </row>
    <row r="1086" spans="1:35" x14ac:dyDescent="0.35">
      <c r="A1086" s="1" t="s">
        <v>1077</v>
      </c>
      <c r="B1086" s="1" t="s">
        <v>1959</v>
      </c>
      <c r="C1086" s="2">
        <v>45276</v>
      </c>
      <c r="D1086" s="2">
        <v>45278</v>
      </c>
      <c r="E1086" s="2">
        <v>45278</v>
      </c>
      <c r="F1086" s="2">
        <v>45283</v>
      </c>
      <c r="G1086" s="1">
        <v>2</v>
      </c>
      <c r="H1086" s="1" t="s">
        <v>35</v>
      </c>
      <c r="I1086" s="1" t="s">
        <v>1258</v>
      </c>
      <c r="J1086" s="1" t="s">
        <v>1259</v>
      </c>
      <c r="K1086" s="1" t="s">
        <v>388</v>
      </c>
      <c r="L1086" s="1" t="s">
        <v>662</v>
      </c>
      <c r="M1086" s="1">
        <v>41410476671170</v>
      </c>
      <c r="N1086" s="16" t="s">
        <v>1409</v>
      </c>
      <c r="P1086" s="1">
        <v>0</v>
      </c>
      <c r="Q1086" s="1">
        <v>1</v>
      </c>
      <c r="R1086" s="1" t="s">
        <v>384</v>
      </c>
      <c r="S1086" s="18">
        <v>4.99</v>
      </c>
      <c r="T1086" s="18">
        <v>0.8</v>
      </c>
      <c r="U1086" s="18">
        <v>5.01</v>
      </c>
      <c r="V1086" s="18">
        <v>0.8</v>
      </c>
      <c r="W1086" s="11">
        <v>0.15</v>
      </c>
      <c r="X1086" s="11">
        <v>0.19</v>
      </c>
      <c r="Y1086" s="11">
        <v>0.33999999999999997</v>
      </c>
      <c r="Z1086" s="24">
        <v>1.5</v>
      </c>
      <c r="AA1086" s="25">
        <v>1.9</v>
      </c>
      <c r="AC1086" s="18">
        <v>10</v>
      </c>
      <c r="AD1086" s="18">
        <v>3.3999999999999995</v>
      </c>
      <c r="AE1086" s="18">
        <v>6.6000000000000005</v>
      </c>
      <c r="AF1086" s="1">
        <v>74889</v>
      </c>
      <c r="AH1086" s="1" t="s">
        <v>391</v>
      </c>
    </row>
    <row r="1087" spans="1:35" x14ac:dyDescent="0.35">
      <c r="A1087" s="1" t="s">
        <v>1076</v>
      </c>
      <c r="B1087" s="1" t="s">
        <v>1960</v>
      </c>
      <c r="C1087" s="2">
        <v>45276</v>
      </c>
      <c r="D1087" s="2">
        <v>45278</v>
      </c>
      <c r="E1087" s="2">
        <v>45278</v>
      </c>
      <c r="F1087" s="2">
        <v>45283</v>
      </c>
      <c r="G1087" s="1">
        <v>2</v>
      </c>
      <c r="H1087" s="1" t="s">
        <v>35</v>
      </c>
      <c r="I1087" s="1" t="s">
        <v>1258</v>
      </c>
      <c r="J1087" s="1" t="s">
        <v>1259</v>
      </c>
      <c r="K1087" s="1" t="s">
        <v>388</v>
      </c>
      <c r="L1087" s="1" t="s">
        <v>758</v>
      </c>
      <c r="M1087" s="1">
        <v>41410392359106</v>
      </c>
      <c r="N1087" s="16" t="s">
        <v>1517</v>
      </c>
      <c r="P1087" s="1">
        <v>2</v>
      </c>
      <c r="Q1087" s="1">
        <v>1</v>
      </c>
      <c r="R1087" s="1" t="s">
        <v>384</v>
      </c>
      <c r="S1087" s="18">
        <v>48.99</v>
      </c>
      <c r="T1087" s="18">
        <v>7.82</v>
      </c>
      <c r="U1087" s="18">
        <v>10.94</v>
      </c>
      <c r="V1087" s="18">
        <v>1.75</v>
      </c>
      <c r="W1087" s="11">
        <v>0.15</v>
      </c>
      <c r="X1087" s="11">
        <v>0.19</v>
      </c>
      <c r="Y1087" s="11">
        <v>0.33999999999999997</v>
      </c>
      <c r="Z1087" s="24">
        <v>8.9894999999999996</v>
      </c>
      <c r="AA1087" s="25">
        <v>11.386699999999999</v>
      </c>
      <c r="AB1087" s="18">
        <v>6.7</v>
      </c>
      <c r="AC1087" s="18">
        <v>59.93</v>
      </c>
      <c r="AD1087" s="18">
        <v>20.376199999999997</v>
      </c>
      <c r="AE1087" s="18">
        <v>39.553800000000003</v>
      </c>
      <c r="AF1087" s="1">
        <v>86657</v>
      </c>
      <c r="AH1087" s="1" t="s">
        <v>391</v>
      </c>
    </row>
    <row r="1088" spans="1:35" x14ac:dyDescent="0.35">
      <c r="A1088" s="1" t="s">
        <v>1077</v>
      </c>
      <c r="B1088" s="1" t="s">
        <v>1959</v>
      </c>
      <c r="C1088" s="2">
        <v>45276</v>
      </c>
      <c r="D1088" s="2">
        <v>45278</v>
      </c>
      <c r="E1088" s="2">
        <v>45278</v>
      </c>
      <c r="F1088" s="2">
        <v>45283</v>
      </c>
      <c r="G1088" s="1">
        <v>2</v>
      </c>
      <c r="H1088" s="1" t="s">
        <v>35</v>
      </c>
      <c r="I1088" s="1" t="s">
        <v>1258</v>
      </c>
      <c r="J1088" s="1" t="s">
        <v>1259</v>
      </c>
      <c r="K1088" s="1" t="s">
        <v>388</v>
      </c>
      <c r="L1088" s="1" t="s">
        <v>670</v>
      </c>
      <c r="M1088" s="1">
        <v>42071072407746</v>
      </c>
      <c r="N1088" s="16" t="s">
        <v>1429</v>
      </c>
      <c r="P1088" s="1">
        <v>3</v>
      </c>
      <c r="Q1088" s="1">
        <v>1</v>
      </c>
      <c r="R1088" s="1" t="s">
        <v>384</v>
      </c>
      <c r="S1088" s="18">
        <v>67.989999999999995</v>
      </c>
      <c r="T1088" s="18">
        <v>10.86</v>
      </c>
      <c r="U1088" s="18">
        <v>8.31</v>
      </c>
      <c r="V1088" s="18">
        <v>1.33</v>
      </c>
      <c r="W1088" s="11">
        <v>0.15</v>
      </c>
      <c r="X1088" s="11">
        <v>0.19</v>
      </c>
      <c r="Y1088" s="11">
        <v>0.33999999999999997</v>
      </c>
      <c r="Z1088" s="24">
        <v>11.444999999999999</v>
      </c>
      <c r="AA1088" s="25">
        <v>14.497</v>
      </c>
      <c r="AB1088" s="18">
        <v>6.7</v>
      </c>
      <c r="AC1088" s="18">
        <v>76.3</v>
      </c>
      <c r="AD1088" s="18">
        <v>25.941999999999997</v>
      </c>
      <c r="AE1088" s="18">
        <v>50.358000000000004</v>
      </c>
      <c r="AF1088" s="1">
        <v>74889</v>
      </c>
      <c r="AH1088" s="1" t="s">
        <v>391</v>
      </c>
    </row>
    <row r="1089" spans="1:34" x14ac:dyDescent="0.35">
      <c r="A1089" s="1" t="s">
        <v>1078</v>
      </c>
      <c r="B1089" s="1" t="s">
        <v>1961</v>
      </c>
      <c r="C1089" s="2">
        <v>45276</v>
      </c>
      <c r="D1089" s="2">
        <v>45278</v>
      </c>
      <c r="E1089" s="2">
        <v>45278</v>
      </c>
      <c r="F1089" s="2">
        <v>45283</v>
      </c>
      <c r="G1089" s="1">
        <v>2</v>
      </c>
      <c r="H1089" s="1" t="s">
        <v>35</v>
      </c>
      <c r="I1089" s="1" t="s">
        <v>1258</v>
      </c>
      <c r="J1089" s="1" t="s">
        <v>1259</v>
      </c>
      <c r="K1089" s="1" t="s">
        <v>388</v>
      </c>
      <c r="L1089" s="1" t="s">
        <v>465</v>
      </c>
      <c r="M1089" s="1">
        <v>46711991206233</v>
      </c>
      <c r="N1089" s="16" t="s">
        <v>2642</v>
      </c>
      <c r="P1089" s="1">
        <v>40</v>
      </c>
      <c r="Q1089" s="1">
        <v>1</v>
      </c>
      <c r="R1089" s="1" t="s">
        <v>384</v>
      </c>
      <c r="S1089" s="18">
        <v>299</v>
      </c>
      <c r="T1089" s="18">
        <v>47.74</v>
      </c>
      <c r="U1089" s="18">
        <v>16.059999999999999</v>
      </c>
      <c r="V1089" s="18">
        <v>2.56</v>
      </c>
      <c r="W1089" s="11">
        <v>0.15</v>
      </c>
      <c r="X1089" s="11">
        <v>0.19</v>
      </c>
      <c r="Y1089" s="11">
        <v>0.33999999999999997</v>
      </c>
      <c r="Z1089" s="24">
        <v>47.259</v>
      </c>
      <c r="AA1089" s="25">
        <v>59.861400000000003</v>
      </c>
      <c r="AB1089" s="18">
        <v>11.41</v>
      </c>
      <c r="AC1089" s="18">
        <v>315.06</v>
      </c>
      <c r="AD1089" s="18">
        <v>107.12039999999999</v>
      </c>
      <c r="AE1089" s="18">
        <v>207.93960000000001</v>
      </c>
      <c r="AF1089" s="1">
        <v>19230</v>
      </c>
      <c r="AH1089" s="1" t="s">
        <v>391</v>
      </c>
    </row>
    <row r="1090" spans="1:34" x14ac:dyDescent="0.35">
      <c r="A1090" s="1">
        <v>4048923916</v>
      </c>
      <c r="B1090" s="1" t="s">
        <v>2075</v>
      </c>
      <c r="C1090" s="2">
        <v>45276</v>
      </c>
      <c r="D1090" s="2">
        <v>45276</v>
      </c>
      <c r="E1090" s="2">
        <v>45278</v>
      </c>
      <c r="F1090" s="2">
        <v>45283</v>
      </c>
      <c r="G1090" s="1">
        <v>2</v>
      </c>
      <c r="H1090" s="1" t="s">
        <v>35</v>
      </c>
      <c r="I1090" s="1" t="s">
        <v>1258</v>
      </c>
      <c r="J1090" s="1" t="s">
        <v>1259</v>
      </c>
      <c r="K1090" s="1" t="s">
        <v>2190</v>
      </c>
      <c r="L1090" s="1" t="s">
        <v>2197</v>
      </c>
      <c r="M1090" s="1">
        <v>41410525823170</v>
      </c>
      <c r="N1090" s="16" t="s">
        <v>1501</v>
      </c>
      <c r="P1090" s="1">
        <v>1</v>
      </c>
      <c r="Q1090" s="1">
        <v>1</v>
      </c>
      <c r="R1090" s="1" t="s">
        <v>384</v>
      </c>
      <c r="S1090" s="18">
        <v>39</v>
      </c>
      <c r="T1090" s="18">
        <v>4.8099999999999996</v>
      </c>
      <c r="U1090" s="18">
        <v>10</v>
      </c>
      <c r="W1090" s="11">
        <v>0.1</v>
      </c>
      <c r="X1090" s="11">
        <v>0.21</v>
      </c>
      <c r="Y1090" s="11">
        <v>0.31</v>
      </c>
      <c r="Z1090" s="24">
        <v>3.9000000000000004</v>
      </c>
      <c r="AA1090" s="25">
        <v>8.19</v>
      </c>
      <c r="AB1090" s="18">
        <v>6.7</v>
      </c>
      <c r="AC1090" s="18">
        <v>39</v>
      </c>
      <c r="AD1090" s="18">
        <v>12.09</v>
      </c>
      <c r="AE1090" s="18">
        <v>26.91</v>
      </c>
      <c r="AH1090" s="1" t="s">
        <v>479</v>
      </c>
    </row>
    <row r="1091" spans="1:34" x14ac:dyDescent="0.35">
      <c r="A1091" s="1">
        <v>4049105291</v>
      </c>
      <c r="B1091" s="1" t="s">
        <v>2073</v>
      </c>
      <c r="C1091" s="2">
        <v>45276</v>
      </c>
      <c r="D1091" s="2">
        <v>45276</v>
      </c>
      <c r="E1091" s="2">
        <v>45278</v>
      </c>
      <c r="F1091" s="2">
        <v>45283</v>
      </c>
      <c r="G1091" s="1">
        <v>2</v>
      </c>
      <c r="H1091" s="1" t="s">
        <v>35</v>
      </c>
      <c r="I1091" s="1" t="s">
        <v>1258</v>
      </c>
      <c r="J1091" s="1" t="s">
        <v>1259</v>
      </c>
      <c r="K1091" s="1" t="s">
        <v>2190</v>
      </c>
      <c r="L1091" s="1" t="s">
        <v>2204</v>
      </c>
      <c r="M1091" s="1">
        <v>41410519924930</v>
      </c>
      <c r="N1091" s="16" t="s">
        <v>1481</v>
      </c>
      <c r="P1091" s="1">
        <v>8</v>
      </c>
      <c r="Q1091" s="1">
        <v>1</v>
      </c>
      <c r="R1091" s="1" t="s">
        <v>384</v>
      </c>
      <c r="S1091" s="18">
        <v>109</v>
      </c>
      <c r="T1091" s="18">
        <v>17.38</v>
      </c>
      <c r="U1091" s="18">
        <v>10</v>
      </c>
      <c r="W1091" s="11">
        <v>0.1</v>
      </c>
      <c r="X1091" s="11">
        <v>0.21</v>
      </c>
      <c r="Y1091" s="11">
        <v>0.31</v>
      </c>
      <c r="Z1091" s="24">
        <v>10.9</v>
      </c>
      <c r="AA1091" s="25">
        <v>22.89</v>
      </c>
      <c r="AB1091" s="18">
        <v>6.7</v>
      </c>
      <c r="AC1091" s="18">
        <v>109</v>
      </c>
      <c r="AD1091" s="18">
        <v>33.79</v>
      </c>
      <c r="AE1091" s="18">
        <v>75.210000000000008</v>
      </c>
      <c r="AH1091" s="1" t="s">
        <v>479</v>
      </c>
    </row>
    <row r="1092" spans="1:34" x14ac:dyDescent="0.35">
      <c r="A1092" s="1">
        <v>4049090768</v>
      </c>
      <c r="B1092" s="1" t="s">
        <v>2074</v>
      </c>
      <c r="C1092" s="2">
        <v>45276</v>
      </c>
      <c r="D1092" s="2">
        <v>45276</v>
      </c>
      <c r="E1092" s="2">
        <v>45278</v>
      </c>
      <c r="F1092" s="2">
        <v>45283</v>
      </c>
      <c r="G1092" s="1">
        <v>2</v>
      </c>
      <c r="H1092" s="1" t="s">
        <v>35</v>
      </c>
      <c r="I1092" s="1" t="s">
        <v>1258</v>
      </c>
      <c r="J1092" s="1" t="s">
        <v>1259</v>
      </c>
      <c r="K1092" s="1" t="s">
        <v>2190</v>
      </c>
      <c r="L1092" s="1" t="s">
        <v>2192</v>
      </c>
      <c r="M1092" s="1">
        <v>41587593248962</v>
      </c>
      <c r="N1092" s="16" t="s">
        <v>1476</v>
      </c>
      <c r="P1092" s="1">
        <v>53</v>
      </c>
      <c r="Q1092" s="1">
        <v>1</v>
      </c>
      <c r="R1092" s="1" t="s">
        <v>384</v>
      </c>
      <c r="S1092" s="18">
        <v>569</v>
      </c>
      <c r="T1092" s="18">
        <v>56.11</v>
      </c>
      <c r="U1092" s="18">
        <v>10</v>
      </c>
      <c r="W1092" s="11">
        <v>0.1</v>
      </c>
      <c r="X1092" s="11">
        <v>0.21</v>
      </c>
      <c r="Y1092" s="11">
        <v>0.31</v>
      </c>
      <c r="Z1092" s="24">
        <v>56.900000000000006</v>
      </c>
      <c r="AA1092" s="25">
        <v>119.49</v>
      </c>
      <c r="AB1092" s="18">
        <v>12.74</v>
      </c>
      <c r="AC1092" s="18">
        <v>569</v>
      </c>
      <c r="AD1092" s="18">
        <v>176.39</v>
      </c>
      <c r="AE1092" s="18">
        <v>392.61</v>
      </c>
      <c r="AH1092" s="1" t="s">
        <v>479</v>
      </c>
    </row>
    <row r="1093" spans="1:34" x14ac:dyDescent="0.35">
      <c r="A1093" s="1" t="s">
        <v>1079</v>
      </c>
      <c r="B1093" s="1" t="s">
        <v>1962</v>
      </c>
      <c r="C1093" s="2">
        <v>45277</v>
      </c>
      <c r="D1093" s="2">
        <v>45278</v>
      </c>
      <c r="E1093" s="2">
        <v>45278</v>
      </c>
      <c r="F1093" s="2">
        <v>45284</v>
      </c>
      <c r="G1093" s="1">
        <v>1</v>
      </c>
      <c r="H1093" s="1" t="s">
        <v>35</v>
      </c>
      <c r="I1093" s="1" t="s">
        <v>1258</v>
      </c>
      <c r="J1093" s="1" t="s">
        <v>1259</v>
      </c>
      <c r="K1093" s="1" t="s">
        <v>388</v>
      </c>
      <c r="L1093" s="1" t="s">
        <v>417</v>
      </c>
      <c r="M1093" s="1">
        <v>41410501673154</v>
      </c>
      <c r="N1093" s="16" t="s">
        <v>1400</v>
      </c>
      <c r="P1093" s="1">
        <v>3</v>
      </c>
      <c r="Q1093" s="1">
        <v>1</v>
      </c>
      <c r="R1093" s="1" t="s">
        <v>384</v>
      </c>
      <c r="S1093" s="18">
        <v>33</v>
      </c>
      <c r="T1093" s="18">
        <v>5.27</v>
      </c>
      <c r="U1093" s="18">
        <v>6.35</v>
      </c>
      <c r="V1093" s="18">
        <v>1.01</v>
      </c>
      <c r="W1093" s="11">
        <v>0.15</v>
      </c>
      <c r="X1093" s="11">
        <v>0.19</v>
      </c>
      <c r="Y1093" s="11">
        <v>0.33999999999999997</v>
      </c>
      <c r="Z1093" s="24">
        <v>5.9024999999999999</v>
      </c>
      <c r="AA1093" s="25">
        <v>7.4765000000000006</v>
      </c>
      <c r="AB1093" s="18">
        <v>6.7</v>
      </c>
      <c r="AC1093" s="18">
        <v>39.35</v>
      </c>
      <c r="AD1093" s="18">
        <v>13.379</v>
      </c>
      <c r="AE1093" s="18">
        <v>25.971000000000004</v>
      </c>
      <c r="AF1093" s="1">
        <v>42489</v>
      </c>
      <c r="AH1093" s="1" t="s">
        <v>391</v>
      </c>
    </row>
    <row r="1094" spans="1:34" x14ac:dyDescent="0.35">
      <c r="A1094" s="1" t="s">
        <v>1079</v>
      </c>
      <c r="B1094" s="1" t="s">
        <v>1962</v>
      </c>
      <c r="C1094" s="2">
        <v>45277</v>
      </c>
      <c r="D1094" s="2">
        <v>45278</v>
      </c>
      <c r="E1094" s="2">
        <v>45278</v>
      </c>
      <c r="F1094" s="2">
        <v>45284</v>
      </c>
      <c r="G1094" s="1">
        <v>1</v>
      </c>
      <c r="H1094" s="1" t="s">
        <v>35</v>
      </c>
      <c r="I1094" s="1" t="s">
        <v>1258</v>
      </c>
      <c r="J1094" s="1" t="s">
        <v>1259</v>
      </c>
      <c r="K1094" s="1" t="s">
        <v>388</v>
      </c>
      <c r="L1094" s="1" t="s">
        <v>413</v>
      </c>
      <c r="M1094" s="1">
        <v>41410499281090</v>
      </c>
      <c r="N1094" s="16" t="s">
        <v>1396</v>
      </c>
      <c r="P1094" s="1">
        <v>4</v>
      </c>
      <c r="Q1094" s="1">
        <v>1</v>
      </c>
      <c r="R1094" s="1" t="s">
        <v>384</v>
      </c>
      <c r="S1094" s="18">
        <v>49</v>
      </c>
      <c r="T1094" s="18">
        <v>7.82</v>
      </c>
      <c r="U1094" s="18">
        <v>7.19</v>
      </c>
      <c r="V1094" s="18">
        <v>1.1499999999999999</v>
      </c>
      <c r="W1094" s="11">
        <v>0.15</v>
      </c>
      <c r="X1094" s="11">
        <v>0.19</v>
      </c>
      <c r="Y1094" s="11">
        <v>0.33999999999999997</v>
      </c>
      <c r="Z1094" s="24">
        <v>8.4284999999999997</v>
      </c>
      <c r="AA1094" s="25">
        <v>10.6761</v>
      </c>
      <c r="AB1094" s="18">
        <v>6.7</v>
      </c>
      <c r="AC1094" s="18">
        <v>56.19</v>
      </c>
      <c r="AD1094" s="18">
        <v>19.104599999999998</v>
      </c>
      <c r="AE1094" s="18">
        <v>37.0854</v>
      </c>
      <c r="AF1094" s="1">
        <v>42489</v>
      </c>
      <c r="AH1094" s="1" t="s">
        <v>391</v>
      </c>
    </row>
    <row r="1095" spans="1:34" x14ac:dyDescent="0.35">
      <c r="A1095" s="1" t="s">
        <v>1080</v>
      </c>
      <c r="B1095" s="1" t="s">
        <v>1963</v>
      </c>
      <c r="C1095" s="2">
        <v>45277</v>
      </c>
      <c r="D1095" s="2">
        <v>45278</v>
      </c>
      <c r="E1095" s="2">
        <v>45278</v>
      </c>
      <c r="F1095" s="2">
        <v>45284</v>
      </c>
      <c r="G1095" s="1">
        <v>1</v>
      </c>
      <c r="H1095" s="1" t="s">
        <v>35</v>
      </c>
      <c r="I1095" s="1" t="s">
        <v>1258</v>
      </c>
      <c r="J1095" s="1" t="s">
        <v>1259</v>
      </c>
      <c r="K1095" s="1" t="s">
        <v>388</v>
      </c>
      <c r="L1095" s="1" t="s">
        <v>670</v>
      </c>
      <c r="M1095" s="1">
        <v>42071072407746</v>
      </c>
      <c r="N1095" s="16" t="s">
        <v>1429</v>
      </c>
      <c r="P1095" s="1">
        <v>3</v>
      </c>
      <c r="Q1095" s="1">
        <v>2</v>
      </c>
      <c r="R1095" s="1" t="s">
        <v>384</v>
      </c>
      <c r="S1095" s="18">
        <v>135.97999999999999</v>
      </c>
      <c r="T1095" s="18">
        <v>21.72</v>
      </c>
      <c r="U1095" s="18">
        <v>16.62</v>
      </c>
      <c r="V1095" s="18">
        <v>2.66</v>
      </c>
      <c r="W1095" s="11">
        <v>0.15</v>
      </c>
      <c r="X1095" s="11">
        <v>0.19</v>
      </c>
      <c r="Y1095" s="11">
        <v>0.33999999999999997</v>
      </c>
      <c r="Z1095" s="24">
        <v>22.889999999999997</v>
      </c>
      <c r="AA1095" s="25">
        <v>28.994</v>
      </c>
      <c r="AB1095" s="18">
        <v>6.7</v>
      </c>
      <c r="AC1095" s="18">
        <v>152.6</v>
      </c>
      <c r="AD1095" s="18">
        <v>51.883999999999993</v>
      </c>
      <c r="AE1095" s="18">
        <v>100.71600000000001</v>
      </c>
      <c r="AF1095" s="1">
        <v>44892</v>
      </c>
      <c r="AH1095" s="1" t="s">
        <v>391</v>
      </c>
    </row>
    <row r="1096" spans="1:34" x14ac:dyDescent="0.35">
      <c r="A1096" s="1">
        <v>4049347785</v>
      </c>
      <c r="B1096" s="1" t="s">
        <v>2072</v>
      </c>
      <c r="C1096" s="2">
        <v>45277</v>
      </c>
      <c r="D1096" s="2">
        <v>45277</v>
      </c>
      <c r="E1096" s="2">
        <v>45278</v>
      </c>
      <c r="F1096" s="2">
        <v>45284</v>
      </c>
      <c r="G1096" s="1">
        <v>1</v>
      </c>
      <c r="H1096" s="1" t="s">
        <v>35</v>
      </c>
      <c r="I1096" s="1" t="s">
        <v>1258</v>
      </c>
      <c r="J1096" s="1" t="s">
        <v>1259</v>
      </c>
      <c r="K1096" s="1" t="s">
        <v>2190</v>
      </c>
      <c r="L1096" s="1" t="s">
        <v>2203</v>
      </c>
      <c r="M1096" s="1">
        <v>41410476671170</v>
      </c>
      <c r="N1096" s="16" t="s">
        <v>1409</v>
      </c>
      <c r="P1096" s="1">
        <v>0</v>
      </c>
      <c r="Q1096" s="1">
        <v>1</v>
      </c>
      <c r="R1096" s="1" t="s">
        <v>384</v>
      </c>
      <c r="S1096" s="18">
        <v>15</v>
      </c>
      <c r="T1096" s="18">
        <v>1.93</v>
      </c>
      <c r="U1096" s="18">
        <v>10</v>
      </c>
      <c r="W1096" s="11">
        <v>0.1</v>
      </c>
      <c r="X1096" s="11">
        <v>0.21</v>
      </c>
      <c r="Y1096" s="11">
        <v>0.31</v>
      </c>
      <c r="Z1096" s="24">
        <v>1.5</v>
      </c>
      <c r="AA1096" s="25">
        <v>3.15</v>
      </c>
      <c r="AC1096" s="18">
        <v>15</v>
      </c>
      <c r="AD1096" s="18">
        <v>4.6500000000000004</v>
      </c>
      <c r="AE1096" s="18">
        <v>10.35</v>
      </c>
      <c r="AH1096" s="1" t="s">
        <v>479</v>
      </c>
    </row>
    <row r="1097" spans="1:34" x14ac:dyDescent="0.35">
      <c r="A1097" s="1" t="s">
        <v>1140</v>
      </c>
      <c r="C1097" s="2">
        <v>45277</v>
      </c>
      <c r="D1097" s="2">
        <v>45277</v>
      </c>
      <c r="F1097" s="2">
        <v>45284</v>
      </c>
      <c r="H1097" s="1" t="s">
        <v>12</v>
      </c>
      <c r="K1097" s="1" t="s">
        <v>383</v>
      </c>
      <c r="L1097" s="1" t="s">
        <v>502</v>
      </c>
      <c r="M1097" s="1">
        <v>41410322628802</v>
      </c>
      <c r="N1097" s="16" t="s">
        <v>1463</v>
      </c>
      <c r="P1097" s="1">
        <v>18</v>
      </c>
      <c r="Q1097" s="1">
        <v>0</v>
      </c>
      <c r="S1097" s="19"/>
      <c r="T1097" s="19"/>
      <c r="U1097" s="19"/>
      <c r="V1097" s="19"/>
      <c r="Z1097" s="11"/>
      <c r="AA1097" s="11"/>
      <c r="AB1097" s="19"/>
      <c r="AF1097" s="1">
        <v>49400</v>
      </c>
      <c r="AH1097" s="1" t="s">
        <v>385</v>
      </c>
    </row>
    <row r="1098" spans="1:34" x14ac:dyDescent="0.35">
      <c r="A1098" s="1" t="s">
        <v>1140</v>
      </c>
      <c r="C1098" s="2">
        <v>45277</v>
      </c>
      <c r="D1098" s="2">
        <v>45277</v>
      </c>
      <c r="F1098" s="2">
        <v>45284</v>
      </c>
      <c r="H1098" s="1" t="s">
        <v>12</v>
      </c>
      <c r="K1098" s="1" t="s">
        <v>383</v>
      </c>
      <c r="L1098" s="1" t="s">
        <v>421</v>
      </c>
      <c r="M1098" s="1">
        <v>41587593281730</v>
      </c>
      <c r="N1098" s="16" t="s">
        <v>1452</v>
      </c>
      <c r="P1098" s="1">
        <v>56.53</v>
      </c>
      <c r="Q1098" s="1">
        <v>0</v>
      </c>
      <c r="S1098" s="19"/>
      <c r="T1098" s="19"/>
      <c r="U1098" s="19"/>
      <c r="V1098" s="19"/>
      <c r="Z1098" s="11"/>
      <c r="AA1098" s="11"/>
      <c r="AB1098" s="19"/>
      <c r="AF1098" s="1">
        <v>49400</v>
      </c>
      <c r="AH1098" s="1" t="s">
        <v>385</v>
      </c>
    </row>
    <row r="1099" spans="1:34" x14ac:dyDescent="0.35">
      <c r="A1099" s="1" t="s">
        <v>1141</v>
      </c>
      <c r="B1099" s="1" t="s">
        <v>1964</v>
      </c>
      <c r="C1099" s="2">
        <v>45277</v>
      </c>
      <c r="D1099" s="2">
        <v>45278</v>
      </c>
      <c r="E1099" s="2">
        <v>45278</v>
      </c>
      <c r="F1099" s="2">
        <v>45284</v>
      </c>
      <c r="G1099" s="1">
        <v>1</v>
      </c>
      <c r="H1099" s="1" t="s">
        <v>35</v>
      </c>
      <c r="I1099" s="1" t="s">
        <v>1258</v>
      </c>
      <c r="J1099" s="1" t="s">
        <v>1259</v>
      </c>
      <c r="K1099" s="1" t="s">
        <v>383</v>
      </c>
      <c r="L1099" s="1" t="s">
        <v>429</v>
      </c>
      <c r="M1099" s="1">
        <v>41580159008962</v>
      </c>
      <c r="N1099" s="16" t="s">
        <v>1447</v>
      </c>
      <c r="P1099" s="1">
        <v>4</v>
      </c>
      <c r="Q1099" s="1">
        <v>1</v>
      </c>
      <c r="R1099" s="1" t="s">
        <v>384</v>
      </c>
      <c r="S1099" s="18">
        <v>38.61</v>
      </c>
      <c r="T1099" s="18">
        <v>6.44</v>
      </c>
      <c r="U1099" s="18">
        <v>7.41</v>
      </c>
      <c r="V1099" s="18">
        <v>1.24</v>
      </c>
      <c r="W1099" s="11">
        <v>0.15</v>
      </c>
      <c r="X1099" s="11">
        <v>0.2</v>
      </c>
      <c r="Y1099" s="11">
        <v>0.35</v>
      </c>
      <c r="Z1099" s="24">
        <v>6.9029999999999996</v>
      </c>
      <c r="AA1099" s="25">
        <v>9.2039999999999988</v>
      </c>
      <c r="AB1099" s="18">
        <v>8.5</v>
      </c>
      <c r="AC1099" s="18">
        <v>46.019999999999996</v>
      </c>
      <c r="AD1099" s="18">
        <v>16.106999999999999</v>
      </c>
      <c r="AE1099" s="18">
        <v>29.912999999999997</v>
      </c>
      <c r="AF1099" s="1">
        <v>40990</v>
      </c>
      <c r="AH1099" s="1" t="s">
        <v>385</v>
      </c>
    </row>
    <row r="1100" spans="1:34" x14ac:dyDescent="0.35">
      <c r="A1100" s="1" t="s">
        <v>1141</v>
      </c>
      <c r="B1100" s="1" t="s">
        <v>1964</v>
      </c>
      <c r="C1100" s="2">
        <v>45277</v>
      </c>
      <c r="D1100" s="2">
        <v>45278</v>
      </c>
      <c r="E1100" s="2">
        <v>45278</v>
      </c>
      <c r="F1100" s="2">
        <v>45284</v>
      </c>
      <c r="G1100" s="1">
        <v>1</v>
      </c>
      <c r="H1100" s="1" t="s">
        <v>35</v>
      </c>
      <c r="I1100" s="1" t="s">
        <v>1258</v>
      </c>
      <c r="J1100" s="1" t="s">
        <v>1259</v>
      </c>
      <c r="K1100" s="1" t="s">
        <v>383</v>
      </c>
      <c r="L1100" s="1" t="s">
        <v>422</v>
      </c>
      <c r="M1100" s="1">
        <v>46711991206233</v>
      </c>
      <c r="N1100" s="16" t="s">
        <v>2642</v>
      </c>
      <c r="P1100" s="1">
        <v>40</v>
      </c>
      <c r="Q1100" s="1">
        <v>1</v>
      </c>
      <c r="R1100" s="1" t="s">
        <v>384</v>
      </c>
      <c r="S1100" s="18">
        <v>299</v>
      </c>
      <c r="T1100" s="18">
        <v>49.83</v>
      </c>
      <c r="U1100" s="18">
        <v>15.38</v>
      </c>
      <c r="V1100" s="18">
        <v>2.56</v>
      </c>
      <c r="W1100" s="11">
        <v>0.15</v>
      </c>
      <c r="X1100" s="11">
        <v>0.2</v>
      </c>
      <c r="Y1100" s="11">
        <v>0.35</v>
      </c>
      <c r="Z1100" s="24">
        <v>47.156999999999996</v>
      </c>
      <c r="AA1100" s="25">
        <v>62.876000000000005</v>
      </c>
      <c r="AB1100" s="18">
        <v>18.27</v>
      </c>
      <c r="AC1100" s="18">
        <v>314.38</v>
      </c>
      <c r="AD1100" s="18">
        <v>110.03299999999999</v>
      </c>
      <c r="AE1100" s="18">
        <v>204.34700000000001</v>
      </c>
      <c r="AF1100" s="1">
        <v>40990</v>
      </c>
      <c r="AH1100" s="1" t="s">
        <v>385</v>
      </c>
    </row>
    <row r="1101" spans="1:34" x14ac:dyDescent="0.35">
      <c r="A1101" s="1" t="s">
        <v>1141</v>
      </c>
      <c r="B1101" s="1" t="s">
        <v>1964</v>
      </c>
      <c r="C1101" s="2">
        <v>45277</v>
      </c>
      <c r="D1101" s="2">
        <v>45278</v>
      </c>
      <c r="E1101" s="2">
        <v>45278</v>
      </c>
      <c r="F1101" s="2">
        <v>45284</v>
      </c>
      <c r="G1101" s="1">
        <v>1</v>
      </c>
      <c r="H1101" s="1" t="s">
        <v>35</v>
      </c>
      <c r="I1101" s="1" t="s">
        <v>1258</v>
      </c>
      <c r="J1101" s="1" t="s">
        <v>1259</v>
      </c>
      <c r="K1101" s="1" t="s">
        <v>383</v>
      </c>
      <c r="L1101" s="1" t="s">
        <v>503</v>
      </c>
      <c r="M1101" s="1">
        <v>41587593380034</v>
      </c>
      <c r="N1101" s="16" t="s">
        <v>1462</v>
      </c>
      <c r="P1101" s="1">
        <v>51</v>
      </c>
      <c r="Q1101" s="1">
        <v>1</v>
      </c>
      <c r="R1101" s="1" t="s">
        <v>384</v>
      </c>
      <c r="S1101" s="18">
        <v>569</v>
      </c>
      <c r="T1101" s="18">
        <v>94.83</v>
      </c>
      <c r="U1101" s="18">
        <v>54.05</v>
      </c>
      <c r="V1101" s="18">
        <v>9.01</v>
      </c>
      <c r="W1101" s="11">
        <v>0.15</v>
      </c>
      <c r="X1101" s="11">
        <v>0.2</v>
      </c>
      <c r="Y1101" s="11">
        <v>0.35</v>
      </c>
      <c r="Z1101" s="24">
        <v>93.457499999999996</v>
      </c>
      <c r="AA1101" s="25">
        <v>124.61</v>
      </c>
      <c r="AB1101" s="18">
        <v>19.93</v>
      </c>
      <c r="AC1101" s="18">
        <v>623.04999999999995</v>
      </c>
      <c r="AD1101" s="18">
        <v>218.06749999999997</v>
      </c>
      <c r="AE1101" s="18">
        <v>404.98249999999996</v>
      </c>
      <c r="AF1101" s="1">
        <v>40990</v>
      </c>
      <c r="AH1101" s="1" t="s">
        <v>385</v>
      </c>
    </row>
    <row r="1102" spans="1:34" x14ac:dyDescent="0.35">
      <c r="A1102" s="1" t="s">
        <v>1083</v>
      </c>
      <c r="B1102" s="1" t="s">
        <v>1965</v>
      </c>
      <c r="C1102" s="2">
        <v>45278</v>
      </c>
      <c r="D1102" s="2">
        <v>45278</v>
      </c>
      <c r="E1102" s="2">
        <v>45278</v>
      </c>
      <c r="F1102" s="2">
        <v>45285</v>
      </c>
      <c r="G1102" s="1">
        <v>0</v>
      </c>
      <c r="H1102" s="1" t="s">
        <v>35</v>
      </c>
      <c r="I1102" s="1" t="s">
        <v>1258</v>
      </c>
      <c r="J1102" s="1" t="s">
        <v>1259</v>
      </c>
      <c r="K1102" s="1" t="s">
        <v>388</v>
      </c>
      <c r="L1102" s="1" t="s">
        <v>417</v>
      </c>
      <c r="M1102" s="1">
        <v>41410501673154</v>
      </c>
      <c r="N1102" s="16" t="s">
        <v>1400</v>
      </c>
      <c r="P1102" s="1">
        <v>3</v>
      </c>
      <c r="Q1102" s="1">
        <v>1</v>
      </c>
      <c r="R1102" s="1" t="s">
        <v>384</v>
      </c>
      <c r="S1102" s="18">
        <v>33</v>
      </c>
      <c r="T1102" s="18">
        <v>5.45</v>
      </c>
      <c r="U1102" s="18">
        <v>14.15</v>
      </c>
      <c r="V1102" s="18">
        <v>2.36</v>
      </c>
      <c r="W1102" s="11">
        <v>0.15</v>
      </c>
      <c r="X1102" s="11">
        <v>0.2</v>
      </c>
      <c r="Y1102" s="11">
        <v>0.35</v>
      </c>
      <c r="Z1102" s="24">
        <v>7.0724999999999998</v>
      </c>
      <c r="AA1102" s="25">
        <v>9.43</v>
      </c>
      <c r="AB1102" s="18">
        <v>8.5</v>
      </c>
      <c r="AC1102" s="18">
        <v>47.15</v>
      </c>
      <c r="AD1102" s="18">
        <v>16.502499999999998</v>
      </c>
      <c r="AE1102" s="18">
        <v>30.647500000000001</v>
      </c>
      <c r="AF1102" s="1">
        <v>4283</v>
      </c>
      <c r="AH1102" s="1" t="s">
        <v>408</v>
      </c>
    </row>
    <row r="1103" spans="1:34" x14ac:dyDescent="0.35">
      <c r="A1103" s="1" t="s">
        <v>1081</v>
      </c>
      <c r="B1103" s="1" t="s">
        <v>1966</v>
      </c>
      <c r="C1103" s="2">
        <v>45278</v>
      </c>
      <c r="D1103" s="2">
        <v>45278</v>
      </c>
      <c r="E1103" s="2">
        <v>45278</v>
      </c>
      <c r="F1103" s="2">
        <v>45285</v>
      </c>
      <c r="G1103" s="1">
        <v>0</v>
      </c>
      <c r="H1103" s="1" t="s">
        <v>35</v>
      </c>
      <c r="I1103" s="1" t="s">
        <v>1258</v>
      </c>
      <c r="J1103" s="1" t="s">
        <v>1259</v>
      </c>
      <c r="K1103" s="1" t="s">
        <v>388</v>
      </c>
      <c r="L1103" s="1" t="s">
        <v>670</v>
      </c>
      <c r="M1103" s="1">
        <v>42071072407746</v>
      </c>
      <c r="N1103" s="16" t="s">
        <v>1429</v>
      </c>
      <c r="P1103" s="1">
        <v>3</v>
      </c>
      <c r="Q1103" s="1">
        <v>1</v>
      </c>
      <c r="R1103" s="1" t="s">
        <v>384</v>
      </c>
      <c r="S1103" s="18">
        <v>67.989999999999995</v>
      </c>
      <c r="T1103" s="18">
        <v>10.86</v>
      </c>
      <c r="U1103" s="18">
        <v>13.26</v>
      </c>
      <c r="V1103" s="18">
        <v>2.12</v>
      </c>
      <c r="W1103" s="11">
        <v>0.15</v>
      </c>
      <c r="X1103" s="11">
        <v>0.19</v>
      </c>
      <c r="Y1103" s="11">
        <v>0.33999999999999997</v>
      </c>
      <c r="Z1103" s="24">
        <v>12.1875</v>
      </c>
      <c r="AA1103" s="25">
        <v>15.4375</v>
      </c>
      <c r="AB1103" s="18">
        <v>6.7</v>
      </c>
      <c r="AC1103" s="18">
        <v>81.25</v>
      </c>
      <c r="AD1103" s="18">
        <v>27.624999999999996</v>
      </c>
      <c r="AE1103" s="18">
        <v>53.625</v>
      </c>
      <c r="AF1103" s="1">
        <v>50668</v>
      </c>
      <c r="AH1103" s="1" t="s">
        <v>391</v>
      </c>
    </row>
    <row r="1104" spans="1:34" x14ac:dyDescent="0.35">
      <c r="A1104" s="1" t="s">
        <v>1085</v>
      </c>
      <c r="B1104" s="1" t="s">
        <v>1967</v>
      </c>
      <c r="C1104" s="2">
        <v>45278</v>
      </c>
      <c r="D1104" s="2">
        <v>45279</v>
      </c>
      <c r="E1104" s="2">
        <v>45279</v>
      </c>
      <c r="F1104" s="2">
        <v>45285</v>
      </c>
      <c r="G1104" s="1">
        <v>1</v>
      </c>
      <c r="H1104" s="1" t="s">
        <v>35</v>
      </c>
      <c r="I1104" s="1" t="s">
        <v>1258</v>
      </c>
      <c r="J1104" s="1" t="s">
        <v>1259</v>
      </c>
      <c r="K1104" s="1" t="s">
        <v>388</v>
      </c>
      <c r="L1104" s="1" t="s">
        <v>462</v>
      </c>
      <c r="M1104" s="1">
        <v>42836162412738</v>
      </c>
      <c r="N1104" s="16" t="s">
        <v>1472</v>
      </c>
      <c r="P1104" s="1">
        <v>6</v>
      </c>
      <c r="Q1104" s="1">
        <v>1</v>
      </c>
      <c r="R1104" s="1" t="s">
        <v>384</v>
      </c>
      <c r="S1104" s="18">
        <v>129</v>
      </c>
      <c r="T1104" s="18">
        <v>20.6</v>
      </c>
      <c r="U1104" s="18">
        <v>13.37</v>
      </c>
      <c r="V1104" s="18">
        <v>2.13</v>
      </c>
      <c r="W1104" s="11">
        <v>0.15</v>
      </c>
      <c r="X1104" s="11">
        <v>0.19</v>
      </c>
      <c r="Y1104" s="11">
        <v>0.33999999999999997</v>
      </c>
      <c r="Z1104" s="24">
        <v>21.355499999999999</v>
      </c>
      <c r="AA1104" s="25">
        <v>27.0503</v>
      </c>
      <c r="AB1104" s="18">
        <v>6.7</v>
      </c>
      <c r="AC1104" s="18">
        <v>142.37</v>
      </c>
      <c r="AD1104" s="18">
        <v>48.405799999999999</v>
      </c>
      <c r="AE1104" s="18">
        <v>93.964200000000005</v>
      </c>
      <c r="AF1104" s="1">
        <v>12161</v>
      </c>
      <c r="AH1104" s="1" t="s">
        <v>391</v>
      </c>
    </row>
    <row r="1105" spans="1:35" x14ac:dyDescent="0.35">
      <c r="A1105" s="1" t="s">
        <v>1084</v>
      </c>
      <c r="B1105" s="1" t="s">
        <v>1968</v>
      </c>
      <c r="C1105" s="2">
        <v>45278</v>
      </c>
      <c r="D1105" s="2">
        <v>45279</v>
      </c>
      <c r="E1105" s="2">
        <v>45279</v>
      </c>
      <c r="F1105" s="2">
        <v>45285</v>
      </c>
      <c r="G1105" s="1">
        <v>1</v>
      </c>
      <c r="H1105" s="1" t="s">
        <v>35</v>
      </c>
      <c r="I1105" s="1" t="s">
        <v>1258</v>
      </c>
      <c r="J1105" s="1" t="s">
        <v>1259</v>
      </c>
      <c r="K1105" s="1" t="s">
        <v>388</v>
      </c>
      <c r="L1105" s="1" t="s">
        <v>745</v>
      </c>
      <c r="M1105" s="1">
        <v>41587593248962</v>
      </c>
      <c r="N1105" s="16" t="s">
        <v>1476</v>
      </c>
      <c r="P1105" s="1">
        <v>53</v>
      </c>
      <c r="Q1105" s="1">
        <v>1</v>
      </c>
      <c r="R1105" s="1" t="s">
        <v>384</v>
      </c>
      <c r="S1105" s="18">
        <v>559</v>
      </c>
      <c r="T1105" s="18">
        <v>89.25</v>
      </c>
      <c r="U1105" s="18">
        <v>40.14</v>
      </c>
      <c r="V1105" s="18">
        <v>6.41</v>
      </c>
      <c r="W1105" s="11">
        <v>0.15</v>
      </c>
      <c r="X1105" s="11">
        <v>0.19</v>
      </c>
      <c r="Y1105" s="11">
        <v>0.33999999999999997</v>
      </c>
      <c r="Z1105" s="24">
        <v>89.870999999999995</v>
      </c>
      <c r="AA1105" s="25">
        <v>113.8366</v>
      </c>
      <c r="AB1105" s="18">
        <v>12.74</v>
      </c>
      <c r="AC1105" s="18">
        <v>599.14</v>
      </c>
      <c r="AD1105" s="18">
        <v>203.70759999999999</v>
      </c>
      <c r="AE1105" s="18">
        <v>395.43240000000003</v>
      </c>
      <c r="AF1105" s="1">
        <v>88138</v>
      </c>
      <c r="AH1105" s="1" t="s">
        <v>391</v>
      </c>
    </row>
    <row r="1106" spans="1:35" x14ac:dyDescent="0.35">
      <c r="A1106" s="1" t="s">
        <v>347</v>
      </c>
      <c r="B1106" s="1" t="s">
        <v>1359</v>
      </c>
      <c r="C1106" s="2">
        <v>45278</v>
      </c>
      <c r="D1106" s="2">
        <v>45287</v>
      </c>
      <c r="F1106" s="2">
        <v>45285</v>
      </c>
      <c r="H1106" s="1" t="s">
        <v>35</v>
      </c>
      <c r="I1106" s="1" t="s">
        <v>1283</v>
      </c>
      <c r="J1106" s="1" t="s">
        <v>12</v>
      </c>
      <c r="K1106" s="1" t="s">
        <v>13</v>
      </c>
      <c r="L1106" s="1" t="s">
        <v>348</v>
      </c>
      <c r="M1106" s="1">
        <v>42388427604159</v>
      </c>
      <c r="N1106" s="16" t="s">
        <v>1439</v>
      </c>
      <c r="P1106" s="1">
        <v>0</v>
      </c>
      <c r="Q1106" s="1">
        <v>1</v>
      </c>
      <c r="R1106" s="1" t="s">
        <v>16</v>
      </c>
      <c r="S1106" s="18">
        <v>129</v>
      </c>
      <c r="T1106" s="18">
        <v>10</v>
      </c>
      <c r="U1106" s="18">
        <v>0.76</v>
      </c>
      <c r="V1106" s="18">
        <v>0.06</v>
      </c>
      <c r="W1106" s="11">
        <v>0.15</v>
      </c>
      <c r="X1106" s="11">
        <v>0.06</v>
      </c>
      <c r="Y1106" s="11">
        <v>0.21</v>
      </c>
      <c r="Z1106" s="24">
        <v>19.463999999999999</v>
      </c>
      <c r="AA1106" s="25">
        <v>7.7855999999999987</v>
      </c>
      <c r="AB1106" s="18">
        <v>0</v>
      </c>
      <c r="AC1106" s="18">
        <v>129.76</v>
      </c>
      <c r="AD1106" s="18">
        <v>27.249599999999997</v>
      </c>
      <c r="AE1106" s="18">
        <v>102.51039999999999</v>
      </c>
      <c r="AF1106" s="1" t="s">
        <v>349</v>
      </c>
      <c r="AH1106" s="1" t="s">
        <v>19</v>
      </c>
      <c r="AI1106" s="1" t="s">
        <v>159</v>
      </c>
    </row>
    <row r="1107" spans="1:35" x14ac:dyDescent="0.35">
      <c r="A1107" s="1" t="s">
        <v>345</v>
      </c>
      <c r="B1107" s="1" t="s">
        <v>1358</v>
      </c>
      <c r="C1107" s="2">
        <v>45278</v>
      </c>
      <c r="D1107" s="2">
        <v>45280</v>
      </c>
      <c r="E1107" s="2">
        <v>45279</v>
      </c>
      <c r="F1107" s="2">
        <v>45285</v>
      </c>
      <c r="G1107" s="1">
        <v>1</v>
      </c>
      <c r="H1107" s="1" t="s">
        <v>35</v>
      </c>
      <c r="I1107" s="1" t="s">
        <v>1258</v>
      </c>
      <c r="J1107" s="1" t="s">
        <v>1259</v>
      </c>
      <c r="K1107" s="1" t="s">
        <v>13</v>
      </c>
      <c r="L1107" s="1" t="s">
        <v>229</v>
      </c>
      <c r="M1107" s="1">
        <v>40997585780927</v>
      </c>
      <c r="N1107" s="16" t="s">
        <v>1426</v>
      </c>
      <c r="P1107" s="1">
        <v>0.2</v>
      </c>
      <c r="Q1107" s="1">
        <v>1</v>
      </c>
      <c r="R1107" s="1" t="s">
        <v>16</v>
      </c>
      <c r="S1107" s="18">
        <v>18</v>
      </c>
      <c r="U1107" s="18">
        <v>0.1</v>
      </c>
      <c r="W1107" s="11">
        <v>0.15</v>
      </c>
      <c r="X1107" s="11">
        <v>0.06</v>
      </c>
      <c r="Y1107" s="11">
        <v>0.21</v>
      </c>
      <c r="Z1107" s="24">
        <v>2.7150000000000003</v>
      </c>
      <c r="AA1107" s="25">
        <v>1.0860000000000001</v>
      </c>
      <c r="AB1107" s="18">
        <v>0.2</v>
      </c>
      <c r="AC1107" s="18">
        <v>18.100000000000001</v>
      </c>
      <c r="AD1107" s="18">
        <v>3.8010000000000002</v>
      </c>
      <c r="AE1107" s="18">
        <v>14.299000000000001</v>
      </c>
      <c r="AF1107" s="1" t="s">
        <v>346</v>
      </c>
      <c r="AH1107" s="1" t="s">
        <v>19</v>
      </c>
    </row>
    <row r="1108" spans="1:35" x14ac:dyDescent="0.35">
      <c r="A1108" s="1" t="s">
        <v>1082</v>
      </c>
      <c r="C1108" s="2">
        <v>45278</v>
      </c>
      <c r="D1108" s="2">
        <v>45288</v>
      </c>
      <c r="F1108" s="2">
        <v>45285</v>
      </c>
      <c r="H1108" s="1" t="s">
        <v>12</v>
      </c>
      <c r="K1108" s="1" t="s">
        <v>388</v>
      </c>
      <c r="L1108" s="1" t="s">
        <v>465</v>
      </c>
      <c r="M1108" s="1">
        <v>46711991206233</v>
      </c>
      <c r="N1108" s="16" t="s">
        <v>2642</v>
      </c>
      <c r="P1108" s="1">
        <v>12.5</v>
      </c>
      <c r="Q1108" s="1">
        <v>0</v>
      </c>
      <c r="S1108" s="19"/>
      <c r="T1108" s="19"/>
      <c r="U1108" s="19"/>
      <c r="V1108" s="19"/>
      <c r="Z1108" s="11"/>
      <c r="AA1108" s="11"/>
      <c r="AB1108" s="19"/>
      <c r="AF1108" s="1">
        <v>3244</v>
      </c>
      <c r="AH1108" s="1" t="s">
        <v>408</v>
      </c>
    </row>
    <row r="1109" spans="1:35" x14ac:dyDescent="0.35">
      <c r="A1109" s="1" t="s">
        <v>1142</v>
      </c>
      <c r="B1109" s="1" t="s">
        <v>1969</v>
      </c>
      <c r="C1109" s="2">
        <v>45278</v>
      </c>
      <c r="D1109" s="2">
        <v>45279</v>
      </c>
      <c r="E1109" s="2">
        <v>45279</v>
      </c>
      <c r="F1109" s="2">
        <v>45285</v>
      </c>
      <c r="G1109" s="1">
        <v>1</v>
      </c>
      <c r="H1109" s="1" t="s">
        <v>35</v>
      </c>
      <c r="I1109" s="1" t="s">
        <v>1258</v>
      </c>
      <c r="J1109" s="1" t="s">
        <v>1259</v>
      </c>
      <c r="K1109" s="1" t="s">
        <v>383</v>
      </c>
      <c r="L1109" s="1" t="s">
        <v>843</v>
      </c>
      <c r="M1109" s="1">
        <v>42292125532354</v>
      </c>
      <c r="N1109" s="16" t="s">
        <v>1399</v>
      </c>
      <c r="P1109" s="1">
        <v>3</v>
      </c>
      <c r="Q1109" s="1">
        <v>1</v>
      </c>
      <c r="R1109" s="1" t="s">
        <v>384</v>
      </c>
      <c r="S1109" s="18">
        <v>25</v>
      </c>
      <c r="T1109" s="18">
        <v>4.17</v>
      </c>
      <c r="U1109" s="18">
        <v>14.73</v>
      </c>
      <c r="V1109" s="18">
        <v>2.46</v>
      </c>
      <c r="W1109" s="11">
        <v>0.15</v>
      </c>
      <c r="X1109" s="11">
        <v>0.2</v>
      </c>
      <c r="Y1109" s="11">
        <v>0.35</v>
      </c>
      <c r="Z1109" s="24">
        <v>5.9595000000000002</v>
      </c>
      <c r="AA1109" s="25">
        <v>7.9460000000000015</v>
      </c>
      <c r="AB1109" s="18">
        <v>8.5</v>
      </c>
      <c r="AC1109" s="18">
        <v>39.730000000000004</v>
      </c>
      <c r="AD1109" s="18">
        <v>13.9055</v>
      </c>
      <c r="AE1109" s="18">
        <v>25.824500000000004</v>
      </c>
      <c r="AF1109" s="1">
        <v>72000</v>
      </c>
      <c r="AH1109" s="1" t="s">
        <v>385</v>
      </c>
    </row>
    <row r="1110" spans="1:35" x14ac:dyDescent="0.35">
      <c r="A1110" s="1" t="s">
        <v>1039</v>
      </c>
      <c r="B1110" s="1" t="s">
        <v>1970</v>
      </c>
      <c r="C1110" s="2">
        <v>45278</v>
      </c>
      <c r="D1110" s="2">
        <v>45279</v>
      </c>
      <c r="E1110" s="2">
        <v>45279</v>
      </c>
      <c r="F1110" s="2">
        <v>45285</v>
      </c>
      <c r="G1110" s="1">
        <v>1</v>
      </c>
      <c r="H1110" s="1" t="s">
        <v>35</v>
      </c>
      <c r="I1110" s="1" t="s">
        <v>1258</v>
      </c>
      <c r="J1110" s="1" t="s">
        <v>1259</v>
      </c>
      <c r="K1110" s="1" t="s">
        <v>399</v>
      </c>
      <c r="L1110" s="1" t="s">
        <v>538</v>
      </c>
      <c r="M1110" s="1">
        <v>42071072407746</v>
      </c>
      <c r="N1110" s="16" t="s">
        <v>1429</v>
      </c>
      <c r="P1110" s="1">
        <v>3</v>
      </c>
      <c r="Q1110" s="1">
        <v>2</v>
      </c>
      <c r="R1110" s="1" t="s">
        <v>384</v>
      </c>
      <c r="S1110" s="18">
        <v>138</v>
      </c>
      <c r="T1110" s="18">
        <v>24.88</v>
      </c>
      <c r="U1110" s="18">
        <v>28.78</v>
      </c>
      <c r="V1110" s="18">
        <v>5.18</v>
      </c>
      <c r="W1110" s="11">
        <v>0.15</v>
      </c>
      <c r="X1110" s="11">
        <v>0.22</v>
      </c>
      <c r="Y1110" s="11">
        <v>0.37</v>
      </c>
      <c r="Z1110" s="24">
        <v>25.016999999999999</v>
      </c>
      <c r="AA1110" s="25">
        <v>36.691600000000001</v>
      </c>
      <c r="AB1110" s="18">
        <v>10.1</v>
      </c>
      <c r="AC1110" s="18">
        <v>166.78</v>
      </c>
      <c r="AD1110" s="18">
        <v>61.708599999999997</v>
      </c>
      <c r="AE1110" s="18">
        <v>105.07140000000001</v>
      </c>
      <c r="AF1110" s="1">
        <v>25040</v>
      </c>
      <c r="AH1110" s="1" t="s">
        <v>397</v>
      </c>
    </row>
    <row r="1111" spans="1:35" x14ac:dyDescent="0.35">
      <c r="A1111" s="1" t="s">
        <v>1106</v>
      </c>
      <c r="B1111" s="1" t="s">
        <v>1971</v>
      </c>
      <c r="C1111" s="2">
        <v>45278</v>
      </c>
      <c r="D1111" s="2">
        <v>45280</v>
      </c>
      <c r="E1111" s="2">
        <v>45280</v>
      </c>
      <c r="F1111" s="2">
        <v>45285</v>
      </c>
      <c r="G1111" s="1">
        <v>2</v>
      </c>
      <c r="H1111" s="1" t="s">
        <v>35</v>
      </c>
      <c r="I1111" s="1" t="s">
        <v>1258</v>
      </c>
      <c r="J1111" s="1" t="s">
        <v>1259</v>
      </c>
      <c r="K1111" s="1" t="s">
        <v>482</v>
      </c>
      <c r="L1111" s="1" t="s">
        <v>812</v>
      </c>
      <c r="M1111" s="1">
        <v>46711991206233</v>
      </c>
      <c r="N1111" s="16" t="s">
        <v>2642</v>
      </c>
      <c r="P1111" s="1">
        <v>40</v>
      </c>
      <c r="Q1111" s="1">
        <v>1</v>
      </c>
      <c r="R1111" s="1" t="s">
        <v>384</v>
      </c>
      <c r="S1111" s="18">
        <v>299</v>
      </c>
      <c r="T1111" s="18">
        <v>51.89</v>
      </c>
      <c r="U1111" s="18">
        <v>16.78</v>
      </c>
      <c r="V1111" s="18">
        <v>2.91</v>
      </c>
      <c r="W1111" s="11">
        <v>0.15</v>
      </c>
      <c r="X1111" s="11">
        <v>0.21</v>
      </c>
      <c r="Y1111" s="11">
        <v>0.36</v>
      </c>
      <c r="Z1111" s="24">
        <v>47.366999999999997</v>
      </c>
      <c r="AA1111" s="25">
        <v>66.313799999999986</v>
      </c>
      <c r="AB1111" s="18">
        <v>11.41</v>
      </c>
      <c r="AC1111" s="18">
        <v>315.77999999999997</v>
      </c>
      <c r="AD1111" s="18">
        <v>113.68079999999999</v>
      </c>
      <c r="AE1111" s="18">
        <v>202.0992</v>
      </c>
      <c r="AF1111" s="1" t="s">
        <v>1105</v>
      </c>
      <c r="AH1111" s="1" t="s">
        <v>479</v>
      </c>
    </row>
    <row r="1112" spans="1:35" x14ac:dyDescent="0.35">
      <c r="A1112" s="1" t="s">
        <v>1086</v>
      </c>
      <c r="B1112" s="1" t="s">
        <v>1972</v>
      </c>
      <c r="C1112" s="2">
        <v>45279</v>
      </c>
      <c r="D1112" s="2">
        <v>45282</v>
      </c>
      <c r="E1112" s="2">
        <v>45282</v>
      </c>
      <c r="F1112" s="2">
        <v>45286</v>
      </c>
      <c r="G1112" s="1">
        <v>3</v>
      </c>
      <c r="H1112" s="1" t="s">
        <v>35</v>
      </c>
      <c r="I1112" s="1" t="s">
        <v>1258</v>
      </c>
      <c r="J1112" s="1" t="s">
        <v>1259</v>
      </c>
      <c r="K1112" s="1" t="s">
        <v>388</v>
      </c>
      <c r="L1112" s="1" t="s">
        <v>469</v>
      </c>
      <c r="M1112" s="1">
        <v>42292125532354</v>
      </c>
      <c r="N1112" s="16" t="s">
        <v>1399</v>
      </c>
      <c r="P1112" s="1">
        <v>3</v>
      </c>
      <c r="Q1112" s="1">
        <v>1</v>
      </c>
      <c r="R1112" s="1" t="s">
        <v>384</v>
      </c>
      <c r="S1112" s="18">
        <v>24.99</v>
      </c>
      <c r="T1112" s="18">
        <v>3.99</v>
      </c>
      <c r="U1112" s="18">
        <v>11.58</v>
      </c>
      <c r="V1112" s="18">
        <v>1.85</v>
      </c>
      <c r="W1112" s="11">
        <v>0.15</v>
      </c>
      <c r="X1112" s="11">
        <v>0.19</v>
      </c>
      <c r="Y1112" s="11">
        <v>0.33999999999999997</v>
      </c>
      <c r="Z1112" s="24">
        <v>5.4855</v>
      </c>
      <c r="AA1112" s="25">
        <v>6.9482999999999997</v>
      </c>
      <c r="AB1112" s="18">
        <v>6.7</v>
      </c>
      <c r="AC1112" s="18">
        <v>36.57</v>
      </c>
      <c r="AD1112" s="18">
        <v>12.4338</v>
      </c>
      <c r="AE1112" s="18">
        <v>24.136200000000002</v>
      </c>
      <c r="AF1112" s="1">
        <v>19230</v>
      </c>
      <c r="AH1112" s="1" t="s">
        <v>391</v>
      </c>
    </row>
    <row r="1113" spans="1:35" x14ac:dyDescent="0.35">
      <c r="A1113" s="1" t="s">
        <v>1087</v>
      </c>
      <c r="C1113" s="2">
        <v>45279</v>
      </c>
      <c r="D1113" s="2">
        <v>45279</v>
      </c>
      <c r="F1113" s="2">
        <v>45286</v>
      </c>
      <c r="H1113" s="1" t="s">
        <v>12</v>
      </c>
      <c r="K1113" s="1" t="s">
        <v>388</v>
      </c>
      <c r="L1113" s="1" t="s">
        <v>469</v>
      </c>
      <c r="M1113" s="1">
        <v>42292125532354</v>
      </c>
      <c r="N1113" s="16" t="s">
        <v>1399</v>
      </c>
      <c r="P1113" s="1">
        <v>2.68</v>
      </c>
      <c r="Q1113" s="1">
        <v>0</v>
      </c>
      <c r="S1113" s="19"/>
      <c r="T1113" s="19"/>
      <c r="U1113" s="19"/>
      <c r="V1113" s="19"/>
      <c r="Z1113" s="11"/>
      <c r="AA1113" s="11"/>
      <c r="AB1113" s="19"/>
      <c r="AF1113" s="1">
        <v>19230</v>
      </c>
      <c r="AH1113" s="1" t="s">
        <v>391</v>
      </c>
    </row>
    <row r="1114" spans="1:35" x14ac:dyDescent="0.35">
      <c r="A1114" s="1" t="s">
        <v>1143</v>
      </c>
      <c r="B1114" s="1" t="s">
        <v>1973</v>
      </c>
      <c r="C1114" s="2">
        <v>45279</v>
      </c>
      <c r="D1114" s="2">
        <v>45279</v>
      </c>
      <c r="E1114" s="2">
        <v>45279</v>
      </c>
      <c r="F1114" s="2">
        <v>45286</v>
      </c>
      <c r="G1114" s="1">
        <v>0</v>
      </c>
      <c r="H1114" s="1" t="s">
        <v>35</v>
      </c>
      <c r="I1114" s="1" t="s">
        <v>1258</v>
      </c>
      <c r="J1114" s="1" t="s">
        <v>1259</v>
      </c>
      <c r="K1114" s="1" t="s">
        <v>383</v>
      </c>
      <c r="L1114" s="1" t="s">
        <v>429</v>
      </c>
      <c r="M1114" s="1">
        <v>41580159008962</v>
      </c>
      <c r="N1114" s="16" t="s">
        <v>1447</v>
      </c>
      <c r="P1114" s="1">
        <v>4</v>
      </c>
      <c r="Q1114" s="1">
        <v>1</v>
      </c>
      <c r="R1114" s="1" t="s">
        <v>384</v>
      </c>
      <c r="S1114" s="18">
        <v>38.61</v>
      </c>
      <c r="T1114" s="18">
        <v>6.44</v>
      </c>
      <c r="U1114" s="18">
        <v>15.41</v>
      </c>
      <c r="V1114" s="18">
        <v>2.57</v>
      </c>
      <c r="W1114" s="11">
        <v>0.15</v>
      </c>
      <c r="X1114" s="11">
        <v>0.2</v>
      </c>
      <c r="Y1114" s="11">
        <v>0.35</v>
      </c>
      <c r="Z1114" s="24">
        <v>8.1029999999999998</v>
      </c>
      <c r="AA1114" s="25">
        <v>10.804</v>
      </c>
      <c r="AB1114" s="18">
        <v>8.5</v>
      </c>
      <c r="AC1114" s="18">
        <v>54.019999999999996</v>
      </c>
      <c r="AD1114" s="18">
        <v>18.906999999999996</v>
      </c>
      <c r="AE1114" s="18">
        <v>35.113</v>
      </c>
      <c r="AF1114" s="1">
        <v>74370</v>
      </c>
      <c r="AH1114" s="1" t="s">
        <v>385</v>
      </c>
    </row>
    <row r="1115" spans="1:35" x14ac:dyDescent="0.35">
      <c r="A1115" s="1" t="s">
        <v>1040</v>
      </c>
      <c r="B1115" s="1" t="s">
        <v>1974</v>
      </c>
      <c r="C1115" s="2">
        <v>45279</v>
      </c>
      <c r="D1115" s="2">
        <v>45280</v>
      </c>
      <c r="E1115" s="2">
        <v>45280</v>
      </c>
      <c r="F1115" s="2">
        <v>45286</v>
      </c>
      <c r="G1115" s="1">
        <v>1</v>
      </c>
      <c r="H1115" s="1" t="s">
        <v>35</v>
      </c>
      <c r="I1115" s="1" t="s">
        <v>1258</v>
      </c>
      <c r="J1115" s="1" t="s">
        <v>1259</v>
      </c>
      <c r="K1115" s="1" t="s">
        <v>399</v>
      </c>
      <c r="L1115" s="1" t="s">
        <v>431</v>
      </c>
      <c r="M1115" s="1">
        <v>46711991206233</v>
      </c>
      <c r="N1115" s="16" t="s">
        <v>2642</v>
      </c>
      <c r="P1115" s="1">
        <v>40</v>
      </c>
      <c r="Q1115" s="1">
        <v>1</v>
      </c>
      <c r="R1115" s="1" t="s">
        <v>384</v>
      </c>
      <c r="S1115" s="18">
        <v>299</v>
      </c>
      <c r="T1115" s="18">
        <v>53.92</v>
      </c>
      <c r="U1115" s="18">
        <v>29.38</v>
      </c>
      <c r="V1115" s="18">
        <v>5.3</v>
      </c>
      <c r="W1115" s="11">
        <v>0.15</v>
      </c>
      <c r="X1115" s="11">
        <v>0.22</v>
      </c>
      <c r="Y1115" s="11">
        <v>0.37</v>
      </c>
      <c r="Z1115" s="24">
        <v>49.256999999999998</v>
      </c>
      <c r="AA1115" s="25">
        <v>72.243600000000001</v>
      </c>
      <c r="AB1115" s="18">
        <v>27.22</v>
      </c>
      <c r="AC1115" s="18">
        <v>328.38</v>
      </c>
      <c r="AD1115" s="18">
        <v>121.50059999999999</v>
      </c>
      <c r="AE1115" s="18">
        <v>206.8794</v>
      </c>
      <c r="AF1115" s="1">
        <v>25079</v>
      </c>
      <c r="AH1115" s="1" t="s">
        <v>397</v>
      </c>
    </row>
    <row r="1116" spans="1:35" x14ac:dyDescent="0.35">
      <c r="A1116" s="1" t="s">
        <v>1089</v>
      </c>
      <c r="B1116" s="1" t="s">
        <v>1975</v>
      </c>
      <c r="C1116" s="2">
        <v>45280</v>
      </c>
      <c r="D1116" s="2">
        <v>45287</v>
      </c>
      <c r="E1116" s="2">
        <v>45287</v>
      </c>
      <c r="F1116" s="2">
        <v>45287</v>
      </c>
      <c r="G1116" s="1">
        <v>7</v>
      </c>
      <c r="H1116" s="1" t="s">
        <v>35</v>
      </c>
      <c r="I1116" s="1" t="s">
        <v>1258</v>
      </c>
      <c r="J1116" s="1" t="s">
        <v>1259</v>
      </c>
      <c r="K1116" s="1" t="s">
        <v>388</v>
      </c>
      <c r="L1116" s="1" t="s">
        <v>417</v>
      </c>
      <c r="M1116" s="1">
        <v>41410501673154</v>
      </c>
      <c r="N1116" s="16" t="s">
        <v>1400</v>
      </c>
      <c r="P1116" s="1">
        <v>3</v>
      </c>
      <c r="Q1116" s="1">
        <v>1</v>
      </c>
      <c r="R1116" s="1" t="s">
        <v>384</v>
      </c>
      <c r="S1116" s="18">
        <v>33</v>
      </c>
      <c r="U1116" s="18">
        <v>11.3</v>
      </c>
      <c r="W1116" s="11">
        <v>0.15</v>
      </c>
      <c r="X1116" s="11">
        <v>0.19</v>
      </c>
      <c r="Y1116" s="11">
        <v>0.33999999999999997</v>
      </c>
      <c r="Z1116" s="24">
        <v>6.6449999999999996</v>
      </c>
      <c r="AA1116" s="25">
        <v>8.4169999999999998</v>
      </c>
      <c r="AB1116" s="18">
        <v>6.7</v>
      </c>
      <c r="AC1116" s="18">
        <v>44.3</v>
      </c>
      <c r="AD1116" s="18">
        <v>15.061999999999998</v>
      </c>
      <c r="AE1116" s="18">
        <v>29.238</v>
      </c>
      <c r="AF1116" s="1">
        <v>18106</v>
      </c>
      <c r="AH1116" s="1" t="s">
        <v>391</v>
      </c>
    </row>
    <row r="1117" spans="1:35" x14ac:dyDescent="0.35">
      <c r="A1117" s="1" t="s">
        <v>1088</v>
      </c>
      <c r="B1117" s="1" t="s">
        <v>1976</v>
      </c>
      <c r="C1117" s="2">
        <v>45280</v>
      </c>
      <c r="D1117" s="2">
        <v>45282</v>
      </c>
      <c r="E1117" s="2">
        <v>45282</v>
      </c>
      <c r="F1117" s="2">
        <v>45287</v>
      </c>
      <c r="G1117" s="1">
        <v>2</v>
      </c>
      <c r="H1117" s="1" t="s">
        <v>35</v>
      </c>
      <c r="I1117" s="1" t="s">
        <v>1258</v>
      </c>
      <c r="J1117" s="1" t="s">
        <v>1259</v>
      </c>
      <c r="K1117" s="1" t="s">
        <v>388</v>
      </c>
      <c r="L1117" s="1" t="s">
        <v>469</v>
      </c>
      <c r="M1117" s="1">
        <v>42292125532354</v>
      </c>
      <c r="N1117" s="16" t="s">
        <v>1399</v>
      </c>
      <c r="P1117" s="1">
        <v>3</v>
      </c>
      <c r="Q1117" s="1">
        <v>1</v>
      </c>
      <c r="R1117" s="1" t="s">
        <v>384</v>
      </c>
      <c r="S1117" s="18">
        <v>24.99</v>
      </c>
      <c r="T1117" s="18">
        <v>3.99</v>
      </c>
      <c r="U1117" s="18">
        <v>6.63</v>
      </c>
      <c r="V1117" s="18">
        <v>1.06</v>
      </c>
      <c r="W1117" s="11">
        <v>0.15</v>
      </c>
      <c r="X1117" s="11">
        <v>0.19</v>
      </c>
      <c r="Y1117" s="11">
        <v>0.33999999999999997</v>
      </c>
      <c r="Z1117" s="24">
        <v>4.7429999999999994</v>
      </c>
      <c r="AA1117" s="25">
        <v>6.0077999999999996</v>
      </c>
      <c r="AB1117" s="18">
        <v>6.7</v>
      </c>
      <c r="AC1117" s="18">
        <v>31.619999999999997</v>
      </c>
      <c r="AD1117" s="18">
        <v>10.750799999999998</v>
      </c>
      <c r="AE1117" s="18">
        <v>20.869199999999999</v>
      </c>
      <c r="AF1117" s="1">
        <v>97447</v>
      </c>
      <c r="AH1117" s="1" t="s">
        <v>391</v>
      </c>
    </row>
    <row r="1118" spans="1:35" x14ac:dyDescent="0.35">
      <c r="A1118" s="1" t="s">
        <v>1090</v>
      </c>
      <c r="B1118" s="1" t="s">
        <v>1977</v>
      </c>
      <c r="C1118" s="2">
        <v>45280</v>
      </c>
      <c r="D1118" s="2">
        <v>45287</v>
      </c>
      <c r="E1118" s="2">
        <v>45287</v>
      </c>
      <c r="F1118" s="2">
        <v>45287</v>
      </c>
      <c r="G1118" s="1">
        <v>7</v>
      </c>
      <c r="H1118" s="1" t="s">
        <v>35</v>
      </c>
      <c r="I1118" s="1" t="s">
        <v>1258</v>
      </c>
      <c r="J1118" s="1" t="s">
        <v>1259</v>
      </c>
      <c r="K1118" s="1" t="s">
        <v>388</v>
      </c>
      <c r="L1118" s="1" t="s">
        <v>666</v>
      </c>
      <c r="M1118" s="1">
        <v>41410385543362</v>
      </c>
      <c r="N1118" s="16" t="s">
        <v>1401</v>
      </c>
      <c r="P1118" s="1">
        <v>4</v>
      </c>
      <c r="Q1118" s="1">
        <v>1</v>
      </c>
      <c r="R1118" s="1" t="s">
        <v>384</v>
      </c>
      <c r="S1118" s="18">
        <v>67.989999999999995</v>
      </c>
      <c r="T1118" s="18">
        <v>10.86</v>
      </c>
      <c r="U1118" s="18">
        <v>12.08</v>
      </c>
      <c r="V1118" s="18">
        <v>1.93</v>
      </c>
      <c r="W1118" s="11">
        <v>0.15</v>
      </c>
      <c r="X1118" s="11">
        <v>0.19</v>
      </c>
      <c r="Y1118" s="11">
        <v>0.33999999999999997</v>
      </c>
      <c r="Z1118" s="24">
        <v>12.010499999999999</v>
      </c>
      <c r="AA1118" s="25">
        <v>15.213299999999998</v>
      </c>
      <c r="AB1118" s="18">
        <v>6.7</v>
      </c>
      <c r="AC1118" s="18">
        <v>80.069999999999993</v>
      </c>
      <c r="AD1118" s="18">
        <v>27.223799999999994</v>
      </c>
      <c r="AE1118" s="18">
        <v>52.846199999999996</v>
      </c>
      <c r="AF1118" s="1">
        <v>65187</v>
      </c>
      <c r="AH1118" s="1" t="s">
        <v>391</v>
      </c>
      <c r="AI1118" s="1" t="s">
        <v>165</v>
      </c>
    </row>
    <row r="1119" spans="1:35" x14ac:dyDescent="0.35">
      <c r="A1119" s="1" t="s">
        <v>1088</v>
      </c>
      <c r="B1119" s="1" t="s">
        <v>1976</v>
      </c>
      <c r="C1119" s="2">
        <v>45280</v>
      </c>
      <c r="D1119" s="2">
        <v>45282</v>
      </c>
      <c r="E1119" s="2">
        <v>45282</v>
      </c>
      <c r="F1119" s="2">
        <v>45287</v>
      </c>
      <c r="G1119" s="1">
        <v>2</v>
      </c>
      <c r="H1119" s="1" t="s">
        <v>35</v>
      </c>
      <c r="I1119" s="1" t="s">
        <v>1258</v>
      </c>
      <c r="J1119" s="1" t="s">
        <v>1259</v>
      </c>
      <c r="K1119" s="1" t="s">
        <v>388</v>
      </c>
      <c r="L1119" s="1" t="s">
        <v>665</v>
      </c>
      <c r="M1119" s="1">
        <v>46711991533913</v>
      </c>
      <c r="N1119" s="16" t="s">
        <v>1408</v>
      </c>
      <c r="P1119" s="1">
        <v>8</v>
      </c>
      <c r="Q1119" s="1">
        <v>1</v>
      </c>
      <c r="R1119" s="1" t="s">
        <v>384</v>
      </c>
      <c r="S1119" s="18">
        <v>299</v>
      </c>
      <c r="T1119" s="18">
        <v>47.74</v>
      </c>
      <c r="U1119" s="18">
        <v>9.43</v>
      </c>
      <c r="V1119" s="18">
        <v>1.51</v>
      </c>
      <c r="W1119" s="11">
        <v>0.15</v>
      </c>
      <c r="X1119" s="11">
        <v>0.19</v>
      </c>
      <c r="Y1119" s="11">
        <v>0.33999999999999997</v>
      </c>
      <c r="Z1119" s="24">
        <v>46.264499999999998</v>
      </c>
      <c r="AA1119" s="25">
        <v>58.601700000000001</v>
      </c>
      <c r="AB1119" s="18">
        <v>6.7</v>
      </c>
      <c r="AC1119" s="18">
        <v>308.43</v>
      </c>
      <c r="AD1119" s="18">
        <v>104.86619999999999</v>
      </c>
      <c r="AE1119" s="18">
        <v>203.56380000000001</v>
      </c>
      <c r="AF1119" s="1">
        <v>97447</v>
      </c>
      <c r="AH1119" s="1" t="s">
        <v>391</v>
      </c>
    </row>
    <row r="1120" spans="1:35" x14ac:dyDescent="0.35">
      <c r="A1120" s="1">
        <v>4051797532</v>
      </c>
      <c r="B1120" s="1" t="s">
        <v>2071</v>
      </c>
      <c r="C1120" s="2">
        <v>45280</v>
      </c>
      <c r="D1120" s="2">
        <v>45280</v>
      </c>
      <c r="E1120" s="2">
        <v>45287</v>
      </c>
      <c r="F1120" s="2">
        <v>45287</v>
      </c>
      <c r="G1120" s="1">
        <v>7</v>
      </c>
      <c r="H1120" s="1" t="s">
        <v>35</v>
      </c>
      <c r="I1120" s="1" t="s">
        <v>1258</v>
      </c>
      <c r="J1120" s="1" t="s">
        <v>1259</v>
      </c>
      <c r="K1120" s="1" t="s">
        <v>2190</v>
      </c>
      <c r="L1120" s="1" t="s">
        <v>2202</v>
      </c>
      <c r="M1120" s="1">
        <v>41587593281730</v>
      </c>
      <c r="N1120" s="16" t="s">
        <v>1452</v>
      </c>
      <c r="P1120" s="1">
        <v>57</v>
      </c>
      <c r="Q1120" s="1">
        <v>1</v>
      </c>
      <c r="R1120" s="1" t="s">
        <v>384</v>
      </c>
      <c r="S1120" s="18">
        <v>599</v>
      </c>
      <c r="T1120" s="18">
        <v>59.01</v>
      </c>
      <c r="U1120" s="18">
        <v>10</v>
      </c>
      <c r="W1120" s="11">
        <v>0.1</v>
      </c>
      <c r="X1120" s="11">
        <v>0.21</v>
      </c>
      <c r="Y1120" s="11">
        <v>0.31</v>
      </c>
      <c r="Z1120" s="24">
        <v>59.900000000000006</v>
      </c>
      <c r="AA1120" s="25">
        <v>125.78999999999999</v>
      </c>
      <c r="AB1120" s="18">
        <v>13.41</v>
      </c>
      <c r="AC1120" s="18">
        <v>599</v>
      </c>
      <c r="AD1120" s="18">
        <v>185.69</v>
      </c>
      <c r="AE1120" s="18">
        <v>413.31</v>
      </c>
      <c r="AH1120" s="1" t="s">
        <v>505</v>
      </c>
    </row>
    <row r="1121" spans="1:35" x14ac:dyDescent="0.35">
      <c r="A1121" s="1">
        <v>4052013163</v>
      </c>
      <c r="B1121" s="1" t="s">
        <v>2070</v>
      </c>
      <c r="C1121" s="2">
        <v>45280</v>
      </c>
      <c r="F1121" s="2">
        <v>45287</v>
      </c>
      <c r="H1121" s="1" t="s">
        <v>12</v>
      </c>
      <c r="I1121" s="1" t="s">
        <v>1319</v>
      </c>
      <c r="J1121" s="1" t="s">
        <v>12</v>
      </c>
      <c r="K1121" s="1" t="s">
        <v>2190</v>
      </c>
      <c r="L1121" s="1" t="s">
        <v>2201</v>
      </c>
      <c r="M1121" s="1">
        <v>42636509216962</v>
      </c>
      <c r="N1121" s="16" t="s">
        <v>1451</v>
      </c>
      <c r="P1121" s="1">
        <v>6.08</v>
      </c>
      <c r="Q1121" s="1">
        <v>0</v>
      </c>
      <c r="S1121" s="19"/>
      <c r="T1121" s="19"/>
      <c r="U1121" s="19"/>
      <c r="V1121" s="19"/>
      <c r="Z1121" s="11"/>
      <c r="AA1121" s="11"/>
      <c r="AB1121" s="19"/>
      <c r="AH1121" s="1" t="s">
        <v>479</v>
      </c>
      <c r="AI1121" s="1" t="s">
        <v>2265</v>
      </c>
    </row>
    <row r="1122" spans="1:35" x14ac:dyDescent="0.35">
      <c r="A1122" s="1" t="s">
        <v>1144</v>
      </c>
      <c r="B1122" s="1" t="s">
        <v>1978</v>
      </c>
      <c r="C1122" s="2">
        <v>45280</v>
      </c>
      <c r="D1122" s="2">
        <v>45287</v>
      </c>
      <c r="E1122" s="2">
        <v>45287</v>
      </c>
      <c r="F1122" s="2">
        <v>45287</v>
      </c>
      <c r="G1122" s="1">
        <v>7</v>
      </c>
      <c r="H1122" s="1" t="s">
        <v>35</v>
      </c>
      <c r="I1122" s="1" t="s">
        <v>1258</v>
      </c>
      <c r="J1122" s="1" t="s">
        <v>1259</v>
      </c>
      <c r="K1122" s="1" t="s">
        <v>383</v>
      </c>
      <c r="L1122" s="1" t="s">
        <v>517</v>
      </c>
      <c r="M1122" s="1">
        <v>41410392326338</v>
      </c>
      <c r="N1122" s="16" t="s">
        <v>1456</v>
      </c>
      <c r="P1122" s="1">
        <v>2</v>
      </c>
      <c r="Q1122" s="1">
        <v>1</v>
      </c>
      <c r="R1122" s="1" t="s">
        <v>384</v>
      </c>
      <c r="S1122" s="18">
        <v>39</v>
      </c>
      <c r="T1122" s="18">
        <v>6.5</v>
      </c>
      <c r="U1122" s="18">
        <v>13.68</v>
      </c>
      <c r="V1122" s="18">
        <v>2.2799999999999998</v>
      </c>
      <c r="W1122" s="11">
        <v>0.15</v>
      </c>
      <c r="X1122" s="11">
        <v>0.2</v>
      </c>
      <c r="Y1122" s="11">
        <v>0.35</v>
      </c>
      <c r="Z1122" s="24">
        <v>7.9019999999999992</v>
      </c>
      <c r="AA1122" s="25">
        <v>10.536000000000001</v>
      </c>
      <c r="AB1122" s="18">
        <v>8.5</v>
      </c>
      <c r="AC1122" s="18">
        <v>52.68</v>
      </c>
      <c r="AD1122" s="18">
        <v>18.437999999999999</v>
      </c>
      <c r="AE1122" s="18">
        <v>34.242000000000004</v>
      </c>
      <c r="AF1122" s="1">
        <v>46090</v>
      </c>
      <c r="AH1122" s="1" t="s">
        <v>385</v>
      </c>
    </row>
    <row r="1123" spans="1:35" x14ac:dyDescent="0.35">
      <c r="A1123" s="1" t="s">
        <v>1146</v>
      </c>
      <c r="B1123" s="1" t="s">
        <v>1979</v>
      </c>
      <c r="C1123" s="2">
        <v>45281</v>
      </c>
      <c r="D1123" s="2">
        <v>45287</v>
      </c>
      <c r="E1123" s="2">
        <v>45287</v>
      </c>
      <c r="F1123" s="2">
        <v>45288</v>
      </c>
      <c r="G1123" s="1">
        <v>6</v>
      </c>
      <c r="H1123" s="1" t="s">
        <v>35</v>
      </c>
      <c r="I1123" s="1" t="s">
        <v>1258</v>
      </c>
      <c r="J1123" s="1" t="s">
        <v>1259</v>
      </c>
      <c r="K1123" s="1" t="s">
        <v>383</v>
      </c>
      <c r="L1123" s="1" t="s">
        <v>1147</v>
      </c>
      <c r="M1123" s="1">
        <v>46514599919961</v>
      </c>
      <c r="N1123" s="16" t="s">
        <v>1437</v>
      </c>
      <c r="P1123" s="1">
        <v>2</v>
      </c>
      <c r="Q1123" s="1">
        <v>1</v>
      </c>
      <c r="R1123" s="1" t="s">
        <v>384</v>
      </c>
      <c r="S1123" s="18">
        <v>122.77</v>
      </c>
      <c r="T1123" s="18">
        <v>20.46</v>
      </c>
      <c r="U1123" s="18">
        <v>6.91</v>
      </c>
      <c r="V1123" s="18">
        <v>1.1499999999999999</v>
      </c>
      <c r="W1123" s="11">
        <v>0.15</v>
      </c>
      <c r="X1123" s="11">
        <v>0.2</v>
      </c>
      <c r="Y1123" s="11">
        <v>0.35</v>
      </c>
      <c r="Z1123" s="24">
        <v>19.452000000000002</v>
      </c>
      <c r="AA1123" s="25">
        <v>25.936000000000003</v>
      </c>
      <c r="AB1123" s="18">
        <v>8.5</v>
      </c>
      <c r="AC1123" s="18">
        <v>129.68</v>
      </c>
      <c r="AD1123" s="18">
        <v>45.387999999999998</v>
      </c>
      <c r="AE1123" s="18">
        <v>84.292000000000002</v>
      </c>
      <c r="AF1123" s="1">
        <v>65400</v>
      </c>
      <c r="AH1123" s="1" t="s">
        <v>385</v>
      </c>
    </row>
    <row r="1124" spans="1:35" x14ac:dyDescent="0.35">
      <c r="A1124" s="1" t="s">
        <v>1149</v>
      </c>
      <c r="B1124" s="1" t="s">
        <v>1980</v>
      </c>
      <c r="C1124" s="2">
        <v>45281</v>
      </c>
      <c r="D1124" s="2">
        <v>45287</v>
      </c>
      <c r="E1124" s="2">
        <v>45287</v>
      </c>
      <c r="F1124" s="2">
        <v>45288</v>
      </c>
      <c r="G1124" s="1">
        <v>6</v>
      </c>
      <c r="H1124" s="1" t="s">
        <v>35</v>
      </c>
      <c r="I1124" s="1" t="s">
        <v>1258</v>
      </c>
      <c r="J1124" s="1" t="s">
        <v>1259</v>
      </c>
      <c r="K1124" s="1" t="s">
        <v>383</v>
      </c>
      <c r="L1124" s="1" t="s">
        <v>429</v>
      </c>
      <c r="M1124" s="1">
        <v>41580159008962</v>
      </c>
      <c r="N1124" s="16" t="s">
        <v>1447</v>
      </c>
      <c r="P1124" s="1">
        <v>4</v>
      </c>
      <c r="Q1124" s="1">
        <v>1</v>
      </c>
      <c r="R1124" s="1" t="s">
        <v>384</v>
      </c>
      <c r="S1124" s="18">
        <v>38.61</v>
      </c>
      <c r="T1124" s="18">
        <v>6.44</v>
      </c>
      <c r="U1124" s="18">
        <v>15.41</v>
      </c>
      <c r="V1124" s="18">
        <v>2.57</v>
      </c>
      <c r="W1124" s="11">
        <v>0.15</v>
      </c>
      <c r="X1124" s="11">
        <v>0.2</v>
      </c>
      <c r="Y1124" s="11">
        <v>0.35</v>
      </c>
      <c r="Z1124" s="24">
        <v>8.1029999999999998</v>
      </c>
      <c r="AA1124" s="25">
        <v>10.804</v>
      </c>
      <c r="AB1124" s="18">
        <v>8.5</v>
      </c>
      <c r="AC1124" s="18">
        <v>54.019999999999996</v>
      </c>
      <c r="AD1124" s="18">
        <v>18.906999999999996</v>
      </c>
      <c r="AE1124" s="18">
        <v>35.113</v>
      </c>
      <c r="AF1124" s="1">
        <v>35000</v>
      </c>
      <c r="AH1124" s="1" t="s">
        <v>385</v>
      </c>
    </row>
    <row r="1125" spans="1:35" x14ac:dyDescent="0.35">
      <c r="A1125" s="1" t="s">
        <v>1146</v>
      </c>
      <c r="B1125" s="1" t="s">
        <v>1979</v>
      </c>
      <c r="C1125" s="2">
        <v>45281</v>
      </c>
      <c r="D1125" s="2">
        <v>45287</v>
      </c>
      <c r="E1125" s="2">
        <v>45287</v>
      </c>
      <c r="F1125" s="2">
        <v>45288</v>
      </c>
      <c r="G1125" s="1">
        <v>6</v>
      </c>
      <c r="H1125" s="1" t="s">
        <v>35</v>
      </c>
      <c r="I1125" s="1" t="s">
        <v>1258</v>
      </c>
      <c r="J1125" s="1" t="s">
        <v>1259</v>
      </c>
      <c r="K1125" s="1" t="s">
        <v>383</v>
      </c>
      <c r="L1125" s="1" t="s">
        <v>1145</v>
      </c>
      <c r="M1125" s="1">
        <v>46514599821657</v>
      </c>
      <c r="N1125" s="16" t="s">
        <v>1434</v>
      </c>
      <c r="P1125" s="1">
        <v>4</v>
      </c>
      <c r="Q1125" s="1">
        <v>1</v>
      </c>
      <c r="R1125" s="1" t="s">
        <v>384</v>
      </c>
      <c r="S1125" s="18">
        <v>761.39</v>
      </c>
      <c r="T1125" s="18">
        <v>126.9</v>
      </c>
      <c r="U1125" s="18">
        <v>9.9499999999999993</v>
      </c>
      <c r="V1125" s="18">
        <v>1.66</v>
      </c>
      <c r="W1125" s="11">
        <v>0.15</v>
      </c>
      <c r="X1125" s="11">
        <v>0.2</v>
      </c>
      <c r="Y1125" s="11">
        <v>0.35</v>
      </c>
      <c r="Z1125" s="24">
        <v>115.70099999999999</v>
      </c>
      <c r="AA1125" s="25">
        <v>154.26800000000003</v>
      </c>
      <c r="AB1125" s="18">
        <v>8.5</v>
      </c>
      <c r="AC1125" s="18">
        <v>771.34</v>
      </c>
      <c r="AD1125" s="18">
        <v>269.96899999999999</v>
      </c>
      <c r="AE1125" s="18">
        <v>501.37100000000004</v>
      </c>
      <c r="AF1125" s="1">
        <v>65400</v>
      </c>
      <c r="AH1125" s="1" t="s">
        <v>385</v>
      </c>
    </row>
    <row r="1126" spans="1:35" x14ac:dyDescent="0.35">
      <c r="A1126" s="1" t="s">
        <v>1148</v>
      </c>
      <c r="B1126" s="1" t="s">
        <v>1981</v>
      </c>
      <c r="C1126" s="2">
        <v>45281</v>
      </c>
      <c r="D1126" s="2">
        <v>45287</v>
      </c>
      <c r="E1126" s="2">
        <v>45287</v>
      </c>
      <c r="F1126" s="2">
        <v>45288</v>
      </c>
      <c r="G1126" s="1">
        <v>6</v>
      </c>
      <c r="H1126" s="1" t="s">
        <v>35</v>
      </c>
      <c r="I1126" s="1" t="s">
        <v>1258</v>
      </c>
      <c r="J1126" s="1" t="s">
        <v>1259</v>
      </c>
      <c r="K1126" s="1" t="s">
        <v>383</v>
      </c>
      <c r="L1126" s="1" t="s">
        <v>422</v>
      </c>
      <c r="M1126" s="1">
        <v>46711991206233</v>
      </c>
      <c r="N1126" s="16" t="s">
        <v>2642</v>
      </c>
      <c r="P1126" s="1">
        <v>40</v>
      </c>
      <c r="Q1126" s="1">
        <v>1</v>
      </c>
      <c r="R1126" s="1" t="s">
        <v>384</v>
      </c>
      <c r="S1126" s="18">
        <v>299</v>
      </c>
      <c r="T1126" s="18">
        <v>49.83</v>
      </c>
      <c r="U1126" s="18">
        <v>23.38</v>
      </c>
      <c r="V1126" s="18">
        <v>3.9</v>
      </c>
      <c r="W1126" s="11">
        <v>0.15</v>
      </c>
      <c r="X1126" s="11">
        <v>0.2</v>
      </c>
      <c r="Y1126" s="11">
        <v>0.35</v>
      </c>
      <c r="Z1126" s="24">
        <v>48.356999999999999</v>
      </c>
      <c r="AA1126" s="25">
        <v>64.475999999999999</v>
      </c>
      <c r="AB1126" s="18">
        <v>18.27</v>
      </c>
      <c r="AC1126" s="18">
        <v>322.38</v>
      </c>
      <c r="AD1126" s="18">
        <v>112.83299999999998</v>
      </c>
      <c r="AE1126" s="18">
        <v>209.54700000000003</v>
      </c>
      <c r="AF1126" s="1">
        <v>40390</v>
      </c>
      <c r="AH1126" s="1" t="s">
        <v>385</v>
      </c>
    </row>
    <row r="1127" spans="1:35" x14ac:dyDescent="0.35">
      <c r="A1127" s="1">
        <v>4052943781</v>
      </c>
      <c r="B1127" s="1" t="s">
        <v>2069</v>
      </c>
      <c r="C1127" s="2">
        <v>45282</v>
      </c>
      <c r="D1127" s="2">
        <v>45282</v>
      </c>
      <c r="E1127" s="2">
        <v>45282</v>
      </c>
      <c r="F1127" s="2">
        <v>45289</v>
      </c>
      <c r="G1127" s="1">
        <v>0</v>
      </c>
      <c r="H1127" s="1" t="s">
        <v>35</v>
      </c>
      <c r="I1127" s="1" t="s">
        <v>1258</v>
      </c>
      <c r="J1127" s="1" t="s">
        <v>1259</v>
      </c>
      <c r="K1127" s="1" t="s">
        <v>2190</v>
      </c>
      <c r="L1127" s="1" t="s">
        <v>2199</v>
      </c>
      <c r="M1127" s="1">
        <v>42353233592514</v>
      </c>
      <c r="N1127" s="16" t="s">
        <v>2359</v>
      </c>
      <c r="P1127" s="1">
        <v>1</v>
      </c>
      <c r="Q1127" s="1">
        <v>1</v>
      </c>
      <c r="R1127" s="1" t="s">
        <v>384</v>
      </c>
      <c r="S1127" s="18">
        <v>39</v>
      </c>
      <c r="T1127" s="18">
        <v>4.8099999999999996</v>
      </c>
      <c r="U1127" s="18">
        <v>10</v>
      </c>
      <c r="W1127" s="11">
        <v>0.1</v>
      </c>
      <c r="X1127" s="11">
        <v>0.21</v>
      </c>
      <c r="Y1127" s="11">
        <v>0.31</v>
      </c>
      <c r="Z1127" s="24">
        <v>3.9000000000000004</v>
      </c>
      <c r="AA1127" s="25">
        <v>8.19</v>
      </c>
      <c r="AB1127" s="18">
        <v>6.7</v>
      </c>
      <c r="AC1127" s="18">
        <v>39</v>
      </c>
      <c r="AD1127" s="18">
        <v>12.09</v>
      </c>
      <c r="AE1127" s="18">
        <v>26.91</v>
      </c>
      <c r="AH1127" s="1" t="s">
        <v>479</v>
      </c>
    </row>
    <row r="1128" spans="1:35" x14ac:dyDescent="0.35">
      <c r="A1128" s="1" t="s">
        <v>1151</v>
      </c>
      <c r="B1128" s="1" t="s">
        <v>1982</v>
      </c>
      <c r="C1128" s="2">
        <v>45282</v>
      </c>
      <c r="D1128" s="2">
        <v>45287</v>
      </c>
      <c r="E1128" s="2">
        <v>45287</v>
      </c>
      <c r="F1128" s="2">
        <v>45289</v>
      </c>
      <c r="G1128" s="1">
        <v>5</v>
      </c>
      <c r="H1128" s="1" t="s">
        <v>35</v>
      </c>
      <c r="I1128" s="1" t="s">
        <v>1258</v>
      </c>
      <c r="J1128" s="1" t="s">
        <v>1259</v>
      </c>
      <c r="K1128" s="1" t="s">
        <v>383</v>
      </c>
      <c r="L1128" s="1" t="s">
        <v>429</v>
      </c>
      <c r="M1128" s="1">
        <v>41580159008962</v>
      </c>
      <c r="N1128" s="16" t="s">
        <v>1447</v>
      </c>
      <c r="P1128" s="1">
        <v>4</v>
      </c>
      <c r="Q1128" s="1">
        <v>1</v>
      </c>
      <c r="R1128" s="1" t="s">
        <v>384</v>
      </c>
      <c r="S1128" s="18">
        <v>38.61</v>
      </c>
      <c r="T1128" s="18">
        <v>6.44</v>
      </c>
      <c r="U1128" s="18">
        <v>15.41</v>
      </c>
      <c r="V1128" s="18">
        <v>2.57</v>
      </c>
      <c r="W1128" s="11">
        <v>0.15</v>
      </c>
      <c r="X1128" s="11">
        <v>0.2</v>
      </c>
      <c r="Y1128" s="11">
        <v>0.35</v>
      </c>
      <c r="Z1128" s="24">
        <v>8.1029999999999998</v>
      </c>
      <c r="AA1128" s="25">
        <v>10.804</v>
      </c>
      <c r="AB1128" s="18">
        <v>8.5</v>
      </c>
      <c r="AC1128" s="18">
        <v>54.019999999999996</v>
      </c>
      <c r="AD1128" s="18">
        <v>18.906999999999996</v>
      </c>
      <c r="AE1128" s="18">
        <v>35.113</v>
      </c>
      <c r="AF1128" s="1">
        <v>77390</v>
      </c>
      <c r="AH1128" s="1" t="s">
        <v>385</v>
      </c>
      <c r="AI1128" s="1" t="s">
        <v>210</v>
      </c>
    </row>
    <row r="1129" spans="1:35" x14ac:dyDescent="0.35">
      <c r="A1129" s="1" t="s">
        <v>1150</v>
      </c>
      <c r="B1129" s="1" t="s">
        <v>1983</v>
      </c>
      <c r="C1129" s="2">
        <v>45282</v>
      </c>
      <c r="D1129" s="2">
        <v>45287</v>
      </c>
      <c r="E1129" s="2">
        <v>45287</v>
      </c>
      <c r="F1129" s="2">
        <v>45289</v>
      </c>
      <c r="G1129" s="1">
        <v>5</v>
      </c>
      <c r="H1129" s="1" t="s">
        <v>35</v>
      </c>
      <c r="I1129" s="1" t="s">
        <v>1258</v>
      </c>
      <c r="J1129" s="1" t="s">
        <v>1259</v>
      </c>
      <c r="K1129" s="1" t="s">
        <v>383</v>
      </c>
      <c r="L1129" s="1" t="s">
        <v>850</v>
      </c>
      <c r="M1129" s="1">
        <v>41587593248962</v>
      </c>
      <c r="N1129" s="16" t="s">
        <v>1476</v>
      </c>
      <c r="P1129" s="1">
        <v>53</v>
      </c>
      <c r="Q1129" s="1">
        <v>1</v>
      </c>
      <c r="R1129" s="1" t="s">
        <v>384</v>
      </c>
      <c r="S1129" s="18">
        <v>475</v>
      </c>
      <c r="T1129" s="18">
        <v>79.17</v>
      </c>
      <c r="U1129" s="18">
        <v>61.14</v>
      </c>
      <c r="V1129" s="18">
        <v>10.19</v>
      </c>
      <c r="W1129" s="11">
        <v>0.15</v>
      </c>
      <c r="X1129" s="11">
        <v>0.2</v>
      </c>
      <c r="Y1129" s="11">
        <v>0.35</v>
      </c>
      <c r="Z1129" s="24">
        <v>80.420999999999992</v>
      </c>
      <c r="AA1129" s="25">
        <v>107.22800000000001</v>
      </c>
      <c r="AB1129" s="18">
        <v>19.93</v>
      </c>
      <c r="AC1129" s="18">
        <v>536.14</v>
      </c>
      <c r="AD1129" s="18">
        <v>187.64899999999997</v>
      </c>
      <c r="AE1129" s="18">
        <v>348.49099999999999</v>
      </c>
      <c r="AF1129" s="1">
        <v>94100</v>
      </c>
      <c r="AH1129" s="1" t="s">
        <v>385</v>
      </c>
    </row>
    <row r="1130" spans="1:35" x14ac:dyDescent="0.35">
      <c r="A1130" s="1" t="s">
        <v>1041</v>
      </c>
      <c r="B1130" s="1" t="s">
        <v>1984</v>
      </c>
      <c r="C1130" s="2">
        <v>45282</v>
      </c>
      <c r="D1130" s="2">
        <v>45287</v>
      </c>
      <c r="E1130" s="2">
        <v>45287</v>
      </c>
      <c r="F1130" s="2">
        <v>45289</v>
      </c>
      <c r="G1130" s="1">
        <v>5</v>
      </c>
      <c r="H1130" s="1" t="s">
        <v>35</v>
      </c>
      <c r="I1130" s="1" t="s">
        <v>1258</v>
      </c>
      <c r="J1130" s="1" t="s">
        <v>1259</v>
      </c>
      <c r="K1130" s="1" t="s">
        <v>399</v>
      </c>
      <c r="L1130" s="1" t="s">
        <v>433</v>
      </c>
      <c r="M1130" s="1">
        <v>41587593248962</v>
      </c>
      <c r="N1130" s="16" t="s">
        <v>1476</v>
      </c>
      <c r="P1130" s="1">
        <v>53</v>
      </c>
      <c r="Q1130" s="1">
        <v>1</v>
      </c>
      <c r="R1130" s="1" t="s">
        <v>384</v>
      </c>
      <c r="S1130" s="18">
        <v>475</v>
      </c>
      <c r="T1130" s="18">
        <v>85.66</v>
      </c>
      <c r="U1130" s="18">
        <v>85.9</v>
      </c>
      <c r="V1130" s="18">
        <v>15.49</v>
      </c>
      <c r="W1130" s="11">
        <v>0.15</v>
      </c>
      <c r="X1130" s="11">
        <v>0.22</v>
      </c>
      <c r="Y1130" s="11">
        <v>0.37</v>
      </c>
      <c r="Z1130" s="24">
        <v>84.134999999999991</v>
      </c>
      <c r="AA1130" s="25">
        <v>123.398</v>
      </c>
      <c r="AB1130" s="18">
        <v>30.88</v>
      </c>
      <c r="AC1130" s="18">
        <v>560.9</v>
      </c>
      <c r="AD1130" s="18">
        <v>207.53299999999999</v>
      </c>
      <c r="AE1130" s="18">
        <v>353.36699999999996</v>
      </c>
      <c r="AF1130" s="1">
        <v>88068</v>
      </c>
      <c r="AH1130" s="1" t="s">
        <v>397</v>
      </c>
    </row>
    <row r="1131" spans="1:35" x14ac:dyDescent="0.35">
      <c r="A1131" s="1" t="s">
        <v>1152</v>
      </c>
      <c r="C1131" s="2">
        <v>45283</v>
      </c>
      <c r="D1131" s="2">
        <v>45288</v>
      </c>
      <c r="F1131" s="2">
        <v>45290</v>
      </c>
      <c r="H1131" s="1" t="s">
        <v>12</v>
      </c>
      <c r="K1131" s="1" t="s">
        <v>383</v>
      </c>
      <c r="L1131" s="1" t="s">
        <v>429</v>
      </c>
      <c r="M1131" s="1">
        <v>41580159008962</v>
      </c>
      <c r="N1131" s="16" t="s">
        <v>1447</v>
      </c>
      <c r="P1131" s="1">
        <v>3.8</v>
      </c>
      <c r="Q1131" s="1">
        <v>0</v>
      </c>
      <c r="S1131" s="19"/>
      <c r="T1131" s="19"/>
      <c r="U1131" s="19"/>
      <c r="V1131" s="19"/>
      <c r="Z1131" s="11"/>
      <c r="AA1131" s="11"/>
      <c r="AB1131" s="19"/>
      <c r="AF1131" s="1">
        <v>20129</v>
      </c>
      <c r="AH1131" s="1" t="s">
        <v>385</v>
      </c>
      <c r="AI1131" s="1" t="s">
        <v>210</v>
      </c>
    </row>
    <row r="1132" spans="1:35" x14ac:dyDescent="0.35">
      <c r="A1132" s="1" t="s">
        <v>1152</v>
      </c>
      <c r="C1132" s="2">
        <v>45283</v>
      </c>
      <c r="D1132" s="2">
        <v>45288</v>
      </c>
      <c r="F1132" s="2">
        <v>45290</v>
      </c>
      <c r="H1132" s="1" t="s">
        <v>12</v>
      </c>
      <c r="K1132" s="1" t="s">
        <v>383</v>
      </c>
      <c r="L1132" s="1" t="s">
        <v>860</v>
      </c>
      <c r="M1132" s="1">
        <v>41579255070914</v>
      </c>
      <c r="N1132" s="16" t="s">
        <v>1479</v>
      </c>
      <c r="P1132" s="1">
        <v>5.5</v>
      </c>
      <c r="Q1132" s="1">
        <v>0</v>
      </c>
      <c r="S1132" s="19"/>
      <c r="T1132" s="19"/>
      <c r="U1132" s="19"/>
      <c r="V1132" s="19"/>
      <c r="Z1132" s="11"/>
      <c r="AA1132" s="11"/>
      <c r="AB1132" s="19"/>
      <c r="AF1132" s="1">
        <v>20129</v>
      </c>
      <c r="AH1132" s="1" t="s">
        <v>385</v>
      </c>
      <c r="AI1132" s="1" t="s">
        <v>210</v>
      </c>
    </row>
    <row r="1133" spans="1:35" x14ac:dyDescent="0.35">
      <c r="A1133" s="1" t="s">
        <v>1152</v>
      </c>
      <c r="C1133" s="2">
        <v>45283</v>
      </c>
      <c r="D1133" s="2">
        <v>45288</v>
      </c>
      <c r="F1133" s="2">
        <v>45290</v>
      </c>
      <c r="H1133" s="1" t="s">
        <v>12</v>
      </c>
      <c r="K1133" s="1" t="s">
        <v>383</v>
      </c>
      <c r="L1133" s="1" t="s">
        <v>1153</v>
      </c>
      <c r="M1133" s="1">
        <v>41587593314498</v>
      </c>
      <c r="N1133" s="16" t="s">
        <v>1529</v>
      </c>
      <c r="P1133" s="1">
        <v>52.03</v>
      </c>
      <c r="Q1133" s="1">
        <v>0</v>
      </c>
      <c r="S1133" s="19"/>
      <c r="T1133" s="19"/>
      <c r="U1133" s="19"/>
      <c r="V1133" s="19"/>
      <c r="Z1133" s="11"/>
      <c r="AA1133" s="11"/>
      <c r="AB1133" s="19"/>
      <c r="AF1133" s="1">
        <v>20129</v>
      </c>
      <c r="AH1133" s="1" t="s">
        <v>385</v>
      </c>
      <c r="AI1133" s="1" t="s">
        <v>210</v>
      </c>
    </row>
    <row r="1134" spans="1:35" x14ac:dyDescent="0.35">
      <c r="A1134" s="1" t="s">
        <v>1091</v>
      </c>
      <c r="B1134" s="1" t="s">
        <v>1985</v>
      </c>
      <c r="C1134" s="2">
        <v>45284</v>
      </c>
      <c r="D1134" s="2">
        <v>45288</v>
      </c>
      <c r="E1134" s="2">
        <v>45288</v>
      </c>
      <c r="F1134" s="2">
        <v>45291</v>
      </c>
      <c r="G1134" s="1">
        <v>4</v>
      </c>
      <c r="H1134" s="1" t="s">
        <v>35</v>
      </c>
      <c r="I1134" s="1" t="s">
        <v>1258</v>
      </c>
      <c r="J1134" s="1" t="s">
        <v>1259</v>
      </c>
      <c r="K1134" s="1" t="s">
        <v>388</v>
      </c>
      <c r="L1134" s="1" t="s">
        <v>417</v>
      </c>
      <c r="M1134" s="1">
        <v>41410501673154</v>
      </c>
      <c r="N1134" s="16" t="s">
        <v>1400</v>
      </c>
      <c r="P1134" s="1">
        <v>3</v>
      </c>
      <c r="Q1134" s="1">
        <v>1</v>
      </c>
      <c r="R1134" s="1" t="s">
        <v>384</v>
      </c>
      <c r="S1134" s="18">
        <v>33</v>
      </c>
      <c r="T1134" s="18">
        <v>5.27</v>
      </c>
      <c r="U1134" s="18">
        <v>11.3</v>
      </c>
      <c r="V1134" s="18">
        <v>1.8</v>
      </c>
      <c r="W1134" s="11">
        <v>0.15</v>
      </c>
      <c r="X1134" s="11">
        <v>0.19</v>
      </c>
      <c r="Y1134" s="11">
        <v>0.33999999999999997</v>
      </c>
      <c r="Z1134" s="24">
        <v>6.6449999999999996</v>
      </c>
      <c r="AA1134" s="25">
        <v>8.4169999999999998</v>
      </c>
      <c r="AB1134" s="18">
        <v>6.7</v>
      </c>
      <c r="AC1134" s="18">
        <v>44.3</v>
      </c>
      <c r="AD1134" s="18">
        <v>15.061999999999998</v>
      </c>
      <c r="AE1134" s="18">
        <v>29.238</v>
      </c>
      <c r="AF1134" s="1">
        <v>9599</v>
      </c>
      <c r="AH1134" s="1" t="s">
        <v>391</v>
      </c>
    </row>
    <row r="1135" spans="1:35" x14ac:dyDescent="0.35">
      <c r="A1135" s="1" t="s">
        <v>1154</v>
      </c>
      <c r="B1135" s="1" t="s">
        <v>1986</v>
      </c>
      <c r="C1135" s="2">
        <v>45284</v>
      </c>
      <c r="D1135" s="2">
        <v>45288</v>
      </c>
      <c r="E1135" s="2">
        <v>45288</v>
      </c>
      <c r="F1135" s="2">
        <v>45291</v>
      </c>
      <c r="G1135" s="1">
        <v>4</v>
      </c>
      <c r="H1135" s="1" t="s">
        <v>35</v>
      </c>
      <c r="I1135" s="1" t="s">
        <v>1258</v>
      </c>
      <c r="J1135" s="1" t="s">
        <v>1259</v>
      </c>
      <c r="K1135" s="1" t="s">
        <v>383</v>
      </c>
      <c r="L1135" s="1" t="s">
        <v>517</v>
      </c>
      <c r="M1135" s="1">
        <v>41410392326338</v>
      </c>
      <c r="N1135" s="16" t="s">
        <v>1456</v>
      </c>
      <c r="P1135" s="1">
        <v>2</v>
      </c>
      <c r="Q1135" s="1">
        <v>1</v>
      </c>
      <c r="R1135" s="1" t="s">
        <v>384</v>
      </c>
      <c r="S1135" s="18">
        <v>39</v>
      </c>
      <c r="T1135" s="18">
        <v>6.5</v>
      </c>
      <c r="U1135" s="18">
        <v>13.68</v>
      </c>
      <c r="V1135" s="18">
        <v>2.2799999999999998</v>
      </c>
      <c r="W1135" s="11">
        <v>0.15</v>
      </c>
      <c r="X1135" s="11">
        <v>0.2</v>
      </c>
      <c r="Y1135" s="11">
        <v>0.35</v>
      </c>
      <c r="Z1135" s="24">
        <v>7.9019999999999992</v>
      </c>
      <c r="AA1135" s="25">
        <v>10.536000000000001</v>
      </c>
      <c r="AB1135" s="18">
        <v>8.5</v>
      </c>
      <c r="AC1135" s="18">
        <v>52.68</v>
      </c>
      <c r="AD1135" s="18">
        <v>18.437999999999999</v>
      </c>
      <c r="AE1135" s="18">
        <v>34.242000000000004</v>
      </c>
      <c r="AF1135" s="1">
        <v>24750</v>
      </c>
      <c r="AH1135" s="1" t="s">
        <v>385</v>
      </c>
    </row>
    <row r="1136" spans="1:35" x14ac:dyDescent="0.35">
      <c r="A1136" s="12" t="s">
        <v>1093</v>
      </c>
      <c r="B1136" s="12" t="s">
        <v>1987</v>
      </c>
      <c r="C1136" s="13">
        <v>45285</v>
      </c>
      <c r="D1136" s="13">
        <v>45299</v>
      </c>
      <c r="E1136" s="13">
        <v>45307</v>
      </c>
      <c r="F1136" s="13">
        <v>45292</v>
      </c>
      <c r="G1136" s="12">
        <v>22</v>
      </c>
      <c r="H1136" s="12" t="s">
        <v>12</v>
      </c>
      <c r="I1136" s="12" t="s">
        <v>1258</v>
      </c>
      <c r="J1136" s="12" t="s">
        <v>1259</v>
      </c>
      <c r="K1136" s="12" t="s">
        <v>388</v>
      </c>
      <c r="L1136" s="1" t="s">
        <v>417</v>
      </c>
      <c r="M1136" s="1">
        <v>41410501673154</v>
      </c>
      <c r="N1136" s="16" t="s">
        <v>1400</v>
      </c>
      <c r="P1136" s="1">
        <v>2.4</v>
      </c>
      <c r="Q1136" s="1">
        <v>1</v>
      </c>
      <c r="R1136" s="1" t="s">
        <v>384</v>
      </c>
      <c r="S1136" s="1">
        <v>27.73</v>
      </c>
      <c r="T1136" s="1">
        <v>5.27</v>
      </c>
      <c r="U1136" s="1">
        <v>6.35</v>
      </c>
      <c r="V1136" s="1">
        <v>1.01</v>
      </c>
      <c r="W1136" s="11">
        <v>0.15</v>
      </c>
      <c r="X1136" s="11">
        <v>0.19</v>
      </c>
      <c r="Y1136" s="11">
        <v>0.33999999999999997</v>
      </c>
      <c r="Z1136" s="11"/>
      <c r="AA1136" s="11"/>
      <c r="AB1136" s="19">
        <v>6.9</v>
      </c>
      <c r="AC1136" s="18">
        <v>34.08</v>
      </c>
      <c r="AD1136" s="18">
        <v>11.587199999999998</v>
      </c>
      <c r="AE1136" s="18">
        <v>15.592800000000002</v>
      </c>
      <c r="AF1136" s="1">
        <v>23879</v>
      </c>
      <c r="AH1136" s="1" t="s">
        <v>391</v>
      </c>
      <c r="AI1136" s="1" t="s">
        <v>2265</v>
      </c>
    </row>
    <row r="1137" spans="1:35" x14ac:dyDescent="0.35">
      <c r="A1137" s="12" t="s">
        <v>1093</v>
      </c>
      <c r="B1137" s="12" t="s">
        <v>1987</v>
      </c>
      <c r="C1137" s="13">
        <v>45285</v>
      </c>
      <c r="D1137" s="13">
        <v>45299</v>
      </c>
      <c r="E1137" s="13">
        <v>45307</v>
      </c>
      <c r="F1137" s="13">
        <v>45292</v>
      </c>
      <c r="G1137" s="12">
        <v>22</v>
      </c>
      <c r="H1137" s="12" t="s">
        <v>12</v>
      </c>
      <c r="I1137" s="12" t="s">
        <v>1258</v>
      </c>
      <c r="J1137" s="12" t="s">
        <v>1259</v>
      </c>
      <c r="K1137" s="12" t="s">
        <v>388</v>
      </c>
      <c r="L1137" s="1" t="s">
        <v>413</v>
      </c>
      <c r="M1137" s="1">
        <v>41410499281090</v>
      </c>
      <c r="N1137" s="16" t="s">
        <v>1396</v>
      </c>
      <c r="P1137" s="1">
        <v>4</v>
      </c>
      <c r="Q1137" s="1">
        <v>1</v>
      </c>
      <c r="R1137" s="1" t="s">
        <v>384</v>
      </c>
      <c r="S1137" s="1">
        <v>41.18</v>
      </c>
      <c r="T1137" s="1">
        <v>7.82</v>
      </c>
      <c r="U1137" s="1">
        <v>7.19</v>
      </c>
      <c r="V1137" s="1">
        <v>1.1499999999999999</v>
      </c>
      <c r="W1137" s="11">
        <v>0.15</v>
      </c>
      <c r="X1137" s="11">
        <v>0.19</v>
      </c>
      <c r="Y1137" s="11">
        <v>0.33999999999999997</v>
      </c>
      <c r="Z1137" s="11"/>
      <c r="AA1137" s="11"/>
      <c r="AB1137" s="19">
        <v>6.9</v>
      </c>
      <c r="AC1137" s="18">
        <v>48.37</v>
      </c>
      <c r="AD1137" s="18">
        <v>16.445799999999998</v>
      </c>
      <c r="AE1137" s="18">
        <v>25.0242</v>
      </c>
      <c r="AF1137" s="1">
        <v>23879</v>
      </c>
      <c r="AH1137" s="1" t="s">
        <v>391</v>
      </c>
      <c r="AI1137" s="1" t="s">
        <v>2265</v>
      </c>
    </row>
    <row r="1138" spans="1:35" x14ac:dyDescent="0.35">
      <c r="A1138" s="12" t="s">
        <v>1092</v>
      </c>
      <c r="B1138" s="12" t="s">
        <v>1988</v>
      </c>
      <c r="C1138" s="13">
        <v>45285</v>
      </c>
      <c r="D1138" s="13">
        <v>45299</v>
      </c>
      <c r="E1138" s="13">
        <v>45306</v>
      </c>
      <c r="F1138" s="13">
        <v>45292</v>
      </c>
      <c r="G1138" s="12">
        <v>21</v>
      </c>
      <c r="H1138" s="12" t="s">
        <v>12</v>
      </c>
      <c r="I1138" s="12" t="s">
        <v>1258</v>
      </c>
      <c r="J1138" s="12" t="s">
        <v>1259</v>
      </c>
      <c r="K1138" s="12" t="s">
        <v>388</v>
      </c>
      <c r="L1138" s="1" t="s">
        <v>417</v>
      </c>
      <c r="M1138" s="1">
        <v>41410501673154</v>
      </c>
      <c r="N1138" s="16" t="s">
        <v>1400</v>
      </c>
      <c r="P1138" s="1">
        <v>2.4</v>
      </c>
      <c r="Q1138" s="1">
        <v>1</v>
      </c>
      <c r="R1138" s="1" t="s">
        <v>384</v>
      </c>
      <c r="S1138" s="1">
        <v>27.73</v>
      </c>
      <c r="T1138" s="1">
        <v>5.27</v>
      </c>
      <c r="U1138" s="1">
        <v>6.35</v>
      </c>
      <c r="V1138" s="1">
        <v>1.01</v>
      </c>
      <c r="W1138" s="11">
        <v>0.15</v>
      </c>
      <c r="X1138" s="11">
        <v>0.19</v>
      </c>
      <c r="Y1138" s="11">
        <v>0.33999999999999997</v>
      </c>
      <c r="Z1138" s="11"/>
      <c r="AA1138" s="11"/>
      <c r="AB1138" s="19">
        <v>6.9</v>
      </c>
      <c r="AC1138" s="18">
        <v>34.08</v>
      </c>
      <c r="AD1138" s="18">
        <v>11.587199999999998</v>
      </c>
      <c r="AE1138" s="18">
        <v>15.592800000000002</v>
      </c>
      <c r="AF1138" s="1">
        <v>69488</v>
      </c>
      <c r="AH1138" s="1" t="s">
        <v>391</v>
      </c>
      <c r="AI1138" s="1" t="s">
        <v>2265</v>
      </c>
    </row>
    <row r="1139" spans="1:35" x14ac:dyDescent="0.35">
      <c r="A1139" s="12" t="s">
        <v>1092</v>
      </c>
      <c r="B1139" s="12" t="s">
        <v>1988</v>
      </c>
      <c r="C1139" s="13">
        <v>45285</v>
      </c>
      <c r="D1139" s="13">
        <v>45299</v>
      </c>
      <c r="E1139" s="13">
        <v>45306</v>
      </c>
      <c r="F1139" s="13">
        <v>45292</v>
      </c>
      <c r="G1139" s="12">
        <v>21</v>
      </c>
      <c r="H1139" s="12" t="s">
        <v>12</v>
      </c>
      <c r="I1139" s="12" t="s">
        <v>1258</v>
      </c>
      <c r="J1139" s="12" t="s">
        <v>1259</v>
      </c>
      <c r="K1139" s="12" t="s">
        <v>388</v>
      </c>
      <c r="L1139" s="1" t="s">
        <v>413</v>
      </c>
      <c r="M1139" s="1">
        <v>41410499281090</v>
      </c>
      <c r="N1139" s="16" t="s">
        <v>1396</v>
      </c>
      <c r="P1139" s="1">
        <v>4</v>
      </c>
      <c r="Q1139" s="1">
        <v>1</v>
      </c>
      <c r="R1139" s="1" t="s">
        <v>384</v>
      </c>
      <c r="S1139" s="1">
        <v>41.18</v>
      </c>
      <c r="T1139" s="1">
        <v>7.82</v>
      </c>
      <c r="U1139" s="1">
        <v>7.19</v>
      </c>
      <c r="V1139" s="1">
        <v>1.1499999999999999</v>
      </c>
      <c r="W1139" s="11">
        <v>0.15</v>
      </c>
      <c r="X1139" s="11">
        <v>0.19</v>
      </c>
      <c r="Y1139" s="11">
        <v>0.33999999999999997</v>
      </c>
      <c r="Z1139" s="11"/>
      <c r="AA1139" s="11"/>
      <c r="AB1139" s="19">
        <v>6.9</v>
      </c>
      <c r="AC1139" s="18">
        <v>48.37</v>
      </c>
      <c r="AD1139" s="18">
        <v>16.445799999999998</v>
      </c>
      <c r="AE1139" s="18">
        <v>25.0242</v>
      </c>
      <c r="AF1139" s="1">
        <v>69488</v>
      </c>
      <c r="AH1139" s="1" t="s">
        <v>391</v>
      </c>
      <c r="AI1139" s="1" t="s">
        <v>2265</v>
      </c>
    </row>
    <row r="1140" spans="1:35" x14ac:dyDescent="0.35">
      <c r="A1140" s="1" t="s">
        <v>1157</v>
      </c>
      <c r="B1140" s="1" t="s">
        <v>1989</v>
      </c>
      <c r="C1140" s="2">
        <v>45285</v>
      </c>
      <c r="D1140" s="2">
        <v>45288</v>
      </c>
      <c r="E1140" s="2">
        <v>45288</v>
      </c>
      <c r="F1140" s="2">
        <v>45292</v>
      </c>
      <c r="G1140" s="1">
        <v>3</v>
      </c>
      <c r="H1140" s="1" t="s">
        <v>35</v>
      </c>
      <c r="I1140" s="1" t="s">
        <v>1258</v>
      </c>
      <c r="J1140" s="1" t="s">
        <v>1259</v>
      </c>
      <c r="K1140" s="1" t="s">
        <v>383</v>
      </c>
      <c r="L1140" s="1" t="s">
        <v>1108</v>
      </c>
      <c r="M1140" s="1">
        <v>41410385051842</v>
      </c>
      <c r="N1140" s="16" t="s">
        <v>1528</v>
      </c>
      <c r="P1140" s="1">
        <v>3</v>
      </c>
      <c r="Q1140" s="1">
        <v>1</v>
      </c>
      <c r="R1140" s="1" t="s">
        <v>384</v>
      </c>
      <c r="S1140" s="18">
        <v>98.02</v>
      </c>
      <c r="T1140" s="18">
        <v>16.34</v>
      </c>
      <c r="U1140" s="18">
        <v>14.37</v>
      </c>
      <c r="V1140" s="18">
        <v>2.4</v>
      </c>
      <c r="W1140" s="11">
        <v>0.15</v>
      </c>
      <c r="X1140" s="11">
        <v>0.2</v>
      </c>
      <c r="Y1140" s="11">
        <v>0.35</v>
      </c>
      <c r="Z1140" s="24">
        <v>16.858499999999999</v>
      </c>
      <c r="AA1140" s="25">
        <v>22.478000000000002</v>
      </c>
      <c r="AB1140" s="18">
        <v>8.5</v>
      </c>
      <c r="AC1140" s="18">
        <v>112.39</v>
      </c>
      <c r="AD1140" s="18">
        <v>39.336500000000001</v>
      </c>
      <c r="AE1140" s="18">
        <v>73.0535</v>
      </c>
      <c r="AF1140" s="1">
        <v>29600</v>
      </c>
      <c r="AH1140" s="1" t="s">
        <v>385</v>
      </c>
    </row>
    <row r="1141" spans="1:35" x14ac:dyDescent="0.35">
      <c r="A1141" s="1" t="s">
        <v>1155</v>
      </c>
      <c r="B1141" s="1" t="s">
        <v>1990</v>
      </c>
      <c r="C1141" s="2">
        <v>45285</v>
      </c>
      <c r="D1141" s="2">
        <v>45288</v>
      </c>
      <c r="E1141" s="2">
        <v>45288</v>
      </c>
      <c r="F1141" s="2">
        <v>45292</v>
      </c>
      <c r="G1141" s="1">
        <v>3</v>
      </c>
      <c r="H1141" s="1" t="s">
        <v>35</v>
      </c>
      <c r="I1141" s="1" t="s">
        <v>1258</v>
      </c>
      <c r="J1141" s="1" t="s">
        <v>1259</v>
      </c>
      <c r="K1141" s="1" t="s">
        <v>383</v>
      </c>
      <c r="L1141" s="1" t="s">
        <v>429</v>
      </c>
      <c r="M1141" s="1">
        <v>41580159008962</v>
      </c>
      <c r="N1141" s="16" t="s">
        <v>1447</v>
      </c>
      <c r="P1141" s="1">
        <v>4</v>
      </c>
      <c r="Q1141" s="1">
        <v>1</v>
      </c>
      <c r="R1141" s="1" t="s">
        <v>384</v>
      </c>
      <c r="S1141" s="18">
        <v>38.61</v>
      </c>
      <c r="T1141" s="18">
        <v>6.44</v>
      </c>
      <c r="U1141" s="18">
        <v>15.41</v>
      </c>
      <c r="V1141" s="18">
        <v>2.57</v>
      </c>
      <c r="W1141" s="11">
        <v>0.15</v>
      </c>
      <c r="X1141" s="11">
        <v>0.2</v>
      </c>
      <c r="Y1141" s="11">
        <v>0.35</v>
      </c>
      <c r="Z1141" s="24">
        <v>8.1029999999999998</v>
      </c>
      <c r="AA1141" s="25">
        <v>10.804</v>
      </c>
      <c r="AB1141" s="18">
        <v>8.5</v>
      </c>
      <c r="AC1141" s="18">
        <v>54.019999999999996</v>
      </c>
      <c r="AD1141" s="18">
        <v>18.906999999999996</v>
      </c>
      <c r="AE1141" s="18">
        <v>35.113</v>
      </c>
      <c r="AF1141" s="1">
        <v>94100</v>
      </c>
      <c r="AH1141" s="1" t="s">
        <v>385</v>
      </c>
    </row>
    <row r="1142" spans="1:35" x14ac:dyDescent="0.35">
      <c r="A1142" s="1" t="s">
        <v>1042</v>
      </c>
      <c r="B1142" s="1" t="s">
        <v>1991</v>
      </c>
      <c r="C1142" s="2">
        <v>45285</v>
      </c>
      <c r="D1142" s="2">
        <v>45288</v>
      </c>
      <c r="E1142" s="2">
        <v>45288</v>
      </c>
      <c r="F1142" s="2">
        <v>45292</v>
      </c>
      <c r="G1142" s="1">
        <v>3</v>
      </c>
      <c r="H1142" s="1" t="s">
        <v>35</v>
      </c>
      <c r="I1142" s="1" t="s">
        <v>1258</v>
      </c>
      <c r="J1142" s="1" t="s">
        <v>1259</v>
      </c>
      <c r="K1142" s="1" t="s">
        <v>399</v>
      </c>
      <c r="L1142" s="1" t="s">
        <v>1044</v>
      </c>
      <c r="M1142" s="1">
        <v>41410392326338</v>
      </c>
      <c r="N1142" s="16" t="s">
        <v>1456</v>
      </c>
      <c r="P1142" s="1">
        <v>2</v>
      </c>
      <c r="Q1142" s="1">
        <v>1</v>
      </c>
      <c r="R1142" s="1" t="s">
        <v>384</v>
      </c>
      <c r="S1142" s="18">
        <v>39</v>
      </c>
      <c r="T1142" s="18">
        <v>7.03</v>
      </c>
      <c r="U1142" s="18">
        <v>7.03</v>
      </c>
      <c r="V1142" s="18">
        <v>1.27</v>
      </c>
      <c r="W1142" s="11">
        <v>0.15</v>
      </c>
      <c r="X1142" s="11">
        <v>0.22</v>
      </c>
      <c r="Y1142" s="11">
        <v>0.37</v>
      </c>
      <c r="Z1142" s="24">
        <v>6.9044999999999996</v>
      </c>
      <c r="AA1142" s="25">
        <v>10.1266</v>
      </c>
      <c r="AB1142" s="18">
        <v>10.1</v>
      </c>
      <c r="AC1142" s="18">
        <v>46.03</v>
      </c>
      <c r="AD1142" s="18">
        <v>17.031099999999999</v>
      </c>
      <c r="AE1142" s="18">
        <v>28.998900000000003</v>
      </c>
      <c r="AF1142" s="1">
        <v>151</v>
      </c>
      <c r="AH1142" s="1" t="s">
        <v>397</v>
      </c>
    </row>
    <row r="1143" spans="1:35" x14ac:dyDescent="0.35">
      <c r="A1143" s="1" t="s">
        <v>1042</v>
      </c>
      <c r="B1143" s="1" t="s">
        <v>1991</v>
      </c>
      <c r="C1143" s="2">
        <v>45285</v>
      </c>
      <c r="D1143" s="2">
        <v>45288</v>
      </c>
      <c r="E1143" s="2">
        <v>45288</v>
      </c>
      <c r="F1143" s="2">
        <v>45292</v>
      </c>
      <c r="G1143" s="1">
        <v>3</v>
      </c>
      <c r="H1143" s="1" t="s">
        <v>35</v>
      </c>
      <c r="I1143" s="1" t="s">
        <v>1258</v>
      </c>
      <c r="J1143" s="1" t="s">
        <v>1259</v>
      </c>
      <c r="K1143" s="1" t="s">
        <v>399</v>
      </c>
      <c r="L1143" s="1" t="s">
        <v>565</v>
      </c>
      <c r="M1143" s="1">
        <v>46711991533913</v>
      </c>
      <c r="N1143" s="16" t="s">
        <v>1408</v>
      </c>
      <c r="P1143" s="1">
        <v>8</v>
      </c>
      <c r="Q1143" s="1">
        <v>1</v>
      </c>
      <c r="R1143" s="1" t="s">
        <v>384</v>
      </c>
      <c r="S1143" s="18">
        <v>299</v>
      </c>
      <c r="T1143" s="18">
        <v>53.92</v>
      </c>
      <c r="U1143" s="18">
        <v>19.72</v>
      </c>
      <c r="V1143" s="18">
        <v>3.56</v>
      </c>
      <c r="W1143" s="11">
        <v>0.15</v>
      </c>
      <c r="X1143" s="11">
        <v>0.22</v>
      </c>
      <c r="Y1143" s="11">
        <v>0.37</v>
      </c>
      <c r="Z1143" s="24">
        <v>47.808</v>
      </c>
      <c r="AA1143" s="25">
        <v>70.118400000000008</v>
      </c>
      <c r="AB1143" s="18">
        <v>10.24</v>
      </c>
      <c r="AC1143" s="18">
        <v>318.72000000000003</v>
      </c>
      <c r="AD1143" s="18">
        <v>117.92640000000002</v>
      </c>
      <c r="AE1143" s="18">
        <v>200.79360000000003</v>
      </c>
      <c r="AF1143" s="1">
        <v>151</v>
      </c>
      <c r="AH1143" s="1" t="s">
        <v>397</v>
      </c>
    </row>
    <row r="1144" spans="1:35" x14ac:dyDescent="0.35">
      <c r="A1144" s="1" t="s">
        <v>1042</v>
      </c>
      <c r="B1144" s="1" t="s">
        <v>1991</v>
      </c>
      <c r="C1144" s="2">
        <v>45285</v>
      </c>
      <c r="D1144" s="2">
        <v>45288</v>
      </c>
      <c r="E1144" s="2">
        <v>45288</v>
      </c>
      <c r="F1144" s="2">
        <v>45292</v>
      </c>
      <c r="G1144" s="1">
        <v>3</v>
      </c>
      <c r="H1144" s="1" t="s">
        <v>35</v>
      </c>
      <c r="I1144" s="1" t="s">
        <v>1258</v>
      </c>
      <c r="J1144" s="1" t="s">
        <v>1259</v>
      </c>
      <c r="K1144" s="1" t="s">
        <v>399</v>
      </c>
      <c r="L1144" s="1" t="s">
        <v>1043</v>
      </c>
      <c r="M1144" s="1">
        <v>41587593380034</v>
      </c>
      <c r="N1144" s="16" t="s">
        <v>1462</v>
      </c>
      <c r="P1144" s="1">
        <v>51</v>
      </c>
      <c r="Q1144" s="1">
        <v>1</v>
      </c>
      <c r="R1144" s="1" t="s">
        <v>384</v>
      </c>
      <c r="S1144" s="18">
        <v>569</v>
      </c>
      <c r="T1144" s="18">
        <v>102.61</v>
      </c>
      <c r="U1144" s="18">
        <v>76.23</v>
      </c>
      <c r="V1144" s="18">
        <v>13.75</v>
      </c>
      <c r="W1144" s="11">
        <v>0.15</v>
      </c>
      <c r="X1144" s="11">
        <v>0.22</v>
      </c>
      <c r="Y1144" s="11">
        <v>0.37</v>
      </c>
      <c r="Z1144" s="24">
        <v>96.784499999999994</v>
      </c>
      <c r="AA1144" s="25">
        <v>141.95060000000001</v>
      </c>
      <c r="AB1144" s="18">
        <v>30.88</v>
      </c>
      <c r="AC1144" s="18">
        <v>645.23</v>
      </c>
      <c r="AD1144" s="18">
        <v>238.73510000000002</v>
      </c>
      <c r="AE1144" s="18">
        <v>406.49490000000003</v>
      </c>
      <c r="AF1144" s="1">
        <v>151</v>
      </c>
      <c r="AH1144" s="1" t="s">
        <v>397</v>
      </c>
    </row>
    <row r="1145" spans="1:35" x14ac:dyDescent="0.35">
      <c r="A1145" s="1" t="s">
        <v>1158</v>
      </c>
      <c r="C1145" s="2">
        <v>45286</v>
      </c>
      <c r="D1145" s="2">
        <v>45286</v>
      </c>
      <c r="F1145" s="2">
        <v>45293</v>
      </c>
      <c r="H1145" s="1" t="s">
        <v>12</v>
      </c>
      <c r="K1145" s="1" t="s">
        <v>383</v>
      </c>
      <c r="L1145" s="1" t="s">
        <v>517</v>
      </c>
      <c r="M1145" s="1">
        <v>41410392326338</v>
      </c>
      <c r="N1145" s="16" t="s">
        <v>1456</v>
      </c>
      <c r="P1145" s="1">
        <v>1.85</v>
      </c>
      <c r="Q1145" s="1">
        <v>0</v>
      </c>
      <c r="S1145" s="19"/>
      <c r="T1145" s="19"/>
      <c r="U1145" s="19"/>
      <c r="V1145" s="19"/>
      <c r="Z1145" s="11"/>
      <c r="AA1145" s="11"/>
      <c r="AB1145" s="19"/>
      <c r="AF1145" s="1">
        <v>76740</v>
      </c>
      <c r="AH1145" s="1" t="s">
        <v>385</v>
      </c>
    </row>
    <row r="1146" spans="1:35" x14ac:dyDescent="0.35">
      <c r="A1146" s="1" t="s">
        <v>1094</v>
      </c>
      <c r="B1146" s="1" t="s">
        <v>1992</v>
      </c>
      <c r="C1146" s="2">
        <v>45287</v>
      </c>
      <c r="D1146" s="2">
        <v>45288</v>
      </c>
      <c r="F1146" s="2">
        <v>45294</v>
      </c>
      <c r="H1146" s="1" t="s">
        <v>12</v>
      </c>
      <c r="I1146" s="1" t="s">
        <v>1319</v>
      </c>
      <c r="J1146" s="1" t="s">
        <v>12</v>
      </c>
      <c r="K1146" s="1" t="s">
        <v>388</v>
      </c>
      <c r="L1146" s="1" t="s">
        <v>417</v>
      </c>
      <c r="M1146" s="1">
        <v>41410501673154</v>
      </c>
      <c r="N1146" s="16" t="s">
        <v>1400</v>
      </c>
      <c r="P1146" s="1">
        <v>2.4</v>
      </c>
      <c r="Q1146" s="1">
        <v>0</v>
      </c>
      <c r="S1146" s="19"/>
      <c r="T1146" s="19"/>
      <c r="U1146" s="19"/>
      <c r="V1146" s="19"/>
      <c r="Z1146" s="11"/>
      <c r="AA1146" s="11"/>
      <c r="AB1146" s="19"/>
      <c r="AF1146" s="1">
        <v>53773</v>
      </c>
      <c r="AH1146" s="1" t="s">
        <v>391</v>
      </c>
      <c r="AI1146" s="1" t="s">
        <v>159</v>
      </c>
    </row>
    <row r="1147" spans="1:35" x14ac:dyDescent="0.35">
      <c r="A1147" s="1" t="s">
        <v>1161</v>
      </c>
      <c r="C1147" s="2">
        <v>45287</v>
      </c>
      <c r="D1147" s="2">
        <v>45287</v>
      </c>
      <c r="F1147" s="2">
        <v>45294</v>
      </c>
      <c r="H1147" s="1" t="s">
        <v>12</v>
      </c>
      <c r="K1147" s="1" t="s">
        <v>383</v>
      </c>
      <c r="L1147" s="1" t="s">
        <v>857</v>
      </c>
      <c r="M1147" s="1">
        <v>41410266497218</v>
      </c>
      <c r="N1147" s="16" t="s">
        <v>1503</v>
      </c>
      <c r="P1147" s="1">
        <v>51</v>
      </c>
      <c r="Q1147" s="1">
        <v>0</v>
      </c>
      <c r="S1147" s="19"/>
      <c r="T1147" s="19"/>
      <c r="U1147" s="19"/>
      <c r="V1147" s="19"/>
      <c r="Z1147" s="11"/>
      <c r="AA1147" s="11"/>
      <c r="AB1147" s="19"/>
      <c r="AF1147" s="1">
        <v>75017</v>
      </c>
      <c r="AH1147" s="1" t="s">
        <v>385</v>
      </c>
    </row>
    <row r="1148" spans="1:35" x14ac:dyDescent="0.35">
      <c r="A1148" s="1" t="s">
        <v>1159</v>
      </c>
      <c r="B1148" s="1" t="s">
        <v>1993</v>
      </c>
      <c r="C1148" s="2">
        <v>45287</v>
      </c>
      <c r="D1148" s="2">
        <v>45289</v>
      </c>
      <c r="E1148" s="2">
        <v>45289</v>
      </c>
      <c r="F1148" s="2">
        <v>45294</v>
      </c>
      <c r="G1148" s="1">
        <v>2</v>
      </c>
      <c r="H1148" s="1" t="s">
        <v>35</v>
      </c>
      <c r="I1148" s="1" t="s">
        <v>1258</v>
      </c>
      <c r="J1148" s="1" t="s">
        <v>1259</v>
      </c>
      <c r="K1148" s="1" t="s">
        <v>383</v>
      </c>
      <c r="L1148" s="1" t="s">
        <v>843</v>
      </c>
      <c r="M1148" s="1">
        <v>42292125532354</v>
      </c>
      <c r="N1148" s="16" t="s">
        <v>1399</v>
      </c>
      <c r="P1148" s="1">
        <v>3</v>
      </c>
      <c r="Q1148" s="1">
        <v>2</v>
      </c>
      <c r="R1148" s="1" t="s">
        <v>384</v>
      </c>
      <c r="S1148" s="18">
        <v>50</v>
      </c>
      <c r="T1148" s="18">
        <v>8.34</v>
      </c>
      <c r="U1148" s="18">
        <v>11.46</v>
      </c>
      <c r="V1148" s="18">
        <v>1.92</v>
      </c>
      <c r="W1148" s="11">
        <v>0.15</v>
      </c>
      <c r="X1148" s="11">
        <v>0.2</v>
      </c>
      <c r="Y1148" s="11">
        <v>0.35</v>
      </c>
      <c r="Z1148" s="24">
        <v>9.2189999999999994</v>
      </c>
      <c r="AA1148" s="25">
        <v>12.292000000000002</v>
      </c>
      <c r="AB1148" s="18">
        <v>8.5</v>
      </c>
      <c r="AC1148" s="18">
        <v>61.46</v>
      </c>
      <c r="AD1148" s="18">
        <v>21.510999999999999</v>
      </c>
      <c r="AE1148" s="18">
        <v>39.948999999999998</v>
      </c>
      <c r="AF1148" s="1">
        <v>38460</v>
      </c>
      <c r="AH1148" s="1" t="s">
        <v>385</v>
      </c>
    </row>
    <row r="1149" spans="1:35" x14ac:dyDescent="0.35">
      <c r="A1149" s="1" t="s">
        <v>1159</v>
      </c>
      <c r="B1149" s="1" t="s">
        <v>1993</v>
      </c>
      <c r="C1149" s="2">
        <v>45287</v>
      </c>
      <c r="D1149" s="2">
        <v>45289</v>
      </c>
      <c r="E1149" s="2">
        <v>45289</v>
      </c>
      <c r="F1149" s="2">
        <v>45294</v>
      </c>
      <c r="G1149" s="1">
        <v>2</v>
      </c>
      <c r="H1149" s="1" t="s">
        <v>35</v>
      </c>
      <c r="I1149" s="1" t="s">
        <v>1258</v>
      </c>
      <c r="J1149" s="1" t="s">
        <v>1259</v>
      </c>
      <c r="K1149" s="1" t="s">
        <v>383</v>
      </c>
      <c r="L1149" s="1" t="s">
        <v>429</v>
      </c>
      <c r="M1149" s="1">
        <v>41580159008962</v>
      </c>
      <c r="N1149" s="16" t="s">
        <v>1447</v>
      </c>
      <c r="P1149" s="1">
        <v>4</v>
      </c>
      <c r="Q1149" s="1">
        <v>1</v>
      </c>
      <c r="R1149" s="1" t="s">
        <v>384</v>
      </c>
      <c r="S1149" s="18">
        <v>38.61</v>
      </c>
      <c r="T1149" s="18">
        <v>6.44</v>
      </c>
      <c r="U1149" s="18">
        <v>6.41</v>
      </c>
      <c r="V1149" s="18">
        <v>1.07</v>
      </c>
      <c r="W1149" s="11">
        <v>0.15</v>
      </c>
      <c r="X1149" s="11">
        <v>0.2</v>
      </c>
      <c r="Y1149" s="11">
        <v>0.35</v>
      </c>
      <c r="Z1149" s="24">
        <v>6.7529999999999992</v>
      </c>
      <c r="AA1149" s="25">
        <v>9.0039999999999996</v>
      </c>
      <c r="AB1149" s="18">
        <v>8.5</v>
      </c>
      <c r="AC1149" s="18">
        <v>45.019999999999996</v>
      </c>
      <c r="AD1149" s="18">
        <v>15.756999999999998</v>
      </c>
      <c r="AE1149" s="18">
        <v>29.262999999999998</v>
      </c>
      <c r="AF1149" s="1">
        <v>38460</v>
      </c>
      <c r="AH1149" s="1" t="s">
        <v>385</v>
      </c>
    </row>
    <row r="1150" spans="1:35" x14ac:dyDescent="0.35">
      <c r="A1150" s="1" t="s">
        <v>1159</v>
      </c>
      <c r="B1150" s="1" t="s">
        <v>1993</v>
      </c>
      <c r="C1150" s="2">
        <v>45287</v>
      </c>
      <c r="D1150" s="2">
        <v>45289</v>
      </c>
      <c r="E1150" s="2">
        <v>45289</v>
      </c>
      <c r="F1150" s="2">
        <v>45294</v>
      </c>
      <c r="G1150" s="1">
        <v>2</v>
      </c>
      <c r="H1150" s="1" t="s">
        <v>35</v>
      </c>
      <c r="I1150" s="1" t="s">
        <v>1258</v>
      </c>
      <c r="J1150" s="1" t="s">
        <v>1259</v>
      </c>
      <c r="K1150" s="1" t="s">
        <v>383</v>
      </c>
      <c r="L1150" s="1" t="s">
        <v>840</v>
      </c>
      <c r="M1150" s="1">
        <v>46711991533913</v>
      </c>
      <c r="N1150" s="16" t="s">
        <v>1408</v>
      </c>
      <c r="P1150" s="1">
        <v>8</v>
      </c>
      <c r="Q1150" s="1">
        <v>1</v>
      </c>
      <c r="R1150" s="1" t="s">
        <v>384</v>
      </c>
      <c r="S1150" s="18">
        <v>299</v>
      </c>
      <c r="T1150" s="18">
        <v>49.83</v>
      </c>
      <c r="U1150" s="18">
        <v>10.28</v>
      </c>
      <c r="V1150" s="18">
        <v>1.71</v>
      </c>
      <c r="W1150" s="11">
        <v>0.15</v>
      </c>
      <c r="X1150" s="11">
        <v>0.2</v>
      </c>
      <c r="Y1150" s="11">
        <v>0.35</v>
      </c>
      <c r="Z1150" s="24">
        <v>46.391999999999996</v>
      </c>
      <c r="AA1150" s="25">
        <v>61.855999999999995</v>
      </c>
      <c r="AB1150" s="18">
        <v>8.74</v>
      </c>
      <c r="AC1150" s="18">
        <v>309.27999999999997</v>
      </c>
      <c r="AD1150" s="18">
        <v>108.24799999999999</v>
      </c>
      <c r="AE1150" s="18">
        <v>201.03199999999998</v>
      </c>
      <c r="AF1150" s="1">
        <v>38460</v>
      </c>
      <c r="AH1150" s="1" t="s">
        <v>385</v>
      </c>
    </row>
    <row r="1151" spans="1:35" x14ac:dyDescent="0.35">
      <c r="A1151" s="1" t="s">
        <v>1160</v>
      </c>
      <c r="B1151" s="1" t="s">
        <v>1994</v>
      </c>
      <c r="C1151" s="2">
        <v>45287</v>
      </c>
      <c r="D1151" s="2">
        <v>45289</v>
      </c>
      <c r="E1151" s="2">
        <v>45289</v>
      </c>
      <c r="F1151" s="2">
        <v>45294</v>
      </c>
      <c r="G1151" s="1">
        <v>2</v>
      </c>
      <c r="H1151" s="1" t="s">
        <v>35</v>
      </c>
      <c r="I1151" s="1" t="s">
        <v>1258</v>
      </c>
      <c r="K1151" s="1" t="s">
        <v>383</v>
      </c>
      <c r="L1151" s="1" t="s">
        <v>857</v>
      </c>
      <c r="M1151" s="1">
        <v>41410266497218</v>
      </c>
      <c r="N1151" s="16" t="s">
        <v>1503</v>
      </c>
      <c r="P1151" s="1">
        <v>51</v>
      </c>
      <c r="Q1151" s="1">
        <v>1</v>
      </c>
      <c r="R1151" s="1" t="s">
        <v>384</v>
      </c>
      <c r="S1151" s="18">
        <v>279</v>
      </c>
      <c r="T1151" s="18">
        <v>46.5</v>
      </c>
      <c r="U1151" s="18">
        <v>12</v>
      </c>
      <c r="V1151" s="18">
        <v>2</v>
      </c>
      <c r="W1151" s="11">
        <v>0.15</v>
      </c>
      <c r="X1151" s="11">
        <v>0.2</v>
      </c>
      <c r="Y1151" s="11">
        <v>0.35</v>
      </c>
      <c r="Z1151" s="24">
        <v>43.65</v>
      </c>
      <c r="AA1151" s="25">
        <v>58.2</v>
      </c>
      <c r="AB1151" s="18">
        <v>19.93</v>
      </c>
      <c r="AC1151" s="18">
        <v>291</v>
      </c>
      <c r="AD1151" s="18">
        <v>101.85</v>
      </c>
      <c r="AE1151" s="18">
        <v>189.15</v>
      </c>
      <c r="AF1151" s="1">
        <v>71700</v>
      </c>
      <c r="AH1151" s="1" t="s">
        <v>385</v>
      </c>
      <c r="AI1151" s="1" t="s">
        <v>73</v>
      </c>
    </row>
    <row r="1152" spans="1:35" x14ac:dyDescent="0.35">
      <c r="A1152" s="1" t="s">
        <v>1096</v>
      </c>
      <c r="B1152" s="1" t="s">
        <v>1996</v>
      </c>
      <c r="C1152" s="2">
        <v>45288</v>
      </c>
      <c r="D1152" s="2">
        <v>45289</v>
      </c>
      <c r="E1152" s="2">
        <v>45289</v>
      </c>
      <c r="F1152" s="2">
        <v>45295</v>
      </c>
      <c r="G1152" s="1">
        <v>1</v>
      </c>
      <c r="H1152" s="1" t="s">
        <v>35</v>
      </c>
      <c r="I1152" s="1" t="s">
        <v>1258</v>
      </c>
      <c r="J1152" s="1" t="s">
        <v>1259</v>
      </c>
      <c r="K1152" s="1" t="s">
        <v>388</v>
      </c>
      <c r="L1152" s="1" t="s">
        <v>666</v>
      </c>
      <c r="M1152" s="1">
        <v>41410385543362</v>
      </c>
      <c r="N1152" s="16" t="s">
        <v>1401</v>
      </c>
      <c r="P1152" s="1">
        <v>4</v>
      </c>
      <c r="Q1152" s="1">
        <v>1</v>
      </c>
      <c r="R1152" s="1" t="s">
        <v>384</v>
      </c>
      <c r="S1152" s="18">
        <v>69</v>
      </c>
      <c r="T1152" s="18">
        <v>11.02</v>
      </c>
      <c r="U1152" s="18">
        <v>12.08</v>
      </c>
      <c r="V1152" s="18">
        <v>1.93</v>
      </c>
      <c r="W1152" s="11">
        <v>0.15</v>
      </c>
      <c r="X1152" s="11">
        <v>0.19</v>
      </c>
      <c r="Y1152" s="11">
        <v>0.33999999999999997</v>
      </c>
      <c r="Z1152" s="24">
        <v>12.161999999999999</v>
      </c>
      <c r="AA1152" s="25">
        <v>15.405200000000001</v>
      </c>
      <c r="AB1152" s="18">
        <v>6.7</v>
      </c>
      <c r="AC1152" s="18">
        <v>81.08</v>
      </c>
      <c r="AD1152" s="18">
        <v>27.567199999999996</v>
      </c>
      <c r="AE1152" s="18">
        <v>53.512799999999999</v>
      </c>
      <c r="AF1152" s="1">
        <v>84030</v>
      </c>
      <c r="AH1152" s="1" t="s">
        <v>391</v>
      </c>
    </row>
    <row r="1153" spans="1:35" x14ac:dyDescent="0.35">
      <c r="A1153" s="1">
        <v>4055263809</v>
      </c>
      <c r="B1153" s="1" t="s">
        <v>2068</v>
      </c>
      <c r="C1153" s="2">
        <v>45288</v>
      </c>
      <c r="D1153" s="2">
        <v>45288</v>
      </c>
      <c r="E1153" s="2">
        <v>45303</v>
      </c>
      <c r="F1153" s="2">
        <v>45295</v>
      </c>
      <c r="G1153" s="1">
        <v>15</v>
      </c>
      <c r="H1153" s="1" t="s">
        <v>35</v>
      </c>
      <c r="I1153" s="1" t="s">
        <v>1258</v>
      </c>
      <c r="J1153" s="1" t="s">
        <v>1259</v>
      </c>
      <c r="K1153" s="1" t="s">
        <v>2190</v>
      </c>
      <c r="L1153" s="1" t="s">
        <v>2199</v>
      </c>
      <c r="M1153" s="1">
        <v>42353233592514</v>
      </c>
      <c r="N1153" s="16" t="s">
        <v>2359</v>
      </c>
      <c r="P1153" s="1">
        <v>1</v>
      </c>
      <c r="Q1153" s="1">
        <v>1</v>
      </c>
      <c r="R1153" s="1" t="s">
        <v>384</v>
      </c>
      <c r="S1153" s="18">
        <v>35</v>
      </c>
      <c r="T1153" s="18">
        <v>4.42</v>
      </c>
      <c r="U1153" s="18">
        <v>10</v>
      </c>
      <c r="W1153" s="11">
        <v>0.1</v>
      </c>
      <c r="X1153" s="11">
        <v>0.21</v>
      </c>
      <c r="Y1153" s="11">
        <v>0.31</v>
      </c>
      <c r="Z1153" s="24">
        <v>3.5</v>
      </c>
      <c r="AA1153" s="25">
        <v>7.35</v>
      </c>
      <c r="AB1153" s="18">
        <v>6.7</v>
      </c>
      <c r="AC1153" s="18">
        <v>35</v>
      </c>
      <c r="AD1153" s="18">
        <v>10.85</v>
      </c>
      <c r="AE1153" s="18">
        <v>24.15</v>
      </c>
      <c r="AH1153" s="1" t="s">
        <v>505</v>
      </c>
    </row>
    <row r="1154" spans="1:35" x14ac:dyDescent="0.35">
      <c r="A1154" s="12" t="s">
        <v>1095</v>
      </c>
      <c r="B1154" s="12" t="s">
        <v>1995</v>
      </c>
      <c r="C1154" s="13">
        <v>45288</v>
      </c>
      <c r="D1154" s="13">
        <v>45302</v>
      </c>
      <c r="E1154" s="13">
        <v>45307</v>
      </c>
      <c r="F1154" s="13">
        <v>45295</v>
      </c>
      <c r="G1154" s="12">
        <v>19</v>
      </c>
      <c r="H1154" s="12" t="s">
        <v>12</v>
      </c>
      <c r="I1154" s="12" t="s">
        <v>1258</v>
      </c>
      <c r="J1154" s="12" t="s">
        <v>1259</v>
      </c>
      <c r="K1154" s="12" t="s">
        <v>388</v>
      </c>
      <c r="L1154" s="1" t="s">
        <v>417</v>
      </c>
      <c r="M1154" s="1">
        <v>41410501673154</v>
      </c>
      <c r="N1154" s="16" t="s">
        <v>1400</v>
      </c>
      <c r="P1154" s="1">
        <v>2.4</v>
      </c>
      <c r="Q1154" s="1">
        <v>1</v>
      </c>
      <c r="R1154" s="1" t="s">
        <v>384</v>
      </c>
      <c r="S1154" s="1">
        <v>27.73</v>
      </c>
      <c r="T1154" s="1">
        <v>5.27</v>
      </c>
      <c r="U1154" s="1">
        <v>6.35</v>
      </c>
      <c r="V1154" s="1">
        <v>1.01</v>
      </c>
      <c r="W1154" s="11">
        <v>0.15</v>
      </c>
      <c r="X1154" s="11">
        <v>0.19</v>
      </c>
      <c r="Y1154" s="11">
        <v>0.33999999999999997</v>
      </c>
      <c r="Z1154" s="11"/>
      <c r="AA1154" s="11"/>
      <c r="AB1154" s="19">
        <v>6.9</v>
      </c>
      <c r="AC1154" s="18">
        <v>34.08</v>
      </c>
      <c r="AD1154" s="18">
        <v>11.587199999999998</v>
      </c>
      <c r="AE1154" s="18">
        <v>15.592800000000002</v>
      </c>
      <c r="AF1154" s="1">
        <v>84546</v>
      </c>
      <c r="AH1154" s="1" t="s">
        <v>391</v>
      </c>
      <c r="AI1154" s="1" t="s">
        <v>2265</v>
      </c>
    </row>
    <row r="1155" spans="1:35" x14ac:dyDescent="0.35">
      <c r="A1155" s="12" t="s">
        <v>1095</v>
      </c>
      <c r="B1155" s="12" t="s">
        <v>1995</v>
      </c>
      <c r="C1155" s="13">
        <v>45288</v>
      </c>
      <c r="D1155" s="13">
        <v>45302</v>
      </c>
      <c r="E1155" s="13">
        <v>45307</v>
      </c>
      <c r="F1155" s="13">
        <v>45295</v>
      </c>
      <c r="G1155" s="12">
        <v>19</v>
      </c>
      <c r="H1155" s="12" t="s">
        <v>12</v>
      </c>
      <c r="I1155" s="12" t="s">
        <v>1258</v>
      </c>
      <c r="J1155" s="12" t="s">
        <v>1259</v>
      </c>
      <c r="K1155" s="12" t="s">
        <v>388</v>
      </c>
      <c r="L1155" s="1" t="s">
        <v>413</v>
      </c>
      <c r="M1155" s="1">
        <v>41410499281090</v>
      </c>
      <c r="N1155" s="16" t="s">
        <v>1396</v>
      </c>
      <c r="P1155" s="1">
        <v>4</v>
      </c>
      <c r="Q1155" s="1">
        <v>1</v>
      </c>
      <c r="R1155" s="1" t="s">
        <v>384</v>
      </c>
      <c r="S1155" s="1">
        <v>41.18</v>
      </c>
      <c r="T1155" s="1">
        <v>7.82</v>
      </c>
      <c r="U1155" s="1">
        <v>7.19</v>
      </c>
      <c r="V1155" s="1">
        <v>1.1499999999999999</v>
      </c>
      <c r="W1155" s="11">
        <v>0.15</v>
      </c>
      <c r="X1155" s="11">
        <v>0.19</v>
      </c>
      <c r="Y1155" s="11">
        <v>0.33999999999999997</v>
      </c>
      <c r="Z1155" s="11"/>
      <c r="AA1155" s="11"/>
      <c r="AB1155" s="19">
        <v>6.9</v>
      </c>
      <c r="AC1155" s="18">
        <v>48.37</v>
      </c>
      <c r="AD1155" s="18">
        <v>16.445799999999998</v>
      </c>
      <c r="AE1155" s="18">
        <v>25.0242</v>
      </c>
      <c r="AF1155" s="1">
        <v>84546</v>
      </c>
      <c r="AH1155" s="1" t="s">
        <v>391</v>
      </c>
      <c r="AI1155" s="1" t="s">
        <v>2265</v>
      </c>
    </row>
    <row r="1156" spans="1:35" x14ac:dyDescent="0.35">
      <c r="A1156" s="1" t="s">
        <v>342</v>
      </c>
      <c r="C1156" s="2">
        <v>45288</v>
      </c>
      <c r="D1156" s="2">
        <v>45293</v>
      </c>
      <c r="F1156" s="2">
        <v>45295</v>
      </c>
      <c r="H1156" s="1" t="s">
        <v>12</v>
      </c>
      <c r="K1156" s="1" t="s">
        <v>13</v>
      </c>
      <c r="L1156" s="1" t="s">
        <v>343</v>
      </c>
      <c r="M1156" s="1">
        <v>41875734495423</v>
      </c>
      <c r="N1156" s="16" t="s">
        <v>1438</v>
      </c>
      <c r="P1156" s="1">
        <v>0</v>
      </c>
      <c r="Q1156" s="1">
        <v>0</v>
      </c>
      <c r="S1156" s="19"/>
      <c r="T1156" s="19"/>
      <c r="U1156" s="19"/>
      <c r="V1156" s="19"/>
      <c r="Z1156" s="11"/>
      <c r="AA1156" s="11"/>
      <c r="AB1156" s="19"/>
      <c r="AF1156" s="1" t="s">
        <v>344</v>
      </c>
      <c r="AH1156" s="1" t="s">
        <v>19</v>
      </c>
    </row>
    <row r="1157" spans="1:35" x14ac:dyDescent="0.35">
      <c r="A1157" s="1" t="s">
        <v>1162</v>
      </c>
      <c r="C1157" s="2">
        <v>45288</v>
      </c>
      <c r="D1157" s="2">
        <v>45288</v>
      </c>
      <c r="F1157" s="2">
        <v>45295</v>
      </c>
      <c r="H1157" s="1" t="s">
        <v>12</v>
      </c>
      <c r="K1157" s="1" t="s">
        <v>383</v>
      </c>
      <c r="L1157" s="1" t="s">
        <v>429</v>
      </c>
      <c r="M1157" s="1">
        <v>41580159008962</v>
      </c>
      <c r="N1157" s="16" t="s">
        <v>1447</v>
      </c>
      <c r="P1157" s="1">
        <v>3.8</v>
      </c>
      <c r="Q1157" s="1">
        <v>0</v>
      </c>
      <c r="S1157" s="19"/>
      <c r="T1157" s="19"/>
      <c r="U1157" s="19"/>
      <c r="V1157" s="19"/>
      <c r="Z1157" s="11"/>
      <c r="AA1157" s="11"/>
      <c r="AB1157" s="19"/>
      <c r="AF1157" s="1">
        <v>20240</v>
      </c>
      <c r="AH1157" s="1" t="s">
        <v>385</v>
      </c>
    </row>
    <row r="1158" spans="1:35" x14ac:dyDescent="0.35">
      <c r="A1158" s="1">
        <v>4055353432</v>
      </c>
      <c r="B1158" s="1" t="s">
        <v>2066</v>
      </c>
      <c r="C1158" s="2">
        <v>45288</v>
      </c>
      <c r="D1158" s="2">
        <v>45288</v>
      </c>
      <c r="E1158" s="2">
        <v>45302</v>
      </c>
      <c r="F1158" s="2">
        <v>45295</v>
      </c>
      <c r="G1158" s="1">
        <v>14</v>
      </c>
      <c r="H1158" s="1" t="s">
        <v>35</v>
      </c>
      <c r="I1158" s="1" t="s">
        <v>1258</v>
      </c>
      <c r="J1158" s="1" t="s">
        <v>1259</v>
      </c>
      <c r="K1158" s="1" t="s">
        <v>2190</v>
      </c>
      <c r="L1158" s="1" t="s">
        <v>2199</v>
      </c>
      <c r="M1158" s="1">
        <v>42353233592514</v>
      </c>
      <c r="N1158" s="16" t="s">
        <v>2359</v>
      </c>
      <c r="P1158" s="1">
        <v>1</v>
      </c>
      <c r="Q1158" s="1">
        <v>1</v>
      </c>
      <c r="R1158" s="1" t="s">
        <v>384</v>
      </c>
      <c r="S1158" s="18">
        <v>35</v>
      </c>
      <c r="T1158" s="18">
        <v>4.42</v>
      </c>
      <c r="U1158" s="18">
        <v>10</v>
      </c>
      <c r="W1158" s="11">
        <v>0.1</v>
      </c>
      <c r="X1158" s="11">
        <v>0.21</v>
      </c>
      <c r="Y1158" s="11">
        <v>0.31</v>
      </c>
      <c r="Z1158" s="24">
        <v>3.5</v>
      </c>
      <c r="AA1158" s="25">
        <v>7.35</v>
      </c>
      <c r="AB1158" s="18">
        <v>6.7</v>
      </c>
      <c r="AC1158" s="18">
        <v>35</v>
      </c>
      <c r="AD1158" s="18">
        <v>10.85</v>
      </c>
      <c r="AE1158" s="18">
        <v>24.15</v>
      </c>
      <c r="AH1158" s="1" t="s">
        <v>479</v>
      </c>
    </row>
    <row r="1159" spans="1:35" x14ac:dyDescent="0.35">
      <c r="A1159" s="1">
        <v>4055302814</v>
      </c>
      <c r="B1159" s="1" t="s">
        <v>2067</v>
      </c>
      <c r="C1159" s="2">
        <v>45288</v>
      </c>
      <c r="D1159" s="2">
        <v>45288</v>
      </c>
      <c r="E1159" s="2">
        <v>45288</v>
      </c>
      <c r="F1159" s="2">
        <v>45295</v>
      </c>
      <c r="G1159" s="1">
        <v>0</v>
      </c>
      <c r="H1159" s="1" t="s">
        <v>35</v>
      </c>
      <c r="I1159" s="1" t="s">
        <v>1258</v>
      </c>
      <c r="J1159" s="1" t="s">
        <v>1259</v>
      </c>
      <c r="K1159" s="1" t="s">
        <v>2190</v>
      </c>
      <c r="L1159" s="1" t="s">
        <v>2200</v>
      </c>
      <c r="M1159" s="1">
        <v>41579255070914</v>
      </c>
      <c r="N1159" s="16" t="s">
        <v>1479</v>
      </c>
      <c r="P1159" s="1">
        <v>6</v>
      </c>
      <c r="Q1159" s="1">
        <v>1</v>
      </c>
      <c r="R1159" s="1" t="s">
        <v>384</v>
      </c>
      <c r="S1159" s="18">
        <v>89</v>
      </c>
      <c r="T1159" s="18">
        <v>9.65</v>
      </c>
      <c r="U1159" s="18">
        <v>10</v>
      </c>
      <c r="W1159" s="11">
        <v>0.1</v>
      </c>
      <c r="X1159" s="11">
        <v>0.21</v>
      </c>
      <c r="Y1159" s="11">
        <v>0.31</v>
      </c>
      <c r="Z1159" s="24">
        <v>8.9</v>
      </c>
      <c r="AA1159" s="25">
        <v>18.689999999999998</v>
      </c>
      <c r="AB1159" s="18">
        <v>6.7</v>
      </c>
      <c r="AC1159" s="18">
        <v>89</v>
      </c>
      <c r="AD1159" s="18">
        <v>27.59</v>
      </c>
      <c r="AE1159" s="18">
        <v>61.41</v>
      </c>
      <c r="AH1159" s="1" t="s">
        <v>479</v>
      </c>
    </row>
    <row r="1160" spans="1:35" x14ac:dyDescent="0.35">
      <c r="A1160" s="1">
        <v>4056040534</v>
      </c>
      <c r="B1160" s="1" t="s">
        <v>2064</v>
      </c>
      <c r="C1160" s="2">
        <v>45289</v>
      </c>
      <c r="D1160" s="2">
        <v>45289</v>
      </c>
      <c r="E1160" s="2">
        <v>45303</v>
      </c>
      <c r="F1160" s="2">
        <v>45296</v>
      </c>
      <c r="G1160" s="1">
        <v>14</v>
      </c>
      <c r="H1160" s="1" t="s">
        <v>35</v>
      </c>
      <c r="I1160" s="1" t="s">
        <v>1258</v>
      </c>
      <c r="J1160" s="1" t="s">
        <v>1259</v>
      </c>
      <c r="K1160" s="1" t="s">
        <v>2190</v>
      </c>
      <c r="L1160" s="1" t="s">
        <v>2198</v>
      </c>
      <c r="M1160" s="1">
        <v>41410272493762</v>
      </c>
      <c r="N1160" s="16" t="s">
        <v>1534</v>
      </c>
      <c r="P1160" s="1">
        <v>19</v>
      </c>
      <c r="Q1160" s="1">
        <v>1</v>
      </c>
      <c r="R1160" s="1" t="s">
        <v>384</v>
      </c>
      <c r="S1160" s="18">
        <v>289</v>
      </c>
      <c r="T1160" s="18">
        <v>44.38</v>
      </c>
      <c r="U1160" s="18">
        <v>10</v>
      </c>
      <c r="W1160" s="11">
        <v>0.1</v>
      </c>
      <c r="X1160" s="11">
        <v>0.21</v>
      </c>
      <c r="Y1160" s="11">
        <v>0.31</v>
      </c>
      <c r="Z1160" s="24">
        <v>28.900000000000002</v>
      </c>
      <c r="AA1160" s="25">
        <v>60.69</v>
      </c>
      <c r="AB1160" s="18">
        <v>7.69</v>
      </c>
      <c r="AC1160" s="18">
        <v>289</v>
      </c>
      <c r="AD1160" s="18">
        <v>89.59</v>
      </c>
      <c r="AE1160" s="18">
        <v>199.41</v>
      </c>
      <c r="AH1160" s="1" t="s">
        <v>505</v>
      </c>
    </row>
    <row r="1161" spans="1:35" x14ac:dyDescent="0.35">
      <c r="A1161" s="1" t="s">
        <v>1097</v>
      </c>
      <c r="B1161" s="1" t="s">
        <v>1997</v>
      </c>
      <c r="C1161" s="2">
        <v>45289</v>
      </c>
      <c r="D1161" s="2">
        <v>45295</v>
      </c>
      <c r="F1161" s="2">
        <v>45296</v>
      </c>
      <c r="H1161" s="1" t="s">
        <v>12</v>
      </c>
      <c r="I1161" s="1" t="s">
        <v>1319</v>
      </c>
      <c r="J1161" s="1" t="s">
        <v>12</v>
      </c>
      <c r="K1161" s="1" t="s">
        <v>388</v>
      </c>
      <c r="L1161" s="1" t="s">
        <v>670</v>
      </c>
      <c r="M1161" s="1">
        <v>42071072407746</v>
      </c>
      <c r="N1161" s="16" t="s">
        <v>1429</v>
      </c>
      <c r="P1161" s="1">
        <v>5.0999999999999996</v>
      </c>
      <c r="Q1161" s="1">
        <v>0</v>
      </c>
      <c r="S1161" s="19"/>
      <c r="T1161" s="19"/>
      <c r="U1161" s="19"/>
      <c r="V1161" s="19"/>
      <c r="Z1161" s="11"/>
      <c r="AA1161" s="11"/>
      <c r="AB1161" s="19"/>
      <c r="AF1161" s="1">
        <v>75389</v>
      </c>
      <c r="AH1161" s="1" t="s">
        <v>391</v>
      </c>
      <c r="AI1161" s="1" t="s">
        <v>210</v>
      </c>
    </row>
    <row r="1162" spans="1:35" x14ac:dyDescent="0.35">
      <c r="A1162" s="1">
        <v>4056033937</v>
      </c>
      <c r="B1162" s="1" t="s">
        <v>2065</v>
      </c>
      <c r="C1162" s="2">
        <v>45289</v>
      </c>
      <c r="D1162" s="2">
        <v>45289</v>
      </c>
      <c r="E1162" s="2">
        <v>45303</v>
      </c>
      <c r="F1162" s="2">
        <v>45296</v>
      </c>
      <c r="G1162" s="1">
        <v>14</v>
      </c>
      <c r="H1162" s="1" t="s">
        <v>35</v>
      </c>
      <c r="I1162" s="1" t="s">
        <v>1258</v>
      </c>
      <c r="J1162" s="1" t="s">
        <v>1259</v>
      </c>
      <c r="K1162" s="1" t="s">
        <v>2190</v>
      </c>
      <c r="L1162" s="1" t="s">
        <v>1033</v>
      </c>
      <c r="M1162" s="1">
        <v>41410476572866</v>
      </c>
      <c r="N1162" s="16" t="s">
        <v>1392</v>
      </c>
      <c r="P1162" s="1">
        <v>3</v>
      </c>
      <c r="Q1162" s="1">
        <v>1</v>
      </c>
      <c r="R1162" s="1" t="s">
        <v>384</v>
      </c>
      <c r="S1162" s="18">
        <v>69</v>
      </c>
      <c r="T1162" s="18">
        <v>7.71</v>
      </c>
      <c r="U1162" s="18">
        <v>10</v>
      </c>
      <c r="W1162" s="11">
        <v>0.1</v>
      </c>
      <c r="X1162" s="11">
        <v>0.21</v>
      </c>
      <c r="Y1162" s="11">
        <v>0.31</v>
      </c>
      <c r="Z1162" s="24">
        <v>6.9</v>
      </c>
      <c r="AA1162" s="25">
        <v>14.49</v>
      </c>
      <c r="AB1162" s="18">
        <v>6.7</v>
      </c>
      <c r="AC1162" s="18">
        <v>69</v>
      </c>
      <c r="AD1162" s="18">
        <v>21.39</v>
      </c>
      <c r="AE1162" s="18">
        <v>47.61</v>
      </c>
      <c r="AH1162" s="1" t="s">
        <v>479</v>
      </c>
    </row>
    <row r="1163" spans="1:35" x14ac:dyDescent="0.35">
      <c r="A1163" s="1" t="s">
        <v>1101</v>
      </c>
      <c r="B1163" s="1" t="s">
        <v>1998</v>
      </c>
      <c r="C1163" s="2">
        <v>45289</v>
      </c>
      <c r="D1163" s="2">
        <v>45303</v>
      </c>
      <c r="E1163" s="2">
        <v>45303</v>
      </c>
      <c r="F1163" s="2">
        <v>45296</v>
      </c>
      <c r="G1163" s="1">
        <v>14</v>
      </c>
      <c r="H1163" s="1" t="s">
        <v>35</v>
      </c>
      <c r="I1163" s="1" t="s">
        <v>1258</v>
      </c>
      <c r="J1163" s="1" t="s">
        <v>1259</v>
      </c>
      <c r="K1163" s="1" t="s">
        <v>800</v>
      </c>
      <c r="L1163" s="1" t="s">
        <v>1100</v>
      </c>
      <c r="M1163" s="1">
        <v>41587593380034</v>
      </c>
      <c r="N1163" s="16" t="s">
        <v>1462</v>
      </c>
      <c r="P1163" s="1">
        <v>51</v>
      </c>
      <c r="Q1163" s="1">
        <v>1</v>
      </c>
      <c r="R1163" s="1" t="s">
        <v>798</v>
      </c>
      <c r="S1163" s="18">
        <v>2468.4899999999998</v>
      </c>
      <c r="T1163" s="18">
        <v>461.59</v>
      </c>
      <c r="U1163" s="18">
        <v>359.63</v>
      </c>
      <c r="V1163" s="18">
        <v>67.25</v>
      </c>
      <c r="W1163" s="11">
        <v>0.15</v>
      </c>
      <c r="X1163" s="11">
        <v>0.23</v>
      </c>
      <c r="Y1163" s="11">
        <v>0.38</v>
      </c>
      <c r="Z1163" s="24">
        <v>424.21799999999996</v>
      </c>
      <c r="AA1163" s="25">
        <v>650.46759999999995</v>
      </c>
      <c r="AB1163" s="18">
        <v>36.79</v>
      </c>
      <c r="AC1163" s="18">
        <v>2828.12</v>
      </c>
      <c r="AD1163" s="18">
        <v>1074.6856</v>
      </c>
      <c r="AE1163" s="18">
        <v>1753.4343999999999</v>
      </c>
      <c r="AF1163" s="1" t="s">
        <v>1099</v>
      </c>
      <c r="AH1163" s="1" t="s">
        <v>796</v>
      </c>
    </row>
    <row r="1164" spans="1:35" x14ac:dyDescent="0.35">
      <c r="A1164" s="12" t="s">
        <v>1098</v>
      </c>
      <c r="B1164" s="12" t="s">
        <v>1999</v>
      </c>
      <c r="C1164" s="13">
        <v>45290</v>
      </c>
      <c r="D1164" s="13">
        <v>45303</v>
      </c>
      <c r="E1164" s="13">
        <v>45307</v>
      </c>
      <c r="F1164" s="13">
        <v>45297</v>
      </c>
      <c r="G1164" s="12">
        <v>17</v>
      </c>
      <c r="H1164" s="12" t="s">
        <v>12</v>
      </c>
      <c r="I1164" s="12" t="s">
        <v>1258</v>
      </c>
      <c r="J1164" s="12" t="s">
        <v>1259</v>
      </c>
      <c r="K1164" s="12" t="s">
        <v>388</v>
      </c>
      <c r="L1164" s="1" t="s">
        <v>758</v>
      </c>
      <c r="M1164" s="1">
        <v>41410392359106</v>
      </c>
      <c r="N1164" s="16" t="s">
        <v>1517</v>
      </c>
      <c r="P1164" s="1">
        <v>1.85</v>
      </c>
      <c r="Q1164" s="1">
        <v>1</v>
      </c>
      <c r="R1164" s="1" t="s">
        <v>384</v>
      </c>
      <c r="S1164" s="1">
        <v>41.18</v>
      </c>
      <c r="T1164" s="1">
        <v>7.82</v>
      </c>
      <c r="U1164" s="1">
        <v>10.94</v>
      </c>
      <c r="V1164" s="1">
        <v>1.75</v>
      </c>
      <c r="W1164" s="11">
        <v>0.15</v>
      </c>
      <c r="X1164" s="11">
        <v>0.19</v>
      </c>
      <c r="Y1164" s="11">
        <v>0.33999999999999997</v>
      </c>
      <c r="Z1164" s="11"/>
      <c r="AA1164" s="11"/>
      <c r="AB1164" s="19">
        <v>6.9</v>
      </c>
      <c r="AC1164" s="18">
        <v>52.12</v>
      </c>
      <c r="AD1164" s="18">
        <v>17.720799999999997</v>
      </c>
      <c r="AE1164" s="18">
        <v>27.499200000000002</v>
      </c>
      <c r="AF1164" s="1">
        <v>72280</v>
      </c>
      <c r="AH1164" s="1" t="s">
        <v>391</v>
      </c>
      <c r="AI1164" s="1" t="s">
        <v>2265</v>
      </c>
    </row>
    <row r="1165" spans="1:35" x14ac:dyDescent="0.35">
      <c r="A1165" s="1" t="s">
        <v>1165</v>
      </c>
      <c r="B1165" s="1" t="s">
        <v>2000</v>
      </c>
      <c r="C1165" s="2">
        <v>45290</v>
      </c>
      <c r="D1165" s="2">
        <v>45310</v>
      </c>
      <c r="F1165" s="2">
        <v>45297</v>
      </c>
      <c r="H1165" s="1" t="s">
        <v>12</v>
      </c>
      <c r="I1165" s="1" t="s">
        <v>1319</v>
      </c>
      <c r="J1165" s="1" t="s">
        <v>12</v>
      </c>
      <c r="K1165" s="1" t="s">
        <v>383</v>
      </c>
      <c r="L1165" s="1" t="s">
        <v>510</v>
      </c>
      <c r="M1165" s="1">
        <v>41410501673154</v>
      </c>
      <c r="N1165" s="16" t="s">
        <v>1400</v>
      </c>
      <c r="P1165" s="1">
        <v>2.4</v>
      </c>
      <c r="Q1165" s="1">
        <v>0</v>
      </c>
      <c r="S1165" s="19"/>
      <c r="T1165" s="19"/>
      <c r="U1165" s="19"/>
      <c r="V1165" s="19"/>
      <c r="Z1165" s="11"/>
      <c r="AA1165" s="11"/>
      <c r="AB1165" s="19"/>
      <c r="AF1165" s="1">
        <v>46250</v>
      </c>
      <c r="AH1165" s="1" t="s">
        <v>385</v>
      </c>
      <c r="AI1165" s="1" t="s">
        <v>159</v>
      </c>
    </row>
    <row r="1166" spans="1:35" x14ac:dyDescent="0.35">
      <c r="A1166" s="1" t="s">
        <v>1165</v>
      </c>
      <c r="B1166" s="1" t="s">
        <v>2000</v>
      </c>
      <c r="C1166" s="2">
        <v>45290</v>
      </c>
      <c r="D1166" s="2">
        <v>45310</v>
      </c>
      <c r="F1166" s="2">
        <v>45297</v>
      </c>
      <c r="H1166" s="1" t="s">
        <v>12</v>
      </c>
      <c r="I1166" s="1" t="s">
        <v>1319</v>
      </c>
      <c r="J1166" s="1" t="s">
        <v>12</v>
      </c>
      <c r="K1166" s="1" t="s">
        <v>383</v>
      </c>
      <c r="L1166" s="1" t="s">
        <v>429</v>
      </c>
      <c r="M1166" s="1">
        <v>41580159008962</v>
      </c>
      <c r="N1166" s="16" t="s">
        <v>1447</v>
      </c>
      <c r="P1166" s="1">
        <v>3.8</v>
      </c>
      <c r="Q1166" s="1">
        <v>0</v>
      </c>
      <c r="S1166" s="19"/>
      <c r="T1166" s="19"/>
      <c r="U1166" s="19"/>
      <c r="V1166" s="19"/>
      <c r="Z1166" s="11"/>
      <c r="AA1166" s="11"/>
      <c r="AB1166" s="19"/>
      <c r="AF1166" s="1">
        <v>46250</v>
      </c>
      <c r="AH1166" s="1" t="s">
        <v>385</v>
      </c>
      <c r="AI1166" s="1" t="s">
        <v>159</v>
      </c>
    </row>
    <row r="1167" spans="1:35" x14ac:dyDescent="0.35">
      <c r="A1167" s="12" t="s">
        <v>1167</v>
      </c>
      <c r="B1167" s="12" t="s">
        <v>2001</v>
      </c>
      <c r="C1167" s="13">
        <v>45290</v>
      </c>
      <c r="D1167" s="13">
        <v>45303</v>
      </c>
      <c r="E1167" s="13">
        <v>45308</v>
      </c>
      <c r="F1167" s="13">
        <v>45297</v>
      </c>
      <c r="G1167" s="12">
        <v>18</v>
      </c>
      <c r="H1167" s="12" t="s">
        <v>12</v>
      </c>
      <c r="I1167" s="12" t="s">
        <v>1258</v>
      </c>
      <c r="J1167" s="12" t="s">
        <v>1259</v>
      </c>
      <c r="K1167" s="12" t="s">
        <v>383</v>
      </c>
      <c r="L1167" s="1" t="s">
        <v>1166</v>
      </c>
      <c r="M1167" s="1">
        <v>41410272493762</v>
      </c>
      <c r="N1167" s="16" t="s">
        <v>1534</v>
      </c>
      <c r="P1167" s="1">
        <v>19</v>
      </c>
      <c r="Q1167" s="1">
        <v>1</v>
      </c>
      <c r="R1167" s="1" t="s">
        <v>384</v>
      </c>
      <c r="S1167" s="1">
        <v>232.5</v>
      </c>
      <c r="T1167" s="1">
        <v>46.5</v>
      </c>
      <c r="U1167" s="1">
        <v>30.2</v>
      </c>
      <c r="V1167" s="1">
        <v>5.03</v>
      </c>
      <c r="W1167" s="11">
        <v>0.15</v>
      </c>
      <c r="X1167" s="11">
        <v>0.2</v>
      </c>
      <c r="Y1167" s="11">
        <v>0.35</v>
      </c>
      <c r="Z1167" s="11"/>
      <c r="AA1167" s="11"/>
      <c r="AB1167" s="19">
        <v>13.1</v>
      </c>
      <c r="AC1167" s="18">
        <v>262.7</v>
      </c>
      <c r="AD1167" s="18">
        <v>91.944999999999993</v>
      </c>
      <c r="AE1167" s="18">
        <v>157.655</v>
      </c>
      <c r="AF1167" s="1">
        <v>46250</v>
      </c>
      <c r="AH1167" s="1" t="s">
        <v>385</v>
      </c>
      <c r="AI1167" s="1" t="s">
        <v>159</v>
      </c>
    </row>
    <row r="1168" spans="1:35" x14ac:dyDescent="0.35">
      <c r="A1168" s="1">
        <v>4053624108</v>
      </c>
      <c r="B1168" s="1" t="s">
        <v>2063</v>
      </c>
      <c r="C1168" s="2">
        <v>45290</v>
      </c>
      <c r="F1168" s="2">
        <v>45297</v>
      </c>
      <c r="H1168" s="1" t="s">
        <v>12</v>
      </c>
      <c r="I1168" s="1" t="s">
        <v>1319</v>
      </c>
      <c r="J1168" s="1" t="s">
        <v>12</v>
      </c>
      <c r="K1168" s="1" t="s">
        <v>2190</v>
      </c>
      <c r="L1168" s="1" t="s">
        <v>2197</v>
      </c>
      <c r="M1168" s="1">
        <v>41410525823170</v>
      </c>
      <c r="N1168" s="16" t="s">
        <v>1501</v>
      </c>
      <c r="P1168" s="1">
        <v>1</v>
      </c>
      <c r="Q1168" s="1">
        <v>0</v>
      </c>
      <c r="S1168" s="19"/>
      <c r="T1168" s="19"/>
      <c r="U1168" s="19"/>
      <c r="V1168" s="19"/>
      <c r="Z1168" s="11"/>
      <c r="AA1168" s="11"/>
      <c r="AB1168" s="19"/>
      <c r="AH1168" s="1" t="s">
        <v>505</v>
      </c>
      <c r="AI1168" s="1" t="s">
        <v>2265</v>
      </c>
    </row>
    <row r="1169" spans="1:35" x14ac:dyDescent="0.35">
      <c r="A1169" s="1" t="s">
        <v>1164</v>
      </c>
      <c r="C1169" s="2">
        <v>45290</v>
      </c>
      <c r="D1169" s="2">
        <v>45290</v>
      </c>
      <c r="F1169" s="2">
        <v>45297</v>
      </c>
      <c r="H1169" s="1" t="s">
        <v>12</v>
      </c>
      <c r="K1169" s="1" t="s">
        <v>383</v>
      </c>
      <c r="L1169" s="1" t="s">
        <v>857</v>
      </c>
      <c r="M1169" s="1">
        <v>41410266497218</v>
      </c>
      <c r="N1169" s="16" t="s">
        <v>1503</v>
      </c>
      <c r="P1169" s="1">
        <v>51</v>
      </c>
      <c r="Q1169" s="1">
        <v>0</v>
      </c>
      <c r="S1169" s="19"/>
      <c r="T1169" s="19"/>
      <c r="U1169" s="19"/>
      <c r="V1169" s="19"/>
      <c r="Z1169" s="11"/>
      <c r="AA1169" s="11"/>
      <c r="AB1169" s="19"/>
      <c r="AF1169" s="1">
        <v>68620</v>
      </c>
      <c r="AH1169" s="1" t="s">
        <v>385</v>
      </c>
    </row>
    <row r="1170" spans="1:35" x14ac:dyDescent="0.35">
      <c r="A1170" s="1" t="s">
        <v>1163</v>
      </c>
      <c r="B1170" s="1" t="s">
        <v>2002</v>
      </c>
      <c r="C1170" s="2">
        <v>45290</v>
      </c>
      <c r="D1170" s="2">
        <v>45303</v>
      </c>
      <c r="E1170" s="2">
        <v>45303</v>
      </c>
      <c r="F1170" s="2">
        <v>45297</v>
      </c>
      <c r="G1170" s="1">
        <v>13</v>
      </c>
      <c r="H1170" s="1" t="s">
        <v>35</v>
      </c>
      <c r="I1170" s="1" t="s">
        <v>1258</v>
      </c>
      <c r="J1170" s="1" t="s">
        <v>1259</v>
      </c>
      <c r="K1170" s="1" t="s">
        <v>383</v>
      </c>
      <c r="L1170" s="1" t="s">
        <v>503</v>
      </c>
      <c r="M1170" s="1">
        <v>41587593380034</v>
      </c>
      <c r="N1170" s="16" t="s">
        <v>1462</v>
      </c>
      <c r="P1170" s="1">
        <v>51</v>
      </c>
      <c r="Q1170" s="1">
        <v>1</v>
      </c>
      <c r="R1170" s="1" t="s">
        <v>384</v>
      </c>
      <c r="S1170" s="18">
        <v>569</v>
      </c>
      <c r="T1170" s="18">
        <v>94.83</v>
      </c>
      <c r="U1170" s="18">
        <v>62.05</v>
      </c>
      <c r="V1170" s="18">
        <v>10.34</v>
      </c>
      <c r="W1170" s="11">
        <v>0.15</v>
      </c>
      <c r="X1170" s="11">
        <v>0.2</v>
      </c>
      <c r="Y1170" s="11">
        <v>0.35</v>
      </c>
      <c r="Z1170" s="24">
        <v>94.657499999999985</v>
      </c>
      <c r="AA1170" s="25">
        <v>126.21</v>
      </c>
      <c r="AB1170" s="18">
        <v>19.93</v>
      </c>
      <c r="AC1170" s="18">
        <v>631.04999999999995</v>
      </c>
      <c r="AD1170" s="18">
        <v>220.86749999999998</v>
      </c>
      <c r="AE1170" s="18">
        <v>410.1825</v>
      </c>
      <c r="AF1170" s="1">
        <v>82160</v>
      </c>
      <c r="AH1170" s="1" t="s">
        <v>385</v>
      </c>
    </row>
    <row r="1171" spans="1:35" x14ac:dyDescent="0.35">
      <c r="A1171" s="12" t="s">
        <v>1045</v>
      </c>
      <c r="B1171" s="12" t="s">
        <v>2004</v>
      </c>
      <c r="C1171" s="13">
        <v>45291</v>
      </c>
      <c r="D1171" s="13">
        <v>45304</v>
      </c>
      <c r="E1171" s="13">
        <v>45308</v>
      </c>
      <c r="F1171" s="13">
        <v>45298</v>
      </c>
      <c r="G1171" s="12">
        <v>17</v>
      </c>
      <c r="H1171" s="12" t="s">
        <v>12</v>
      </c>
      <c r="I1171" s="12" t="s">
        <v>1258</v>
      </c>
      <c r="J1171" s="12" t="s">
        <v>1259</v>
      </c>
      <c r="K1171" s="12" t="s">
        <v>399</v>
      </c>
      <c r="L1171" s="1" t="s">
        <v>565</v>
      </c>
      <c r="M1171" s="1">
        <v>46711991533913</v>
      </c>
      <c r="N1171" s="16" t="s">
        <v>1408</v>
      </c>
      <c r="P1171" s="1">
        <v>8</v>
      </c>
      <c r="Q1171" s="1">
        <v>1</v>
      </c>
      <c r="R1171" s="1" t="s">
        <v>384</v>
      </c>
      <c r="S1171" s="1">
        <v>245.08</v>
      </c>
      <c r="T1171" s="1">
        <v>53.92</v>
      </c>
      <c r="U1171" s="1">
        <v>29.38</v>
      </c>
      <c r="V1171" s="1">
        <v>5.3</v>
      </c>
      <c r="W1171" s="11">
        <v>0.15</v>
      </c>
      <c r="X1171" s="11">
        <v>0.22</v>
      </c>
      <c r="Y1171" s="11">
        <v>0.37</v>
      </c>
      <c r="Z1171" s="11"/>
      <c r="AA1171" s="11"/>
      <c r="AB1171" s="19">
        <v>10.24</v>
      </c>
      <c r="AC1171" s="18">
        <v>274.46000000000004</v>
      </c>
      <c r="AD1171" s="18">
        <v>101.55020000000002</v>
      </c>
      <c r="AE1171" s="18">
        <v>162.66980000000001</v>
      </c>
      <c r="AF1171" s="1">
        <v>26812</v>
      </c>
      <c r="AH1171" s="1" t="s">
        <v>397</v>
      </c>
      <c r="AI1171" s="1" t="s">
        <v>2265</v>
      </c>
    </row>
    <row r="1172" spans="1:35" x14ac:dyDescent="0.35">
      <c r="A1172" s="12" t="s">
        <v>1047</v>
      </c>
      <c r="B1172" s="12" t="s">
        <v>2003</v>
      </c>
      <c r="C1172" s="13">
        <v>45291</v>
      </c>
      <c r="D1172" s="13">
        <v>45304</v>
      </c>
      <c r="E1172" s="13">
        <v>45308</v>
      </c>
      <c r="F1172" s="13">
        <v>45298</v>
      </c>
      <c r="G1172" s="12">
        <v>17</v>
      </c>
      <c r="H1172" s="12" t="s">
        <v>12</v>
      </c>
      <c r="I1172" s="12" t="s">
        <v>1258</v>
      </c>
      <c r="J1172" s="12" t="s">
        <v>1259</v>
      </c>
      <c r="K1172" s="12" t="s">
        <v>399</v>
      </c>
      <c r="L1172" s="1" t="s">
        <v>1046</v>
      </c>
      <c r="M1172" s="1">
        <v>41410344059074</v>
      </c>
      <c r="N1172" s="16" t="s">
        <v>1445</v>
      </c>
      <c r="P1172" s="1">
        <v>0.45</v>
      </c>
      <c r="Q1172" s="1">
        <v>1</v>
      </c>
      <c r="R1172" s="1" t="s">
        <v>384</v>
      </c>
      <c r="S1172" s="1">
        <v>48.36</v>
      </c>
      <c r="T1172" s="1">
        <v>10.64</v>
      </c>
      <c r="U1172" s="1">
        <v>15.69</v>
      </c>
      <c r="V1172" s="1">
        <v>2.83</v>
      </c>
      <c r="W1172" s="11">
        <v>0.15</v>
      </c>
      <c r="X1172" s="11">
        <v>0.22</v>
      </c>
      <c r="Y1172" s="11">
        <v>0.37</v>
      </c>
      <c r="Z1172" s="11"/>
      <c r="AA1172" s="11"/>
      <c r="AB1172" s="19"/>
      <c r="AC1172" s="18">
        <v>64.05</v>
      </c>
      <c r="AD1172" s="18">
        <v>23.698499999999999</v>
      </c>
      <c r="AE1172" s="18">
        <v>40.351500000000001</v>
      </c>
      <c r="AF1172" s="1">
        <v>20027</v>
      </c>
      <c r="AH1172" s="1" t="s">
        <v>397</v>
      </c>
      <c r="AI1172" s="1" t="s">
        <v>2265</v>
      </c>
    </row>
    <row r="1173" spans="1:35" x14ac:dyDescent="0.35">
      <c r="A1173" s="1">
        <v>4056406919</v>
      </c>
      <c r="B1173" s="1" t="s">
        <v>2062</v>
      </c>
      <c r="C1173" s="2">
        <v>45291</v>
      </c>
      <c r="D1173" s="2">
        <v>45291</v>
      </c>
      <c r="E1173" s="2">
        <v>45301</v>
      </c>
      <c r="F1173" s="2">
        <v>45298</v>
      </c>
      <c r="G1173" s="1">
        <v>10</v>
      </c>
      <c r="H1173" s="1" t="s">
        <v>35</v>
      </c>
      <c r="I1173" s="1" t="s">
        <v>1258</v>
      </c>
      <c r="J1173" s="1" t="s">
        <v>1259</v>
      </c>
      <c r="K1173" s="1" t="s">
        <v>2190</v>
      </c>
      <c r="L1173" s="1" t="s">
        <v>2196</v>
      </c>
      <c r="M1173" s="1">
        <v>41410266497218</v>
      </c>
      <c r="N1173" s="16" t="s">
        <v>1503</v>
      </c>
      <c r="P1173" s="1">
        <v>51</v>
      </c>
      <c r="Q1173" s="1">
        <v>1</v>
      </c>
      <c r="R1173" s="1" t="s">
        <v>384</v>
      </c>
      <c r="S1173" s="18">
        <v>289</v>
      </c>
      <c r="T1173" s="18">
        <v>44.38</v>
      </c>
      <c r="U1173" s="18">
        <v>10</v>
      </c>
      <c r="W1173" s="11">
        <v>0.1</v>
      </c>
      <c r="X1173" s="11">
        <v>0.21</v>
      </c>
      <c r="Y1173" s="11">
        <v>0.31</v>
      </c>
      <c r="Z1173" s="24">
        <v>28.900000000000002</v>
      </c>
      <c r="AA1173" s="25">
        <v>60.69</v>
      </c>
      <c r="AB1173" s="18">
        <v>12.74</v>
      </c>
      <c r="AC1173" s="18">
        <v>289</v>
      </c>
      <c r="AD1173" s="18">
        <v>89.59</v>
      </c>
      <c r="AE1173" s="18">
        <v>199.41</v>
      </c>
      <c r="AH1173" s="1" t="s">
        <v>479</v>
      </c>
    </row>
    <row r="1174" spans="1:35" x14ac:dyDescent="0.35">
      <c r="A1174" s="14" t="s">
        <v>1185</v>
      </c>
      <c r="B1174" s="14" t="s">
        <v>2005</v>
      </c>
      <c r="C1174" s="13">
        <v>45292</v>
      </c>
      <c r="D1174" s="13">
        <v>45303</v>
      </c>
      <c r="E1174" s="13">
        <v>45308</v>
      </c>
      <c r="F1174" s="13">
        <v>45299</v>
      </c>
      <c r="G1174" s="12">
        <v>16</v>
      </c>
      <c r="H1174" s="14" t="s">
        <v>12</v>
      </c>
      <c r="I1174" s="14" t="s">
        <v>1258</v>
      </c>
      <c r="J1174" s="14" t="s">
        <v>1259</v>
      </c>
      <c r="K1174" s="14" t="s">
        <v>388</v>
      </c>
      <c r="L1174" t="s">
        <v>666</v>
      </c>
      <c r="M1174" s="1">
        <v>41410385543362</v>
      </c>
      <c r="N1174" s="17" t="s">
        <v>1401</v>
      </c>
      <c r="O1174" t="s">
        <v>51</v>
      </c>
      <c r="P1174" s="1">
        <v>3.9</v>
      </c>
      <c r="Q1174" s="1">
        <v>1</v>
      </c>
      <c r="R1174"/>
      <c r="S1174"/>
      <c r="T1174"/>
      <c r="U1174"/>
      <c r="V1174"/>
      <c r="X1174"/>
      <c r="Z1174" s="11"/>
      <c r="AA1174" s="11"/>
      <c r="AB1174" s="19"/>
      <c r="AC1174" s="18">
        <v>0</v>
      </c>
      <c r="AD1174" s="18">
        <v>0</v>
      </c>
      <c r="AE1174" s="18">
        <v>0</v>
      </c>
      <c r="AF1174"/>
      <c r="AG1174">
        <v>75433</v>
      </c>
      <c r="AH1174" t="s">
        <v>391</v>
      </c>
      <c r="AI1174"/>
    </row>
    <row r="1175" spans="1:35" x14ac:dyDescent="0.35">
      <c r="A1175" s="14" t="s">
        <v>1208</v>
      </c>
      <c r="B1175" s="14" t="s">
        <v>2007</v>
      </c>
      <c r="C1175" s="13">
        <v>45293</v>
      </c>
      <c r="D1175" s="13">
        <v>45306</v>
      </c>
      <c r="E1175" s="13">
        <v>45308</v>
      </c>
      <c r="F1175" s="13">
        <v>45300</v>
      </c>
      <c r="G1175" s="12">
        <v>15</v>
      </c>
      <c r="H1175" s="14" t="s">
        <v>12</v>
      </c>
      <c r="I1175" s="14" t="s">
        <v>1258</v>
      </c>
      <c r="J1175" s="14" t="s">
        <v>1259</v>
      </c>
      <c r="K1175" s="14" t="s">
        <v>383</v>
      </c>
      <c r="L1175" t="s">
        <v>937</v>
      </c>
      <c r="M1175" s="1">
        <v>41410385543362</v>
      </c>
      <c r="N1175" s="17" t="s">
        <v>1401</v>
      </c>
      <c r="O1175" t="s">
        <v>51</v>
      </c>
      <c r="P1175" s="1">
        <v>3.9</v>
      </c>
      <c r="Q1175" s="1">
        <v>1</v>
      </c>
      <c r="R1175"/>
      <c r="S1175"/>
      <c r="T1175"/>
      <c r="U1175"/>
      <c r="V1175"/>
      <c r="X1175"/>
      <c r="Z1175" s="11"/>
      <c r="AA1175" s="11"/>
      <c r="AB1175" s="19"/>
      <c r="AC1175" s="18">
        <v>0</v>
      </c>
      <c r="AD1175" s="18">
        <v>0</v>
      </c>
      <c r="AE1175" s="18">
        <v>0</v>
      </c>
      <c r="AF1175"/>
      <c r="AG1175">
        <v>13700</v>
      </c>
      <c r="AH1175" t="s">
        <v>385</v>
      </c>
      <c r="AI1175"/>
    </row>
    <row r="1176" spans="1:35" x14ac:dyDescent="0.35">
      <c r="A1176" t="s">
        <v>1187</v>
      </c>
      <c r="B1176" t="s">
        <v>2006</v>
      </c>
      <c r="C1176" s="2">
        <v>45293</v>
      </c>
      <c r="D1176" s="2">
        <v>45307</v>
      </c>
      <c r="F1176" s="2">
        <v>45300</v>
      </c>
      <c r="H1176" t="s">
        <v>12</v>
      </c>
      <c r="I1176" t="s">
        <v>1319</v>
      </c>
      <c r="J1176"/>
      <c r="K1176" t="s">
        <v>388</v>
      </c>
      <c r="L1176" t="s">
        <v>1186</v>
      </c>
      <c r="M1176" s="1">
        <v>41410266497218</v>
      </c>
      <c r="N1176" s="17" t="s">
        <v>1503</v>
      </c>
      <c r="O1176" t="s">
        <v>856</v>
      </c>
      <c r="P1176" s="1">
        <v>51</v>
      </c>
      <c r="Q1176" s="1">
        <v>0</v>
      </c>
      <c r="R1176"/>
      <c r="S1176" s="19"/>
      <c r="T1176" s="19"/>
      <c r="U1176" s="19"/>
      <c r="V1176" s="19"/>
      <c r="X1176"/>
      <c r="Z1176" s="11"/>
      <c r="AA1176" s="11"/>
      <c r="AB1176" s="19"/>
      <c r="AF1176"/>
      <c r="AG1176">
        <v>99817</v>
      </c>
      <c r="AH1176" t="s">
        <v>391</v>
      </c>
      <c r="AI1176" t="s">
        <v>596</v>
      </c>
    </row>
    <row r="1177" spans="1:35" x14ac:dyDescent="0.35">
      <c r="A1177" s="14" t="s">
        <v>1168</v>
      </c>
      <c r="B1177" s="14" t="s">
        <v>2008</v>
      </c>
      <c r="C1177" s="13">
        <v>45293</v>
      </c>
      <c r="D1177" s="13">
        <v>45306</v>
      </c>
      <c r="E1177" s="13">
        <v>45307</v>
      </c>
      <c r="F1177" s="13">
        <v>45300</v>
      </c>
      <c r="G1177" s="12">
        <v>14</v>
      </c>
      <c r="H1177" s="14" t="s">
        <v>12</v>
      </c>
      <c r="I1177" s="14" t="s">
        <v>1258</v>
      </c>
      <c r="J1177" s="14" t="s">
        <v>1259</v>
      </c>
      <c r="K1177" s="14" t="s">
        <v>399</v>
      </c>
      <c r="L1177" t="s">
        <v>433</v>
      </c>
      <c r="M1177" s="1">
        <v>41587593248962</v>
      </c>
      <c r="N1177" s="17" t="s">
        <v>1476</v>
      </c>
      <c r="O1177" t="s">
        <v>285</v>
      </c>
      <c r="P1177" s="1">
        <v>52.75</v>
      </c>
      <c r="Q1177" s="1">
        <v>1</v>
      </c>
      <c r="R1177"/>
      <c r="S1177"/>
      <c r="T1177"/>
      <c r="U1177"/>
      <c r="V1177"/>
      <c r="X1177"/>
      <c r="Z1177" s="11"/>
      <c r="AA1177" s="11"/>
      <c r="AB1177" s="19"/>
      <c r="AC1177" s="18">
        <v>0</v>
      </c>
      <c r="AD1177" s="18">
        <v>0</v>
      </c>
      <c r="AE1177" s="18">
        <v>0</v>
      </c>
      <c r="AF1177" t="s">
        <v>2684</v>
      </c>
      <c r="AG1177">
        <v>51013</v>
      </c>
      <c r="AH1177" t="s">
        <v>397</v>
      </c>
      <c r="AI1177"/>
    </row>
    <row r="1178" spans="1:35" x14ac:dyDescent="0.35">
      <c r="A1178" s="14" t="s">
        <v>1209</v>
      </c>
      <c r="B1178" s="14" t="s">
        <v>2010</v>
      </c>
      <c r="C1178" s="13">
        <v>45294</v>
      </c>
      <c r="D1178" s="13">
        <v>45307</v>
      </c>
      <c r="E1178" s="13">
        <v>45308</v>
      </c>
      <c r="F1178" s="13">
        <v>45301</v>
      </c>
      <c r="G1178" s="12">
        <v>14</v>
      </c>
      <c r="H1178" s="14" t="s">
        <v>12</v>
      </c>
      <c r="I1178" s="14" t="s">
        <v>1258</v>
      </c>
      <c r="J1178" s="14" t="s">
        <v>1259</v>
      </c>
      <c r="K1178" s="14" t="s">
        <v>383</v>
      </c>
      <c r="L1178" t="s">
        <v>862</v>
      </c>
      <c r="M1178" s="1">
        <v>41410525823170</v>
      </c>
      <c r="N1178" s="17" t="s">
        <v>1501</v>
      </c>
      <c r="O1178" t="s">
        <v>64</v>
      </c>
      <c r="P1178" s="1">
        <v>0.8</v>
      </c>
      <c r="Q1178" s="1">
        <v>1</v>
      </c>
      <c r="R1178"/>
      <c r="S1178"/>
      <c r="T1178"/>
      <c r="U1178"/>
      <c r="V1178"/>
      <c r="X1178"/>
      <c r="Z1178" s="11"/>
      <c r="AA1178" s="11"/>
      <c r="AB1178" s="19"/>
      <c r="AC1178" s="18">
        <v>0</v>
      </c>
      <c r="AD1178" s="18">
        <v>0</v>
      </c>
      <c r="AE1178" s="18">
        <v>0</v>
      </c>
      <c r="AF1178"/>
      <c r="AG1178">
        <v>82100</v>
      </c>
      <c r="AH1178" t="s">
        <v>385</v>
      </c>
      <c r="AI1178"/>
    </row>
    <row r="1179" spans="1:35" x14ac:dyDescent="0.35">
      <c r="A1179" s="14" t="s">
        <v>1209</v>
      </c>
      <c r="B1179" s="14" t="s">
        <v>2010</v>
      </c>
      <c r="C1179" s="13">
        <v>45294</v>
      </c>
      <c r="D1179" s="13">
        <v>45307</v>
      </c>
      <c r="E1179" s="13">
        <v>45308</v>
      </c>
      <c r="F1179" s="13">
        <v>45301</v>
      </c>
      <c r="G1179" s="12">
        <v>14</v>
      </c>
      <c r="H1179" s="14" t="s">
        <v>12</v>
      </c>
      <c r="I1179" s="14" t="s">
        <v>1258</v>
      </c>
      <c r="J1179" s="14" t="s">
        <v>1259</v>
      </c>
      <c r="K1179" s="14" t="s">
        <v>383</v>
      </c>
      <c r="L1179" t="s">
        <v>916</v>
      </c>
      <c r="M1179" s="1">
        <v>42071072407746</v>
      </c>
      <c r="N1179" s="17" t="s">
        <v>1429</v>
      </c>
      <c r="O1179" t="s">
        <v>263</v>
      </c>
      <c r="P1179" s="1">
        <v>3.3</v>
      </c>
      <c r="Q1179" s="1">
        <v>1</v>
      </c>
      <c r="R1179"/>
      <c r="S1179"/>
      <c r="T1179"/>
      <c r="U1179"/>
      <c r="V1179"/>
      <c r="X1179"/>
      <c r="Z1179" s="11"/>
      <c r="AA1179" s="11"/>
      <c r="AB1179" s="19"/>
      <c r="AC1179" s="18">
        <v>0</v>
      </c>
      <c r="AD1179" s="18">
        <v>0</v>
      </c>
      <c r="AE1179" s="18">
        <v>0</v>
      </c>
      <c r="AF1179"/>
      <c r="AG1179">
        <v>82100</v>
      </c>
      <c r="AH1179" t="s">
        <v>385</v>
      </c>
      <c r="AI1179"/>
    </row>
    <row r="1180" spans="1:35" x14ac:dyDescent="0.35">
      <c r="A1180" s="14" t="s">
        <v>1188</v>
      </c>
      <c r="B1180" s="14" t="s">
        <v>2009</v>
      </c>
      <c r="C1180" s="13">
        <v>45294</v>
      </c>
      <c r="D1180" s="13">
        <v>45307</v>
      </c>
      <c r="E1180" s="13">
        <v>45308</v>
      </c>
      <c r="F1180" s="13">
        <v>45301</v>
      </c>
      <c r="G1180" s="12">
        <v>14</v>
      </c>
      <c r="H1180" s="14" t="s">
        <v>12</v>
      </c>
      <c r="I1180" s="14" t="s">
        <v>1258</v>
      </c>
      <c r="J1180" s="14" t="s">
        <v>1259</v>
      </c>
      <c r="K1180" s="14" t="s">
        <v>388</v>
      </c>
      <c r="L1180" t="s">
        <v>758</v>
      </c>
      <c r="M1180" s="1">
        <v>41410392359106</v>
      </c>
      <c r="N1180" s="17" t="s">
        <v>1517</v>
      </c>
      <c r="O1180" t="s">
        <v>757</v>
      </c>
      <c r="P1180" s="1">
        <v>1.85</v>
      </c>
      <c r="Q1180" s="1">
        <v>1</v>
      </c>
      <c r="R1180"/>
      <c r="S1180"/>
      <c r="T1180"/>
      <c r="U1180"/>
      <c r="V1180"/>
      <c r="X1180"/>
      <c r="Z1180" s="11"/>
      <c r="AA1180" s="11"/>
      <c r="AB1180" s="19"/>
      <c r="AC1180" s="18">
        <v>0</v>
      </c>
      <c r="AD1180" s="18">
        <v>0</v>
      </c>
      <c r="AE1180" s="18">
        <v>0</v>
      </c>
      <c r="AF1180"/>
      <c r="AG1180">
        <v>2522</v>
      </c>
      <c r="AH1180" t="s">
        <v>408</v>
      </c>
      <c r="AI1180"/>
    </row>
    <row r="1181" spans="1:35" x14ac:dyDescent="0.35">
      <c r="A1181">
        <v>4056899013</v>
      </c>
      <c r="B1181" t="s">
        <v>2060</v>
      </c>
      <c r="C1181" s="2">
        <v>45294</v>
      </c>
      <c r="E1181" s="2">
        <v>45303</v>
      </c>
      <c r="F1181" s="2">
        <v>45301</v>
      </c>
      <c r="G1181" s="1">
        <v>9</v>
      </c>
      <c r="H1181" s="1" t="s">
        <v>35</v>
      </c>
      <c r="I1181" s="1" t="s">
        <v>1258</v>
      </c>
      <c r="K1181" s="1" t="s">
        <v>2644</v>
      </c>
      <c r="L1181" s="1" t="s">
        <v>619</v>
      </c>
      <c r="N1181" s="17" t="s">
        <v>1429</v>
      </c>
      <c r="P1181" s="1">
        <v>3</v>
      </c>
      <c r="Q1181">
        <v>1</v>
      </c>
      <c r="R1181" t="s">
        <v>384</v>
      </c>
      <c r="S1181" s="18">
        <v>79</v>
      </c>
      <c r="U1181" s="18">
        <v>10</v>
      </c>
      <c r="V1181" s="19"/>
      <c r="W1181" s="11">
        <v>0.1</v>
      </c>
      <c r="X1181" s="11">
        <v>0.21</v>
      </c>
      <c r="Y1181" s="11">
        <v>0.31</v>
      </c>
      <c r="Z1181" s="24">
        <v>7.9</v>
      </c>
      <c r="AA1181" s="25">
        <v>16.59</v>
      </c>
      <c r="AB1181" s="18">
        <v>6.7</v>
      </c>
      <c r="AC1181" s="18">
        <v>79</v>
      </c>
      <c r="AD1181" s="18">
        <v>24.49</v>
      </c>
      <c r="AE1181" s="18">
        <v>54.510000000000005</v>
      </c>
      <c r="AH1181" s="1" t="s">
        <v>505</v>
      </c>
    </row>
    <row r="1182" spans="1:35" x14ac:dyDescent="0.35">
      <c r="A1182">
        <v>4056899013</v>
      </c>
      <c r="B1182" t="s">
        <v>2061</v>
      </c>
      <c r="C1182" s="2">
        <v>45294</v>
      </c>
      <c r="F1182" s="2">
        <v>45301</v>
      </c>
      <c r="H1182" s="1" t="s">
        <v>35</v>
      </c>
      <c r="I1182" s="1" t="s">
        <v>1258</v>
      </c>
      <c r="K1182" s="1" t="s">
        <v>2644</v>
      </c>
      <c r="L1182" s="1" t="s">
        <v>619</v>
      </c>
      <c r="N1182" s="17" t="s">
        <v>1408</v>
      </c>
      <c r="P1182" s="1">
        <v>8</v>
      </c>
      <c r="Q1182">
        <v>1</v>
      </c>
      <c r="R1182" t="s">
        <v>384</v>
      </c>
      <c r="S1182" s="18">
        <v>309</v>
      </c>
      <c r="U1182" s="18">
        <v>10</v>
      </c>
      <c r="V1182" s="19"/>
      <c r="W1182" s="11">
        <v>0.1</v>
      </c>
      <c r="X1182" s="11">
        <v>0.21</v>
      </c>
      <c r="Y1182" s="11">
        <v>0.31</v>
      </c>
      <c r="Z1182" s="24">
        <v>30.900000000000002</v>
      </c>
      <c r="AA1182" s="25">
        <v>64.89</v>
      </c>
      <c r="AB1182" s="18">
        <v>6.7</v>
      </c>
      <c r="AC1182" s="18">
        <v>309</v>
      </c>
      <c r="AD1182" s="18">
        <v>95.79</v>
      </c>
      <c r="AE1182" s="18">
        <v>213.20999999999998</v>
      </c>
      <c r="AH1182" s="1" t="s">
        <v>505</v>
      </c>
    </row>
    <row r="1183" spans="1:35" x14ac:dyDescent="0.35">
      <c r="A1183" t="s">
        <v>1210</v>
      </c>
      <c r="B1183"/>
      <c r="C1183" s="2">
        <v>45295</v>
      </c>
      <c r="D1183" s="2">
        <v>45308</v>
      </c>
      <c r="F1183" s="2">
        <v>45302</v>
      </c>
      <c r="H1183" t="s">
        <v>12</v>
      </c>
      <c r="I1183"/>
      <c r="J1183"/>
      <c r="K1183" t="s">
        <v>383</v>
      </c>
      <c r="L1183" t="s">
        <v>1166</v>
      </c>
      <c r="M1183" s="1">
        <v>41410272493762</v>
      </c>
      <c r="N1183" s="17" t="s">
        <v>1534</v>
      </c>
      <c r="O1183" t="s">
        <v>272</v>
      </c>
      <c r="P1183" s="1">
        <v>19</v>
      </c>
      <c r="Q1183">
        <v>0</v>
      </c>
      <c r="R1183"/>
      <c r="S1183" s="19"/>
      <c r="T1183" s="19"/>
      <c r="U1183" s="19"/>
      <c r="V1183" s="19"/>
      <c r="X1183"/>
      <c r="Z1183" s="11"/>
      <c r="AA1183" s="11"/>
      <c r="AB1183" s="19"/>
      <c r="AF1183"/>
      <c r="AG1183">
        <v>46250</v>
      </c>
      <c r="AH1183" t="s">
        <v>385</v>
      </c>
      <c r="AI1183"/>
    </row>
    <row r="1184" spans="1:35" ht="14.25" customHeight="1" x14ac:dyDescent="0.35">
      <c r="A1184" t="s">
        <v>1178</v>
      </c>
      <c r="B1184"/>
      <c r="C1184" s="2">
        <v>45295</v>
      </c>
      <c r="D1184" s="2">
        <v>45295</v>
      </c>
      <c r="F1184" s="2">
        <v>45302</v>
      </c>
      <c r="H1184" t="s">
        <v>12</v>
      </c>
      <c r="I1184"/>
      <c r="J1184"/>
      <c r="K1184" t="s">
        <v>406</v>
      </c>
      <c r="L1184" t="s">
        <v>1176</v>
      </c>
      <c r="M1184" s="1">
        <v>41587593380034</v>
      </c>
      <c r="N1184" s="17" t="s">
        <v>1462</v>
      </c>
      <c r="O1184" t="s">
        <v>233</v>
      </c>
      <c r="P1184" s="1">
        <v>50.53</v>
      </c>
      <c r="Q1184">
        <v>0</v>
      </c>
      <c r="R1184"/>
      <c r="S1184" s="19"/>
      <c r="T1184" s="19"/>
      <c r="U1184" s="19"/>
      <c r="V1184" s="19"/>
      <c r="X1184"/>
      <c r="Z1184" s="11"/>
      <c r="AA1184" s="11"/>
      <c r="AB1184" s="19"/>
      <c r="AF1184" t="s">
        <v>1175</v>
      </c>
      <c r="AG1184">
        <v>27003</v>
      </c>
      <c r="AH1184" t="s">
        <v>404</v>
      </c>
      <c r="AI1184"/>
    </row>
    <row r="1185" spans="1:35" x14ac:dyDescent="0.35">
      <c r="A1185" t="s">
        <v>1177</v>
      </c>
      <c r="B1185"/>
      <c r="C1185" s="2">
        <v>45295</v>
      </c>
      <c r="D1185" s="2">
        <v>45295</v>
      </c>
      <c r="F1185" s="2">
        <v>45302</v>
      </c>
      <c r="H1185" t="s">
        <v>12</v>
      </c>
      <c r="I1185"/>
      <c r="J1185"/>
      <c r="K1185" t="s">
        <v>406</v>
      </c>
      <c r="L1185" t="s">
        <v>1176</v>
      </c>
      <c r="M1185" s="1">
        <v>41587593380034</v>
      </c>
      <c r="N1185" s="17" t="s">
        <v>1462</v>
      </c>
      <c r="O1185" t="s">
        <v>233</v>
      </c>
      <c r="P1185" s="1">
        <v>50.53</v>
      </c>
      <c r="Q1185">
        <v>0</v>
      </c>
      <c r="R1185"/>
      <c r="S1185" s="19"/>
      <c r="T1185" s="19"/>
      <c r="U1185" s="19"/>
      <c r="V1185" s="19"/>
      <c r="X1185"/>
      <c r="Z1185" s="11"/>
      <c r="AA1185" s="11"/>
      <c r="AB1185" s="19"/>
      <c r="AF1185" t="s">
        <v>1175</v>
      </c>
      <c r="AG1185">
        <v>27003</v>
      </c>
      <c r="AH1185" t="s">
        <v>404</v>
      </c>
      <c r="AI1185"/>
    </row>
    <row r="1186" spans="1:35" x14ac:dyDescent="0.35">
      <c r="A1186" t="s">
        <v>1211</v>
      </c>
      <c r="B1186" t="s">
        <v>2011</v>
      </c>
      <c r="C1186" s="2">
        <v>45295</v>
      </c>
      <c r="D1186" s="2">
        <v>45308</v>
      </c>
      <c r="E1186" s="2">
        <v>45308</v>
      </c>
      <c r="F1186" s="2">
        <v>45302</v>
      </c>
      <c r="G1186" s="1">
        <v>13</v>
      </c>
      <c r="H1186" s="1" t="s">
        <v>35</v>
      </c>
      <c r="I1186" t="s">
        <v>1258</v>
      </c>
      <c r="J1186" t="s">
        <v>1259</v>
      </c>
      <c r="K1186" t="s">
        <v>383</v>
      </c>
      <c r="L1186" t="s">
        <v>429</v>
      </c>
      <c r="M1186" s="1">
        <v>41580159008962</v>
      </c>
      <c r="N1186" s="17" t="s">
        <v>1447</v>
      </c>
      <c r="O1186" t="s">
        <v>426</v>
      </c>
      <c r="P1186" s="1">
        <v>4</v>
      </c>
      <c r="Q1186">
        <v>1</v>
      </c>
      <c r="R1186" t="s">
        <v>384</v>
      </c>
      <c r="S1186" s="18">
        <v>38.61</v>
      </c>
      <c r="T1186" s="18">
        <v>6.44</v>
      </c>
      <c r="U1186" s="18">
        <v>15.41</v>
      </c>
      <c r="V1186" s="18">
        <v>2.57</v>
      </c>
      <c r="W1186" s="11">
        <v>0.15</v>
      </c>
      <c r="X1186" s="11">
        <v>0.2</v>
      </c>
      <c r="Y1186" s="11">
        <v>0.35</v>
      </c>
      <c r="Z1186" s="24">
        <v>8.1029999999999998</v>
      </c>
      <c r="AA1186" s="25">
        <v>10.804</v>
      </c>
      <c r="AB1186" s="18">
        <v>8.5</v>
      </c>
      <c r="AC1186" s="18">
        <v>54.019999999999996</v>
      </c>
      <c r="AD1186" s="18">
        <v>18.906999999999996</v>
      </c>
      <c r="AE1186" s="18">
        <v>35.113</v>
      </c>
      <c r="AF1186"/>
      <c r="AG1186">
        <v>63100</v>
      </c>
      <c r="AH1186" t="s">
        <v>385</v>
      </c>
      <c r="AI1186" t="s">
        <v>210</v>
      </c>
    </row>
    <row r="1187" spans="1:35" x14ac:dyDescent="0.35">
      <c r="A1187" t="s">
        <v>1213</v>
      </c>
      <c r="B1187" t="s">
        <v>2012</v>
      </c>
      <c r="C1187" s="2">
        <v>45296</v>
      </c>
      <c r="D1187" s="2">
        <v>45308</v>
      </c>
      <c r="E1187" s="2">
        <v>45308</v>
      </c>
      <c r="F1187" s="2">
        <v>45303</v>
      </c>
      <c r="G1187" s="1">
        <v>12</v>
      </c>
      <c r="H1187" s="1" t="s">
        <v>35</v>
      </c>
      <c r="I1187" t="s">
        <v>1258</v>
      </c>
      <c r="J1187" t="s">
        <v>1259</v>
      </c>
      <c r="K1187" t="s">
        <v>383</v>
      </c>
      <c r="L1187" t="s">
        <v>937</v>
      </c>
      <c r="M1187" s="1">
        <v>41410385543362</v>
      </c>
      <c r="N1187" s="17" t="s">
        <v>1401</v>
      </c>
      <c r="O1187" t="s">
        <v>51</v>
      </c>
      <c r="P1187" s="1">
        <v>4</v>
      </c>
      <c r="Q1187">
        <v>1</v>
      </c>
      <c r="R1187" t="s">
        <v>384</v>
      </c>
      <c r="S1187" s="18">
        <v>69</v>
      </c>
      <c r="T1187" s="18">
        <v>11.5</v>
      </c>
      <c r="U1187" s="18">
        <v>15.55</v>
      </c>
      <c r="V1187" s="18">
        <v>2.59</v>
      </c>
      <c r="W1187" s="11">
        <v>0.13</v>
      </c>
      <c r="X1187" s="11">
        <v>0.2</v>
      </c>
      <c r="Y1187" s="11">
        <v>0.33</v>
      </c>
      <c r="Z1187" s="24">
        <v>10.9915</v>
      </c>
      <c r="AA1187" s="25">
        <v>16.91</v>
      </c>
      <c r="AB1187" s="18">
        <v>8.5</v>
      </c>
      <c r="AC1187" s="18">
        <v>84.55</v>
      </c>
      <c r="AD1187" s="18">
        <v>27.901499999999999</v>
      </c>
      <c r="AE1187" s="18">
        <v>56.648499999999999</v>
      </c>
      <c r="AF1187"/>
      <c r="AG1187">
        <v>44522</v>
      </c>
      <c r="AH1187" t="s">
        <v>385</v>
      </c>
      <c r="AI1187"/>
    </row>
    <row r="1188" spans="1:35" x14ac:dyDescent="0.35">
      <c r="A1188" t="s">
        <v>1212</v>
      </c>
      <c r="B1188" t="s">
        <v>2013</v>
      </c>
      <c r="C1188" s="2">
        <v>45296</v>
      </c>
      <c r="D1188" s="2">
        <v>45308</v>
      </c>
      <c r="E1188" s="2">
        <v>45308</v>
      </c>
      <c r="F1188" s="2">
        <v>45303</v>
      </c>
      <c r="G1188" s="1">
        <v>12</v>
      </c>
      <c r="H1188" s="1" t="s">
        <v>35</v>
      </c>
      <c r="I1188" t="s">
        <v>1258</v>
      </c>
      <c r="J1188" t="s">
        <v>1259</v>
      </c>
      <c r="K1188" t="s">
        <v>383</v>
      </c>
      <c r="L1188" t="s">
        <v>937</v>
      </c>
      <c r="M1188" s="1">
        <v>41410385543362</v>
      </c>
      <c r="N1188" s="17" t="s">
        <v>1401</v>
      </c>
      <c r="O1188" t="s">
        <v>51</v>
      </c>
      <c r="P1188" s="1">
        <v>4</v>
      </c>
      <c r="Q1188">
        <v>1</v>
      </c>
      <c r="R1188" t="s">
        <v>384</v>
      </c>
      <c r="S1188" s="18">
        <v>69</v>
      </c>
      <c r="T1188" s="18">
        <v>11.5</v>
      </c>
      <c r="U1188" s="18">
        <v>15.55</v>
      </c>
      <c r="V1188" s="18">
        <v>2.59</v>
      </c>
      <c r="W1188" s="11">
        <v>0.13</v>
      </c>
      <c r="X1188" s="11">
        <v>0.2</v>
      </c>
      <c r="Y1188" s="11">
        <v>0.33</v>
      </c>
      <c r="Z1188" s="24">
        <v>10.9915</v>
      </c>
      <c r="AA1188" s="25">
        <v>16.91</v>
      </c>
      <c r="AB1188" s="18">
        <v>8.5</v>
      </c>
      <c r="AC1188" s="18">
        <v>84.55</v>
      </c>
      <c r="AD1188" s="18">
        <v>27.901499999999999</v>
      </c>
      <c r="AE1188" s="18">
        <v>56.648499999999999</v>
      </c>
      <c r="AF1188"/>
      <c r="AG1188">
        <v>69290</v>
      </c>
      <c r="AH1188" t="s">
        <v>385</v>
      </c>
      <c r="AI1188" t="s">
        <v>210</v>
      </c>
    </row>
    <row r="1189" spans="1:35" x14ac:dyDescent="0.35">
      <c r="A1189" t="s">
        <v>1189</v>
      </c>
      <c r="B1189" t="s">
        <v>2014</v>
      </c>
      <c r="C1189" s="2">
        <v>45297</v>
      </c>
      <c r="D1189" s="2">
        <v>45309</v>
      </c>
      <c r="E1189" s="2">
        <v>45309</v>
      </c>
      <c r="F1189" s="2">
        <v>45304</v>
      </c>
      <c r="G1189" s="1">
        <v>12</v>
      </c>
      <c r="H1189" s="1" t="s">
        <v>35</v>
      </c>
      <c r="I1189" t="s">
        <v>1258</v>
      </c>
      <c r="J1189" t="s">
        <v>1259</v>
      </c>
      <c r="K1189" t="s">
        <v>388</v>
      </c>
      <c r="L1189" t="s">
        <v>413</v>
      </c>
      <c r="M1189" s="1">
        <v>41410499281090</v>
      </c>
      <c r="N1189" s="17" t="s">
        <v>1396</v>
      </c>
      <c r="O1189" t="s">
        <v>116</v>
      </c>
      <c r="P1189" s="1">
        <v>4</v>
      </c>
      <c r="Q1189">
        <v>1</v>
      </c>
      <c r="R1189" t="s">
        <v>384</v>
      </c>
      <c r="S1189" s="18">
        <v>49</v>
      </c>
      <c r="T1189" s="18">
        <v>7.82</v>
      </c>
      <c r="U1189" s="18">
        <v>12.14</v>
      </c>
      <c r="V1189" s="18">
        <v>1.94</v>
      </c>
      <c r="W1189" s="11">
        <v>0.15</v>
      </c>
      <c r="X1189" s="11">
        <v>0.19</v>
      </c>
      <c r="Y1189" s="11">
        <v>0.33999999999999997</v>
      </c>
      <c r="Z1189" s="24">
        <v>9.1709999999999994</v>
      </c>
      <c r="AA1189" s="25">
        <v>11.6166</v>
      </c>
      <c r="AB1189" s="18">
        <v>6.7</v>
      </c>
      <c r="AC1189" s="18">
        <v>61.14</v>
      </c>
      <c r="AD1189" s="18">
        <v>20.787599999999998</v>
      </c>
      <c r="AE1189" s="18">
        <v>40.352400000000003</v>
      </c>
      <c r="AF1189"/>
      <c r="AG1189">
        <v>47877</v>
      </c>
      <c r="AH1189" t="s">
        <v>391</v>
      </c>
      <c r="AI1189"/>
    </row>
    <row r="1190" spans="1:35" x14ac:dyDescent="0.35">
      <c r="A1190" s="14" t="s">
        <v>1214</v>
      </c>
      <c r="B1190" s="14" t="s">
        <v>2015</v>
      </c>
      <c r="C1190" s="13">
        <v>45297</v>
      </c>
      <c r="D1190" s="13">
        <v>45309</v>
      </c>
      <c r="E1190" s="13">
        <v>45310</v>
      </c>
      <c r="F1190" s="13">
        <v>45304</v>
      </c>
      <c r="G1190" s="12">
        <v>13</v>
      </c>
      <c r="H1190" s="14" t="s">
        <v>12</v>
      </c>
      <c r="I1190" s="14" t="s">
        <v>1258</v>
      </c>
      <c r="J1190" s="14" t="s">
        <v>1259</v>
      </c>
      <c r="K1190" s="14" t="s">
        <v>383</v>
      </c>
      <c r="L1190" t="s">
        <v>857</v>
      </c>
      <c r="M1190" s="1">
        <v>41410266497218</v>
      </c>
      <c r="N1190" s="17" t="s">
        <v>1503</v>
      </c>
      <c r="O1190" t="s">
        <v>856</v>
      </c>
      <c r="P1190" s="1">
        <v>51</v>
      </c>
      <c r="Q1190" s="1">
        <v>1</v>
      </c>
      <c r="R1190"/>
      <c r="S1190"/>
      <c r="T1190"/>
      <c r="U1190"/>
      <c r="V1190"/>
      <c r="X1190"/>
      <c r="Z1190" s="11"/>
      <c r="AA1190" s="11"/>
      <c r="AB1190" s="19"/>
      <c r="AC1190" s="18">
        <v>0</v>
      </c>
      <c r="AD1190" s="18">
        <v>0</v>
      </c>
      <c r="AE1190" s="18">
        <v>0</v>
      </c>
      <c r="AF1190" t="s">
        <v>2675</v>
      </c>
      <c r="AG1190">
        <v>59111</v>
      </c>
      <c r="AH1190" t="s">
        <v>385</v>
      </c>
      <c r="AI1190"/>
    </row>
    <row r="1191" spans="1:35" x14ac:dyDescent="0.35">
      <c r="A1191" s="14" t="s">
        <v>1179</v>
      </c>
      <c r="B1191" s="14" t="s">
        <v>2016</v>
      </c>
      <c r="C1191" s="13">
        <v>45298</v>
      </c>
      <c r="D1191" s="13">
        <v>45306</v>
      </c>
      <c r="E1191" s="13">
        <v>45307</v>
      </c>
      <c r="F1191" s="13">
        <v>45305</v>
      </c>
      <c r="G1191" s="12">
        <v>9</v>
      </c>
      <c r="H1191" s="14" t="s">
        <v>12</v>
      </c>
      <c r="I1191" s="14" t="s">
        <v>1258</v>
      </c>
      <c r="J1191" s="14" t="s">
        <v>1259</v>
      </c>
      <c r="K1191" s="14" t="s">
        <v>406</v>
      </c>
      <c r="L1191" t="s">
        <v>637</v>
      </c>
      <c r="M1191" s="1">
        <v>41587593248962</v>
      </c>
      <c r="N1191" s="17" t="s">
        <v>1476</v>
      </c>
      <c r="O1191" t="s">
        <v>285</v>
      </c>
      <c r="P1191" s="1">
        <v>52.75</v>
      </c>
      <c r="Q1191" s="1">
        <v>1</v>
      </c>
      <c r="R1191"/>
      <c r="S1191"/>
      <c r="T1191"/>
      <c r="U1191"/>
      <c r="V1191"/>
      <c r="X1191"/>
      <c r="Z1191" s="11"/>
      <c r="AA1191" s="11"/>
      <c r="AB1191" s="19"/>
      <c r="AC1191" s="18">
        <v>0</v>
      </c>
      <c r="AD1191" s="18">
        <v>0</v>
      </c>
      <c r="AE1191" s="18">
        <v>0</v>
      </c>
      <c r="AF1191" t="s">
        <v>655</v>
      </c>
      <c r="AG1191">
        <v>8783</v>
      </c>
      <c r="AH1191" t="s">
        <v>404</v>
      </c>
      <c r="AI1191"/>
    </row>
    <row r="1192" spans="1:35" x14ac:dyDescent="0.35">
      <c r="A1192" t="s">
        <v>1215</v>
      </c>
      <c r="B1192" t="s">
        <v>2017</v>
      </c>
      <c r="C1192" s="2">
        <v>45298</v>
      </c>
      <c r="D1192" s="2">
        <v>45309</v>
      </c>
      <c r="E1192" s="2">
        <v>45309</v>
      </c>
      <c r="F1192" s="2">
        <v>45305</v>
      </c>
      <c r="G1192" s="1">
        <v>11</v>
      </c>
      <c r="H1192" s="1" t="s">
        <v>35</v>
      </c>
      <c r="I1192" t="s">
        <v>1258</v>
      </c>
      <c r="J1192" t="s">
        <v>1259</v>
      </c>
      <c r="K1192" t="s">
        <v>383</v>
      </c>
      <c r="L1192" t="s">
        <v>517</v>
      </c>
      <c r="M1192" s="1">
        <v>41410392326338</v>
      </c>
      <c r="N1192" s="17" t="s">
        <v>1456</v>
      </c>
      <c r="O1192" t="s">
        <v>516</v>
      </c>
      <c r="P1192" s="1">
        <v>2</v>
      </c>
      <c r="Q1192">
        <v>1</v>
      </c>
      <c r="R1192" t="s">
        <v>384</v>
      </c>
      <c r="S1192" s="18">
        <v>39</v>
      </c>
      <c r="T1192" s="18">
        <v>6.5</v>
      </c>
      <c r="U1192" s="18">
        <v>13.68</v>
      </c>
      <c r="V1192" s="18">
        <v>2.2799999999999998</v>
      </c>
      <c r="W1192" s="11">
        <v>0.15</v>
      </c>
      <c r="X1192" s="11">
        <v>0.2</v>
      </c>
      <c r="Y1192" s="11">
        <v>0.35</v>
      </c>
      <c r="Z1192" s="24">
        <v>7.9019999999999992</v>
      </c>
      <c r="AA1192" s="25">
        <v>10.536000000000001</v>
      </c>
      <c r="AB1192" s="18">
        <v>8.5</v>
      </c>
      <c r="AC1192" s="18">
        <v>52.68</v>
      </c>
      <c r="AD1192" s="18">
        <v>18.437999999999999</v>
      </c>
      <c r="AE1192" s="18">
        <v>34.242000000000004</v>
      </c>
      <c r="AF1192"/>
      <c r="AG1192">
        <v>35400</v>
      </c>
      <c r="AH1192" t="s">
        <v>385</v>
      </c>
      <c r="AI1192"/>
    </row>
    <row r="1193" spans="1:35" x14ac:dyDescent="0.35">
      <c r="A1193" t="s">
        <v>1216</v>
      </c>
      <c r="B1193" t="s">
        <v>2018</v>
      </c>
      <c r="C1193" s="2">
        <v>45298</v>
      </c>
      <c r="D1193" s="2">
        <v>45309</v>
      </c>
      <c r="E1193" s="2">
        <v>45309</v>
      </c>
      <c r="F1193" s="2">
        <v>45305</v>
      </c>
      <c r="G1193" s="1">
        <v>11</v>
      </c>
      <c r="H1193" s="1" t="s">
        <v>35</v>
      </c>
      <c r="I1193" t="s">
        <v>1258</v>
      </c>
      <c r="J1193" t="s">
        <v>1259</v>
      </c>
      <c r="K1193" t="s">
        <v>383</v>
      </c>
      <c r="L1193" t="s">
        <v>510</v>
      </c>
      <c r="M1193" s="1">
        <v>41410501673154</v>
      </c>
      <c r="N1193" s="17" t="s">
        <v>1400</v>
      </c>
      <c r="O1193" t="s">
        <v>416</v>
      </c>
      <c r="P1193" s="1">
        <v>3</v>
      </c>
      <c r="Q1193">
        <v>1</v>
      </c>
      <c r="R1193" t="s">
        <v>384</v>
      </c>
      <c r="S1193" s="18">
        <v>33</v>
      </c>
      <c r="T1193" s="18">
        <v>5.5</v>
      </c>
      <c r="U1193" s="18">
        <v>8.27</v>
      </c>
      <c r="V1193" s="18">
        <v>1.38</v>
      </c>
      <c r="W1193" s="11">
        <v>0.15</v>
      </c>
      <c r="X1193" s="11">
        <v>0.2</v>
      </c>
      <c r="Y1193" s="11">
        <v>0.35</v>
      </c>
      <c r="Z1193" s="24">
        <v>6.1904999999999992</v>
      </c>
      <c r="AA1193" s="25">
        <v>8.2539999999999996</v>
      </c>
      <c r="AB1193" s="18">
        <v>8.5</v>
      </c>
      <c r="AC1193" s="18">
        <v>41.269999999999996</v>
      </c>
      <c r="AD1193" s="18">
        <v>14.444499999999998</v>
      </c>
      <c r="AE1193" s="18">
        <v>26.825499999999998</v>
      </c>
      <c r="AF1193" t="s">
        <v>2674</v>
      </c>
      <c r="AG1193">
        <v>49250</v>
      </c>
      <c r="AH1193" t="s">
        <v>385</v>
      </c>
      <c r="AI1193"/>
    </row>
    <row r="1194" spans="1:35" x14ac:dyDescent="0.35">
      <c r="A1194" t="s">
        <v>1216</v>
      </c>
      <c r="B1194" t="s">
        <v>2018</v>
      </c>
      <c r="C1194" s="2">
        <v>45298</v>
      </c>
      <c r="D1194" s="2">
        <v>45309</v>
      </c>
      <c r="E1194" s="2">
        <v>45309</v>
      </c>
      <c r="F1194" s="2">
        <v>45305</v>
      </c>
      <c r="G1194" s="1">
        <v>11</v>
      </c>
      <c r="H1194" s="1" t="s">
        <v>35</v>
      </c>
      <c r="I1194" t="s">
        <v>1258</v>
      </c>
      <c r="J1194" t="s">
        <v>1259</v>
      </c>
      <c r="K1194" t="s">
        <v>383</v>
      </c>
      <c r="L1194" t="s">
        <v>508</v>
      </c>
      <c r="M1194" s="1">
        <v>41410499281090</v>
      </c>
      <c r="N1194" s="17" t="s">
        <v>1396</v>
      </c>
      <c r="O1194" t="s">
        <v>116</v>
      </c>
      <c r="P1194" s="1">
        <v>4</v>
      </c>
      <c r="Q1194">
        <v>1</v>
      </c>
      <c r="R1194" t="s">
        <v>384</v>
      </c>
      <c r="S1194" s="18">
        <v>49</v>
      </c>
      <c r="T1194" s="18">
        <v>8.17</v>
      </c>
      <c r="U1194" s="18">
        <v>9.64</v>
      </c>
      <c r="V1194" s="18">
        <v>1.61</v>
      </c>
      <c r="W1194" s="11">
        <v>0.15</v>
      </c>
      <c r="X1194" s="11">
        <v>0.2</v>
      </c>
      <c r="Y1194" s="11">
        <v>0.35</v>
      </c>
      <c r="Z1194" s="24">
        <v>8.7959999999999994</v>
      </c>
      <c r="AA1194" s="25">
        <v>11.728000000000002</v>
      </c>
      <c r="AB1194" s="18">
        <v>8.5</v>
      </c>
      <c r="AC1194" s="18">
        <v>58.64</v>
      </c>
      <c r="AD1194" s="18">
        <v>20.523999999999997</v>
      </c>
      <c r="AE1194" s="18">
        <v>38.116</v>
      </c>
      <c r="AF1194" t="s">
        <v>2674</v>
      </c>
      <c r="AG1194">
        <v>49250</v>
      </c>
      <c r="AH1194" t="s">
        <v>385</v>
      </c>
      <c r="AI1194"/>
    </row>
    <row r="1195" spans="1:35" x14ac:dyDescent="0.35">
      <c r="A1195" t="s">
        <v>1191</v>
      </c>
      <c r="B1195" t="s">
        <v>2019</v>
      </c>
      <c r="C1195" s="2">
        <v>45299</v>
      </c>
      <c r="D1195" s="2">
        <v>45308</v>
      </c>
      <c r="E1195" s="2">
        <v>45308</v>
      </c>
      <c r="F1195" s="2">
        <v>45306</v>
      </c>
      <c r="G1195" s="1">
        <v>9</v>
      </c>
      <c r="H1195" s="1" t="s">
        <v>35</v>
      </c>
      <c r="I1195" t="s">
        <v>1258</v>
      </c>
      <c r="J1195" t="s">
        <v>1259</v>
      </c>
      <c r="K1195" t="s">
        <v>388</v>
      </c>
      <c r="L1195" t="s">
        <v>1190</v>
      </c>
      <c r="M1195" s="1">
        <v>41410344059074</v>
      </c>
      <c r="N1195" s="17" t="s">
        <v>1445</v>
      </c>
      <c r="O1195" t="s">
        <v>394</v>
      </c>
      <c r="P1195" s="1">
        <v>0</v>
      </c>
      <c r="Q1195">
        <v>2</v>
      </c>
      <c r="R1195" t="s">
        <v>384</v>
      </c>
      <c r="S1195" s="18">
        <v>118</v>
      </c>
      <c r="T1195" s="18">
        <v>18.84</v>
      </c>
      <c r="U1195" s="18">
        <v>11.02</v>
      </c>
      <c r="V1195" s="18">
        <v>1.76</v>
      </c>
      <c r="W1195" s="11">
        <v>0.15</v>
      </c>
      <c r="X1195" s="11">
        <v>0.19</v>
      </c>
      <c r="Y1195" s="11">
        <v>0.33999999999999997</v>
      </c>
      <c r="Z1195" s="24">
        <v>19.353000000000002</v>
      </c>
      <c r="AA1195" s="25">
        <v>24.513800000000003</v>
      </c>
      <c r="AC1195" s="18">
        <v>129.02000000000001</v>
      </c>
      <c r="AD1195" s="18">
        <v>43.866799999999998</v>
      </c>
      <c r="AE1195" s="18">
        <v>85.153200000000012</v>
      </c>
      <c r="AF1195" t="s">
        <v>2678</v>
      </c>
      <c r="AG1195">
        <v>37199</v>
      </c>
      <c r="AH1195" t="s">
        <v>391</v>
      </c>
      <c r="AI1195"/>
    </row>
    <row r="1196" spans="1:35" x14ac:dyDescent="0.35">
      <c r="A1196" t="s">
        <v>1170</v>
      </c>
      <c r="B1196"/>
      <c r="C1196" s="2">
        <v>45299</v>
      </c>
      <c r="D1196" s="2">
        <v>45304</v>
      </c>
      <c r="F1196" s="2">
        <v>45306</v>
      </c>
      <c r="H1196" t="s">
        <v>12</v>
      </c>
      <c r="I1196"/>
      <c r="J1196"/>
      <c r="K1196" t="s">
        <v>399</v>
      </c>
      <c r="L1196" t="s">
        <v>1169</v>
      </c>
      <c r="M1196" s="1">
        <v>41549386711234</v>
      </c>
      <c r="N1196" s="17" t="s">
        <v>1525</v>
      </c>
      <c r="O1196" t="s">
        <v>611</v>
      </c>
      <c r="P1196" s="1">
        <v>28</v>
      </c>
      <c r="Q1196">
        <v>0</v>
      </c>
      <c r="R1196"/>
      <c r="S1196" s="19"/>
      <c r="T1196" s="19"/>
      <c r="U1196" s="19"/>
      <c r="V1196" s="19"/>
      <c r="X1196"/>
      <c r="Z1196" s="11"/>
      <c r="AA1196" s="11"/>
      <c r="AB1196" s="19"/>
      <c r="AF1196"/>
      <c r="AG1196">
        <v>21020</v>
      </c>
      <c r="AH1196" t="s">
        <v>397</v>
      </c>
      <c r="AI1196"/>
    </row>
    <row r="1197" spans="1:35" x14ac:dyDescent="0.35">
      <c r="A1197" t="s">
        <v>1193</v>
      </c>
      <c r="B1197" t="s">
        <v>2020</v>
      </c>
      <c r="C1197" s="2">
        <v>45300</v>
      </c>
      <c r="D1197" s="2">
        <v>45310</v>
      </c>
      <c r="E1197" s="2">
        <v>45310</v>
      </c>
      <c r="F1197" s="2">
        <v>45307</v>
      </c>
      <c r="G1197" s="1">
        <v>10</v>
      </c>
      <c r="H1197" s="1" t="s">
        <v>35</v>
      </c>
      <c r="I1197" t="s">
        <v>1258</v>
      </c>
      <c r="J1197" t="s">
        <v>1259</v>
      </c>
      <c r="K1197" t="s">
        <v>388</v>
      </c>
      <c r="L1197" t="s">
        <v>1192</v>
      </c>
      <c r="M1197" s="1">
        <v>41579255070914</v>
      </c>
      <c r="N1197" s="17" t="s">
        <v>1479</v>
      </c>
      <c r="O1197" t="s">
        <v>535</v>
      </c>
      <c r="P1197" s="1">
        <v>6</v>
      </c>
      <c r="Q1197">
        <v>1</v>
      </c>
      <c r="R1197" t="s">
        <v>384</v>
      </c>
      <c r="S1197" s="18">
        <v>79</v>
      </c>
      <c r="T1197" s="18">
        <v>13.06</v>
      </c>
      <c r="U1197" s="18">
        <v>17.16</v>
      </c>
      <c r="V1197" s="18">
        <v>2.86</v>
      </c>
      <c r="W1197" s="11">
        <v>0.15</v>
      </c>
      <c r="X1197" s="11">
        <v>0.2</v>
      </c>
      <c r="Y1197" s="11">
        <v>0.35</v>
      </c>
      <c r="Z1197" s="24">
        <v>14.423999999999999</v>
      </c>
      <c r="AA1197" s="25">
        <v>19.231999999999999</v>
      </c>
      <c r="AB1197" s="18">
        <v>8.5</v>
      </c>
      <c r="AC1197" s="18">
        <v>96.16</v>
      </c>
      <c r="AD1197" s="18">
        <v>33.655999999999999</v>
      </c>
      <c r="AE1197" s="18">
        <v>62.503999999999998</v>
      </c>
      <c r="AF1197"/>
      <c r="AG1197">
        <v>8410</v>
      </c>
      <c r="AH1197" t="s">
        <v>408</v>
      </c>
      <c r="AI1197"/>
    </row>
    <row r="1198" spans="1:35" x14ac:dyDescent="0.35">
      <c r="A1198" t="s">
        <v>1171</v>
      </c>
      <c r="B1198"/>
      <c r="C1198" s="2">
        <v>45300</v>
      </c>
      <c r="D1198" s="2">
        <v>45300</v>
      </c>
      <c r="F1198" s="2">
        <v>45307</v>
      </c>
      <c r="H1198" t="s">
        <v>12</v>
      </c>
      <c r="I1198"/>
      <c r="J1198"/>
      <c r="K1198" t="s">
        <v>399</v>
      </c>
      <c r="L1198" t="s">
        <v>563</v>
      </c>
      <c r="M1198" s="1">
        <v>41587593281730</v>
      </c>
      <c r="N1198" s="17" t="s">
        <v>1452</v>
      </c>
      <c r="O1198" t="s">
        <v>420</v>
      </c>
      <c r="P1198" s="1">
        <v>56.53</v>
      </c>
      <c r="Q1198">
        <v>0</v>
      </c>
      <c r="R1198"/>
      <c r="S1198" s="19"/>
      <c r="T1198" s="19"/>
      <c r="U1198" s="19"/>
      <c r="V1198" s="19"/>
      <c r="X1198"/>
      <c r="Z1198" s="11"/>
      <c r="AA1198" s="11"/>
      <c r="AB1198" s="19"/>
      <c r="AF1198" t="s">
        <v>2683</v>
      </c>
      <c r="AG1198">
        <v>6132</v>
      </c>
      <c r="AH1198" t="s">
        <v>397</v>
      </c>
      <c r="AI1198"/>
    </row>
    <row r="1199" spans="1:35" x14ac:dyDescent="0.35">
      <c r="A1199">
        <v>4057857126</v>
      </c>
      <c r="B1199" t="s">
        <v>2059</v>
      </c>
      <c r="C1199" s="2">
        <v>45300</v>
      </c>
      <c r="F1199" s="2">
        <v>45307</v>
      </c>
      <c r="H1199" s="2" t="s">
        <v>12</v>
      </c>
      <c r="I1199" s="1" t="s">
        <v>1319</v>
      </c>
      <c r="K1199" s="1" t="s">
        <v>2644</v>
      </c>
      <c r="L1199" s="1" t="s">
        <v>625</v>
      </c>
      <c r="N1199" s="17" t="s">
        <v>1432</v>
      </c>
      <c r="P1199" s="1">
        <v>4.2</v>
      </c>
      <c r="Q1199" s="1">
        <v>0</v>
      </c>
      <c r="R1199"/>
      <c r="S1199" s="19"/>
      <c r="T1199" s="19"/>
      <c r="U1199" s="19"/>
      <c r="V1199" s="19"/>
      <c r="Z1199" s="11"/>
      <c r="AA1199" s="11"/>
      <c r="AB1199" s="19"/>
      <c r="AH1199" s="1" t="s">
        <v>505</v>
      </c>
    </row>
    <row r="1200" spans="1:35" x14ac:dyDescent="0.35">
      <c r="A1200" t="s">
        <v>1217</v>
      </c>
      <c r="B1200" t="s">
        <v>2021</v>
      </c>
      <c r="C1200" s="2">
        <v>45300</v>
      </c>
      <c r="D1200" s="2">
        <v>45310</v>
      </c>
      <c r="E1200" s="2">
        <v>45310</v>
      </c>
      <c r="F1200" s="2">
        <v>45307</v>
      </c>
      <c r="G1200" s="1">
        <v>10</v>
      </c>
      <c r="H1200" s="1" t="s">
        <v>35</v>
      </c>
      <c r="I1200" t="s">
        <v>1258</v>
      </c>
      <c r="J1200" t="s">
        <v>1259</v>
      </c>
      <c r="K1200" t="s">
        <v>383</v>
      </c>
      <c r="L1200" t="s">
        <v>1145</v>
      </c>
      <c r="M1200" s="1">
        <v>46514599821657</v>
      </c>
      <c r="N1200" s="17" t="s">
        <v>1434</v>
      </c>
      <c r="O1200" t="s">
        <v>220</v>
      </c>
      <c r="P1200" s="1">
        <v>4</v>
      </c>
      <c r="Q1200">
        <v>1</v>
      </c>
      <c r="R1200" t="s">
        <v>384</v>
      </c>
      <c r="S1200" s="18">
        <v>769</v>
      </c>
      <c r="T1200" s="18">
        <v>128.16999999999999</v>
      </c>
      <c r="U1200" s="18">
        <v>15.95</v>
      </c>
      <c r="V1200" s="18">
        <v>2.66</v>
      </c>
      <c r="W1200" s="11">
        <v>0.09</v>
      </c>
      <c r="X1200" s="11">
        <v>0.2</v>
      </c>
      <c r="Y1200" s="11">
        <v>0.29000000000000004</v>
      </c>
      <c r="Z1200" s="24">
        <v>70.645499999999998</v>
      </c>
      <c r="AA1200" s="25">
        <v>156.99</v>
      </c>
      <c r="AB1200" s="18">
        <v>8.5</v>
      </c>
      <c r="AC1200" s="18">
        <v>784.95</v>
      </c>
      <c r="AD1200" s="18">
        <v>227.63550000000004</v>
      </c>
      <c r="AE1200" s="18">
        <v>557.31449999999995</v>
      </c>
      <c r="AF1200"/>
      <c r="AG1200">
        <v>33000</v>
      </c>
      <c r="AH1200" t="s">
        <v>385</v>
      </c>
      <c r="AI1200"/>
    </row>
    <row r="1201" spans="1:35" x14ac:dyDescent="0.35">
      <c r="A1201">
        <v>4059433987</v>
      </c>
      <c r="B1201" t="s">
        <v>2056</v>
      </c>
      <c r="C1201" s="2">
        <v>45301</v>
      </c>
      <c r="E1201" s="2">
        <v>45303</v>
      </c>
      <c r="F1201" s="2">
        <v>45308</v>
      </c>
      <c r="G1201" s="1">
        <v>2</v>
      </c>
      <c r="H1201" s="1" t="s">
        <v>35</v>
      </c>
      <c r="I1201" s="1" t="s">
        <v>1258</v>
      </c>
      <c r="K1201" s="1" t="s">
        <v>2644</v>
      </c>
      <c r="L1201" s="1" t="s">
        <v>2195</v>
      </c>
      <c r="N1201" s="17" t="s">
        <v>1500</v>
      </c>
      <c r="P1201" s="1">
        <v>19</v>
      </c>
      <c r="Q1201">
        <v>1</v>
      </c>
      <c r="R1201" t="s">
        <v>384</v>
      </c>
      <c r="S1201" s="18">
        <v>169</v>
      </c>
      <c r="U1201" s="18">
        <v>10</v>
      </c>
      <c r="V1201" s="19"/>
      <c r="W1201" s="11">
        <v>0.1</v>
      </c>
      <c r="X1201" s="11">
        <v>0.21</v>
      </c>
      <c r="Y1201" s="11">
        <v>0.31</v>
      </c>
      <c r="Z1201" s="24">
        <v>16.900000000000002</v>
      </c>
      <c r="AA1201" s="25">
        <v>35.49</v>
      </c>
      <c r="AB1201" s="18">
        <v>7.69</v>
      </c>
      <c r="AC1201" s="18">
        <v>169</v>
      </c>
      <c r="AD1201" s="18">
        <v>52.39</v>
      </c>
      <c r="AE1201" s="18">
        <v>116.61</v>
      </c>
      <c r="AH1201" s="1" t="s">
        <v>479</v>
      </c>
    </row>
    <row r="1202" spans="1:35" x14ac:dyDescent="0.35">
      <c r="A1202">
        <v>4061127726</v>
      </c>
      <c r="B1202" t="s">
        <v>2057</v>
      </c>
      <c r="C1202" s="2">
        <v>45301</v>
      </c>
      <c r="E1202" s="2">
        <v>45303</v>
      </c>
      <c r="F1202" s="2">
        <v>45308</v>
      </c>
      <c r="G1202" s="1">
        <v>2</v>
      </c>
      <c r="H1202" s="1" t="s">
        <v>35</v>
      </c>
      <c r="I1202" s="1" t="s">
        <v>1258</v>
      </c>
      <c r="K1202" s="1" t="s">
        <v>2644</v>
      </c>
      <c r="L1202" s="1" t="s">
        <v>2193</v>
      </c>
      <c r="N1202" s="17" t="s">
        <v>1525</v>
      </c>
      <c r="P1202" s="1">
        <v>28</v>
      </c>
      <c r="Q1202">
        <v>1</v>
      </c>
      <c r="R1202" t="s">
        <v>384</v>
      </c>
      <c r="S1202" s="18">
        <v>179</v>
      </c>
      <c r="U1202" s="18">
        <v>10</v>
      </c>
      <c r="V1202" s="19"/>
      <c r="W1202" s="11">
        <v>0.1</v>
      </c>
      <c r="X1202" s="11">
        <v>0.21</v>
      </c>
      <c r="Y1202" s="11">
        <v>0.31</v>
      </c>
      <c r="Z1202" s="24">
        <v>17.900000000000002</v>
      </c>
      <c r="AA1202" s="25">
        <v>37.589999999999996</v>
      </c>
      <c r="AB1202" s="18">
        <v>9.23</v>
      </c>
      <c r="AC1202" s="18">
        <v>179</v>
      </c>
      <c r="AD1202" s="18">
        <v>55.49</v>
      </c>
      <c r="AE1202" s="18">
        <v>123.50999999999999</v>
      </c>
      <c r="AH1202" s="1" t="s">
        <v>479</v>
      </c>
    </row>
    <row r="1203" spans="1:35" x14ac:dyDescent="0.35">
      <c r="A1203">
        <v>4060532832</v>
      </c>
      <c r="B1203" t="s">
        <v>2058</v>
      </c>
      <c r="C1203" s="2">
        <v>45301</v>
      </c>
      <c r="E1203" s="2">
        <v>45303</v>
      </c>
      <c r="F1203" s="2">
        <v>45308</v>
      </c>
      <c r="G1203" s="1">
        <v>2</v>
      </c>
      <c r="H1203" s="1" t="s">
        <v>35</v>
      </c>
      <c r="I1203" s="1" t="s">
        <v>1258</v>
      </c>
      <c r="K1203" s="1" t="s">
        <v>2644</v>
      </c>
      <c r="L1203" s="1" t="s">
        <v>619</v>
      </c>
      <c r="N1203" s="17" t="s">
        <v>1429</v>
      </c>
      <c r="P1203" s="1">
        <v>3</v>
      </c>
      <c r="Q1203">
        <v>1</v>
      </c>
      <c r="R1203" t="s">
        <v>384</v>
      </c>
      <c r="S1203" s="18">
        <v>79</v>
      </c>
      <c r="U1203" s="18">
        <v>10</v>
      </c>
      <c r="V1203" s="19"/>
      <c r="W1203" s="11">
        <v>0.1</v>
      </c>
      <c r="X1203" s="11">
        <v>0.21</v>
      </c>
      <c r="Y1203" s="11">
        <v>0.31</v>
      </c>
      <c r="Z1203" s="24">
        <v>7.9</v>
      </c>
      <c r="AA1203" s="25">
        <v>16.59</v>
      </c>
      <c r="AB1203" s="18">
        <v>6.7</v>
      </c>
      <c r="AC1203" s="18">
        <v>79</v>
      </c>
      <c r="AD1203" s="18">
        <v>24.49</v>
      </c>
      <c r="AE1203" s="18">
        <v>54.510000000000005</v>
      </c>
      <c r="AH1203" s="1" t="s">
        <v>505</v>
      </c>
    </row>
    <row r="1204" spans="1:35" x14ac:dyDescent="0.35">
      <c r="A1204" t="s">
        <v>1218</v>
      </c>
      <c r="B1204" t="s">
        <v>2022</v>
      </c>
      <c r="C1204" s="2">
        <v>45301</v>
      </c>
      <c r="D1204" s="2">
        <v>45310</v>
      </c>
      <c r="E1204" s="2">
        <v>45310</v>
      </c>
      <c r="F1204" s="2">
        <v>45308</v>
      </c>
      <c r="G1204" s="1">
        <v>9</v>
      </c>
      <c r="H1204" s="1" t="s">
        <v>35</v>
      </c>
      <c r="I1204" t="s">
        <v>1258</v>
      </c>
      <c r="J1204" t="s">
        <v>1259</v>
      </c>
      <c r="K1204" t="s">
        <v>383</v>
      </c>
      <c r="L1204" t="s">
        <v>843</v>
      </c>
      <c r="M1204" s="1">
        <v>42292125532354</v>
      </c>
      <c r="N1204" s="17" t="s">
        <v>1399</v>
      </c>
      <c r="O1204" t="s">
        <v>122</v>
      </c>
      <c r="P1204" s="1">
        <v>3</v>
      </c>
      <c r="Q1204">
        <v>1</v>
      </c>
      <c r="R1204" t="s">
        <v>384</v>
      </c>
      <c r="S1204" s="18">
        <v>25</v>
      </c>
      <c r="T1204" s="18">
        <v>4.17</v>
      </c>
      <c r="U1204" s="18">
        <v>8.73</v>
      </c>
      <c r="V1204" s="18">
        <v>1.46</v>
      </c>
      <c r="W1204" s="11">
        <v>0.15</v>
      </c>
      <c r="X1204" s="11">
        <v>0.2</v>
      </c>
      <c r="Y1204" s="11">
        <v>0.35</v>
      </c>
      <c r="Z1204" s="24">
        <v>5.0595000000000008</v>
      </c>
      <c r="AA1204" s="25">
        <v>6.7460000000000013</v>
      </c>
      <c r="AB1204" s="18">
        <v>8.5</v>
      </c>
      <c r="AC1204" s="18">
        <v>33.730000000000004</v>
      </c>
      <c r="AD1204" s="18">
        <v>11.8055</v>
      </c>
      <c r="AE1204" s="18">
        <v>21.924500000000002</v>
      </c>
      <c r="AF1204"/>
      <c r="AG1204">
        <v>40300</v>
      </c>
      <c r="AH1204" t="s">
        <v>385</v>
      </c>
      <c r="AI1204"/>
    </row>
    <row r="1205" spans="1:35" x14ac:dyDescent="0.35">
      <c r="A1205" t="s">
        <v>1218</v>
      </c>
      <c r="B1205" t="s">
        <v>2022</v>
      </c>
      <c r="C1205" s="2">
        <v>45301</v>
      </c>
      <c r="D1205" s="2">
        <v>45310</v>
      </c>
      <c r="E1205" s="2">
        <v>45310</v>
      </c>
      <c r="F1205" s="2">
        <v>45308</v>
      </c>
      <c r="G1205" s="1">
        <v>9</v>
      </c>
      <c r="H1205" s="1" t="s">
        <v>35</v>
      </c>
      <c r="I1205" t="s">
        <v>1258</v>
      </c>
      <c r="J1205" t="s">
        <v>1259</v>
      </c>
      <c r="K1205" t="s">
        <v>383</v>
      </c>
      <c r="L1205" t="s">
        <v>429</v>
      </c>
      <c r="M1205" s="1">
        <v>41580159008962</v>
      </c>
      <c r="N1205" s="17" t="s">
        <v>1447</v>
      </c>
      <c r="O1205" t="s">
        <v>426</v>
      </c>
      <c r="P1205" s="1">
        <v>4</v>
      </c>
      <c r="Q1205">
        <v>1</v>
      </c>
      <c r="R1205" t="s">
        <v>384</v>
      </c>
      <c r="S1205" s="18">
        <v>38.61</v>
      </c>
      <c r="T1205" s="18">
        <v>6.44</v>
      </c>
      <c r="U1205" s="18">
        <v>9.41</v>
      </c>
      <c r="V1205" s="18">
        <v>1.57</v>
      </c>
      <c r="W1205" s="11">
        <v>0.15</v>
      </c>
      <c r="X1205" s="11">
        <v>0.2</v>
      </c>
      <c r="Y1205" s="11">
        <v>0.35</v>
      </c>
      <c r="Z1205" s="24">
        <v>7.2029999999999994</v>
      </c>
      <c r="AA1205" s="25">
        <v>9.6039999999999992</v>
      </c>
      <c r="AB1205" s="18">
        <v>8.5</v>
      </c>
      <c r="AC1205" s="18">
        <v>48.019999999999996</v>
      </c>
      <c r="AD1205" s="18">
        <v>16.806999999999999</v>
      </c>
      <c r="AE1205" s="18">
        <v>31.212999999999997</v>
      </c>
      <c r="AF1205"/>
      <c r="AG1205">
        <v>40300</v>
      </c>
      <c r="AH1205" t="s">
        <v>385</v>
      </c>
      <c r="AI1205"/>
    </row>
    <row r="1206" spans="1:35" customFormat="1" x14ac:dyDescent="0.35">
      <c r="A1206" t="s">
        <v>1219</v>
      </c>
      <c r="C1206" s="2">
        <v>45302</v>
      </c>
      <c r="D1206" s="2">
        <v>45302</v>
      </c>
      <c r="E1206" s="2"/>
      <c r="F1206" s="2">
        <v>45309</v>
      </c>
      <c r="G1206" s="1"/>
      <c r="H1206" t="s">
        <v>12</v>
      </c>
      <c r="K1206" t="s">
        <v>383</v>
      </c>
      <c r="L1206" t="s">
        <v>1166</v>
      </c>
      <c r="M1206" s="1">
        <v>41410272493762</v>
      </c>
      <c r="N1206" s="17" t="s">
        <v>1534</v>
      </c>
      <c r="O1206" t="s">
        <v>272</v>
      </c>
      <c r="P1206" s="1">
        <v>19</v>
      </c>
      <c r="Q1206">
        <v>0</v>
      </c>
      <c r="S1206" s="19"/>
      <c r="T1206" s="19"/>
      <c r="U1206" s="19"/>
      <c r="V1206" s="19"/>
      <c r="W1206" s="11"/>
      <c r="Y1206" s="11"/>
      <c r="Z1206" s="11"/>
      <c r="AA1206" s="11"/>
      <c r="AB1206" s="19"/>
      <c r="AC1206" s="18"/>
      <c r="AD1206" s="18"/>
      <c r="AE1206" s="18"/>
      <c r="AG1206">
        <v>68850</v>
      </c>
      <c r="AH1206" t="s">
        <v>385</v>
      </c>
    </row>
    <row r="1207" spans="1:35" customFormat="1" x14ac:dyDescent="0.35">
      <c r="A1207" t="s">
        <v>1219</v>
      </c>
      <c r="C1207" s="2">
        <v>45302</v>
      </c>
      <c r="D1207" s="2">
        <v>45302</v>
      </c>
      <c r="E1207" s="2"/>
      <c r="F1207" s="2">
        <v>45309</v>
      </c>
      <c r="G1207" s="1"/>
      <c r="H1207" t="s">
        <v>12</v>
      </c>
      <c r="K1207" t="s">
        <v>383</v>
      </c>
      <c r="L1207" t="s">
        <v>421</v>
      </c>
      <c r="M1207" s="1">
        <v>41587593281730</v>
      </c>
      <c r="N1207" s="17" t="s">
        <v>1452</v>
      </c>
      <c r="O1207" t="s">
        <v>420</v>
      </c>
      <c r="P1207" s="1">
        <v>56.53</v>
      </c>
      <c r="Q1207">
        <v>0</v>
      </c>
      <c r="S1207" s="19"/>
      <c r="T1207" s="19"/>
      <c r="U1207" s="19"/>
      <c r="V1207" s="19"/>
      <c r="W1207" s="11"/>
      <c r="Y1207" s="11"/>
      <c r="Z1207" s="11"/>
      <c r="AA1207" s="11"/>
      <c r="AB1207" s="19"/>
      <c r="AC1207" s="18"/>
      <c r="AD1207" s="18"/>
      <c r="AE1207" s="18"/>
      <c r="AG1207">
        <v>68850</v>
      </c>
      <c r="AH1207" t="s">
        <v>385</v>
      </c>
    </row>
    <row r="1208" spans="1:35" customFormat="1" x14ac:dyDescent="0.35">
      <c r="A1208" t="s">
        <v>1219</v>
      </c>
      <c r="C1208" s="2">
        <v>45302</v>
      </c>
      <c r="D1208" s="2">
        <v>45302</v>
      </c>
      <c r="E1208" s="2"/>
      <c r="F1208" s="2">
        <v>45309</v>
      </c>
      <c r="G1208" s="1"/>
      <c r="H1208" t="s">
        <v>12</v>
      </c>
      <c r="K1208" t="s">
        <v>383</v>
      </c>
      <c r="L1208" t="s">
        <v>429</v>
      </c>
      <c r="M1208" s="1">
        <v>41580159008962</v>
      </c>
      <c r="N1208" s="17" t="s">
        <v>1447</v>
      </c>
      <c r="O1208" t="s">
        <v>426</v>
      </c>
      <c r="P1208" s="1">
        <v>3.74</v>
      </c>
      <c r="Q1208">
        <v>0</v>
      </c>
      <c r="S1208" s="19"/>
      <c r="T1208" s="19"/>
      <c r="U1208" s="19"/>
      <c r="V1208" s="19"/>
      <c r="W1208" s="11"/>
      <c r="Y1208" s="11"/>
      <c r="Z1208" s="11"/>
      <c r="AA1208" s="11"/>
      <c r="AB1208" s="19"/>
      <c r="AC1208" s="18"/>
      <c r="AD1208" s="18"/>
      <c r="AE1208" s="18"/>
      <c r="AG1208">
        <v>68850</v>
      </c>
      <c r="AH1208" t="s">
        <v>385</v>
      </c>
    </row>
    <row r="1209" spans="1:35" customFormat="1" x14ac:dyDescent="0.35">
      <c r="A1209" t="s">
        <v>1219</v>
      </c>
      <c r="C1209" s="2">
        <v>45302</v>
      </c>
      <c r="D1209" s="2">
        <v>45302</v>
      </c>
      <c r="E1209" s="2"/>
      <c r="F1209" s="2">
        <v>45309</v>
      </c>
      <c r="G1209" s="1"/>
      <c r="H1209" t="s">
        <v>12</v>
      </c>
      <c r="K1209" t="s">
        <v>383</v>
      </c>
      <c r="L1209" t="s">
        <v>853</v>
      </c>
      <c r="M1209" s="1">
        <v>41410493907138</v>
      </c>
      <c r="N1209" s="17" t="s">
        <v>1426</v>
      </c>
      <c r="O1209" t="s">
        <v>228</v>
      </c>
      <c r="P1209" s="1">
        <v>0.1</v>
      </c>
      <c r="Q1209">
        <v>0</v>
      </c>
      <c r="S1209" s="19"/>
      <c r="T1209" s="19"/>
      <c r="U1209" s="19"/>
      <c r="V1209" s="19"/>
      <c r="W1209" s="11"/>
      <c r="Y1209" s="11"/>
      <c r="Z1209" s="11"/>
      <c r="AA1209" s="11"/>
      <c r="AB1209" s="19"/>
      <c r="AC1209" s="18"/>
      <c r="AD1209" s="18"/>
      <c r="AE1209" s="18"/>
      <c r="AG1209">
        <v>68850</v>
      </c>
      <c r="AH1209" t="s">
        <v>385</v>
      </c>
    </row>
    <row r="1210" spans="1:35" customFormat="1" x14ac:dyDescent="0.35">
      <c r="A1210">
        <v>4061218085</v>
      </c>
      <c r="B1210" t="s">
        <v>2055</v>
      </c>
      <c r="C1210" s="2">
        <v>45302</v>
      </c>
      <c r="D1210" s="2"/>
      <c r="E1210" s="2"/>
      <c r="F1210" s="2">
        <v>45309</v>
      </c>
      <c r="G1210" s="1"/>
      <c r="H1210" s="2" t="s">
        <v>12</v>
      </c>
      <c r="I1210" s="1" t="s">
        <v>1319</v>
      </c>
      <c r="J1210" s="1"/>
      <c r="K1210" s="1" t="s">
        <v>2644</v>
      </c>
      <c r="L1210" s="1" t="s">
        <v>2724</v>
      </c>
      <c r="M1210" s="1"/>
      <c r="N1210" s="17" t="s">
        <v>1408</v>
      </c>
      <c r="O1210" s="1"/>
      <c r="P1210" s="1">
        <v>8</v>
      </c>
      <c r="Q1210" s="1">
        <v>0</v>
      </c>
      <c r="S1210" s="19"/>
      <c r="T1210" s="19"/>
      <c r="U1210" s="19"/>
      <c r="V1210" s="19"/>
      <c r="W1210" s="11"/>
      <c r="X1210" s="11"/>
      <c r="Y1210" s="11"/>
      <c r="Z1210" s="11"/>
      <c r="AA1210" s="11"/>
      <c r="AB1210" s="19"/>
      <c r="AC1210" s="18"/>
      <c r="AD1210" s="18"/>
      <c r="AE1210" s="18"/>
      <c r="AF1210" s="1"/>
      <c r="AG1210" s="1"/>
      <c r="AH1210" s="1" t="s">
        <v>479</v>
      </c>
      <c r="AI1210" s="1"/>
    </row>
    <row r="1211" spans="1:35" customFormat="1" x14ac:dyDescent="0.35">
      <c r="A1211" t="s">
        <v>1172</v>
      </c>
      <c r="B1211" t="s">
        <v>2023</v>
      </c>
      <c r="C1211" s="2">
        <v>45302</v>
      </c>
      <c r="D1211" s="2">
        <v>45308</v>
      </c>
      <c r="E1211" s="2">
        <v>45308</v>
      </c>
      <c r="F1211" s="2">
        <v>45309</v>
      </c>
      <c r="G1211" s="1">
        <v>6</v>
      </c>
      <c r="H1211" s="1" t="s">
        <v>35</v>
      </c>
      <c r="I1211" t="s">
        <v>1258</v>
      </c>
      <c r="J1211" t="s">
        <v>1259</v>
      </c>
      <c r="K1211" t="s">
        <v>399</v>
      </c>
      <c r="L1211" t="s">
        <v>536</v>
      </c>
      <c r="M1211" s="1">
        <v>41579255070914</v>
      </c>
      <c r="N1211" s="17" t="s">
        <v>1479</v>
      </c>
      <c r="O1211" t="s">
        <v>535</v>
      </c>
      <c r="P1211" s="1">
        <v>6</v>
      </c>
      <c r="Q1211">
        <v>1</v>
      </c>
      <c r="R1211" t="s">
        <v>384</v>
      </c>
      <c r="S1211" s="18">
        <v>79</v>
      </c>
      <c r="T1211" s="18">
        <v>14.25</v>
      </c>
      <c r="U1211" s="18">
        <v>21.05</v>
      </c>
      <c r="V1211" s="18">
        <v>3.8</v>
      </c>
      <c r="W1211" s="11">
        <v>0.15</v>
      </c>
      <c r="X1211" s="11">
        <v>0.22</v>
      </c>
      <c r="Y1211" s="11">
        <v>0.37</v>
      </c>
      <c r="Z1211" s="24">
        <v>15.007499999999999</v>
      </c>
      <c r="AA1211" s="25">
        <v>22.010999999999999</v>
      </c>
      <c r="AB1211" s="18">
        <v>10.1</v>
      </c>
      <c r="AC1211" s="18">
        <v>100.05</v>
      </c>
      <c r="AD1211" s="18">
        <v>37.018499999999996</v>
      </c>
      <c r="AE1211" s="18">
        <v>63.031500000000001</v>
      </c>
      <c r="AF1211" t="s">
        <v>2682</v>
      </c>
      <c r="AG1211">
        <v>96100</v>
      </c>
      <c r="AH1211" t="s">
        <v>397</v>
      </c>
    </row>
    <row r="1212" spans="1:35" customFormat="1" x14ac:dyDescent="0.35">
      <c r="A1212" t="s">
        <v>1195</v>
      </c>
      <c r="B1212" t="s">
        <v>2024</v>
      </c>
      <c r="C1212" s="2">
        <v>45303</v>
      </c>
      <c r="D1212" s="2">
        <v>45310</v>
      </c>
      <c r="E1212" s="2">
        <v>45310</v>
      </c>
      <c r="F1212" s="2">
        <v>45310</v>
      </c>
      <c r="G1212" s="1">
        <v>7</v>
      </c>
      <c r="H1212" s="1" t="s">
        <v>35</v>
      </c>
      <c r="I1212" t="s">
        <v>1258</v>
      </c>
      <c r="J1212" t="s">
        <v>1259</v>
      </c>
      <c r="K1212" t="s">
        <v>388</v>
      </c>
      <c r="L1212" t="s">
        <v>758</v>
      </c>
      <c r="M1212" s="1">
        <v>41410392359106</v>
      </c>
      <c r="N1212" s="17" t="s">
        <v>1517</v>
      </c>
      <c r="O1212" t="s">
        <v>757</v>
      </c>
      <c r="P1212" s="1">
        <v>2</v>
      </c>
      <c r="Q1212">
        <v>2</v>
      </c>
      <c r="R1212" t="s">
        <v>384</v>
      </c>
      <c r="S1212" s="18">
        <v>98</v>
      </c>
      <c r="T1212" s="18">
        <v>15.64</v>
      </c>
      <c r="U1212" s="18">
        <v>11.97</v>
      </c>
      <c r="V1212" s="18">
        <v>1.91</v>
      </c>
      <c r="W1212" s="11">
        <v>0.15</v>
      </c>
      <c r="X1212" s="11">
        <v>0.19</v>
      </c>
      <c r="Y1212" s="11">
        <v>0.33999999999999997</v>
      </c>
      <c r="Z1212" s="24">
        <v>16.4955</v>
      </c>
      <c r="AA1212" s="25">
        <v>20.894300000000001</v>
      </c>
      <c r="AB1212" s="18">
        <v>6.7</v>
      </c>
      <c r="AC1212" s="18">
        <v>109.97</v>
      </c>
      <c r="AD1212" s="18">
        <v>37.389799999999994</v>
      </c>
      <c r="AE1212" s="18">
        <v>72.580200000000005</v>
      </c>
      <c r="AG1212">
        <v>80634</v>
      </c>
      <c r="AH1212" t="s">
        <v>391</v>
      </c>
    </row>
    <row r="1213" spans="1:35" customFormat="1" x14ac:dyDescent="0.35">
      <c r="A1213" t="s">
        <v>1220</v>
      </c>
      <c r="C1213" s="2">
        <v>45303</v>
      </c>
      <c r="D1213" s="2">
        <v>45303</v>
      </c>
      <c r="E1213" s="2"/>
      <c r="F1213" s="2">
        <v>45310</v>
      </c>
      <c r="G1213" s="1"/>
      <c r="H1213" t="s">
        <v>12</v>
      </c>
      <c r="K1213" t="s">
        <v>383</v>
      </c>
      <c r="L1213" t="s">
        <v>421</v>
      </c>
      <c r="M1213" s="1">
        <v>41587593281730</v>
      </c>
      <c r="N1213" s="17" t="s">
        <v>1452</v>
      </c>
      <c r="O1213" t="s">
        <v>420</v>
      </c>
      <c r="P1213" s="1">
        <v>56.53</v>
      </c>
      <c r="Q1213">
        <v>0</v>
      </c>
      <c r="S1213" s="19"/>
      <c r="T1213" s="19"/>
      <c r="U1213" s="19"/>
      <c r="V1213" s="19"/>
      <c r="W1213" s="11"/>
      <c r="Y1213" s="11"/>
      <c r="Z1213" s="11"/>
      <c r="AA1213" s="11"/>
      <c r="AB1213" s="19"/>
      <c r="AC1213" s="18"/>
      <c r="AD1213" s="18"/>
      <c r="AE1213" s="18"/>
      <c r="AG1213">
        <v>68850</v>
      </c>
      <c r="AH1213" t="s">
        <v>385</v>
      </c>
    </row>
    <row r="1214" spans="1:35" customFormat="1" x14ac:dyDescent="0.35">
      <c r="A1214" t="s">
        <v>1194</v>
      </c>
      <c r="C1214" s="2">
        <v>45303</v>
      </c>
      <c r="D1214" s="2">
        <v>45303</v>
      </c>
      <c r="E1214" s="2"/>
      <c r="F1214" s="2">
        <v>45310</v>
      </c>
      <c r="G1214" s="1"/>
      <c r="H1214" t="s">
        <v>12</v>
      </c>
      <c r="K1214" t="s">
        <v>388</v>
      </c>
      <c r="L1214" t="s">
        <v>758</v>
      </c>
      <c r="M1214" s="1">
        <v>41410392359106</v>
      </c>
      <c r="N1214" s="17" t="s">
        <v>1517</v>
      </c>
      <c r="O1214" t="s">
        <v>757</v>
      </c>
      <c r="P1214" s="1">
        <v>1.85</v>
      </c>
      <c r="Q1214">
        <v>0</v>
      </c>
      <c r="S1214" s="19"/>
      <c r="T1214" s="19"/>
      <c r="U1214" s="19"/>
      <c r="V1214" s="19"/>
      <c r="W1214" s="11"/>
      <c r="Y1214" s="11"/>
      <c r="Z1214" s="11"/>
      <c r="AA1214" s="11"/>
      <c r="AB1214" s="19"/>
      <c r="AC1214" s="18"/>
      <c r="AD1214" s="18"/>
      <c r="AE1214" s="18"/>
      <c r="AG1214">
        <v>35216</v>
      </c>
      <c r="AH1214" t="s">
        <v>391</v>
      </c>
    </row>
    <row r="1215" spans="1:35" customFormat="1" x14ac:dyDescent="0.35">
      <c r="A1215">
        <v>4061741003</v>
      </c>
      <c r="B1215" t="s">
        <v>2053</v>
      </c>
      <c r="C1215" s="2">
        <v>45303</v>
      </c>
      <c r="D1215" s="2"/>
      <c r="E1215" s="2">
        <v>45308</v>
      </c>
      <c r="F1215" s="2">
        <v>45310</v>
      </c>
      <c r="G1215" s="1">
        <v>5</v>
      </c>
      <c r="H1215" s="1" t="s">
        <v>35</v>
      </c>
      <c r="I1215" s="1" t="s">
        <v>1258</v>
      </c>
      <c r="J1215" s="1"/>
      <c r="K1215" s="1" t="s">
        <v>2644</v>
      </c>
      <c r="L1215" s="1" t="s">
        <v>2194</v>
      </c>
      <c r="M1215" s="1"/>
      <c r="N1215" s="17" t="s">
        <v>1396</v>
      </c>
      <c r="O1215" s="1"/>
      <c r="P1215" s="1">
        <v>4</v>
      </c>
      <c r="Q1215">
        <v>1</v>
      </c>
      <c r="R1215" t="s">
        <v>384</v>
      </c>
      <c r="S1215" s="18">
        <v>59</v>
      </c>
      <c r="T1215" s="18"/>
      <c r="U1215" s="18">
        <v>10</v>
      </c>
      <c r="V1215" s="19"/>
      <c r="W1215" s="11">
        <v>0.1</v>
      </c>
      <c r="X1215" s="11">
        <v>0.21</v>
      </c>
      <c r="Y1215" s="11">
        <v>0.31</v>
      </c>
      <c r="Z1215" s="24">
        <v>5.9</v>
      </c>
      <c r="AA1215" s="25">
        <v>12.389999999999999</v>
      </c>
      <c r="AB1215" s="18">
        <v>6.7</v>
      </c>
      <c r="AC1215" s="18">
        <v>59</v>
      </c>
      <c r="AD1215" s="18">
        <v>18.29</v>
      </c>
      <c r="AE1215" s="18">
        <v>40.71</v>
      </c>
      <c r="AF1215" s="1"/>
      <c r="AG1215" s="1"/>
      <c r="AH1215" s="1" t="s">
        <v>479</v>
      </c>
      <c r="AI1215" s="1"/>
    </row>
    <row r="1216" spans="1:35" customFormat="1" x14ac:dyDescent="0.35">
      <c r="A1216">
        <v>4061275987</v>
      </c>
      <c r="B1216" t="s">
        <v>2054</v>
      </c>
      <c r="C1216" s="2">
        <v>45303</v>
      </c>
      <c r="D1216" s="2"/>
      <c r="E1216" s="2"/>
      <c r="F1216" s="2">
        <v>45310</v>
      </c>
      <c r="G1216" s="1"/>
      <c r="H1216" s="2" t="s">
        <v>12</v>
      </c>
      <c r="I1216" s="1" t="s">
        <v>1319</v>
      </c>
      <c r="J1216" s="1"/>
      <c r="K1216" s="1" t="s">
        <v>2644</v>
      </c>
      <c r="L1216" s="1" t="s">
        <v>625</v>
      </c>
      <c r="M1216" s="1"/>
      <c r="N1216" s="17" t="s">
        <v>1432</v>
      </c>
      <c r="O1216" s="1"/>
      <c r="P1216" s="1">
        <v>4.2</v>
      </c>
      <c r="Q1216" s="1">
        <v>0</v>
      </c>
      <c r="S1216" s="19"/>
      <c r="T1216" s="19"/>
      <c r="U1216" s="19"/>
      <c r="V1216" s="19"/>
      <c r="W1216" s="11"/>
      <c r="X1216" s="11"/>
      <c r="Y1216" s="11"/>
      <c r="Z1216" s="11"/>
      <c r="AA1216" s="11"/>
      <c r="AB1216" s="19"/>
      <c r="AC1216" s="18"/>
      <c r="AD1216" s="18"/>
      <c r="AE1216" s="18"/>
      <c r="AF1216" s="1"/>
      <c r="AG1216" s="1"/>
      <c r="AH1216" s="1" t="s">
        <v>505</v>
      </c>
      <c r="AI1216" s="1"/>
    </row>
    <row r="1217" spans="1:35" customFormat="1" x14ac:dyDescent="0.35">
      <c r="A1217" t="s">
        <v>1223</v>
      </c>
      <c r="B1217" t="s">
        <v>2025</v>
      </c>
      <c r="C1217" s="2">
        <v>45303</v>
      </c>
      <c r="D1217" s="2">
        <v>45309</v>
      </c>
      <c r="E1217" s="2">
        <v>45309</v>
      </c>
      <c r="F1217" s="2">
        <v>45310</v>
      </c>
      <c r="G1217" s="1">
        <v>6</v>
      </c>
      <c r="H1217" s="1" t="s">
        <v>35</v>
      </c>
      <c r="I1217" t="s">
        <v>1258</v>
      </c>
      <c r="J1217" t="s">
        <v>1259</v>
      </c>
      <c r="K1217" t="s">
        <v>383</v>
      </c>
      <c r="L1217" t="s">
        <v>853</v>
      </c>
      <c r="M1217" s="1">
        <v>41410493907138</v>
      </c>
      <c r="N1217" s="17" t="s">
        <v>1426</v>
      </c>
      <c r="O1217" t="s">
        <v>228</v>
      </c>
      <c r="P1217" s="1">
        <v>0</v>
      </c>
      <c r="Q1217">
        <v>1</v>
      </c>
      <c r="R1217" t="s">
        <v>384</v>
      </c>
      <c r="S1217" s="18">
        <v>4.95</v>
      </c>
      <c r="T1217" s="18">
        <v>0.83</v>
      </c>
      <c r="U1217" s="18">
        <v>3.09</v>
      </c>
      <c r="V1217" s="18">
        <v>0.52</v>
      </c>
      <c r="W1217" s="11">
        <v>0.15</v>
      </c>
      <c r="X1217" s="11">
        <v>0.2</v>
      </c>
      <c r="Y1217" s="11">
        <v>0.35</v>
      </c>
      <c r="Z1217" s="24">
        <v>1.2059999999999997</v>
      </c>
      <c r="AA1217" s="25">
        <v>1.6079999999999999</v>
      </c>
      <c r="AB1217" s="18"/>
      <c r="AC1217" s="18">
        <v>8.0399999999999991</v>
      </c>
      <c r="AD1217" s="18">
        <v>2.8139999999999996</v>
      </c>
      <c r="AE1217" s="18">
        <v>5.2259999999999991</v>
      </c>
      <c r="AG1217">
        <v>68850</v>
      </c>
      <c r="AH1217" t="s">
        <v>385</v>
      </c>
    </row>
    <row r="1218" spans="1:35" customFormat="1" x14ac:dyDescent="0.35">
      <c r="A1218" t="s">
        <v>1221</v>
      </c>
      <c r="B1218" t="s">
        <v>2026</v>
      </c>
      <c r="C1218" s="2">
        <v>45303</v>
      </c>
      <c r="D1218" s="2">
        <v>45310</v>
      </c>
      <c r="E1218" s="2">
        <v>45310</v>
      </c>
      <c r="F1218" s="2">
        <v>45310</v>
      </c>
      <c r="G1218" s="1">
        <v>7</v>
      </c>
      <c r="H1218" s="1" t="s">
        <v>35</v>
      </c>
      <c r="I1218" t="s">
        <v>1258</v>
      </c>
      <c r="J1218" t="s">
        <v>1259</v>
      </c>
      <c r="K1218" t="s">
        <v>383</v>
      </c>
      <c r="L1218" t="s">
        <v>517</v>
      </c>
      <c r="M1218" s="1">
        <v>41410392326338</v>
      </c>
      <c r="N1218" s="17" t="s">
        <v>1456</v>
      </c>
      <c r="O1218" t="s">
        <v>516</v>
      </c>
      <c r="P1218" s="1">
        <v>2</v>
      </c>
      <c r="Q1218">
        <v>1</v>
      </c>
      <c r="R1218" t="s">
        <v>384</v>
      </c>
      <c r="S1218" s="18">
        <v>39</v>
      </c>
      <c r="T1218" s="18">
        <v>6.5</v>
      </c>
      <c r="U1218" s="18">
        <v>13.68</v>
      </c>
      <c r="V1218" s="18">
        <v>2.2799999999999998</v>
      </c>
      <c r="W1218" s="11">
        <v>0.15</v>
      </c>
      <c r="X1218" s="11">
        <v>0.2</v>
      </c>
      <c r="Y1218" s="11">
        <v>0.35</v>
      </c>
      <c r="Z1218" s="24">
        <v>7.9019999999999992</v>
      </c>
      <c r="AA1218" s="25">
        <v>10.536000000000001</v>
      </c>
      <c r="AB1218" s="18">
        <v>8.5</v>
      </c>
      <c r="AC1218" s="18">
        <v>52.68</v>
      </c>
      <c r="AD1218" s="18">
        <v>18.437999999999999</v>
      </c>
      <c r="AE1218" s="18">
        <v>34.242000000000004</v>
      </c>
      <c r="AF1218" t="s">
        <v>2673</v>
      </c>
      <c r="AG1218">
        <v>69830</v>
      </c>
      <c r="AH1218" t="s">
        <v>385</v>
      </c>
    </row>
    <row r="1219" spans="1:35" customFormat="1" x14ac:dyDescent="0.35">
      <c r="A1219" t="s">
        <v>1222</v>
      </c>
      <c r="B1219" t="s">
        <v>2027</v>
      </c>
      <c r="C1219" s="2">
        <v>45303</v>
      </c>
      <c r="D1219" s="2">
        <v>45310</v>
      </c>
      <c r="E1219" s="2">
        <v>45310</v>
      </c>
      <c r="F1219" s="2">
        <v>45310</v>
      </c>
      <c r="G1219" s="1">
        <v>7</v>
      </c>
      <c r="H1219" s="1" t="s">
        <v>35</v>
      </c>
      <c r="I1219" t="s">
        <v>1258</v>
      </c>
      <c r="J1219" t="s">
        <v>1259</v>
      </c>
      <c r="K1219" t="s">
        <v>383</v>
      </c>
      <c r="L1219" t="s">
        <v>843</v>
      </c>
      <c r="M1219" s="1">
        <v>42292125532354</v>
      </c>
      <c r="N1219" s="17" t="s">
        <v>1399</v>
      </c>
      <c r="O1219" t="s">
        <v>122</v>
      </c>
      <c r="P1219" s="1">
        <v>3</v>
      </c>
      <c r="Q1219">
        <v>1</v>
      </c>
      <c r="R1219" t="s">
        <v>384</v>
      </c>
      <c r="S1219" s="18">
        <v>25</v>
      </c>
      <c r="T1219" s="18">
        <v>4.17</v>
      </c>
      <c r="U1219" s="18">
        <v>14.73</v>
      </c>
      <c r="V1219" s="18">
        <v>2.46</v>
      </c>
      <c r="W1219" s="11">
        <v>0.15</v>
      </c>
      <c r="X1219" s="11">
        <v>0.2</v>
      </c>
      <c r="Y1219" s="11">
        <v>0.35</v>
      </c>
      <c r="Z1219" s="24">
        <v>5.9595000000000002</v>
      </c>
      <c r="AA1219" s="25">
        <v>7.9460000000000015</v>
      </c>
      <c r="AB1219" s="18">
        <v>8.5</v>
      </c>
      <c r="AC1219" s="18">
        <v>39.730000000000004</v>
      </c>
      <c r="AD1219" s="18">
        <v>13.9055</v>
      </c>
      <c r="AE1219" s="18">
        <v>25.824500000000004</v>
      </c>
      <c r="AG1219">
        <v>94130</v>
      </c>
      <c r="AH1219" t="s">
        <v>385</v>
      </c>
      <c r="AI1219" t="s">
        <v>159</v>
      </c>
    </row>
    <row r="1220" spans="1:35" customFormat="1" x14ac:dyDescent="0.35">
      <c r="A1220" t="s">
        <v>1223</v>
      </c>
      <c r="B1220" t="s">
        <v>2025</v>
      </c>
      <c r="C1220" s="2">
        <v>45303</v>
      </c>
      <c r="D1220" s="2">
        <v>45309</v>
      </c>
      <c r="E1220" s="2">
        <v>45309</v>
      </c>
      <c r="F1220" s="2">
        <v>45310</v>
      </c>
      <c r="G1220" s="1">
        <v>6</v>
      </c>
      <c r="H1220" s="1" t="s">
        <v>35</v>
      </c>
      <c r="I1220" t="s">
        <v>1258</v>
      </c>
      <c r="J1220" t="s">
        <v>1259</v>
      </c>
      <c r="K1220" t="s">
        <v>383</v>
      </c>
      <c r="L1220" t="s">
        <v>429</v>
      </c>
      <c r="M1220" s="1">
        <v>41580159008962</v>
      </c>
      <c r="N1220" s="17" t="s">
        <v>1447</v>
      </c>
      <c r="O1220" t="s">
        <v>426</v>
      </c>
      <c r="P1220" s="1">
        <v>4</v>
      </c>
      <c r="Q1220">
        <v>1</v>
      </c>
      <c r="R1220" t="s">
        <v>384</v>
      </c>
      <c r="S1220" s="18">
        <v>38.61</v>
      </c>
      <c r="T1220" s="18">
        <v>6.44</v>
      </c>
      <c r="U1220" s="18">
        <v>6.41</v>
      </c>
      <c r="V1220" s="18">
        <v>1.07</v>
      </c>
      <c r="W1220" s="11">
        <v>0.15</v>
      </c>
      <c r="X1220" s="11">
        <v>0.2</v>
      </c>
      <c r="Y1220" s="11">
        <v>0.35</v>
      </c>
      <c r="Z1220" s="24">
        <v>6.7529999999999992</v>
      </c>
      <c r="AA1220" s="25">
        <v>9.0039999999999996</v>
      </c>
      <c r="AB1220" s="18">
        <v>8.5</v>
      </c>
      <c r="AC1220" s="18">
        <v>45.019999999999996</v>
      </c>
      <c r="AD1220" s="18">
        <v>15.756999999999998</v>
      </c>
      <c r="AE1220" s="18">
        <v>29.262999999999998</v>
      </c>
      <c r="AG1220">
        <v>68850</v>
      </c>
      <c r="AH1220" t="s">
        <v>385</v>
      </c>
    </row>
    <row r="1221" spans="1:35" customFormat="1" x14ac:dyDescent="0.35">
      <c r="A1221" t="s">
        <v>1223</v>
      </c>
      <c r="B1221" t="s">
        <v>2025</v>
      </c>
      <c r="C1221" s="2">
        <v>45303</v>
      </c>
      <c r="D1221" s="2">
        <v>45309</v>
      </c>
      <c r="E1221" s="2">
        <v>45309</v>
      </c>
      <c r="F1221" s="2">
        <v>45310</v>
      </c>
      <c r="G1221" s="1">
        <v>6</v>
      </c>
      <c r="H1221" s="1" t="s">
        <v>35</v>
      </c>
      <c r="I1221" t="s">
        <v>1258</v>
      </c>
      <c r="J1221" t="s">
        <v>1259</v>
      </c>
      <c r="K1221" t="s">
        <v>383</v>
      </c>
      <c r="L1221" t="s">
        <v>1166</v>
      </c>
      <c r="M1221" s="1">
        <v>41410272493762</v>
      </c>
      <c r="N1221" s="17" t="s">
        <v>1534</v>
      </c>
      <c r="O1221" t="s">
        <v>272</v>
      </c>
      <c r="P1221" s="1">
        <v>19</v>
      </c>
      <c r="Q1221">
        <v>1</v>
      </c>
      <c r="R1221" t="s">
        <v>384</v>
      </c>
      <c r="S1221" s="18">
        <v>279</v>
      </c>
      <c r="T1221" s="18">
        <v>46.5</v>
      </c>
      <c r="U1221" s="18">
        <v>21.2</v>
      </c>
      <c r="V1221" s="18">
        <v>3.53</v>
      </c>
      <c r="W1221" s="11">
        <v>0.15</v>
      </c>
      <c r="X1221" s="11">
        <v>0.2</v>
      </c>
      <c r="Y1221" s="11">
        <v>0.35</v>
      </c>
      <c r="Z1221" s="24">
        <v>45.029999999999994</v>
      </c>
      <c r="AA1221" s="25">
        <v>60.04</v>
      </c>
      <c r="AB1221" s="18">
        <v>13.1</v>
      </c>
      <c r="AC1221" s="18">
        <v>300.2</v>
      </c>
      <c r="AD1221" s="18">
        <v>105.07</v>
      </c>
      <c r="AE1221" s="18">
        <v>195.13</v>
      </c>
      <c r="AG1221">
        <v>68850</v>
      </c>
      <c r="AH1221" t="s">
        <v>385</v>
      </c>
    </row>
    <row r="1222" spans="1:35" customFormat="1" x14ac:dyDescent="0.35">
      <c r="A1222" t="s">
        <v>1223</v>
      </c>
      <c r="B1222" t="s">
        <v>2025</v>
      </c>
      <c r="C1222" s="2">
        <v>45303</v>
      </c>
      <c r="D1222" s="2">
        <v>45309</v>
      </c>
      <c r="E1222" s="2">
        <v>45309</v>
      </c>
      <c r="F1222" s="2">
        <v>45310</v>
      </c>
      <c r="G1222" s="1">
        <v>6</v>
      </c>
      <c r="H1222" s="1" t="s">
        <v>35</v>
      </c>
      <c r="I1222" t="s">
        <v>1258</v>
      </c>
      <c r="J1222" t="s">
        <v>1259</v>
      </c>
      <c r="K1222" t="s">
        <v>383</v>
      </c>
      <c r="L1222" t="s">
        <v>421</v>
      </c>
      <c r="M1222" s="1">
        <v>41587593281730</v>
      </c>
      <c r="N1222" s="17" t="s">
        <v>1452</v>
      </c>
      <c r="O1222" t="s">
        <v>420</v>
      </c>
      <c r="P1222" s="1">
        <v>57</v>
      </c>
      <c r="Q1222">
        <v>1</v>
      </c>
      <c r="R1222" t="s">
        <v>384</v>
      </c>
      <c r="S1222" s="18">
        <v>589</v>
      </c>
      <c r="T1222" s="18">
        <v>98.17</v>
      </c>
      <c r="U1222" s="18">
        <v>58.51</v>
      </c>
      <c r="V1222" s="18">
        <v>9.75</v>
      </c>
      <c r="W1222" s="11">
        <v>0.15</v>
      </c>
      <c r="X1222" s="11">
        <v>0.2</v>
      </c>
      <c r="Y1222" s="11">
        <v>0.35</v>
      </c>
      <c r="Z1222" s="24">
        <v>97.126499999999993</v>
      </c>
      <c r="AA1222" s="25">
        <v>129.50200000000001</v>
      </c>
      <c r="AB1222" s="18">
        <v>20.76</v>
      </c>
      <c r="AC1222" s="18">
        <v>647.51</v>
      </c>
      <c r="AD1222" s="18">
        <v>226.62849999999997</v>
      </c>
      <c r="AE1222" s="18">
        <v>420.88150000000002</v>
      </c>
      <c r="AG1222">
        <v>68850</v>
      </c>
      <c r="AH1222" t="s">
        <v>385</v>
      </c>
    </row>
    <row r="1223" spans="1:35" customFormat="1" x14ac:dyDescent="0.35">
      <c r="A1223" t="s">
        <v>1173</v>
      </c>
      <c r="B1223" t="s">
        <v>2028</v>
      </c>
      <c r="C1223" s="2">
        <v>45303</v>
      </c>
      <c r="D1223" s="2">
        <v>45310</v>
      </c>
      <c r="E1223" s="2">
        <v>45310</v>
      </c>
      <c r="F1223" s="2">
        <v>45310</v>
      </c>
      <c r="G1223" s="1">
        <v>7</v>
      </c>
      <c r="H1223" s="1" t="s">
        <v>35</v>
      </c>
      <c r="I1223" t="s">
        <v>1258</v>
      </c>
      <c r="J1223" t="s">
        <v>1259</v>
      </c>
      <c r="K1223" t="s">
        <v>399</v>
      </c>
      <c r="L1223" t="s">
        <v>550</v>
      </c>
      <c r="M1223" s="1">
        <v>41410499281090</v>
      </c>
      <c r="N1223" s="17" t="s">
        <v>1396</v>
      </c>
      <c r="O1223" t="s">
        <v>116</v>
      </c>
      <c r="P1223" s="1">
        <v>4</v>
      </c>
      <c r="Q1223">
        <v>1</v>
      </c>
      <c r="R1223" t="s">
        <v>384</v>
      </c>
      <c r="S1223" s="18">
        <v>49</v>
      </c>
      <c r="T1223" s="18">
        <v>8.84</v>
      </c>
      <c r="U1223" s="18">
        <v>19.260000000000002</v>
      </c>
      <c r="V1223" s="18">
        <v>3.47</v>
      </c>
      <c r="W1223" s="11">
        <v>0.15</v>
      </c>
      <c r="X1223" s="11">
        <v>0.22</v>
      </c>
      <c r="Y1223" s="11">
        <v>0.37</v>
      </c>
      <c r="Z1223" s="24">
        <v>10.239000000000001</v>
      </c>
      <c r="AA1223" s="25">
        <v>15.017200000000001</v>
      </c>
      <c r="AB1223" s="18">
        <v>10.1</v>
      </c>
      <c r="AC1223" s="18">
        <v>68.260000000000005</v>
      </c>
      <c r="AD1223" s="18">
        <v>25.256200000000003</v>
      </c>
      <c r="AE1223" s="18">
        <v>43.003799999999998</v>
      </c>
      <c r="AF1223" t="s">
        <v>2681</v>
      </c>
      <c r="AG1223">
        <v>10090</v>
      </c>
      <c r="AH1223" t="s">
        <v>397</v>
      </c>
    </row>
    <row r="1224" spans="1:35" customFormat="1" x14ac:dyDescent="0.35">
      <c r="A1224" t="s">
        <v>1224</v>
      </c>
      <c r="C1224" s="2">
        <v>45304</v>
      </c>
      <c r="D1224" s="2">
        <v>45305</v>
      </c>
      <c r="E1224" s="2"/>
      <c r="F1224" s="2">
        <v>45311</v>
      </c>
      <c r="G1224" s="1"/>
      <c r="H1224" t="s">
        <v>12</v>
      </c>
      <c r="K1224" t="s">
        <v>383</v>
      </c>
      <c r="L1224" t="s">
        <v>1120</v>
      </c>
      <c r="M1224" s="1">
        <v>41975789322434</v>
      </c>
      <c r="N1224" s="17" t="s">
        <v>1536</v>
      </c>
      <c r="O1224" t="s">
        <v>1119</v>
      </c>
      <c r="P1224" s="1">
        <v>4</v>
      </c>
      <c r="Q1224">
        <v>0</v>
      </c>
      <c r="S1224" s="19"/>
      <c r="T1224" s="19"/>
      <c r="U1224" s="19"/>
      <c r="V1224" s="19"/>
      <c r="W1224" s="11"/>
      <c r="Y1224" s="11"/>
      <c r="Z1224" s="11"/>
      <c r="AA1224" s="11"/>
      <c r="AB1224" s="19"/>
      <c r="AC1224" s="18"/>
      <c r="AD1224" s="18"/>
      <c r="AE1224" s="18"/>
      <c r="AG1224">
        <v>6450</v>
      </c>
      <c r="AH1224" t="s">
        <v>385</v>
      </c>
    </row>
    <row r="1225" spans="1:35" customFormat="1" x14ac:dyDescent="0.35">
      <c r="A1225" t="s">
        <v>1226</v>
      </c>
      <c r="B1225" t="s">
        <v>2029</v>
      </c>
      <c r="C1225" s="2">
        <v>45304</v>
      </c>
      <c r="D1225" s="2">
        <v>45310</v>
      </c>
      <c r="E1225" s="2">
        <v>45310</v>
      </c>
      <c r="F1225" s="2">
        <v>45311</v>
      </c>
      <c r="G1225" s="1">
        <v>6</v>
      </c>
      <c r="H1225" s="1" t="s">
        <v>35</v>
      </c>
      <c r="I1225" t="s">
        <v>1258</v>
      </c>
      <c r="J1225" t="s">
        <v>1259</v>
      </c>
      <c r="K1225" t="s">
        <v>383</v>
      </c>
      <c r="L1225" t="s">
        <v>1225</v>
      </c>
      <c r="M1225" s="1">
        <v>41410392359106</v>
      </c>
      <c r="N1225" s="17" t="s">
        <v>1517</v>
      </c>
      <c r="O1225" t="s">
        <v>757</v>
      </c>
      <c r="P1225" s="1">
        <v>2</v>
      </c>
      <c r="Q1225">
        <v>1</v>
      </c>
      <c r="R1225" t="s">
        <v>384</v>
      </c>
      <c r="S1225" s="18">
        <v>49</v>
      </c>
      <c r="T1225" s="18">
        <v>8.17</v>
      </c>
      <c r="U1225" s="18">
        <v>13.68</v>
      </c>
      <c r="V1225" s="18">
        <v>2.2799999999999998</v>
      </c>
      <c r="W1225" s="11">
        <v>0.15</v>
      </c>
      <c r="X1225" s="11">
        <v>0.2</v>
      </c>
      <c r="Y1225" s="11">
        <v>0.35</v>
      </c>
      <c r="Z1225" s="24">
        <v>9.4019999999999992</v>
      </c>
      <c r="AA1225" s="25">
        <v>12.536000000000001</v>
      </c>
      <c r="AB1225" s="18">
        <v>8.5</v>
      </c>
      <c r="AC1225" s="18">
        <v>62.68</v>
      </c>
      <c r="AD1225" s="18">
        <v>21.937999999999999</v>
      </c>
      <c r="AE1225" s="18">
        <v>40.742000000000004</v>
      </c>
      <c r="AG1225">
        <v>54760</v>
      </c>
      <c r="AH1225" t="s">
        <v>385</v>
      </c>
    </row>
    <row r="1226" spans="1:35" customFormat="1" x14ac:dyDescent="0.35">
      <c r="A1226" t="s">
        <v>1196</v>
      </c>
      <c r="B1226" t="s">
        <v>2030</v>
      </c>
      <c r="C1226" s="2">
        <v>45305</v>
      </c>
      <c r="D1226" s="2">
        <v>45316</v>
      </c>
      <c r="E1226" s="2">
        <v>45316</v>
      </c>
      <c r="F1226" s="2">
        <v>45312</v>
      </c>
      <c r="G1226" s="1">
        <v>11</v>
      </c>
      <c r="H1226" s="1" t="s">
        <v>35</v>
      </c>
      <c r="I1226" t="s">
        <v>1258</v>
      </c>
      <c r="J1226" t="s">
        <v>12</v>
      </c>
      <c r="K1226" t="s">
        <v>388</v>
      </c>
      <c r="L1226" t="s">
        <v>1186</v>
      </c>
      <c r="M1226" s="1">
        <v>41410266497218</v>
      </c>
      <c r="N1226" s="17" t="s">
        <v>1503</v>
      </c>
      <c r="O1226" t="s">
        <v>856</v>
      </c>
      <c r="P1226" s="1">
        <v>51</v>
      </c>
      <c r="Q1226">
        <v>1</v>
      </c>
      <c r="R1226" t="s">
        <v>384</v>
      </c>
      <c r="S1226" s="18">
        <v>279</v>
      </c>
      <c r="T1226" s="18">
        <v>44.55</v>
      </c>
      <c r="U1226" s="18">
        <v>9.9</v>
      </c>
      <c r="V1226" s="18">
        <v>1.58</v>
      </c>
      <c r="W1226" s="11">
        <v>0.15</v>
      </c>
      <c r="X1226" s="11">
        <v>0.19</v>
      </c>
      <c r="Y1226" s="11">
        <v>0.33999999999999997</v>
      </c>
      <c r="Z1226" s="24">
        <v>43.334999999999994</v>
      </c>
      <c r="AA1226" s="25">
        <v>54.890999999999998</v>
      </c>
      <c r="AB1226" s="18">
        <v>12.74</v>
      </c>
      <c r="AC1226" s="18">
        <v>288.89999999999998</v>
      </c>
      <c r="AD1226" s="18">
        <v>98.225999999999985</v>
      </c>
      <c r="AE1226" s="18">
        <v>190.67399999999998</v>
      </c>
      <c r="AG1226">
        <v>38444</v>
      </c>
      <c r="AH1226" t="s">
        <v>391</v>
      </c>
    </row>
    <row r="1227" spans="1:35" customFormat="1" x14ac:dyDescent="0.35">
      <c r="A1227">
        <v>4062690823</v>
      </c>
      <c r="B1227" t="s">
        <v>2051</v>
      </c>
      <c r="C1227" s="2">
        <v>45305</v>
      </c>
      <c r="D1227" s="2"/>
      <c r="E1227" s="2">
        <v>45308</v>
      </c>
      <c r="F1227" s="2">
        <v>45312</v>
      </c>
      <c r="G1227" s="1">
        <v>3</v>
      </c>
      <c r="H1227" s="1" t="s">
        <v>35</v>
      </c>
      <c r="I1227" s="1" t="s">
        <v>1258</v>
      </c>
      <c r="J1227" s="1"/>
      <c r="K1227" s="1" t="s">
        <v>2644</v>
      </c>
      <c r="L1227" s="1" t="s">
        <v>2193</v>
      </c>
      <c r="M1227" s="1"/>
      <c r="N1227" s="17" t="s">
        <v>1525</v>
      </c>
      <c r="O1227" s="1"/>
      <c r="P1227" s="1">
        <v>28</v>
      </c>
      <c r="Q1227">
        <v>1</v>
      </c>
      <c r="R1227" t="s">
        <v>384</v>
      </c>
      <c r="S1227" s="18">
        <v>179</v>
      </c>
      <c r="T1227" s="18"/>
      <c r="U1227" s="18">
        <v>10</v>
      </c>
      <c r="V1227" s="19"/>
      <c r="W1227" s="11">
        <v>0.1</v>
      </c>
      <c r="X1227" s="11">
        <v>0.21</v>
      </c>
      <c r="Y1227" s="11">
        <v>0.31</v>
      </c>
      <c r="Z1227" s="24">
        <v>17.900000000000002</v>
      </c>
      <c r="AA1227" s="25">
        <v>37.589999999999996</v>
      </c>
      <c r="AB1227" s="18">
        <v>9.23</v>
      </c>
      <c r="AC1227" s="18">
        <v>179</v>
      </c>
      <c r="AD1227" s="18">
        <v>55.49</v>
      </c>
      <c r="AE1227" s="18">
        <v>123.50999999999999</v>
      </c>
      <c r="AF1227" s="1"/>
      <c r="AG1227" s="1"/>
      <c r="AH1227" s="1" t="s">
        <v>479</v>
      </c>
      <c r="AI1227" s="1"/>
    </row>
    <row r="1228" spans="1:35" customFormat="1" x14ac:dyDescent="0.35">
      <c r="A1228">
        <v>4062082524</v>
      </c>
      <c r="B1228" t="s">
        <v>2052</v>
      </c>
      <c r="C1228" s="2">
        <v>45305</v>
      </c>
      <c r="D1228" s="2"/>
      <c r="E1228" s="2"/>
      <c r="F1228" s="2">
        <v>45312</v>
      </c>
      <c r="G1228" s="1"/>
      <c r="H1228" s="2" t="s">
        <v>12</v>
      </c>
      <c r="I1228" s="1" t="s">
        <v>1319</v>
      </c>
      <c r="J1228" s="1"/>
      <c r="K1228" s="1" t="s">
        <v>2644</v>
      </c>
      <c r="L1228" s="1" t="s">
        <v>2724</v>
      </c>
      <c r="M1228" s="1"/>
      <c r="N1228" s="17" t="s">
        <v>1408</v>
      </c>
      <c r="O1228" s="1"/>
      <c r="P1228" s="1">
        <v>8</v>
      </c>
      <c r="Q1228" s="1">
        <v>0</v>
      </c>
      <c r="S1228" s="19"/>
      <c r="T1228" s="19"/>
      <c r="U1228" s="19"/>
      <c r="V1228" s="19"/>
      <c r="W1228" s="11"/>
      <c r="X1228" s="11"/>
      <c r="Y1228" s="11"/>
      <c r="Z1228" s="11"/>
      <c r="AA1228" s="11"/>
      <c r="AB1228" s="19"/>
      <c r="AC1228" s="18"/>
      <c r="AD1228" s="18"/>
      <c r="AE1228" s="18"/>
      <c r="AF1228" s="1"/>
      <c r="AG1228" s="1"/>
      <c r="AH1228" s="1" t="s">
        <v>505</v>
      </c>
      <c r="AI1228" s="1"/>
    </row>
    <row r="1229" spans="1:35" customFormat="1" x14ac:dyDescent="0.35">
      <c r="A1229" t="s">
        <v>1229</v>
      </c>
      <c r="C1229" s="2">
        <v>45306</v>
      </c>
      <c r="D1229" s="2">
        <v>45306</v>
      </c>
      <c r="E1229" s="2"/>
      <c r="F1229" s="2">
        <v>45313</v>
      </c>
      <c r="G1229" s="1"/>
      <c r="H1229" t="s">
        <v>12</v>
      </c>
      <c r="K1229" t="s">
        <v>383</v>
      </c>
      <c r="L1229" t="s">
        <v>421</v>
      </c>
      <c r="M1229" s="1">
        <v>41587593281730</v>
      </c>
      <c r="N1229" s="17" t="s">
        <v>1452</v>
      </c>
      <c r="O1229" t="s">
        <v>420</v>
      </c>
      <c r="P1229" s="1">
        <v>56.53</v>
      </c>
      <c r="Q1229">
        <v>0</v>
      </c>
      <c r="S1229" s="19"/>
      <c r="T1229" s="19"/>
      <c r="U1229" s="19"/>
      <c r="V1229" s="19"/>
      <c r="W1229" s="11"/>
      <c r="Y1229" s="11"/>
      <c r="Z1229" s="11"/>
      <c r="AA1229" s="11"/>
      <c r="AB1229" s="19"/>
      <c r="AC1229" s="18"/>
      <c r="AD1229" s="18"/>
      <c r="AE1229" s="18"/>
      <c r="AG1229">
        <v>40600</v>
      </c>
      <c r="AH1229" t="s">
        <v>385</v>
      </c>
    </row>
    <row r="1230" spans="1:35" customFormat="1" x14ac:dyDescent="0.35">
      <c r="A1230" t="s">
        <v>1228</v>
      </c>
      <c r="B1230" t="s">
        <v>2031</v>
      </c>
      <c r="C1230" s="2">
        <v>45306</v>
      </c>
      <c r="D1230" s="2">
        <v>45310</v>
      </c>
      <c r="E1230" s="2">
        <v>45310</v>
      </c>
      <c r="F1230" s="2">
        <v>45313</v>
      </c>
      <c r="G1230" s="1">
        <v>4</v>
      </c>
      <c r="H1230" s="1" t="s">
        <v>35</v>
      </c>
      <c r="I1230" t="s">
        <v>1258</v>
      </c>
      <c r="J1230" t="s">
        <v>1259</v>
      </c>
      <c r="K1230" t="s">
        <v>383</v>
      </c>
      <c r="L1230" t="s">
        <v>429</v>
      </c>
      <c r="M1230" s="1">
        <v>41580159008962</v>
      </c>
      <c r="N1230" s="17" t="s">
        <v>1447</v>
      </c>
      <c r="O1230" t="s">
        <v>426</v>
      </c>
      <c r="P1230" s="1">
        <v>4</v>
      </c>
      <c r="Q1230">
        <v>1</v>
      </c>
      <c r="R1230" t="s">
        <v>384</v>
      </c>
      <c r="S1230" s="18">
        <v>38.61</v>
      </c>
      <c r="T1230" s="18">
        <v>6.44</v>
      </c>
      <c r="U1230" s="18">
        <v>15.41</v>
      </c>
      <c r="V1230" s="18">
        <v>2.57</v>
      </c>
      <c r="W1230" s="11">
        <v>0.15</v>
      </c>
      <c r="X1230" s="11">
        <v>0.2</v>
      </c>
      <c r="Y1230" s="11">
        <v>0.35</v>
      </c>
      <c r="Z1230" s="24">
        <v>8.1029999999999998</v>
      </c>
      <c r="AA1230" s="25">
        <v>10.804</v>
      </c>
      <c r="AB1230" s="18">
        <v>8.5</v>
      </c>
      <c r="AC1230" s="18">
        <v>54.019999999999996</v>
      </c>
      <c r="AD1230" s="18">
        <v>18.906999999999996</v>
      </c>
      <c r="AE1230" s="18">
        <v>35.113</v>
      </c>
      <c r="AG1230">
        <v>12390</v>
      </c>
      <c r="AH1230" t="s">
        <v>385</v>
      </c>
    </row>
    <row r="1231" spans="1:35" customFormat="1" x14ac:dyDescent="0.35">
      <c r="A1231" t="s">
        <v>1227</v>
      </c>
      <c r="B1231" t="s">
        <v>2032</v>
      </c>
      <c r="C1231" s="2">
        <v>45306</v>
      </c>
      <c r="D1231" s="2">
        <v>45310</v>
      </c>
      <c r="E1231" s="2">
        <v>45310</v>
      </c>
      <c r="F1231" s="2">
        <v>45313</v>
      </c>
      <c r="G1231" s="1">
        <v>4</v>
      </c>
      <c r="H1231" s="1" t="s">
        <v>35</v>
      </c>
      <c r="I1231" t="s">
        <v>1258</v>
      </c>
      <c r="J1231" t="s">
        <v>1259</v>
      </c>
      <c r="K1231" t="s">
        <v>383</v>
      </c>
      <c r="L1231" t="s">
        <v>1120</v>
      </c>
      <c r="M1231" s="1">
        <v>41975789322434</v>
      </c>
      <c r="N1231" s="17" t="s">
        <v>1536</v>
      </c>
      <c r="O1231" t="s">
        <v>1119</v>
      </c>
      <c r="P1231" s="1">
        <v>4</v>
      </c>
      <c r="Q1231">
        <v>1</v>
      </c>
      <c r="R1231" t="s">
        <v>384</v>
      </c>
      <c r="S1231" s="18">
        <v>819</v>
      </c>
      <c r="T1231" s="18">
        <v>136.5</v>
      </c>
      <c r="U1231" s="18">
        <v>15.64</v>
      </c>
      <c r="V1231" s="18">
        <v>2.61</v>
      </c>
      <c r="W1231" s="11">
        <v>0.15</v>
      </c>
      <c r="X1231" s="11">
        <v>0.2</v>
      </c>
      <c r="Y1231" s="11">
        <v>0.35</v>
      </c>
      <c r="Z1231" s="24">
        <v>125.196</v>
      </c>
      <c r="AA1231" s="25">
        <v>166.928</v>
      </c>
      <c r="AB1231" s="18">
        <v>8.5</v>
      </c>
      <c r="AC1231" s="18">
        <v>834.64</v>
      </c>
      <c r="AD1231" s="18">
        <v>292.12399999999997</v>
      </c>
      <c r="AE1231" s="18">
        <v>542.51600000000008</v>
      </c>
      <c r="AG1231">
        <v>6450</v>
      </c>
      <c r="AH1231" t="s">
        <v>385</v>
      </c>
    </row>
    <row r="1232" spans="1:35" customFormat="1" x14ac:dyDescent="0.35">
      <c r="A1232">
        <v>4062802381</v>
      </c>
      <c r="B1232" t="s">
        <v>2050</v>
      </c>
      <c r="C1232" s="2">
        <v>45307</v>
      </c>
      <c r="D1232" s="2"/>
      <c r="E1232" s="2"/>
      <c r="F1232" s="2">
        <v>45314</v>
      </c>
      <c r="G1232" s="1"/>
      <c r="H1232" s="2" t="s">
        <v>12</v>
      </c>
      <c r="I1232" s="1" t="s">
        <v>1319</v>
      </c>
      <c r="J1232" s="1"/>
      <c r="K1232" s="1" t="s">
        <v>2644</v>
      </c>
      <c r="L1232" s="1" t="s">
        <v>2724</v>
      </c>
      <c r="M1232" s="1"/>
      <c r="N1232" s="17" t="s">
        <v>1408</v>
      </c>
      <c r="O1232" s="1"/>
      <c r="P1232" s="1">
        <v>8</v>
      </c>
      <c r="Q1232" s="1">
        <v>0</v>
      </c>
      <c r="S1232" s="19"/>
      <c r="T1232" s="19"/>
      <c r="U1232" s="19"/>
      <c r="V1232" s="19"/>
      <c r="W1232" s="11"/>
      <c r="X1232" s="11"/>
      <c r="Y1232" s="11"/>
      <c r="Z1232" s="11"/>
      <c r="AA1232" s="11"/>
      <c r="AB1232" s="19"/>
      <c r="AC1232" s="18"/>
      <c r="AD1232" s="18"/>
      <c r="AE1232" s="18"/>
      <c r="AF1232" s="1"/>
      <c r="AG1232" s="1"/>
      <c r="AH1232" s="1" t="s">
        <v>479</v>
      </c>
      <c r="AI1232" s="1"/>
    </row>
    <row r="1233" spans="1:35" customFormat="1" x14ac:dyDescent="0.35">
      <c r="A1233" t="s">
        <v>1230</v>
      </c>
      <c r="C1233" s="2">
        <v>45308</v>
      </c>
      <c r="D1233" s="2">
        <v>45308</v>
      </c>
      <c r="E1233" s="2"/>
      <c r="F1233" s="2">
        <v>45315</v>
      </c>
      <c r="G1233" s="1"/>
      <c r="H1233" t="s">
        <v>12</v>
      </c>
      <c r="K1233" t="s">
        <v>383</v>
      </c>
      <c r="L1233" t="s">
        <v>429</v>
      </c>
      <c r="M1233" s="1">
        <v>41580159008962</v>
      </c>
      <c r="N1233" s="17" t="s">
        <v>1447</v>
      </c>
      <c r="O1233" t="s">
        <v>426</v>
      </c>
      <c r="P1233" s="1">
        <v>3.74</v>
      </c>
      <c r="Q1233">
        <v>0</v>
      </c>
      <c r="S1233" s="19"/>
      <c r="T1233" s="19"/>
      <c r="U1233" s="19"/>
      <c r="V1233" s="19"/>
      <c r="W1233" s="11"/>
      <c r="Y1233" s="11"/>
      <c r="Z1233" s="11"/>
      <c r="AA1233" s="11"/>
      <c r="AB1233" s="19"/>
      <c r="AC1233" s="18"/>
      <c r="AD1233" s="18"/>
      <c r="AE1233" s="18"/>
      <c r="AG1233">
        <v>58490</v>
      </c>
      <c r="AH1233" t="s">
        <v>385</v>
      </c>
    </row>
    <row r="1234" spans="1:35" customFormat="1" x14ac:dyDescent="0.35">
      <c r="A1234" t="s">
        <v>1230</v>
      </c>
      <c r="C1234" s="2">
        <v>45308</v>
      </c>
      <c r="D1234" s="2">
        <v>45308</v>
      </c>
      <c r="E1234" s="2"/>
      <c r="F1234" s="2">
        <v>45315</v>
      </c>
      <c r="G1234" s="1"/>
      <c r="H1234" t="s">
        <v>12</v>
      </c>
      <c r="K1234" t="s">
        <v>383</v>
      </c>
      <c r="L1234" t="s">
        <v>850</v>
      </c>
      <c r="M1234" s="1">
        <v>41587593248962</v>
      </c>
      <c r="N1234" s="17" t="s">
        <v>1476</v>
      </c>
      <c r="O1234" t="s">
        <v>285</v>
      </c>
      <c r="P1234" s="1">
        <v>52.75</v>
      </c>
      <c r="Q1234">
        <v>0</v>
      </c>
      <c r="S1234" s="19"/>
      <c r="T1234" s="19"/>
      <c r="U1234" s="19"/>
      <c r="V1234" s="19"/>
      <c r="W1234" s="11"/>
      <c r="Y1234" s="11"/>
      <c r="Z1234" s="11"/>
      <c r="AA1234" s="11"/>
      <c r="AB1234" s="19"/>
      <c r="AC1234" s="18"/>
      <c r="AD1234" s="18"/>
      <c r="AE1234" s="18"/>
      <c r="AG1234">
        <v>58490</v>
      </c>
      <c r="AH1234" t="s">
        <v>385</v>
      </c>
    </row>
    <row r="1235" spans="1:35" customFormat="1" x14ac:dyDescent="0.35">
      <c r="A1235" t="s">
        <v>1231</v>
      </c>
      <c r="B1235" t="s">
        <v>2033</v>
      </c>
      <c r="C1235" s="2">
        <v>45309</v>
      </c>
      <c r="D1235" s="2">
        <v>45310</v>
      </c>
      <c r="E1235" s="2">
        <v>45310</v>
      </c>
      <c r="F1235" s="2">
        <v>45316</v>
      </c>
      <c r="G1235" s="1">
        <v>1</v>
      </c>
      <c r="H1235" s="1" t="s">
        <v>35</v>
      </c>
      <c r="I1235" t="s">
        <v>1258</v>
      </c>
      <c r="J1235" t="s">
        <v>1259</v>
      </c>
      <c r="K1235" t="s">
        <v>383</v>
      </c>
      <c r="L1235" t="s">
        <v>517</v>
      </c>
      <c r="M1235" s="1">
        <v>41410392326338</v>
      </c>
      <c r="N1235" s="17" t="s">
        <v>1456</v>
      </c>
      <c r="O1235" t="s">
        <v>516</v>
      </c>
      <c r="P1235" s="1">
        <v>2</v>
      </c>
      <c r="Q1235">
        <v>2</v>
      </c>
      <c r="R1235" t="s">
        <v>384</v>
      </c>
      <c r="S1235" s="18">
        <v>78</v>
      </c>
      <c r="T1235" s="18">
        <v>13</v>
      </c>
      <c r="U1235" s="18">
        <v>15.37</v>
      </c>
      <c r="V1235" s="18">
        <v>2.56</v>
      </c>
      <c r="W1235" s="11">
        <v>0.15</v>
      </c>
      <c r="X1235" s="11">
        <v>0.2</v>
      </c>
      <c r="Y1235" s="11">
        <v>0.35</v>
      </c>
      <c r="Z1235" s="24">
        <v>14.0055</v>
      </c>
      <c r="AA1235" s="25">
        <v>18.674000000000003</v>
      </c>
      <c r="AB1235" s="18">
        <v>8.5</v>
      </c>
      <c r="AC1235" s="18">
        <v>93.37</v>
      </c>
      <c r="AD1235" s="18">
        <v>32.679499999999997</v>
      </c>
      <c r="AE1235" s="18">
        <v>60.690500000000007</v>
      </c>
      <c r="AG1235">
        <v>49330</v>
      </c>
      <c r="AH1235" t="s">
        <v>385</v>
      </c>
    </row>
    <row r="1236" spans="1:35" customFormat="1" x14ac:dyDescent="0.35">
      <c r="A1236" t="s">
        <v>1197</v>
      </c>
      <c r="B1236" t="s">
        <v>2034</v>
      </c>
      <c r="C1236" s="2">
        <v>45310</v>
      </c>
      <c r="D1236" s="2">
        <v>45313</v>
      </c>
      <c r="E1236" s="2">
        <v>45313</v>
      </c>
      <c r="F1236" s="2">
        <v>45317</v>
      </c>
      <c r="G1236" s="1">
        <v>3</v>
      </c>
      <c r="H1236" s="1" t="s">
        <v>35</v>
      </c>
      <c r="I1236" t="s">
        <v>1258</v>
      </c>
      <c r="J1236" t="s">
        <v>1259</v>
      </c>
      <c r="K1236" t="s">
        <v>388</v>
      </c>
      <c r="L1236" t="s">
        <v>670</v>
      </c>
      <c r="M1236" s="1">
        <v>42071072407746</v>
      </c>
      <c r="N1236" s="17" t="s">
        <v>1429</v>
      </c>
      <c r="O1236" t="s">
        <v>263</v>
      </c>
      <c r="P1236" s="1">
        <v>3</v>
      </c>
      <c r="Q1236">
        <v>1</v>
      </c>
      <c r="R1236" t="s">
        <v>384</v>
      </c>
      <c r="S1236" s="18">
        <v>69</v>
      </c>
      <c r="T1236" s="18">
        <v>11.4</v>
      </c>
      <c r="U1236" s="18">
        <v>17.16</v>
      </c>
      <c r="V1236" s="18">
        <v>2.86</v>
      </c>
      <c r="W1236" s="11">
        <v>0.15</v>
      </c>
      <c r="X1236" s="11">
        <v>0.2</v>
      </c>
      <c r="Y1236" s="11">
        <v>0.35</v>
      </c>
      <c r="Z1236" s="24">
        <v>12.923999999999999</v>
      </c>
      <c r="AA1236" s="25">
        <v>17.231999999999999</v>
      </c>
      <c r="AB1236" s="18">
        <v>8.5</v>
      </c>
      <c r="AC1236" s="18">
        <v>86.16</v>
      </c>
      <c r="AD1236" s="18">
        <v>30.155999999999995</v>
      </c>
      <c r="AE1236" s="18">
        <v>56.004000000000005</v>
      </c>
      <c r="AG1236">
        <v>8141</v>
      </c>
      <c r="AH1236" t="s">
        <v>408</v>
      </c>
    </row>
    <row r="1237" spans="1:35" customFormat="1" x14ac:dyDescent="0.35">
      <c r="A1237" t="s">
        <v>1233</v>
      </c>
      <c r="B1237" t="s">
        <v>2035</v>
      </c>
      <c r="C1237" s="2">
        <v>45310</v>
      </c>
      <c r="D1237" s="2">
        <v>45313</v>
      </c>
      <c r="E1237" s="2">
        <v>45313</v>
      </c>
      <c r="F1237" s="2">
        <v>45317</v>
      </c>
      <c r="G1237" s="1">
        <v>3</v>
      </c>
      <c r="H1237" s="1" t="s">
        <v>35</v>
      </c>
      <c r="I1237" t="s">
        <v>1258</v>
      </c>
      <c r="J1237" t="s">
        <v>1259</v>
      </c>
      <c r="K1237" t="s">
        <v>383</v>
      </c>
      <c r="L1237" t="s">
        <v>517</v>
      </c>
      <c r="M1237" s="1">
        <v>41410392326338</v>
      </c>
      <c r="N1237" s="17" t="s">
        <v>1456</v>
      </c>
      <c r="O1237" t="s">
        <v>516</v>
      </c>
      <c r="P1237" s="1">
        <v>2</v>
      </c>
      <c r="Q1237">
        <v>1</v>
      </c>
      <c r="R1237" t="s">
        <v>384</v>
      </c>
      <c r="S1237" s="18">
        <v>39</v>
      </c>
      <c r="T1237" s="18">
        <v>6.5</v>
      </c>
      <c r="U1237" s="18">
        <v>13.68</v>
      </c>
      <c r="V1237" s="18">
        <v>2.2799999999999998</v>
      </c>
      <c r="W1237" s="11">
        <v>0.15</v>
      </c>
      <c r="X1237" s="11">
        <v>0.2</v>
      </c>
      <c r="Y1237" s="11">
        <v>0.35</v>
      </c>
      <c r="Z1237" s="24">
        <v>7.9019999999999992</v>
      </c>
      <c r="AA1237" s="25">
        <v>10.536000000000001</v>
      </c>
      <c r="AB1237" s="18">
        <v>8.5</v>
      </c>
      <c r="AC1237" s="18">
        <v>52.68</v>
      </c>
      <c r="AD1237" s="18">
        <v>18.437999999999999</v>
      </c>
      <c r="AE1237" s="18">
        <v>34.242000000000004</v>
      </c>
      <c r="AG1237">
        <v>59970</v>
      </c>
      <c r="AH1237" t="s">
        <v>385</v>
      </c>
    </row>
    <row r="1238" spans="1:35" customFormat="1" x14ac:dyDescent="0.35">
      <c r="A1238" t="s">
        <v>1232</v>
      </c>
      <c r="B1238" t="s">
        <v>2036</v>
      </c>
      <c r="C1238" s="2">
        <v>45310</v>
      </c>
      <c r="D1238" s="2">
        <v>45313</v>
      </c>
      <c r="E1238" s="2">
        <v>45313</v>
      </c>
      <c r="F1238" s="2">
        <v>45317</v>
      </c>
      <c r="G1238" s="1">
        <v>3</v>
      </c>
      <c r="H1238" s="1" t="s">
        <v>35</v>
      </c>
      <c r="I1238" t="s">
        <v>1258</v>
      </c>
      <c r="J1238" t="s">
        <v>1259</v>
      </c>
      <c r="K1238" t="s">
        <v>383</v>
      </c>
      <c r="L1238" t="s">
        <v>429</v>
      </c>
      <c r="M1238" s="1">
        <v>41580159008962</v>
      </c>
      <c r="N1238" s="17" t="s">
        <v>1447</v>
      </c>
      <c r="O1238" t="s">
        <v>426</v>
      </c>
      <c r="P1238" s="1">
        <v>4</v>
      </c>
      <c r="Q1238">
        <v>1</v>
      </c>
      <c r="R1238" t="s">
        <v>384</v>
      </c>
      <c r="S1238" s="18">
        <v>38.61</v>
      </c>
      <c r="T1238" s="18">
        <v>6.44</v>
      </c>
      <c r="U1238" s="18">
        <v>15.41</v>
      </c>
      <c r="V1238" s="18">
        <v>2.57</v>
      </c>
      <c r="W1238" s="11">
        <v>0.15</v>
      </c>
      <c r="X1238" s="11">
        <v>0.2</v>
      </c>
      <c r="Y1238" s="11">
        <v>0.35</v>
      </c>
      <c r="Z1238" s="24">
        <v>8.1029999999999998</v>
      </c>
      <c r="AA1238" s="25">
        <v>10.804</v>
      </c>
      <c r="AB1238" s="18">
        <v>8.5</v>
      </c>
      <c r="AC1238" s="18">
        <v>54.019999999999996</v>
      </c>
      <c r="AD1238" s="18">
        <v>18.906999999999996</v>
      </c>
      <c r="AE1238" s="18">
        <v>35.113</v>
      </c>
      <c r="AG1238">
        <v>74000</v>
      </c>
      <c r="AH1238" t="s">
        <v>385</v>
      </c>
    </row>
    <row r="1239" spans="1:35" customFormat="1" x14ac:dyDescent="0.35">
      <c r="A1239" t="s">
        <v>1235</v>
      </c>
      <c r="B1239" t="s">
        <v>2037</v>
      </c>
      <c r="C1239" s="2">
        <v>45311</v>
      </c>
      <c r="D1239" s="2">
        <v>45313</v>
      </c>
      <c r="E1239" s="2">
        <v>45313</v>
      </c>
      <c r="F1239" s="2">
        <v>45318</v>
      </c>
      <c r="G1239" s="1">
        <v>2</v>
      </c>
      <c r="H1239" s="1" t="s">
        <v>35</v>
      </c>
      <c r="I1239" t="s">
        <v>1258</v>
      </c>
      <c r="J1239" t="s">
        <v>1259</v>
      </c>
      <c r="K1239" t="s">
        <v>383</v>
      </c>
      <c r="L1239" t="s">
        <v>1234</v>
      </c>
      <c r="M1239" s="1">
        <v>41587593380034</v>
      </c>
      <c r="N1239" s="17" t="s">
        <v>1462</v>
      </c>
      <c r="O1239" t="s">
        <v>233</v>
      </c>
      <c r="P1239" s="1">
        <v>51</v>
      </c>
      <c r="Q1239">
        <v>1</v>
      </c>
      <c r="R1239" t="s">
        <v>384</v>
      </c>
      <c r="S1239" s="18">
        <v>569</v>
      </c>
      <c r="T1239" s="18">
        <v>94.83</v>
      </c>
      <c r="U1239" s="18">
        <v>62.05</v>
      </c>
      <c r="V1239" s="18">
        <v>10.34</v>
      </c>
      <c r="W1239" s="11">
        <v>0.15</v>
      </c>
      <c r="X1239" s="11">
        <v>0.2</v>
      </c>
      <c r="Y1239" s="11">
        <v>0.35</v>
      </c>
      <c r="Z1239" s="24">
        <v>94.657499999999985</v>
      </c>
      <c r="AA1239" s="25">
        <v>126.21</v>
      </c>
      <c r="AB1239" s="18">
        <v>19.93</v>
      </c>
      <c r="AC1239" s="18">
        <v>631.04999999999995</v>
      </c>
      <c r="AD1239" s="18">
        <v>220.86749999999998</v>
      </c>
      <c r="AE1239" s="18">
        <v>410.1825</v>
      </c>
      <c r="AG1239">
        <v>40600</v>
      </c>
      <c r="AH1239" t="s">
        <v>385</v>
      </c>
    </row>
    <row r="1240" spans="1:35" customFormat="1" x14ac:dyDescent="0.35">
      <c r="A1240" t="s">
        <v>1238</v>
      </c>
      <c r="B1240" t="s">
        <v>2038</v>
      </c>
      <c r="C1240" s="2">
        <v>45312</v>
      </c>
      <c r="D1240" s="2">
        <v>45313</v>
      </c>
      <c r="E1240" s="2">
        <v>45313</v>
      </c>
      <c r="F1240" s="2">
        <v>45319</v>
      </c>
      <c r="G1240" s="1">
        <v>1</v>
      </c>
      <c r="H1240" s="1" t="s">
        <v>35</v>
      </c>
      <c r="I1240" t="s">
        <v>1258</v>
      </c>
      <c r="J1240" t="s">
        <v>1259</v>
      </c>
      <c r="K1240" t="s">
        <v>383</v>
      </c>
      <c r="L1240" t="s">
        <v>429</v>
      </c>
      <c r="M1240" s="1">
        <v>41580159008962</v>
      </c>
      <c r="N1240" s="17" t="s">
        <v>1447</v>
      </c>
      <c r="O1240" t="s">
        <v>426</v>
      </c>
      <c r="P1240" s="1">
        <v>4</v>
      </c>
      <c r="Q1240">
        <v>1</v>
      </c>
      <c r="R1240" t="s">
        <v>384</v>
      </c>
      <c r="S1240" s="18">
        <v>38.61</v>
      </c>
      <c r="T1240" s="18">
        <v>6.44</v>
      </c>
      <c r="U1240" s="18">
        <v>15.41</v>
      </c>
      <c r="V1240" s="18">
        <v>2.57</v>
      </c>
      <c r="W1240" s="11">
        <v>0.15</v>
      </c>
      <c r="X1240" s="11">
        <v>0.2</v>
      </c>
      <c r="Y1240" s="11">
        <v>0.35</v>
      </c>
      <c r="Z1240" s="24">
        <v>8.1029999999999998</v>
      </c>
      <c r="AA1240" s="25">
        <v>10.804</v>
      </c>
      <c r="AB1240" s="18">
        <v>8.5</v>
      </c>
      <c r="AC1240" s="18">
        <v>54.019999999999996</v>
      </c>
      <c r="AD1240" s="18">
        <v>18.906999999999996</v>
      </c>
      <c r="AE1240" s="18">
        <v>35.113</v>
      </c>
      <c r="AG1240">
        <v>40390</v>
      </c>
      <c r="AH1240" t="s">
        <v>385</v>
      </c>
    </row>
    <row r="1241" spans="1:35" customFormat="1" x14ac:dyDescent="0.35">
      <c r="A1241" t="s">
        <v>1237</v>
      </c>
      <c r="B1241" t="s">
        <v>2039</v>
      </c>
      <c r="C1241" s="2">
        <v>45312</v>
      </c>
      <c r="D1241" s="2">
        <v>45313</v>
      </c>
      <c r="E1241" s="2">
        <v>45313</v>
      </c>
      <c r="F1241" s="2">
        <v>45319</v>
      </c>
      <c r="G1241" s="1">
        <v>1</v>
      </c>
      <c r="H1241" s="1" t="s">
        <v>35</v>
      </c>
      <c r="I1241" t="s">
        <v>1258</v>
      </c>
      <c r="J1241" t="s">
        <v>1259</v>
      </c>
      <c r="K1241" t="s">
        <v>383</v>
      </c>
      <c r="L1241" t="s">
        <v>429</v>
      </c>
      <c r="M1241" s="1">
        <v>41580159008962</v>
      </c>
      <c r="N1241" s="17" t="s">
        <v>1447</v>
      </c>
      <c r="O1241" t="s">
        <v>426</v>
      </c>
      <c r="P1241" s="1">
        <v>4</v>
      </c>
      <c r="Q1241">
        <v>1</v>
      </c>
      <c r="R1241" t="s">
        <v>384</v>
      </c>
      <c r="S1241" s="18">
        <v>38.61</v>
      </c>
      <c r="T1241" s="18">
        <v>6.44</v>
      </c>
      <c r="U1241" s="18">
        <v>15.41</v>
      </c>
      <c r="V1241" s="18">
        <v>2.57</v>
      </c>
      <c r="W1241" s="11">
        <v>0.15</v>
      </c>
      <c r="X1241" s="11">
        <v>0.2</v>
      </c>
      <c r="Y1241" s="11">
        <v>0.35</v>
      </c>
      <c r="Z1241" s="24">
        <v>8.1029999999999998</v>
      </c>
      <c r="AA1241" s="25">
        <v>10.804</v>
      </c>
      <c r="AB1241" s="18">
        <v>8.5</v>
      </c>
      <c r="AC1241" s="18">
        <v>54.019999999999996</v>
      </c>
      <c r="AD1241" s="18">
        <v>18.906999999999996</v>
      </c>
      <c r="AE1241" s="18">
        <v>35.113</v>
      </c>
      <c r="AG1241">
        <v>82400</v>
      </c>
      <c r="AH1241" t="s">
        <v>385</v>
      </c>
    </row>
    <row r="1242" spans="1:35" customFormat="1" x14ac:dyDescent="0.35">
      <c r="A1242" t="s">
        <v>1239</v>
      </c>
      <c r="B1242" t="s">
        <v>2040</v>
      </c>
      <c r="C1242" s="2">
        <v>45312</v>
      </c>
      <c r="D1242" s="2">
        <v>45313</v>
      </c>
      <c r="E1242" s="2">
        <v>45313</v>
      </c>
      <c r="F1242" s="2">
        <v>45319</v>
      </c>
      <c r="G1242" s="1">
        <v>1</v>
      </c>
      <c r="H1242" s="1" t="s">
        <v>35</v>
      </c>
      <c r="I1242" t="s">
        <v>1258</v>
      </c>
      <c r="J1242" t="s">
        <v>1259</v>
      </c>
      <c r="K1242" t="s">
        <v>383</v>
      </c>
      <c r="L1242" t="s">
        <v>421</v>
      </c>
      <c r="M1242" s="1">
        <v>41587593281730</v>
      </c>
      <c r="N1242" s="17" t="s">
        <v>1452</v>
      </c>
      <c r="O1242" t="s">
        <v>420</v>
      </c>
      <c r="P1242" s="1">
        <v>57</v>
      </c>
      <c r="Q1242">
        <v>1</v>
      </c>
      <c r="R1242" t="s">
        <v>384</v>
      </c>
      <c r="S1242" s="18">
        <v>589</v>
      </c>
      <c r="T1242" s="18">
        <v>98.17</v>
      </c>
      <c r="U1242" s="18">
        <v>67.510000000000005</v>
      </c>
      <c r="V1242" s="18">
        <v>11.25</v>
      </c>
      <c r="W1242" s="11">
        <v>0.15</v>
      </c>
      <c r="X1242" s="11">
        <v>0.2</v>
      </c>
      <c r="Y1242" s="11">
        <v>0.35</v>
      </c>
      <c r="Z1242" s="24">
        <v>98.476500000000001</v>
      </c>
      <c r="AA1242" s="25">
        <v>131.30199999999999</v>
      </c>
      <c r="AB1242" s="18">
        <v>20.76</v>
      </c>
      <c r="AC1242" s="18">
        <v>656.51</v>
      </c>
      <c r="AD1242" s="18">
        <v>229.77849999999998</v>
      </c>
      <c r="AE1242" s="18">
        <v>426.73149999999998</v>
      </c>
      <c r="AG1242">
        <v>40300</v>
      </c>
      <c r="AH1242" t="s">
        <v>385</v>
      </c>
    </row>
    <row r="1243" spans="1:35" customFormat="1" x14ac:dyDescent="0.35">
      <c r="A1243" t="s">
        <v>1236</v>
      </c>
      <c r="B1243" t="s">
        <v>2041</v>
      </c>
      <c r="C1243" s="2">
        <v>45312</v>
      </c>
      <c r="D1243" s="2">
        <v>45314</v>
      </c>
      <c r="E1243" s="2">
        <v>45313</v>
      </c>
      <c r="F1243" s="2">
        <v>45319</v>
      </c>
      <c r="G1243" s="1">
        <v>1</v>
      </c>
      <c r="H1243" s="1" t="s">
        <v>35</v>
      </c>
      <c r="I1243" t="s">
        <v>1258</v>
      </c>
      <c r="J1243" t="s">
        <v>1259</v>
      </c>
      <c r="K1243" t="s">
        <v>383</v>
      </c>
      <c r="L1243" t="s">
        <v>421</v>
      </c>
      <c r="M1243" s="1">
        <v>41587593281730</v>
      </c>
      <c r="N1243" s="17" t="s">
        <v>1452</v>
      </c>
      <c r="O1243" t="s">
        <v>420</v>
      </c>
      <c r="P1243" s="1">
        <v>57</v>
      </c>
      <c r="Q1243">
        <v>1</v>
      </c>
      <c r="R1243" t="s">
        <v>384</v>
      </c>
      <c r="S1243" s="18">
        <v>589</v>
      </c>
      <c r="T1243" s="18">
        <v>98.17</v>
      </c>
      <c r="U1243" s="18">
        <v>67.510000000000005</v>
      </c>
      <c r="V1243" s="18">
        <v>11.25</v>
      </c>
      <c r="W1243" s="11">
        <v>0.15</v>
      </c>
      <c r="X1243" s="11">
        <v>0.2</v>
      </c>
      <c r="Y1243" s="11">
        <v>0.35</v>
      </c>
      <c r="Z1243" s="24">
        <v>98.476500000000001</v>
      </c>
      <c r="AA1243" s="25">
        <v>131.30199999999999</v>
      </c>
      <c r="AB1243" s="18">
        <v>20.76</v>
      </c>
      <c r="AC1243" s="18">
        <v>656.51</v>
      </c>
      <c r="AD1243" s="18">
        <v>229.77849999999998</v>
      </c>
      <c r="AE1243" s="18">
        <v>426.73149999999998</v>
      </c>
      <c r="AG1243">
        <v>11120</v>
      </c>
      <c r="AH1243" t="s">
        <v>385</v>
      </c>
    </row>
    <row r="1244" spans="1:35" x14ac:dyDescent="0.35">
      <c r="A1244" t="s">
        <v>1182</v>
      </c>
      <c r="B1244" t="s">
        <v>2042</v>
      </c>
      <c r="C1244" s="2">
        <v>45313</v>
      </c>
      <c r="D1244" s="2">
        <v>45313</v>
      </c>
      <c r="E1244" s="2">
        <v>45313</v>
      </c>
      <c r="F1244" s="2">
        <v>45320</v>
      </c>
      <c r="G1244" s="1">
        <v>0</v>
      </c>
      <c r="H1244" s="1" t="s">
        <v>35</v>
      </c>
      <c r="I1244" t="s">
        <v>1258</v>
      </c>
      <c r="J1244" t="s">
        <v>1259</v>
      </c>
      <c r="K1244" t="s">
        <v>406</v>
      </c>
      <c r="L1244" t="s">
        <v>1181</v>
      </c>
      <c r="M1244" s="1">
        <v>46514600083801</v>
      </c>
      <c r="N1244" s="17" t="s">
        <v>3014</v>
      </c>
      <c r="O1244" t="s">
        <v>1180</v>
      </c>
      <c r="P1244" s="1">
        <v>2</v>
      </c>
      <c r="Q1244">
        <v>1</v>
      </c>
      <c r="R1244" t="s">
        <v>384</v>
      </c>
      <c r="S1244" s="18">
        <v>249</v>
      </c>
      <c r="T1244" s="18">
        <v>43.21</v>
      </c>
      <c r="U1244" s="18">
        <v>15.69</v>
      </c>
      <c r="V1244" s="18">
        <v>2.72</v>
      </c>
      <c r="W1244" s="11">
        <v>0.11</v>
      </c>
      <c r="X1244" s="11">
        <v>0.21</v>
      </c>
      <c r="Y1244" s="11">
        <v>0.32</v>
      </c>
      <c r="Z1244" s="24">
        <v>29.1159</v>
      </c>
      <c r="AA1244" s="25">
        <v>55.584899999999998</v>
      </c>
      <c r="AB1244" s="18">
        <v>10.1</v>
      </c>
      <c r="AC1244" s="18">
        <v>264.69</v>
      </c>
      <c r="AD1244" s="18">
        <v>84.700800000000001</v>
      </c>
      <c r="AE1244" s="18">
        <v>179.98919999999998</v>
      </c>
      <c r="AF1244" t="s">
        <v>627</v>
      </c>
      <c r="AG1244">
        <v>8272</v>
      </c>
      <c r="AH1244" t="s">
        <v>404</v>
      </c>
      <c r="AI1244"/>
    </row>
    <row r="1245" spans="1:35" x14ac:dyDescent="0.35">
      <c r="A1245">
        <v>4066803539</v>
      </c>
      <c r="B1245" t="s">
        <v>2697</v>
      </c>
      <c r="C1245" s="2">
        <v>45314</v>
      </c>
      <c r="F1245" s="2">
        <v>45321</v>
      </c>
      <c r="H1245" s="2" t="s">
        <v>12</v>
      </c>
      <c r="I1245" s="1" t="s">
        <v>1319</v>
      </c>
      <c r="K1245" s="1" t="s">
        <v>2644</v>
      </c>
      <c r="L1245" s="1" t="s">
        <v>2723</v>
      </c>
      <c r="N1245" s="17" t="s">
        <v>1452</v>
      </c>
      <c r="P1245" s="1">
        <v>0</v>
      </c>
      <c r="Q1245" s="1">
        <v>0</v>
      </c>
      <c r="R1245"/>
      <c r="S1245" s="19"/>
      <c r="T1245" s="19"/>
      <c r="U1245" s="19"/>
      <c r="V1245" s="19"/>
      <c r="Z1245" s="11"/>
      <c r="AA1245" s="11"/>
      <c r="AB1245" s="19"/>
      <c r="AH1245" s="1" t="s">
        <v>479</v>
      </c>
    </row>
    <row r="1246" spans="1:35" x14ac:dyDescent="0.35">
      <c r="A1246">
        <v>4065120419</v>
      </c>
      <c r="B1246" t="s">
        <v>2698</v>
      </c>
      <c r="C1246" s="2">
        <v>45314</v>
      </c>
      <c r="E1246" s="2">
        <v>45315</v>
      </c>
      <c r="F1246" s="2">
        <v>45321</v>
      </c>
      <c r="G1246" s="1">
        <v>1</v>
      </c>
      <c r="H1246" s="1" t="s">
        <v>35</v>
      </c>
      <c r="I1246" s="1" t="s">
        <v>1258</v>
      </c>
      <c r="K1246" s="1" t="s">
        <v>2644</v>
      </c>
      <c r="L1246" s="1" t="s">
        <v>2253</v>
      </c>
      <c r="N1246" s="17" t="s">
        <v>1499</v>
      </c>
      <c r="P1246" s="1">
        <v>2</v>
      </c>
      <c r="Q1246">
        <v>1</v>
      </c>
      <c r="R1246" t="s">
        <v>384</v>
      </c>
      <c r="S1246" s="18">
        <v>99</v>
      </c>
      <c r="U1246" s="18">
        <v>10</v>
      </c>
      <c r="V1246" s="19"/>
      <c r="W1246" s="11">
        <v>0.1</v>
      </c>
      <c r="X1246" s="11">
        <v>0.21</v>
      </c>
      <c r="Y1246" s="11">
        <v>0.31</v>
      </c>
      <c r="Z1246" s="24">
        <v>9.9</v>
      </c>
      <c r="AA1246" s="25">
        <v>20.79</v>
      </c>
      <c r="AB1246" s="18">
        <v>6.7</v>
      </c>
      <c r="AC1246" s="18">
        <v>99</v>
      </c>
      <c r="AD1246" s="18">
        <v>30.69</v>
      </c>
      <c r="AE1246" s="18">
        <v>68.31</v>
      </c>
      <c r="AH1246" s="1" t="s">
        <v>479</v>
      </c>
    </row>
    <row r="1247" spans="1:35" x14ac:dyDescent="0.35">
      <c r="A1247">
        <v>4065120419</v>
      </c>
      <c r="B1247" t="s">
        <v>2049</v>
      </c>
      <c r="C1247" s="2">
        <v>45314</v>
      </c>
      <c r="E1247" s="2">
        <v>45387</v>
      </c>
      <c r="F1247" s="2">
        <v>45321</v>
      </c>
      <c r="G1247" s="1">
        <v>73</v>
      </c>
      <c r="H1247" s="1" t="s">
        <v>35</v>
      </c>
      <c r="I1247" s="1" t="s">
        <v>1258</v>
      </c>
      <c r="K1247" s="1" t="s">
        <v>2644</v>
      </c>
      <c r="L1247" s="1" t="s">
        <v>2253</v>
      </c>
      <c r="N1247" s="17" t="s">
        <v>1408</v>
      </c>
      <c r="P1247" s="1">
        <v>8</v>
      </c>
      <c r="Q1247">
        <v>1</v>
      </c>
      <c r="R1247" t="s">
        <v>384</v>
      </c>
      <c r="S1247" s="18">
        <v>309</v>
      </c>
      <c r="U1247" s="18">
        <v>10</v>
      </c>
      <c r="V1247" s="19"/>
      <c r="W1247" s="11">
        <v>0.1</v>
      </c>
      <c r="X1247" s="11">
        <v>0.21</v>
      </c>
      <c r="Y1247" s="11">
        <v>0.31</v>
      </c>
      <c r="Z1247" s="24">
        <v>30.900000000000002</v>
      </c>
      <c r="AA1247" s="25">
        <v>64.89</v>
      </c>
      <c r="AB1247" s="18">
        <v>6.7</v>
      </c>
      <c r="AC1247" s="18">
        <v>309</v>
      </c>
      <c r="AD1247" s="18">
        <v>95.79</v>
      </c>
      <c r="AE1247" s="18">
        <v>213.20999999999998</v>
      </c>
      <c r="AH1247" s="1" t="s">
        <v>479</v>
      </c>
    </row>
    <row r="1248" spans="1:35" x14ac:dyDescent="0.35">
      <c r="A1248" t="s">
        <v>1198</v>
      </c>
      <c r="B1248" t="s">
        <v>2043</v>
      </c>
      <c r="C1248" s="2">
        <v>45315</v>
      </c>
      <c r="D1248" s="2">
        <v>45324</v>
      </c>
      <c r="E1248" s="2">
        <v>45323</v>
      </c>
      <c r="F1248" s="2">
        <v>45322</v>
      </c>
      <c r="G1248" s="1">
        <v>8</v>
      </c>
      <c r="H1248" s="1" t="s">
        <v>35</v>
      </c>
      <c r="I1248" t="s">
        <v>1258</v>
      </c>
      <c r="J1248" t="s">
        <v>1259</v>
      </c>
      <c r="K1248" t="s">
        <v>388</v>
      </c>
      <c r="L1248" t="s">
        <v>745</v>
      </c>
      <c r="M1248" s="1">
        <v>41587593248962</v>
      </c>
      <c r="N1248" s="17" t="s">
        <v>1476</v>
      </c>
      <c r="O1248" t="s">
        <v>285</v>
      </c>
      <c r="P1248" s="1">
        <v>53</v>
      </c>
      <c r="Q1248">
        <v>1</v>
      </c>
      <c r="R1248" t="s">
        <v>384</v>
      </c>
      <c r="S1248" s="18">
        <v>559</v>
      </c>
      <c r="T1248" s="18">
        <v>89.25</v>
      </c>
      <c r="U1248" s="18">
        <v>26.7</v>
      </c>
      <c r="V1248" s="18">
        <v>4.26</v>
      </c>
      <c r="W1248" s="11">
        <v>0.15</v>
      </c>
      <c r="X1248" s="11">
        <v>0.19</v>
      </c>
      <c r="Y1248" s="11">
        <v>0.33999999999999997</v>
      </c>
      <c r="Z1248" s="24">
        <v>87.855000000000004</v>
      </c>
      <c r="AA1248" s="25">
        <v>111.28300000000002</v>
      </c>
      <c r="AB1248" s="18">
        <v>12.74</v>
      </c>
      <c r="AC1248" s="18">
        <v>585.70000000000005</v>
      </c>
      <c r="AD1248" s="18">
        <v>199.13800000000001</v>
      </c>
      <c r="AE1248" s="18">
        <v>386.56200000000001</v>
      </c>
      <c r="AF1248"/>
      <c r="AG1248">
        <v>40599</v>
      </c>
      <c r="AH1248" t="s">
        <v>391</v>
      </c>
      <c r="AI1248"/>
    </row>
    <row r="1249" spans="1:35" x14ac:dyDescent="0.35">
      <c r="A1249" t="s">
        <v>1242</v>
      </c>
      <c r="B1249"/>
      <c r="C1249" s="2">
        <v>45315</v>
      </c>
      <c r="D1249" s="2">
        <v>45315</v>
      </c>
      <c r="F1249" s="2">
        <v>45322</v>
      </c>
      <c r="H1249" t="s">
        <v>12</v>
      </c>
      <c r="I1249"/>
      <c r="J1249"/>
      <c r="K1249" t="s">
        <v>383</v>
      </c>
      <c r="L1249" t="s">
        <v>421</v>
      </c>
      <c r="M1249" s="1">
        <v>41587593281730</v>
      </c>
      <c r="N1249" s="17" t="s">
        <v>1452</v>
      </c>
      <c r="O1249" t="s">
        <v>420</v>
      </c>
      <c r="P1249" s="1">
        <v>56.53</v>
      </c>
      <c r="Q1249">
        <v>0</v>
      </c>
      <c r="R1249"/>
      <c r="S1249" s="19"/>
      <c r="T1249" s="19"/>
      <c r="U1249" s="19"/>
      <c r="V1249" s="19"/>
      <c r="X1249"/>
      <c r="Z1249" s="11"/>
      <c r="AA1249" s="11"/>
      <c r="AB1249" s="19"/>
      <c r="AF1249"/>
      <c r="AG1249">
        <v>58490</v>
      </c>
      <c r="AH1249" t="s">
        <v>385</v>
      </c>
      <c r="AI1249"/>
    </row>
    <row r="1250" spans="1:35" x14ac:dyDescent="0.35">
      <c r="A1250" t="s">
        <v>1240</v>
      </c>
      <c r="B1250"/>
      <c r="C1250" s="2">
        <v>45315</v>
      </c>
      <c r="D1250" s="2">
        <v>45315</v>
      </c>
      <c r="F1250" s="2">
        <v>45322</v>
      </c>
      <c r="H1250" t="s">
        <v>12</v>
      </c>
      <c r="I1250"/>
      <c r="J1250"/>
      <c r="K1250" t="s">
        <v>383</v>
      </c>
      <c r="L1250" t="s">
        <v>421</v>
      </c>
      <c r="M1250" s="1">
        <v>41587593281730</v>
      </c>
      <c r="N1250" s="17" t="s">
        <v>1452</v>
      </c>
      <c r="O1250" t="s">
        <v>420</v>
      </c>
      <c r="P1250" s="1">
        <v>56.53</v>
      </c>
      <c r="Q1250">
        <v>0</v>
      </c>
      <c r="R1250"/>
      <c r="S1250" s="19"/>
      <c r="T1250" s="19"/>
      <c r="U1250" s="19"/>
      <c r="V1250" s="19"/>
      <c r="X1250"/>
      <c r="Z1250" s="11"/>
      <c r="AA1250" s="11"/>
      <c r="AB1250" s="19"/>
      <c r="AF1250"/>
      <c r="AG1250">
        <v>38080</v>
      </c>
      <c r="AH1250" t="s">
        <v>385</v>
      </c>
      <c r="AI1250"/>
    </row>
    <row r="1251" spans="1:35" x14ac:dyDescent="0.35">
      <c r="A1251" t="s">
        <v>1207</v>
      </c>
      <c r="B1251"/>
      <c r="C1251" s="2">
        <v>45315</v>
      </c>
      <c r="D1251" s="2">
        <v>45316</v>
      </c>
      <c r="F1251" s="2">
        <v>45322</v>
      </c>
      <c r="H1251" t="s">
        <v>12</v>
      </c>
      <c r="I1251"/>
      <c r="J1251"/>
      <c r="K1251" t="s">
        <v>477</v>
      </c>
      <c r="L1251" t="s">
        <v>1206</v>
      </c>
      <c r="M1251" s="1">
        <v>41410267939010</v>
      </c>
      <c r="N1251" s="17" t="s">
        <v>1514</v>
      </c>
      <c r="O1251" t="s">
        <v>774</v>
      </c>
      <c r="P1251" s="1">
        <v>0</v>
      </c>
      <c r="Q1251">
        <v>0</v>
      </c>
      <c r="R1251"/>
      <c r="S1251" s="19"/>
      <c r="T1251" s="19"/>
      <c r="U1251" s="19"/>
      <c r="V1251" s="19"/>
      <c r="X1251"/>
      <c r="Z1251" s="11"/>
      <c r="AA1251" s="11"/>
      <c r="AB1251" s="19"/>
      <c r="AF1251" t="s">
        <v>2676</v>
      </c>
      <c r="AG1251" t="s">
        <v>1205</v>
      </c>
      <c r="AH1251" t="s">
        <v>474</v>
      </c>
      <c r="AI1251"/>
    </row>
    <row r="1252" spans="1:35" x14ac:dyDescent="0.35">
      <c r="A1252" t="s">
        <v>1241</v>
      </c>
      <c r="B1252" t="s">
        <v>2044</v>
      </c>
      <c r="C1252" s="2">
        <v>45315</v>
      </c>
      <c r="D1252" s="2">
        <v>45316</v>
      </c>
      <c r="E1252" s="2">
        <v>45316</v>
      </c>
      <c r="F1252" s="2">
        <v>45322</v>
      </c>
      <c r="G1252" s="1">
        <v>1</v>
      </c>
      <c r="H1252" s="1" t="s">
        <v>35</v>
      </c>
      <c r="I1252" t="s">
        <v>1258</v>
      </c>
      <c r="J1252" t="s">
        <v>1259</v>
      </c>
      <c r="K1252" t="s">
        <v>383</v>
      </c>
      <c r="L1252" t="s">
        <v>517</v>
      </c>
      <c r="M1252" s="1">
        <v>41410392326338</v>
      </c>
      <c r="N1252" s="17" t="s">
        <v>1456</v>
      </c>
      <c r="O1252" t="s">
        <v>516</v>
      </c>
      <c r="P1252" s="1">
        <v>2</v>
      </c>
      <c r="Q1252">
        <v>2</v>
      </c>
      <c r="R1252" t="s">
        <v>384</v>
      </c>
      <c r="S1252" s="18">
        <v>78</v>
      </c>
      <c r="T1252" s="18">
        <v>13</v>
      </c>
      <c r="U1252" s="18">
        <v>15.37</v>
      </c>
      <c r="V1252" s="18">
        <v>2.56</v>
      </c>
      <c r="W1252" s="11">
        <v>0.15</v>
      </c>
      <c r="X1252" s="11">
        <v>0.2</v>
      </c>
      <c r="Y1252" s="11">
        <v>0.35</v>
      </c>
      <c r="Z1252" s="24">
        <v>14.0055</v>
      </c>
      <c r="AA1252" s="25">
        <v>18.674000000000003</v>
      </c>
      <c r="AB1252" s="18">
        <v>8.5</v>
      </c>
      <c r="AC1252" s="18">
        <v>93.37</v>
      </c>
      <c r="AD1252" s="18">
        <v>32.679499999999997</v>
      </c>
      <c r="AE1252" s="18">
        <v>60.690500000000007</v>
      </c>
      <c r="AF1252"/>
      <c r="AG1252">
        <v>46700</v>
      </c>
      <c r="AH1252" t="s">
        <v>385</v>
      </c>
      <c r="AI1252"/>
    </row>
    <row r="1253" spans="1:35" x14ac:dyDescent="0.35">
      <c r="A1253" t="s">
        <v>373</v>
      </c>
      <c r="B1253" t="s">
        <v>1372</v>
      </c>
      <c r="C1253" s="2">
        <v>45316</v>
      </c>
      <c r="D1253" s="2">
        <v>45317</v>
      </c>
      <c r="E1253" s="2">
        <v>45316.761342592596</v>
      </c>
      <c r="F1253" s="2">
        <v>45323</v>
      </c>
      <c r="G1253" s="1">
        <v>0.76134259259561077</v>
      </c>
      <c r="H1253" s="1" t="s">
        <v>35</v>
      </c>
      <c r="I1253" t="s">
        <v>1258</v>
      </c>
      <c r="J1253" t="s">
        <v>1259</v>
      </c>
      <c r="K1253" t="s">
        <v>13</v>
      </c>
      <c r="L1253" t="s">
        <v>125</v>
      </c>
      <c r="M1253" s="1">
        <v>40997603541183</v>
      </c>
      <c r="N1253" s="16" t="s">
        <v>1400</v>
      </c>
      <c r="O1253" t="s">
        <v>126</v>
      </c>
      <c r="P1253" s="1">
        <v>2</v>
      </c>
      <c r="Q1253">
        <v>1</v>
      </c>
      <c r="R1253" t="s">
        <v>16</v>
      </c>
      <c r="S1253" s="18">
        <v>55</v>
      </c>
      <c r="T1253" s="18">
        <v>4.0999999999999996</v>
      </c>
      <c r="U1253" s="18">
        <v>3.31</v>
      </c>
      <c r="W1253" s="11">
        <v>0.15</v>
      </c>
      <c r="X1253" s="10">
        <v>4.7E-2</v>
      </c>
      <c r="Y1253" s="11">
        <v>0.19700000000000001</v>
      </c>
      <c r="Z1253" s="24">
        <v>8.7464999999999993</v>
      </c>
      <c r="AA1253" s="25">
        <v>2.74057</v>
      </c>
      <c r="AB1253" s="18">
        <v>2</v>
      </c>
      <c r="AC1253" s="18">
        <v>58.31</v>
      </c>
      <c r="AD1253" s="18">
        <v>11.487070000000001</v>
      </c>
      <c r="AE1253" s="18">
        <v>46.822929999999999</v>
      </c>
      <c r="AG1253" t="s">
        <v>372</v>
      </c>
      <c r="AH1253" t="s">
        <v>19</v>
      </c>
      <c r="AI1253" t="s">
        <v>73</v>
      </c>
    </row>
    <row r="1254" spans="1:35" x14ac:dyDescent="0.35">
      <c r="A1254" t="s">
        <v>1245</v>
      </c>
      <c r="B1254"/>
      <c r="C1254" s="2">
        <v>45316</v>
      </c>
      <c r="D1254" s="2">
        <v>45322</v>
      </c>
      <c r="F1254" s="2">
        <v>45323</v>
      </c>
      <c r="H1254" t="s">
        <v>12</v>
      </c>
      <c r="I1254"/>
      <c r="J1254"/>
      <c r="K1254" t="s">
        <v>383</v>
      </c>
      <c r="L1254" t="s">
        <v>1246</v>
      </c>
      <c r="M1254" s="1">
        <v>41410267939010</v>
      </c>
      <c r="N1254" s="17" t="s">
        <v>1514</v>
      </c>
      <c r="O1254" t="s">
        <v>774</v>
      </c>
      <c r="P1254" s="1">
        <v>51</v>
      </c>
      <c r="Q1254">
        <v>0</v>
      </c>
      <c r="R1254"/>
      <c r="S1254" s="19"/>
      <c r="T1254" s="19"/>
      <c r="U1254" s="19"/>
      <c r="V1254" s="19"/>
      <c r="X1254"/>
      <c r="Z1254" s="11"/>
      <c r="AA1254" s="11"/>
      <c r="AB1254" s="19"/>
      <c r="AF1254"/>
      <c r="AG1254">
        <v>33600</v>
      </c>
      <c r="AH1254" t="s">
        <v>385</v>
      </c>
      <c r="AI1254"/>
    </row>
    <row r="1255" spans="1:35" x14ac:dyDescent="0.35">
      <c r="A1255" t="s">
        <v>1245</v>
      </c>
      <c r="B1255"/>
      <c r="C1255" s="2">
        <v>45316</v>
      </c>
      <c r="D1255" s="2">
        <v>45322</v>
      </c>
      <c r="F1255" s="2">
        <v>45323</v>
      </c>
      <c r="H1255" t="s">
        <v>12</v>
      </c>
      <c r="I1255"/>
      <c r="J1255"/>
      <c r="K1255" t="s">
        <v>383</v>
      </c>
      <c r="L1255" t="s">
        <v>1244</v>
      </c>
      <c r="M1255" s="1">
        <v>41786793623746</v>
      </c>
      <c r="N1255" s="17" t="s">
        <v>3015</v>
      </c>
      <c r="O1255" t="s">
        <v>1243</v>
      </c>
      <c r="P1255" s="1">
        <v>50</v>
      </c>
      <c r="Q1255">
        <v>0</v>
      </c>
      <c r="R1255"/>
      <c r="S1255" s="19"/>
      <c r="T1255" s="19"/>
      <c r="U1255" s="19"/>
      <c r="V1255" s="19"/>
      <c r="X1255"/>
      <c r="Z1255" s="11"/>
      <c r="AA1255" s="11"/>
      <c r="AB1255" s="19"/>
      <c r="AF1255"/>
      <c r="AG1255">
        <v>33600</v>
      </c>
      <c r="AH1255" t="s">
        <v>385</v>
      </c>
      <c r="AI1255"/>
    </row>
    <row r="1256" spans="1:35" x14ac:dyDescent="0.35">
      <c r="A1256" t="s">
        <v>1174</v>
      </c>
      <c r="B1256"/>
      <c r="C1256" s="2">
        <v>45316</v>
      </c>
      <c r="D1256" s="2">
        <v>45317</v>
      </c>
      <c r="F1256" s="2">
        <v>45323</v>
      </c>
      <c r="H1256" t="s">
        <v>12</v>
      </c>
      <c r="I1256"/>
      <c r="J1256"/>
      <c r="K1256" t="s">
        <v>399</v>
      </c>
      <c r="L1256" t="s">
        <v>527</v>
      </c>
      <c r="M1256" s="1">
        <v>41410501673154</v>
      </c>
      <c r="N1256" s="17" t="s">
        <v>1400</v>
      </c>
      <c r="O1256" t="s">
        <v>416</v>
      </c>
      <c r="P1256" s="1">
        <v>2.5</v>
      </c>
      <c r="Q1256">
        <v>0</v>
      </c>
      <c r="R1256"/>
      <c r="S1256" s="19"/>
      <c r="T1256" s="19"/>
      <c r="U1256" s="19"/>
      <c r="V1256" s="19"/>
      <c r="X1256"/>
      <c r="Z1256" s="11"/>
      <c r="AA1256" s="11"/>
      <c r="AB1256" s="19"/>
      <c r="AF1256" t="s">
        <v>2680</v>
      </c>
      <c r="AG1256">
        <v>26041</v>
      </c>
      <c r="AH1256" t="s">
        <v>397</v>
      </c>
      <c r="AI1256"/>
    </row>
    <row r="1257" spans="1:35" x14ac:dyDescent="0.35">
      <c r="A1257" t="s">
        <v>381</v>
      </c>
      <c r="B1257" t="s">
        <v>1370</v>
      </c>
      <c r="C1257" s="2">
        <v>45317</v>
      </c>
      <c r="D1257" s="2">
        <v>45320</v>
      </c>
      <c r="E1257" s="2">
        <v>45320.366909722223</v>
      </c>
      <c r="F1257" s="2">
        <v>45324</v>
      </c>
      <c r="G1257" s="1">
        <v>3.366909722222772</v>
      </c>
      <c r="H1257" s="1" t="s">
        <v>35</v>
      </c>
      <c r="I1257" t="s">
        <v>1258</v>
      </c>
      <c r="J1257" t="s">
        <v>1259</v>
      </c>
      <c r="K1257" t="s">
        <v>380</v>
      </c>
      <c r="L1257" t="s">
        <v>379</v>
      </c>
      <c r="M1257" s="1">
        <v>39736432099519</v>
      </c>
      <c r="N1257" s="16" t="s">
        <v>1388</v>
      </c>
      <c r="O1257" t="s">
        <v>68</v>
      </c>
      <c r="P1257" s="1">
        <v>0</v>
      </c>
      <c r="Q1257">
        <v>1</v>
      </c>
      <c r="R1257" t="s">
        <v>378</v>
      </c>
      <c r="S1257" s="18">
        <v>462</v>
      </c>
      <c r="U1257" s="18">
        <v>50</v>
      </c>
      <c r="W1257" s="11">
        <v>0.15</v>
      </c>
      <c r="X1257" s="10">
        <v>0.05</v>
      </c>
      <c r="Y1257" s="11">
        <v>0.2</v>
      </c>
      <c r="Z1257" s="24">
        <v>76.8</v>
      </c>
      <c r="AA1257" s="25">
        <v>25.6</v>
      </c>
      <c r="AB1257" s="18">
        <v>0</v>
      </c>
      <c r="AC1257" s="18">
        <v>512</v>
      </c>
      <c r="AD1257" s="18">
        <v>102.4</v>
      </c>
      <c r="AE1257" s="18">
        <v>409.6</v>
      </c>
      <c r="AF1257" t="s">
        <v>2704</v>
      </c>
      <c r="AG1257" t="s">
        <v>377</v>
      </c>
      <c r="AH1257" t="s">
        <v>41</v>
      </c>
      <c r="AI1257"/>
    </row>
    <row r="1258" spans="1:35" x14ac:dyDescent="0.35">
      <c r="A1258" t="s">
        <v>381</v>
      </c>
      <c r="B1258" t="s">
        <v>1370</v>
      </c>
      <c r="C1258" s="2">
        <v>45317</v>
      </c>
      <c r="D1258" s="2">
        <v>45320</v>
      </c>
      <c r="E1258" s="2">
        <v>45320.366909722223</v>
      </c>
      <c r="F1258" s="2">
        <v>45324</v>
      </c>
      <c r="G1258" s="1">
        <v>3.366909722222772</v>
      </c>
      <c r="H1258" s="1" t="s">
        <v>35</v>
      </c>
      <c r="I1258" t="s">
        <v>1258</v>
      </c>
      <c r="J1258" t="s">
        <v>1259</v>
      </c>
      <c r="K1258" t="s">
        <v>380</v>
      </c>
      <c r="L1258" t="s">
        <v>382</v>
      </c>
      <c r="M1258" s="1">
        <v>41694025023679</v>
      </c>
      <c r="N1258" s="16" t="s">
        <v>1425</v>
      </c>
      <c r="O1258" t="s">
        <v>308</v>
      </c>
      <c r="P1258" s="1">
        <v>4</v>
      </c>
      <c r="Q1258">
        <v>1</v>
      </c>
      <c r="R1258" t="s">
        <v>378</v>
      </c>
      <c r="S1258" s="18">
        <v>143</v>
      </c>
      <c r="U1258" s="18">
        <v>15</v>
      </c>
      <c r="W1258" s="11">
        <v>0.15</v>
      </c>
      <c r="X1258" s="10">
        <v>0.05</v>
      </c>
      <c r="Y1258" s="11">
        <v>0.2</v>
      </c>
      <c r="Z1258" s="24">
        <v>23.7</v>
      </c>
      <c r="AA1258" s="25">
        <v>7.9</v>
      </c>
      <c r="AB1258" s="18">
        <v>4</v>
      </c>
      <c r="AC1258" s="18">
        <v>158</v>
      </c>
      <c r="AD1258" s="18">
        <v>31.6</v>
      </c>
      <c r="AE1258" s="18">
        <v>126.4</v>
      </c>
      <c r="AF1258" t="s">
        <v>2704</v>
      </c>
      <c r="AG1258" t="s">
        <v>377</v>
      </c>
      <c r="AH1258" t="s">
        <v>41</v>
      </c>
      <c r="AI1258" t="s">
        <v>73</v>
      </c>
    </row>
    <row r="1259" spans="1:35" x14ac:dyDescent="0.35">
      <c r="A1259" t="s">
        <v>1247</v>
      </c>
      <c r="B1259"/>
      <c r="C1259" s="2">
        <v>45317</v>
      </c>
      <c r="D1259" s="2">
        <v>45321</v>
      </c>
      <c r="F1259" s="2">
        <v>45324</v>
      </c>
      <c r="H1259" t="s">
        <v>12</v>
      </c>
      <c r="I1259"/>
      <c r="J1259"/>
      <c r="K1259" t="s">
        <v>383</v>
      </c>
      <c r="L1259" t="s">
        <v>860</v>
      </c>
      <c r="M1259" s="1">
        <v>41579255070914</v>
      </c>
      <c r="N1259" s="17" t="s">
        <v>1479</v>
      </c>
      <c r="O1259" t="s">
        <v>535</v>
      </c>
      <c r="P1259" s="1">
        <v>5.5</v>
      </c>
      <c r="Q1259">
        <v>0</v>
      </c>
      <c r="R1259"/>
      <c r="S1259" s="19"/>
      <c r="T1259" s="19"/>
      <c r="U1259" s="19"/>
      <c r="V1259" s="19"/>
      <c r="X1259"/>
      <c r="Z1259" s="11"/>
      <c r="AA1259" s="11"/>
      <c r="AB1259" s="19"/>
      <c r="AF1259"/>
      <c r="AG1259">
        <v>13240</v>
      </c>
      <c r="AH1259" t="s">
        <v>385</v>
      </c>
      <c r="AI1259"/>
    </row>
    <row r="1260" spans="1:35" x14ac:dyDescent="0.35">
      <c r="A1260" t="s">
        <v>1199</v>
      </c>
      <c r="B1260" t="s">
        <v>2045</v>
      </c>
      <c r="C1260" s="2">
        <v>45318</v>
      </c>
      <c r="D1260" s="2">
        <v>45324</v>
      </c>
      <c r="E1260" s="2">
        <v>45323</v>
      </c>
      <c r="F1260" s="2">
        <v>45325</v>
      </c>
      <c r="G1260" s="1">
        <v>5</v>
      </c>
      <c r="H1260" s="1" t="s">
        <v>35</v>
      </c>
      <c r="I1260" t="s">
        <v>1258</v>
      </c>
      <c r="J1260" t="s">
        <v>1259</v>
      </c>
      <c r="K1260" t="s">
        <v>388</v>
      </c>
      <c r="L1260" t="s">
        <v>666</v>
      </c>
      <c r="M1260" s="1">
        <v>41410385543362</v>
      </c>
      <c r="N1260" s="17" t="s">
        <v>1401</v>
      </c>
      <c r="O1260" t="s">
        <v>51</v>
      </c>
      <c r="P1260" s="1">
        <v>4</v>
      </c>
      <c r="Q1260">
        <v>1</v>
      </c>
      <c r="R1260" t="s">
        <v>384</v>
      </c>
      <c r="S1260" s="18">
        <v>69</v>
      </c>
      <c r="T1260" s="18">
        <v>11.02</v>
      </c>
      <c r="U1260" s="18">
        <v>12.08</v>
      </c>
      <c r="V1260" s="18">
        <v>1.93</v>
      </c>
      <c r="W1260" s="11">
        <v>0.13</v>
      </c>
      <c r="X1260" s="11">
        <v>0.19</v>
      </c>
      <c r="Y1260" s="11">
        <v>0.32</v>
      </c>
      <c r="Z1260" s="24">
        <v>10.5404</v>
      </c>
      <c r="AA1260" s="25">
        <v>15.405200000000001</v>
      </c>
      <c r="AB1260" s="18">
        <v>6.7</v>
      </c>
      <c r="AC1260" s="18">
        <v>81.08</v>
      </c>
      <c r="AD1260" s="18">
        <v>25.945599999999999</v>
      </c>
      <c r="AE1260" s="18">
        <v>55.134399999999999</v>
      </c>
      <c r="AF1260" t="s">
        <v>2677</v>
      </c>
      <c r="AG1260">
        <v>34225</v>
      </c>
      <c r="AH1260" t="s">
        <v>391</v>
      </c>
      <c r="AI1260"/>
    </row>
    <row r="1261" spans="1:35" x14ac:dyDescent="0.35">
      <c r="A1261" t="s">
        <v>1200</v>
      </c>
      <c r="B1261"/>
      <c r="C1261" s="2">
        <v>45319</v>
      </c>
      <c r="D1261" s="2">
        <v>45324</v>
      </c>
      <c r="F1261" s="2">
        <v>45326</v>
      </c>
      <c r="H1261" s="1" t="s">
        <v>35</v>
      </c>
      <c r="I1261"/>
      <c r="J1261"/>
      <c r="K1261" t="s">
        <v>388</v>
      </c>
      <c r="L1261" t="s">
        <v>670</v>
      </c>
      <c r="M1261" s="1">
        <v>42071072407746</v>
      </c>
      <c r="N1261" s="17" t="s">
        <v>1429</v>
      </c>
      <c r="O1261" t="s">
        <v>263</v>
      </c>
      <c r="P1261" s="1">
        <v>3</v>
      </c>
      <c r="Q1261">
        <v>1</v>
      </c>
      <c r="R1261" t="s">
        <v>384</v>
      </c>
      <c r="S1261" s="18">
        <v>69</v>
      </c>
      <c r="T1261" s="18">
        <v>11.02</v>
      </c>
      <c r="U1261" s="18">
        <v>11.75</v>
      </c>
      <c r="V1261" s="18">
        <v>1.88</v>
      </c>
      <c r="W1261" s="11">
        <v>0.15</v>
      </c>
      <c r="X1261" s="11">
        <v>0.19</v>
      </c>
      <c r="Y1261" s="11">
        <v>0.33999999999999997</v>
      </c>
      <c r="Z1261" s="24">
        <v>12.112499999999999</v>
      </c>
      <c r="AA1261" s="25">
        <v>15.342499999999999</v>
      </c>
      <c r="AB1261" s="18">
        <v>6.7</v>
      </c>
      <c r="AC1261" s="18">
        <v>80.75</v>
      </c>
      <c r="AD1261" s="18">
        <v>27.454999999999998</v>
      </c>
      <c r="AE1261" s="18">
        <v>53.295000000000002</v>
      </c>
      <c r="AF1261"/>
      <c r="AG1261">
        <v>22041</v>
      </c>
      <c r="AH1261" t="s">
        <v>391</v>
      </c>
      <c r="AI1261"/>
    </row>
    <row r="1262" spans="1:35" x14ac:dyDescent="0.35">
      <c r="A1262" t="s">
        <v>1248</v>
      </c>
      <c r="B1262"/>
      <c r="C1262" s="2">
        <v>45319</v>
      </c>
      <c r="D1262" s="2">
        <v>45321</v>
      </c>
      <c r="F1262" s="2">
        <v>45326</v>
      </c>
      <c r="H1262" t="s">
        <v>12</v>
      </c>
      <c r="I1262"/>
      <c r="J1262"/>
      <c r="K1262" t="s">
        <v>383</v>
      </c>
      <c r="L1262" t="s">
        <v>490</v>
      </c>
      <c r="M1262" s="1">
        <v>41410521727170</v>
      </c>
      <c r="N1262" s="17" t="s">
        <v>1432</v>
      </c>
      <c r="O1262" t="s">
        <v>489</v>
      </c>
      <c r="P1262" s="1">
        <v>4.2</v>
      </c>
      <c r="Q1262">
        <v>0</v>
      </c>
      <c r="R1262"/>
      <c r="S1262" s="19"/>
      <c r="T1262" s="19"/>
      <c r="U1262" s="19"/>
      <c r="V1262" s="19"/>
      <c r="X1262"/>
      <c r="Z1262" s="11"/>
      <c r="AA1262" s="11"/>
      <c r="AB1262" s="19"/>
      <c r="AF1262"/>
      <c r="AG1262">
        <v>13700</v>
      </c>
      <c r="AH1262" t="s">
        <v>385</v>
      </c>
      <c r="AI1262"/>
    </row>
    <row r="1263" spans="1:35" x14ac:dyDescent="0.35">
      <c r="A1263" t="s">
        <v>1184</v>
      </c>
      <c r="B1263"/>
      <c r="C1263" s="2">
        <v>45319</v>
      </c>
      <c r="D1263" s="2">
        <v>45319</v>
      </c>
      <c r="F1263" s="2">
        <v>45326</v>
      </c>
      <c r="H1263" t="s">
        <v>12</v>
      </c>
      <c r="I1263"/>
      <c r="J1263"/>
      <c r="K1263" t="s">
        <v>406</v>
      </c>
      <c r="L1263" t="s">
        <v>653</v>
      </c>
      <c r="M1263" s="1">
        <v>41410385543362</v>
      </c>
      <c r="N1263" s="17" t="s">
        <v>1401</v>
      </c>
      <c r="O1263" t="s">
        <v>51</v>
      </c>
      <c r="P1263" s="1">
        <v>3.9</v>
      </c>
      <c r="Q1263">
        <v>0</v>
      </c>
      <c r="R1263"/>
      <c r="S1263" s="19"/>
      <c r="T1263" s="19"/>
      <c r="U1263" s="19"/>
      <c r="V1263" s="19"/>
      <c r="X1263"/>
      <c r="Z1263" s="11"/>
      <c r="AA1263" s="11"/>
      <c r="AB1263" s="19"/>
      <c r="AF1263" t="s">
        <v>2679</v>
      </c>
      <c r="AG1263">
        <v>7141</v>
      </c>
      <c r="AH1263" t="s">
        <v>404</v>
      </c>
      <c r="AI1263"/>
    </row>
    <row r="1264" spans="1:35" x14ac:dyDescent="0.35">
      <c r="A1264" t="s">
        <v>1184</v>
      </c>
      <c r="B1264"/>
      <c r="C1264" s="2">
        <v>45319</v>
      </c>
      <c r="D1264" s="2">
        <v>45319</v>
      </c>
      <c r="F1264" s="2">
        <v>45326</v>
      </c>
      <c r="H1264" t="s">
        <v>12</v>
      </c>
      <c r="I1264"/>
      <c r="J1264"/>
      <c r="K1264" t="s">
        <v>406</v>
      </c>
      <c r="L1264" t="s">
        <v>1183</v>
      </c>
      <c r="M1264" s="1">
        <v>41587593281730</v>
      </c>
      <c r="N1264" s="17" t="s">
        <v>1452</v>
      </c>
      <c r="O1264" t="s">
        <v>420</v>
      </c>
      <c r="P1264" s="1">
        <v>56.53</v>
      </c>
      <c r="Q1264">
        <v>0</v>
      </c>
      <c r="R1264"/>
      <c r="S1264" s="19"/>
      <c r="T1264" s="19"/>
      <c r="U1264" s="19"/>
      <c r="V1264" s="19"/>
      <c r="X1264"/>
      <c r="Z1264" s="11"/>
      <c r="AA1264" s="11"/>
      <c r="AB1264" s="19"/>
      <c r="AF1264" t="s">
        <v>2679</v>
      </c>
      <c r="AG1264">
        <v>7141</v>
      </c>
      <c r="AH1264" t="s">
        <v>404</v>
      </c>
      <c r="AI1264"/>
    </row>
    <row r="1265" spans="1:35" x14ac:dyDescent="0.35">
      <c r="A1265" t="s">
        <v>1204</v>
      </c>
      <c r="B1265" t="s">
        <v>2046</v>
      </c>
      <c r="C1265" s="2">
        <v>45320</v>
      </c>
      <c r="D1265" s="2">
        <v>45327</v>
      </c>
      <c r="E1265" s="2">
        <v>45324</v>
      </c>
      <c r="F1265" s="2">
        <v>45327</v>
      </c>
      <c r="G1265" s="1">
        <v>4</v>
      </c>
      <c r="H1265" s="1" t="s">
        <v>35</v>
      </c>
      <c r="I1265" t="s">
        <v>1258</v>
      </c>
      <c r="J1265" t="s">
        <v>1259</v>
      </c>
      <c r="K1265" t="s">
        <v>388</v>
      </c>
      <c r="L1265" t="s">
        <v>1201</v>
      </c>
      <c r="M1265" s="1">
        <v>41410392326338</v>
      </c>
      <c r="N1265" s="17" t="s">
        <v>1456</v>
      </c>
      <c r="O1265" t="s">
        <v>516</v>
      </c>
      <c r="P1265" s="1">
        <v>2</v>
      </c>
      <c r="Q1265">
        <v>1</v>
      </c>
      <c r="R1265" t="s">
        <v>384</v>
      </c>
      <c r="S1265" s="18">
        <v>39</v>
      </c>
      <c r="T1265" s="18">
        <v>6.45</v>
      </c>
      <c r="U1265" s="18">
        <v>13.59</v>
      </c>
      <c r="V1265" s="18">
        <v>2.27</v>
      </c>
      <c r="W1265" s="11">
        <v>0.15</v>
      </c>
      <c r="X1265" s="11">
        <v>0.2</v>
      </c>
      <c r="Y1265" s="11">
        <v>0.35</v>
      </c>
      <c r="Z1265" s="24">
        <v>7.8885000000000005</v>
      </c>
      <c r="AA1265" s="25">
        <v>10.518000000000001</v>
      </c>
      <c r="AB1265" s="18">
        <v>8.5</v>
      </c>
      <c r="AC1265" s="18">
        <v>52.59</v>
      </c>
      <c r="AD1265" s="18">
        <v>18.406500000000001</v>
      </c>
      <c r="AE1265" s="18">
        <v>34.183500000000002</v>
      </c>
      <c r="AF1265"/>
      <c r="AG1265">
        <v>7011</v>
      </c>
      <c r="AH1265" t="s">
        <v>408</v>
      </c>
      <c r="AI1265"/>
    </row>
    <row r="1266" spans="1:35" x14ac:dyDescent="0.35">
      <c r="A1266" t="s">
        <v>1203</v>
      </c>
      <c r="B1266"/>
      <c r="C1266" s="2">
        <v>45320</v>
      </c>
      <c r="D1266" s="2">
        <v>45322</v>
      </c>
      <c r="F1266" s="2">
        <v>45327</v>
      </c>
      <c r="H1266" t="s">
        <v>12</v>
      </c>
      <c r="I1266"/>
      <c r="J1266"/>
      <c r="K1266" t="s">
        <v>388</v>
      </c>
      <c r="L1266" t="s">
        <v>665</v>
      </c>
      <c r="M1266" s="1">
        <v>46711991533913</v>
      </c>
      <c r="N1266" s="17" t="s">
        <v>1408</v>
      </c>
      <c r="O1266" t="s">
        <v>150</v>
      </c>
      <c r="P1266" s="1">
        <v>8</v>
      </c>
      <c r="Q1266">
        <v>0</v>
      </c>
      <c r="R1266"/>
      <c r="S1266" s="19"/>
      <c r="T1266" s="19"/>
      <c r="U1266" s="19"/>
      <c r="V1266" s="19"/>
      <c r="X1266"/>
      <c r="Z1266" s="11"/>
      <c r="AA1266" s="11"/>
      <c r="AB1266" s="19"/>
      <c r="AF1266" t="s">
        <v>2667</v>
      </c>
      <c r="AG1266">
        <v>9500</v>
      </c>
      <c r="AH1266" t="s">
        <v>408</v>
      </c>
      <c r="AI1266"/>
    </row>
    <row r="1267" spans="1:35" x14ac:dyDescent="0.35">
      <c r="A1267" t="s">
        <v>1202</v>
      </c>
      <c r="B1267"/>
      <c r="C1267" s="2">
        <v>45320</v>
      </c>
      <c r="D1267" s="2">
        <v>45325</v>
      </c>
      <c r="F1267" s="2">
        <v>45327</v>
      </c>
      <c r="H1267" t="s">
        <v>12</v>
      </c>
      <c r="I1267"/>
      <c r="J1267"/>
      <c r="K1267" t="s">
        <v>388</v>
      </c>
      <c r="L1267" t="s">
        <v>1201</v>
      </c>
      <c r="M1267" s="1">
        <v>41410392326338</v>
      </c>
      <c r="N1267" s="17" t="s">
        <v>1456</v>
      </c>
      <c r="O1267" t="s">
        <v>516</v>
      </c>
      <c r="P1267" s="1">
        <v>1.85</v>
      </c>
      <c r="Q1267">
        <v>0</v>
      </c>
      <c r="R1267"/>
      <c r="S1267" s="19"/>
      <c r="T1267" s="19"/>
      <c r="U1267" s="19"/>
      <c r="V1267" s="19"/>
      <c r="X1267"/>
      <c r="Z1267" s="11"/>
      <c r="AA1267" s="11"/>
      <c r="AB1267" s="19"/>
      <c r="AF1267"/>
      <c r="AG1267">
        <v>74582</v>
      </c>
      <c r="AH1267" t="s">
        <v>391</v>
      </c>
      <c r="AI1267"/>
    </row>
    <row r="1268" spans="1:35" x14ac:dyDescent="0.35">
      <c r="A1268" t="s">
        <v>376</v>
      </c>
      <c r="B1268" t="s">
        <v>1371</v>
      </c>
      <c r="C1268" s="2">
        <v>45322</v>
      </c>
      <c r="D1268" s="2">
        <v>45324</v>
      </c>
      <c r="E1268" s="2">
        <v>45323.760104166664</v>
      </c>
      <c r="F1268" s="2">
        <v>45329</v>
      </c>
      <c r="G1268" s="1">
        <v>1.7601041666639503</v>
      </c>
      <c r="H1268" s="1" t="s">
        <v>35</v>
      </c>
      <c r="I1268" t="s">
        <v>1258</v>
      </c>
      <c r="J1268" t="s">
        <v>1259</v>
      </c>
      <c r="K1268" t="s">
        <v>13</v>
      </c>
      <c r="L1268" t="s">
        <v>375</v>
      </c>
      <c r="M1268" s="1">
        <v>40866449424575</v>
      </c>
      <c r="N1268" s="16" t="s">
        <v>1442</v>
      </c>
      <c r="O1268" t="s">
        <v>374</v>
      </c>
      <c r="P1268" s="1">
        <v>12</v>
      </c>
      <c r="Q1268">
        <v>1</v>
      </c>
      <c r="R1268" t="s">
        <v>16</v>
      </c>
      <c r="S1268" s="18">
        <v>138</v>
      </c>
      <c r="T1268" s="18">
        <v>8.6300000000000008</v>
      </c>
      <c r="U1268" s="18">
        <v>13.23</v>
      </c>
      <c r="W1268" s="11">
        <v>0.15</v>
      </c>
      <c r="X1268" s="10">
        <v>5.6000000000000001E-2</v>
      </c>
      <c r="Y1268" s="11">
        <v>0.20599999999999999</v>
      </c>
      <c r="Z1268" s="24">
        <v>22.684499999999996</v>
      </c>
      <c r="AA1268" s="25">
        <v>8.4688800000000004</v>
      </c>
      <c r="AB1268" s="18">
        <v>12</v>
      </c>
      <c r="AC1268" s="18">
        <v>151.22999999999999</v>
      </c>
      <c r="AD1268" s="18">
        <v>31.153379999999995</v>
      </c>
      <c r="AE1268" s="18">
        <v>120.07661999999999</v>
      </c>
      <c r="AG1268" t="s">
        <v>50</v>
      </c>
      <c r="AH1268" t="s">
        <v>19</v>
      </c>
      <c r="AI1268"/>
    </row>
    <row r="1269" spans="1:35" x14ac:dyDescent="0.35">
      <c r="A1269" t="s">
        <v>2410</v>
      </c>
      <c r="B1269" t="s">
        <v>2522</v>
      </c>
      <c r="C1269" s="2">
        <v>45326</v>
      </c>
      <c r="D1269" s="2">
        <v>45328</v>
      </c>
      <c r="E1269" s="2">
        <v>45327.790694444448</v>
      </c>
      <c r="F1269" s="2">
        <v>45333</v>
      </c>
      <c r="G1269" s="1">
        <v>1.7906944444475812</v>
      </c>
      <c r="H1269" s="1" t="s">
        <v>35</v>
      </c>
      <c r="I1269" t="s">
        <v>1258</v>
      </c>
      <c r="J1269" t="s">
        <v>1259</v>
      </c>
      <c r="K1269" t="s">
        <v>13</v>
      </c>
      <c r="L1269" t="s">
        <v>2411</v>
      </c>
      <c r="M1269" s="1">
        <v>41153358495935</v>
      </c>
      <c r="N1269" s="16" t="s">
        <v>1459</v>
      </c>
      <c r="O1269" t="s">
        <v>487</v>
      </c>
      <c r="P1269" s="1">
        <v>3</v>
      </c>
      <c r="Q1269">
        <v>1</v>
      </c>
      <c r="R1269" t="s">
        <v>16</v>
      </c>
      <c r="S1269" s="18">
        <v>129</v>
      </c>
      <c r="T1269" s="18">
        <v>9.0299999999999994</v>
      </c>
      <c r="U1269" s="18">
        <v>3.75</v>
      </c>
      <c r="V1269" s="18">
        <v>0.26</v>
      </c>
      <c r="W1269" s="11">
        <v>0.15</v>
      </c>
      <c r="X1269" s="10">
        <v>0.06</v>
      </c>
      <c r="Y1269" s="11">
        <v>0.21</v>
      </c>
      <c r="Z1269" s="24">
        <v>19.912499999999998</v>
      </c>
      <c r="AA1269" s="25">
        <v>7.9649999999999999</v>
      </c>
      <c r="AB1269" s="18">
        <v>3</v>
      </c>
      <c r="AC1269" s="18">
        <v>132.75</v>
      </c>
      <c r="AD1269" s="18">
        <v>27.877499999999998</v>
      </c>
      <c r="AE1269" s="18">
        <v>104.8725</v>
      </c>
      <c r="AG1269" t="s">
        <v>1613</v>
      </c>
      <c r="AH1269" t="s">
        <v>19</v>
      </c>
      <c r="AI1269"/>
    </row>
    <row r="1270" spans="1:35" x14ac:dyDescent="0.35">
      <c r="A1270" t="s">
        <v>2290</v>
      </c>
      <c r="B1270" t="s">
        <v>2468</v>
      </c>
      <c r="C1270" s="2">
        <v>45326</v>
      </c>
      <c r="D1270" s="2">
        <v>45328</v>
      </c>
      <c r="E1270" s="2">
        <v>45327</v>
      </c>
      <c r="F1270" s="2">
        <v>45333</v>
      </c>
      <c r="G1270" s="1">
        <v>1</v>
      </c>
      <c r="H1270" s="1" t="s">
        <v>35</v>
      </c>
      <c r="I1270" t="s">
        <v>1258</v>
      </c>
      <c r="J1270" t="s">
        <v>1259</v>
      </c>
      <c r="K1270" t="s">
        <v>383</v>
      </c>
      <c r="L1270" t="s">
        <v>488</v>
      </c>
      <c r="M1270" s="1">
        <v>41656735563970</v>
      </c>
      <c r="N1270" s="17" t="s">
        <v>1459</v>
      </c>
      <c r="O1270" t="s">
        <v>487</v>
      </c>
      <c r="P1270" s="1">
        <v>3</v>
      </c>
      <c r="Q1270">
        <v>1</v>
      </c>
      <c r="R1270" t="s">
        <v>384</v>
      </c>
      <c r="S1270" s="18">
        <v>98.02</v>
      </c>
      <c r="T1270" s="18">
        <v>16.34</v>
      </c>
      <c r="U1270" s="18">
        <v>15.1</v>
      </c>
      <c r="V1270" s="18">
        <v>2.52</v>
      </c>
      <c r="W1270" s="11">
        <v>0.15</v>
      </c>
      <c r="X1270" s="11">
        <v>0.2</v>
      </c>
      <c r="Y1270" s="11">
        <v>0.35</v>
      </c>
      <c r="Z1270" s="24">
        <v>16.967999999999996</v>
      </c>
      <c r="AA1270" s="25">
        <v>22.623999999999999</v>
      </c>
      <c r="AB1270" s="18">
        <v>8.5</v>
      </c>
      <c r="AC1270" s="18">
        <v>113.11999999999999</v>
      </c>
      <c r="AD1270" s="18">
        <v>39.591999999999992</v>
      </c>
      <c r="AE1270" s="18">
        <v>73.527999999999992</v>
      </c>
      <c r="AF1270"/>
      <c r="AG1270">
        <v>83390</v>
      </c>
      <c r="AH1270" t="s">
        <v>385</v>
      </c>
      <c r="AI1270"/>
    </row>
    <row r="1271" spans="1:35" x14ac:dyDescent="0.35">
      <c r="A1271" t="s">
        <v>2289</v>
      </c>
      <c r="B1271"/>
      <c r="C1271" s="2">
        <v>45327</v>
      </c>
      <c r="D1271" s="2">
        <v>45327</v>
      </c>
      <c r="F1271" s="2">
        <v>45334</v>
      </c>
      <c r="H1271" t="s">
        <v>12</v>
      </c>
      <c r="I1271"/>
      <c r="J1271"/>
      <c r="K1271" t="s">
        <v>383</v>
      </c>
      <c r="L1271" t="s">
        <v>517</v>
      </c>
      <c r="M1271" s="1">
        <v>41410392326338</v>
      </c>
      <c r="N1271" s="17" t="s">
        <v>1456</v>
      </c>
      <c r="O1271" t="s">
        <v>516</v>
      </c>
      <c r="P1271" s="1">
        <v>1.85</v>
      </c>
      <c r="Q1271">
        <v>0</v>
      </c>
      <c r="R1271"/>
      <c r="S1271" s="19"/>
      <c r="T1271" s="19"/>
      <c r="U1271" s="19"/>
      <c r="V1271" s="19"/>
      <c r="X1271"/>
      <c r="Z1271" s="11"/>
      <c r="AA1271" s="11"/>
      <c r="AB1271" s="19"/>
      <c r="AF1271"/>
      <c r="AG1271">
        <v>63440</v>
      </c>
      <c r="AH1271" t="s">
        <v>385</v>
      </c>
      <c r="AI1271"/>
    </row>
    <row r="1272" spans="1:35" x14ac:dyDescent="0.35">
      <c r="A1272">
        <v>4072397711</v>
      </c>
      <c r="B1272" t="s">
        <v>2444</v>
      </c>
      <c r="C1272" s="2">
        <v>45327</v>
      </c>
      <c r="E1272" s="2">
        <v>45327</v>
      </c>
      <c r="F1272" s="2">
        <v>45334</v>
      </c>
      <c r="G1272" s="1">
        <v>0</v>
      </c>
      <c r="H1272" s="1" t="s">
        <v>35</v>
      </c>
      <c r="I1272" s="1" t="s">
        <v>1258</v>
      </c>
      <c r="K1272" s="1" t="s">
        <v>2644</v>
      </c>
      <c r="L1272" s="1" t="s">
        <v>2456</v>
      </c>
      <c r="N1272" s="17" t="s">
        <v>2700</v>
      </c>
      <c r="P1272" s="1">
        <v>8</v>
      </c>
      <c r="Q1272">
        <v>1</v>
      </c>
      <c r="R1272" t="s">
        <v>384</v>
      </c>
      <c r="S1272" s="18">
        <v>89</v>
      </c>
      <c r="U1272" s="18">
        <v>10</v>
      </c>
      <c r="V1272" s="19"/>
      <c r="W1272" s="11">
        <v>0.1</v>
      </c>
      <c r="X1272" s="11">
        <v>0.21</v>
      </c>
      <c r="Y1272" s="11">
        <v>0.31</v>
      </c>
      <c r="Z1272" s="24">
        <v>8.9</v>
      </c>
      <c r="AA1272" s="25">
        <v>18.689999999999998</v>
      </c>
      <c r="AB1272" s="18">
        <v>6.7</v>
      </c>
      <c r="AC1272" s="18">
        <v>89</v>
      </c>
      <c r="AD1272" s="18">
        <v>27.59</v>
      </c>
      <c r="AE1272" s="18">
        <v>61.41</v>
      </c>
      <c r="AH1272" s="1" t="s">
        <v>479</v>
      </c>
    </row>
    <row r="1273" spans="1:35" x14ac:dyDescent="0.35">
      <c r="A1273" t="s">
        <v>2288</v>
      </c>
      <c r="B1273" t="s">
        <v>2467</v>
      </c>
      <c r="C1273" s="2">
        <v>45327</v>
      </c>
      <c r="D1273" s="2">
        <v>45329</v>
      </c>
      <c r="E1273" s="2">
        <v>45328</v>
      </c>
      <c r="F1273" s="2">
        <v>45334</v>
      </c>
      <c r="G1273" s="1">
        <v>1</v>
      </c>
      <c r="H1273" s="1" t="s">
        <v>35</v>
      </c>
      <c r="I1273" t="s">
        <v>1258</v>
      </c>
      <c r="J1273" t="s">
        <v>1259</v>
      </c>
      <c r="K1273" t="s">
        <v>383</v>
      </c>
      <c r="L1273" t="s">
        <v>517</v>
      </c>
      <c r="M1273" s="1">
        <v>41410392326338</v>
      </c>
      <c r="N1273" s="17" t="s">
        <v>1456</v>
      </c>
      <c r="O1273" t="s">
        <v>516</v>
      </c>
      <c r="P1273" s="1">
        <v>2</v>
      </c>
      <c r="Q1273">
        <v>1</v>
      </c>
      <c r="R1273" t="s">
        <v>384</v>
      </c>
      <c r="S1273" s="18">
        <v>38.61</v>
      </c>
      <c r="T1273" s="18">
        <v>6.44</v>
      </c>
      <c r="U1273" s="18">
        <v>13.68</v>
      </c>
      <c r="V1273" s="18">
        <v>2.2799999999999998</v>
      </c>
      <c r="W1273" s="11">
        <v>0.15</v>
      </c>
      <c r="X1273" s="11">
        <v>0.2</v>
      </c>
      <c r="Y1273" s="11">
        <v>0.35</v>
      </c>
      <c r="Z1273" s="24">
        <v>7.8434999999999997</v>
      </c>
      <c r="AA1273" s="25">
        <v>10.458</v>
      </c>
      <c r="AB1273" s="18">
        <v>8.5</v>
      </c>
      <c r="AC1273" s="18">
        <v>52.29</v>
      </c>
      <c r="AD1273" s="18">
        <v>18.301499999999997</v>
      </c>
      <c r="AE1273" s="18">
        <v>33.988500000000002</v>
      </c>
      <c r="AF1273"/>
      <c r="AG1273">
        <v>54640</v>
      </c>
      <c r="AH1273" t="s">
        <v>385</v>
      </c>
      <c r="AI1273"/>
    </row>
    <row r="1274" spans="1:35" x14ac:dyDescent="0.35">
      <c r="A1274" t="s">
        <v>2287</v>
      </c>
      <c r="B1274" t="s">
        <v>2466</v>
      </c>
      <c r="C1274" s="2">
        <v>45329</v>
      </c>
      <c r="D1274" s="2">
        <v>45331</v>
      </c>
      <c r="E1274" s="2">
        <v>45330</v>
      </c>
      <c r="F1274" s="2">
        <v>45336</v>
      </c>
      <c r="G1274" s="1">
        <v>1</v>
      </c>
      <c r="H1274" s="1" t="s">
        <v>35</v>
      </c>
      <c r="I1274" t="s">
        <v>1258</v>
      </c>
      <c r="J1274" t="s">
        <v>1259</v>
      </c>
      <c r="K1274" t="s">
        <v>383</v>
      </c>
      <c r="L1274" t="s">
        <v>517</v>
      </c>
      <c r="M1274" s="1">
        <v>41410392326338</v>
      </c>
      <c r="N1274" s="17" t="s">
        <v>1456</v>
      </c>
      <c r="O1274" t="s">
        <v>516</v>
      </c>
      <c r="P1274" s="1">
        <v>2</v>
      </c>
      <c r="Q1274">
        <v>1</v>
      </c>
      <c r="R1274" t="s">
        <v>384</v>
      </c>
      <c r="S1274" s="18">
        <v>38.61</v>
      </c>
      <c r="T1274" s="18">
        <v>6.44</v>
      </c>
      <c r="U1274" s="18">
        <v>13.68</v>
      </c>
      <c r="V1274" s="18">
        <v>2.2799999999999998</v>
      </c>
      <c r="W1274" s="11">
        <v>0.15</v>
      </c>
      <c r="X1274" s="11">
        <v>0.2</v>
      </c>
      <c r="Y1274" s="11">
        <v>0.35</v>
      </c>
      <c r="Z1274" s="24">
        <v>7.8434999999999997</v>
      </c>
      <c r="AA1274" s="25">
        <v>10.458</v>
      </c>
      <c r="AB1274" s="18">
        <v>8.5</v>
      </c>
      <c r="AC1274" s="18">
        <v>52.29</v>
      </c>
      <c r="AD1274" s="18">
        <v>18.301499999999997</v>
      </c>
      <c r="AE1274" s="18">
        <v>33.988500000000002</v>
      </c>
      <c r="AF1274"/>
      <c r="AG1274">
        <v>72260</v>
      </c>
      <c r="AH1274" t="s">
        <v>385</v>
      </c>
      <c r="AI1274"/>
    </row>
    <row r="1275" spans="1:35" x14ac:dyDescent="0.35">
      <c r="A1275" t="s">
        <v>2286</v>
      </c>
      <c r="B1275" t="s">
        <v>2465</v>
      </c>
      <c r="C1275" s="2">
        <v>45329</v>
      </c>
      <c r="D1275" s="2">
        <v>45330</v>
      </c>
      <c r="E1275" s="2">
        <v>45330</v>
      </c>
      <c r="F1275" s="2">
        <v>45336</v>
      </c>
      <c r="G1275" s="1">
        <v>1</v>
      </c>
      <c r="H1275" s="1" t="s">
        <v>35</v>
      </c>
      <c r="I1275" t="s">
        <v>1258</v>
      </c>
      <c r="J1275" t="s">
        <v>1259</v>
      </c>
      <c r="K1275" t="s">
        <v>383</v>
      </c>
      <c r="L1275" t="s">
        <v>937</v>
      </c>
      <c r="M1275" s="1">
        <v>41410385543362</v>
      </c>
      <c r="N1275" s="17" t="s">
        <v>1401</v>
      </c>
      <c r="O1275" t="s">
        <v>51</v>
      </c>
      <c r="P1275" s="1">
        <v>4</v>
      </c>
      <c r="Q1275">
        <v>1</v>
      </c>
      <c r="R1275" t="s">
        <v>384</v>
      </c>
      <c r="S1275" s="18">
        <v>68.319999999999993</v>
      </c>
      <c r="T1275" s="18">
        <v>11.39</v>
      </c>
      <c r="U1275" s="18">
        <v>15.55</v>
      </c>
      <c r="V1275" s="18">
        <v>2.59</v>
      </c>
      <c r="W1275" s="11">
        <v>0.13</v>
      </c>
      <c r="X1275" s="11">
        <v>0.2</v>
      </c>
      <c r="Y1275" s="11">
        <v>0.33</v>
      </c>
      <c r="Z1275" s="24">
        <v>10.903099999999998</v>
      </c>
      <c r="AA1275" s="25">
        <v>16.773999999999997</v>
      </c>
      <c r="AB1275" s="18">
        <v>8.5</v>
      </c>
      <c r="AC1275" s="18">
        <v>83.86999999999999</v>
      </c>
      <c r="AD1275" s="18">
        <v>27.677099999999999</v>
      </c>
      <c r="AE1275" s="18">
        <v>56.192899999999995</v>
      </c>
      <c r="AF1275"/>
      <c r="AG1275">
        <v>60880</v>
      </c>
      <c r="AH1275" t="s">
        <v>385</v>
      </c>
      <c r="AI1275"/>
    </row>
    <row r="1276" spans="1:35" x14ac:dyDescent="0.35">
      <c r="A1276">
        <v>4073318965</v>
      </c>
      <c r="B1276" t="s">
        <v>2442</v>
      </c>
      <c r="C1276" s="2">
        <v>45330</v>
      </c>
      <c r="E1276" s="2">
        <v>45331</v>
      </c>
      <c r="F1276" s="2">
        <v>45337</v>
      </c>
      <c r="G1276" s="1">
        <v>1</v>
      </c>
      <c r="H1276" s="1" t="s">
        <v>35</v>
      </c>
      <c r="I1276" s="1" t="s">
        <v>1258</v>
      </c>
      <c r="K1276" s="1" t="s">
        <v>2644</v>
      </c>
      <c r="L1276" s="1" t="s">
        <v>1033</v>
      </c>
      <c r="N1276" s="17" t="s">
        <v>1392</v>
      </c>
      <c r="P1276" s="1">
        <v>3</v>
      </c>
      <c r="Q1276">
        <v>1</v>
      </c>
      <c r="R1276" t="s">
        <v>384</v>
      </c>
      <c r="S1276" s="18">
        <v>69</v>
      </c>
      <c r="U1276" s="18">
        <v>10</v>
      </c>
      <c r="V1276" s="19"/>
      <c r="W1276" s="11">
        <v>0.1</v>
      </c>
      <c r="X1276" s="11">
        <v>0.21</v>
      </c>
      <c r="Y1276" s="11">
        <v>0.31</v>
      </c>
      <c r="Z1276" s="24">
        <v>6.9</v>
      </c>
      <c r="AA1276" s="25">
        <v>14.49</v>
      </c>
      <c r="AB1276" s="18">
        <v>6.7</v>
      </c>
      <c r="AC1276" s="18">
        <v>69</v>
      </c>
      <c r="AD1276" s="18">
        <v>21.39</v>
      </c>
      <c r="AE1276" s="18">
        <v>47.61</v>
      </c>
      <c r="AH1276" s="1" t="s">
        <v>505</v>
      </c>
    </row>
    <row r="1277" spans="1:35" x14ac:dyDescent="0.35">
      <c r="A1277">
        <v>4073748886</v>
      </c>
      <c r="B1277" t="s">
        <v>2443</v>
      </c>
      <c r="C1277" s="2">
        <v>45330</v>
      </c>
      <c r="E1277" s="2">
        <v>45331</v>
      </c>
      <c r="F1277" s="2">
        <v>45337</v>
      </c>
      <c r="G1277" s="1">
        <v>1</v>
      </c>
      <c r="H1277" s="1" t="s">
        <v>35</v>
      </c>
      <c r="I1277" s="1" t="s">
        <v>1258</v>
      </c>
      <c r="K1277" s="1" t="s">
        <v>2644</v>
      </c>
      <c r="L1277" s="1" t="s">
        <v>2455</v>
      </c>
      <c r="N1277" s="17" t="s">
        <v>1530</v>
      </c>
      <c r="P1277" s="1">
        <v>20</v>
      </c>
      <c r="Q1277">
        <v>1</v>
      </c>
      <c r="R1277" t="s">
        <v>384</v>
      </c>
      <c r="S1277" s="18">
        <v>299</v>
      </c>
      <c r="U1277" s="18">
        <v>10</v>
      </c>
      <c r="V1277" s="19"/>
      <c r="W1277" s="11">
        <v>0.1</v>
      </c>
      <c r="X1277" s="11">
        <v>0.21</v>
      </c>
      <c r="Y1277" s="11">
        <v>0.31</v>
      </c>
      <c r="Z1277" s="24">
        <v>29.900000000000002</v>
      </c>
      <c r="AA1277" s="25">
        <v>62.79</v>
      </c>
      <c r="AB1277" s="18">
        <v>7.86</v>
      </c>
      <c r="AC1277" s="18">
        <v>299</v>
      </c>
      <c r="AD1277" s="18">
        <v>92.69</v>
      </c>
      <c r="AE1277" s="18">
        <v>206.31</v>
      </c>
      <c r="AH1277" s="1" t="s">
        <v>479</v>
      </c>
    </row>
    <row r="1278" spans="1:35" x14ac:dyDescent="0.35">
      <c r="A1278">
        <v>4076393736</v>
      </c>
      <c r="B1278" t="s">
        <v>2441</v>
      </c>
      <c r="C1278" s="2">
        <v>45336</v>
      </c>
      <c r="E1278" s="2">
        <v>45337</v>
      </c>
      <c r="F1278" s="2">
        <v>45343</v>
      </c>
      <c r="G1278" s="1">
        <v>1</v>
      </c>
      <c r="H1278" s="1" t="s">
        <v>35</v>
      </c>
      <c r="I1278" s="1" t="s">
        <v>1258</v>
      </c>
      <c r="K1278" s="1" t="s">
        <v>2644</v>
      </c>
      <c r="L1278" s="1" t="s">
        <v>2451</v>
      </c>
      <c r="N1278" s="17" t="s">
        <v>2643</v>
      </c>
      <c r="P1278" s="1">
        <v>13</v>
      </c>
      <c r="Q1278">
        <v>1</v>
      </c>
      <c r="R1278" t="s">
        <v>384</v>
      </c>
      <c r="S1278" s="18">
        <v>229</v>
      </c>
      <c r="U1278" s="18">
        <v>10</v>
      </c>
      <c r="V1278" s="19"/>
      <c r="W1278" s="11">
        <v>0.1</v>
      </c>
      <c r="X1278" s="11">
        <v>0.21</v>
      </c>
      <c r="Y1278" s="11">
        <v>0.31</v>
      </c>
      <c r="Z1278" s="24">
        <v>22.900000000000002</v>
      </c>
      <c r="AA1278" s="25">
        <v>48.089999999999996</v>
      </c>
      <c r="AB1278" s="18">
        <v>6.7</v>
      </c>
      <c r="AC1278" s="18">
        <v>229</v>
      </c>
      <c r="AD1278" s="18">
        <v>70.989999999999995</v>
      </c>
      <c r="AE1278" s="18">
        <v>158.01</v>
      </c>
      <c r="AH1278" s="1" t="s">
        <v>505</v>
      </c>
    </row>
    <row r="1279" spans="1:35" x14ac:dyDescent="0.35">
      <c r="A1279" t="s">
        <v>2312</v>
      </c>
      <c r="B1279" t="s">
        <v>2480</v>
      </c>
      <c r="C1279" s="2">
        <v>45336</v>
      </c>
      <c r="D1279" s="2">
        <v>45337</v>
      </c>
      <c r="E1279" s="2">
        <v>45337</v>
      </c>
      <c r="F1279" s="2">
        <v>45343</v>
      </c>
      <c r="G1279" s="1">
        <v>1</v>
      </c>
      <c r="H1279" s="1" t="s">
        <v>35</v>
      </c>
      <c r="I1279" t="s">
        <v>1258</v>
      </c>
      <c r="J1279" t="s">
        <v>1259</v>
      </c>
      <c r="K1279" t="s">
        <v>399</v>
      </c>
      <c r="L1279" t="s">
        <v>2313</v>
      </c>
      <c r="M1279" s="1">
        <v>46514599821657</v>
      </c>
      <c r="N1279" s="17" t="s">
        <v>1434</v>
      </c>
      <c r="O1279" t="s">
        <v>220</v>
      </c>
      <c r="P1279" s="1">
        <v>4</v>
      </c>
      <c r="Q1279">
        <v>1</v>
      </c>
      <c r="R1279" t="s">
        <v>384</v>
      </c>
      <c r="S1279" s="18">
        <v>776.69</v>
      </c>
      <c r="T1279" s="18">
        <v>140.06</v>
      </c>
      <c r="U1279" s="18">
        <v>19.670000000000002</v>
      </c>
      <c r="V1279" s="18">
        <v>3.55</v>
      </c>
      <c r="W1279" s="11">
        <v>0.09</v>
      </c>
      <c r="X1279" s="11">
        <v>0.22</v>
      </c>
      <c r="Y1279" s="11">
        <v>0.31</v>
      </c>
      <c r="Z1279" s="24">
        <v>71.672399999999996</v>
      </c>
      <c r="AA1279" s="25">
        <v>175.19919999999999</v>
      </c>
      <c r="AB1279" s="18">
        <v>10.1</v>
      </c>
      <c r="AC1279" s="18">
        <v>796.36</v>
      </c>
      <c r="AD1279" s="18">
        <v>246.8716</v>
      </c>
      <c r="AE1279" s="18">
        <v>549.48839999999996</v>
      </c>
      <c r="AF1279" t="s">
        <v>2696</v>
      </c>
      <c r="AG1279">
        <v>31047</v>
      </c>
      <c r="AH1279" t="s">
        <v>397</v>
      </c>
      <c r="AI1279"/>
    </row>
    <row r="1280" spans="1:35" x14ac:dyDescent="0.35">
      <c r="A1280" t="s">
        <v>2285</v>
      </c>
      <c r="B1280"/>
      <c r="C1280" s="2">
        <v>45338</v>
      </c>
      <c r="D1280" s="2">
        <v>45343</v>
      </c>
      <c r="F1280" s="2">
        <v>45345</v>
      </c>
      <c r="H1280" t="s">
        <v>12</v>
      </c>
      <c r="I1280"/>
      <c r="J1280"/>
      <c r="K1280" t="s">
        <v>383</v>
      </c>
      <c r="L1280" t="s">
        <v>517</v>
      </c>
      <c r="M1280" s="1">
        <v>41410392326338</v>
      </c>
      <c r="N1280" s="17" t="s">
        <v>1456</v>
      </c>
      <c r="O1280" t="s">
        <v>516</v>
      </c>
      <c r="P1280" s="1">
        <v>1.85</v>
      </c>
      <c r="Q1280">
        <v>0</v>
      </c>
      <c r="R1280"/>
      <c r="S1280" s="19"/>
      <c r="T1280" s="19"/>
      <c r="U1280" s="19"/>
      <c r="V1280" s="19"/>
      <c r="X1280"/>
      <c r="Z1280" s="11"/>
      <c r="AA1280" s="11"/>
      <c r="AB1280" s="19"/>
      <c r="AF1280"/>
      <c r="AG1280">
        <v>63440</v>
      </c>
      <c r="AH1280" t="s">
        <v>385</v>
      </c>
      <c r="AI1280"/>
    </row>
    <row r="1281" spans="1:35" x14ac:dyDescent="0.35">
      <c r="A1281">
        <v>4074387683</v>
      </c>
      <c r="B1281" t="s">
        <v>2439</v>
      </c>
      <c r="C1281" s="2">
        <v>45338</v>
      </c>
      <c r="E1281" s="2">
        <v>45341</v>
      </c>
      <c r="F1281" s="2">
        <v>45345</v>
      </c>
      <c r="G1281" s="1">
        <v>3</v>
      </c>
      <c r="H1281" s="1" t="s">
        <v>35</v>
      </c>
      <c r="I1281" s="1" t="s">
        <v>1258</v>
      </c>
      <c r="K1281" s="1" t="s">
        <v>2644</v>
      </c>
      <c r="L1281" s="1" t="s">
        <v>2451</v>
      </c>
      <c r="N1281" s="17" t="s">
        <v>2643</v>
      </c>
      <c r="P1281" s="1">
        <v>13</v>
      </c>
      <c r="Q1281">
        <v>1</v>
      </c>
      <c r="R1281" t="s">
        <v>384</v>
      </c>
      <c r="S1281" s="18">
        <v>229</v>
      </c>
      <c r="U1281" s="18">
        <v>10</v>
      </c>
      <c r="V1281" s="19"/>
      <c r="W1281" s="11">
        <v>0.1</v>
      </c>
      <c r="X1281" s="11">
        <v>0.21</v>
      </c>
      <c r="Y1281" s="11">
        <v>0.31</v>
      </c>
      <c r="Z1281" s="24">
        <v>22.900000000000002</v>
      </c>
      <c r="AA1281" s="25">
        <v>48.089999999999996</v>
      </c>
      <c r="AB1281" s="18">
        <v>6.7</v>
      </c>
      <c r="AC1281" s="18">
        <v>229</v>
      </c>
      <c r="AD1281" s="18">
        <v>70.989999999999995</v>
      </c>
      <c r="AE1281" s="18">
        <v>158.01</v>
      </c>
      <c r="AH1281" s="1" t="s">
        <v>479</v>
      </c>
    </row>
    <row r="1282" spans="1:35" x14ac:dyDescent="0.35">
      <c r="A1282">
        <v>4076993126</v>
      </c>
      <c r="B1282" t="s">
        <v>2440</v>
      </c>
      <c r="C1282" s="2">
        <v>45338</v>
      </c>
      <c r="E1282" s="2">
        <v>45341</v>
      </c>
      <c r="F1282" s="2">
        <v>45345</v>
      </c>
      <c r="G1282" s="1">
        <v>3</v>
      </c>
      <c r="H1282" s="1" t="s">
        <v>35</v>
      </c>
      <c r="I1282" s="1" t="s">
        <v>1258</v>
      </c>
      <c r="K1282" s="1" t="s">
        <v>2644</v>
      </c>
      <c r="L1282" s="1" t="s">
        <v>2451</v>
      </c>
      <c r="N1282" s="17" t="s">
        <v>2643</v>
      </c>
      <c r="P1282" s="1">
        <v>13</v>
      </c>
      <c r="Q1282">
        <v>1</v>
      </c>
      <c r="R1282" t="s">
        <v>384</v>
      </c>
      <c r="S1282" s="18">
        <v>229</v>
      </c>
      <c r="U1282" s="18">
        <v>10</v>
      </c>
      <c r="V1282" s="19"/>
      <c r="W1282" s="11">
        <v>0.1</v>
      </c>
      <c r="X1282" s="11">
        <v>0.21</v>
      </c>
      <c r="Y1282" s="11">
        <v>0.31</v>
      </c>
      <c r="Z1282" s="24">
        <v>22.900000000000002</v>
      </c>
      <c r="AA1282" s="25">
        <v>48.089999999999996</v>
      </c>
      <c r="AB1282" s="18">
        <v>6.7</v>
      </c>
      <c r="AC1282" s="18">
        <v>229</v>
      </c>
      <c r="AD1282" s="18">
        <v>70.989999999999995</v>
      </c>
      <c r="AE1282" s="18">
        <v>158.01</v>
      </c>
      <c r="AH1282" s="1" t="s">
        <v>479</v>
      </c>
    </row>
    <row r="1283" spans="1:35" x14ac:dyDescent="0.35">
      <c r="A1283" t="s">
        <v>2409</v>
      </c>
      <c r="B1283" t="s">
        <v>2521</v>
      </c>
      <c r="C1283" s="2">
        <v>45340</v>
      </c>
      <c r="D1283" s="2">
        <v>45342</v>
      </c>
      <c r="E1283" s="2">
        <v>45341.762627314813</v>
      </c>
      <c r="F1283" s="2">
        <v>45347</v>
      </c>
      <c r="G1283" s="1">
        <v>1.762627314812562</v>
      </c>
      <c r="H1283" s="1" t="s">
        <v>35</v>
      </c>
      <c r="I1283" t="s">
        <v>1258</v>
      </c>
      <c r="J1283" t="s">
        <v>1259</v>
      </c>
      <c r="K1283" t="s">
        <v>13</v>
      </c>
      <c r="L1283" t="s">
        <v>340</v>
      </c>
      <c r="M1283" s="1">
        <v>41694434656447</v>
      </c>
      <c r="N1283" s="16" t="s">
        <v>1419</v>
      </c>
      <c r="O1283" t="s">
        <v>339</v>
      </c>
      <c r="P1283" s="1">
        <v>25</v>
      </c>
      <c r="Q1283">
        <v>1</v>
      </c>
      <c r="R1283" t="s">
        <v>16</v>
      </c>
      <c r="S1283" s="18">
        <v>149</v>
      </c>
      <c r="T1283" s="18">
        <v>10.43</v>
      </c>
      <c r="U1283" s="18">
        <v>24.62</v>
      </c>
      <c r="W1283" s="11">
        <v>0.15</v>
      </c>
      <c r="X1283" s="10">
        <v>0.06</v>
      </c>
      <c r="Y1283" s="11">
        <v>0.21</v>
      </c>
      <c r="Z1283" s="24">
        <v>26.042999999999999</v>
      </c>
      <c r="AA1283" s="25">
        <v>10.417199999999999</v>
      </c>
      <c r="AB1283" s="18">
        <v>25</v>
      </c>
      <c r="AC1283" s="18">
        <v>173.62</v>
      </c>
      <c r="AD1283" s="18">
        <v>36.4602</v>
      </c>
      <c r="AE1283" s="18">
        <v>137.15980000000002</v>
      </c>
      <c r="AG1283" t="s">
        <v>276</v>
      </c>
      <c r="AH1283" t="s">
        <v>19</v>
      </c>
      <c r="AI1283"/>
    </row>
    <row r="1284" spans="1:35" x14ac:dyDescent="0.35">
      <c r="A1284" t="s">
        <v>2284</v>
      </c>
      <c r="B1284"/>
      <c r="C1284" s="2">
        <v>45340</v>
      </c>
      <c r="D1284" s="2">
        <v>45345</v>
      </c>
      <c r="F1284" s="2">
        <v>45347</v>
      </c>
      <c r="H1284" t="s">
        <v>12</v>
      </c>
      <c r="I1284"/>
      <c r="J1284"/>
      <c r="K1284" t="s">
        <v>383</v>
      </c>
      <c r="L1284" t="s">
        <v>2690</v>
      </c>
      <c r="M1284" s="1">
        <v>41410501673154</v>
      </c>
      <c r="N1284" s="17" t="s">
        <v>1400</v>
      </c>
      <c r="O1284" t="s">
        <v>416</v>
      </c>
      <c r="P1284" s="1">
        <v>2.5</v>
      </c>
      <c r="Q1284">
        <v>0</v>
      </c>
      <c r="R1284"/>
      <c r="S1284" s="19"/>
      <c r="T1284" s="19"/>
      <c r="U1284" s="19"/>
      <c r="V1284" s="19"/>
      <c r="X1284"/>
      <c r="Z1284" s="11"/>
      <c r="AA1284" s="11"/>
      <c r="AB1284" s="19"/>
      <c r="AF1284"/>
      <c r="AG1284">
        <v>62570</v>
      </c>
      <c r="AH1284" t="s">
        <v>385</v>
      </c>
      <c r="AI1284"/>
    </row>
    <row r="1285" spans="1:35" x14ac:dyDescent="0.35">
      <c r="A1285">
        <v>4077861054</v>
      </c>
      <c r="B1285" t="s">
        <v>2436</v>
      </c>
      <c r="C1285" s="2">
        <v>45340</v>
      </c>
      <c r="E1285" s="2">
        <v>45341</v>
      </c>
      <c r="F1285" s="2">
        <v>45347</v>
      </c>
      <c r="G1285" s="1">
        <v>1</v>
      </c>
      <c r="H1285" s="1" t="s">
        <v>35</v>
      </c>
      <c r="I1285" s="1" t="s">
        <v>1258</v>
      </c>
      <c r="K1285" s="1" t="s">
        <v>2644</v>
      </c>
      <c r="L1285" s="1" t="s">
        <v>2454</v>
      </c>
      <c r="N1285" s="17" t="s">
        <v>1518</v>
      </c>
      <c r="P1285" s="1">
        <v>28</v>
      </c>
      <c r="Q1285">
        <v>1</v>
      </c>
      <c r="R1285" t="s">
        <v>384</v>
      </c>
      <c r="S1285" s="18">
        <v>399</v>
      </c>
      <c r="U1285" s="18">
        <v>10</v>
      </c>
      <c r="V1285" s="19"/>
      <c r="W1285" s="11">
        <v>0.1</v>
      </c>
      <c r="X1285" s="11">
        <v>0.21</v>
      </c>
      <c r="Y1285" s="11">
        <v>0.31</v>
      </c>
      <c r="Z1285" s="24">
        <v>39.900000000000006</v>
      </c>
      <c r="AA1285" s="25">
        <v>83.789999999999992</v>
      </c>
      <c r="AB1285" s="18">
        <v>9.23</v>
      </c>
      <c r="AC1285" s="18">
        <v>399</v>
      </c>
      <c r="AD1285" s="18">
        <v>123.69</v>
      </c>
      <c r="AE1285" s="18">
        <v>275.31</v>
      </c>
      <c r="AH1285" s="1" t="s">
        <v>505</v>
      </c>
    </row>
    <row r="1286" spans="1:35" x14ac:dyDescent="0.35">
      <c r="A1286">
        <v>4074111615</v>
      </c>
      <c r="B1286" t="s">
        <v>2437</v>
      </c>
      <c r="C1286" s="2">
        <v>45340</v>
      </c>
      <c r="E1286" s="2">
        <v>45341</v>
      </c>
      <c r="F1286" s="2">
        <v>45347</v>
      </c>
      <c r="G1286" s="1">
        <v>1</v>
      </c>
      <c r="H1286" s="1" t="s">
        <v>35</v>
      </c>
      <c r="I1286" s="1" t="s">
        <v>1258</v>
      </c>
      <c r="K1286" s="1" t="s">
        <v>2644</v>
      </c>
      <c r="L1286" s="1" t="s">
        <v>1033</v>
      </c>
      <c r="N1286" s="17" t="s">
        <v>1392</v>
      </c>
      <c r="P1286" s="1">
        <v>3</v>
      </c>
      <c r="Q1286">
        <v>1</v>
      </c>
      <c r="R1286" t="s">
        <v>384</v>
      </c>
      <c r="S1286" s="18">
        <v>69</v>
      </c>
      <c r="U1286" s="18">
        <v>10</v>
      </c>
      <c r="V1286" s="19"/>
      <c r="W1286" s="11">
        <v>0.1</v>
      </c>
      <c r="X1286" s="11">
        <v>0.21</v>
      </c>
      <c r="Y1286" s="11">
        <v>0.31</v>
      </c>
      <c r="Z1286" s="24">
        <v>6.9</v>
      </c>
      <c r="AA1286" s="25">
        <v>14.49</v>
      </c>
      <c r="AB1286" s="18">
        <v>6.7</v>
      </c>
      <c r="AC1286" s="18">
        <v>69</v>
      </c>
      <c r="AD1286" s="18">
        <v>21.39</v>
      </c>
      <c r="AE1286" s="18">
        <v>47.61</v>
      </c>
      <c r="AH1286" s="1" t="s">
        <v>505</v>
      </c>
    </row>
    <row r="1287" spans="1:35" x14ac:dyDescent="0.35">
      <c r="A1287">
        <v>4077529141</v>
      </c>
      <c r="B1287" t="s">
        <v>2438</v>
      </c>
      <c r="C1287" s="2">
        <v>45340</v>
      </c>
      <c r="E1287" s="2">
        <v>45341</v>
      </c>
      <c r="F1287" s="2">
        <v>45347</v>
      </c>
      <c r="G1287" s="1">
        <v>1</v>
      </c>
      <c r="H1287" s="1" t="s">
        <v>35</v>
      </c>
      <c r="I1287" s="1" t="s">
        <v>1258</v>
      </c>
      <c r="K1287" s="1" t="s">
        <v>2644</v>
      </c>
      <c r="L1287" s="1" t="s">
        <v>2451</v>
      </c>
      <c r="N1287" s="17" t="s">
        <v>2643</v>
      </c>
      <c r="P1287" s="1">
        <v>13</v>
      </c>
      <c r="Q1287">
        <v>1</v>
      </c>
      <c r="R1287" t="s">
        <v>384</v>
      </c>
      <c r="S1287" s="18">
        <v>229</v>
      </c>
      <c r="U1287" s="18">
        <v>10</v>
      </c>
      <c r="V1287" s="19"/>
      <c r="W1287" s="11">
        <v>0.1</v>
      </c>
      <c r="X1287" s="11">
        <v>0.21</v>
      </c>
      <c r="Y1287" s="11">
        <v>0.31</v>
      </c>
      <c r="Z1287" s="24">
        <v>22.900000000000002</v>
      </c>
      <c r="AA1287" s="25">
        <v>48.089999999999996</v>
      </c>
      <c r="AB1287" s="18">
        <v>6.7</v>
      </c>
      <c r="AC1287" s="18">
        <v>229</v>
      </c>
      <c r="AD1287" s="18">
        <v>70.989999999999995</v>
      </c>
      <c r="AE1287" s="18">
        <v>158.01</v>
      </c>
      <c r="AH1287" s="1" t="s">
        <v>479</v>
      </c>
    </row>
    <row r="1288" spans="1:35" x14ac:dyDescent="0.35">
      <c r="A1288" t="s">
        <v>2310</v>
      </c>
      <c r="B1288" t="s">
        <v>2479</v>
      </c>
      <c r="C1288" s="2">
        <v>45340</v>
      </c>
      <c r="D1288" s="2">
        <v>45341</v>
      </c>
      <c r="E1288" s="2">
        <v>45341</v>
      </c>
      <c r="F1288" s="2">
        <v>45347</v>
      </c>
      <c r="G1288" s="1">
        <v>1</v>
      </c>
      <c r="H1288" s="1" t="s">
        <v>35</v>
      </c>
      <c r="I1288" t="s">
        <v>1258</v>
      </c>
      <c r="J1288" t="s">
        <v>1259</v>
      </c>
      <c r="K1288" t="s">
        <v>399</v>
      </c>
      <c r="L1288" t="s">
        <v>2311</v>
      </c>
      <c r="M1288" s="1">
        <v>42836162412738</v>
      </c>
      <c r="N1288" s="17" t="s">
        <v>1472</v>
      </c>
      <c r="O1288" t="s">
        <v>461</v>
      </c>
      <c r="P1288" s="1">
        <v>6</v>
      </c>
      <c r="Q1288">
        <v>1</v>
      </c>
      <c r="R1288" t="s">
        <v>384</v>
      </c>
      <c r="S1288" s="18">
        <v>130.29</v>
      </c>
      <c r="T1288" s="18">
        <v>23.49</v>
      </c>
      <c r="U1288" s="18">
        <v>21.88</v>
      </c>
      <c r="V1288" s="18">
        <v>3.95</v>
      </c>
      <c r="W1288" s="11">
        <v>0.13</v>
      </c>
      <c r="X1288" s="11">
        <v>0.22</v>
      </c>
      <c r="Y1288" s="11">
        <v>0.35</v>
      </c>
      <c r="Z1288" s="24">
        <v>19.7821</v>
      </c>
      <c r="AA1288" s="25">
        <v>33.477399999999996</v>
      </c>
      <c r="AB1288" s="18">
        <v>10.1</v>
      </c>
      <c r="AC1288" s="18">
        <v>152.16999999999999</v>
      </c>
      <c r="AD1288" s="18">
        <v>53.259499999999996</v>
      </c>
      <c r="AE1288" s="18">
        <v>98.910499999999985</v>
      </c>
      <c r="AF1288" t="s">
        <v>401</v>
      </c>
      <c r="AG1288">
        <v>60</v>
      </c>
      <c r="AH1288" t="s">
        <v>397</v>
      </c>
      <c r="AI1288"/>
    </row>
    <row r="1289" spans="1:35" x14ac:dyDescent="0.35">
      <c r="A1289" t="s">
        <v>2305</v>
      </c>
      <c r="B1289" t="s">
        <v>2476</v>
      </c>
      <c r="C1289" s="2">
        <v>45341</v>
      </c>
      <c r="D1289" s="2">
        <v>45341</v>
      </c>
      <c r="E1289" s="2">
        <v>45341</v>
      </c>
      <c r="F1289" s="2">
        <v>45348</v>
      </c>
      <c r="G1289" s="1">
        <v>0</v>
      </c>
      <c r="H1289" s="1" t="s">
        <v>35</v>
      </c>
      <c r="I1289" t="s">
        <v>1258</v>
      </c>
      <c r="J1289" t="s">
        <v>1259</v>
      </c>
      <c r="K1289" t="s">
        <v>388</v>
      </c>
      <c r="L1289" t="s">
        <v>2306</v>
      </c>
      <c r="M1289" s="1">
        <v>41410385543362</v>
      </c>
      <c r="N1289" s="17" t="s">
        <v>1401</v>
      </c>
      <c r="O1289" t="s">
        <v>51</v>
      </c>
      <c r="P1289" s="1">
        <v>4</v>
      </c>
      <c r="Q1289">
        <v>1</v>
      </c>
      <c r="R1289" t="s">
        <v>384</v>
      </c>
      <c r="S1289" s="18">
        <v>67.989999999999995</v>
      </c>
      <c r="T1289" s="18">
        <v>10.86</v>
      </c>
      <c r="U1289" s="18">
        <v>12.08</v>
      </c>
      <c r="V1289" s="18">
        <v>1.93</v>
      </c>
      <c r="W1289" s="11">
        <v>0.13</v>
      </c>
      <c r="X1289" s="11">
        <v>0.19</v>
      </c>
      <c r="Y1289" s="11">
        <v>0.32</v>
      </c>
      <c r="Z1289" s="24">
        <v>10.409099999999999</v>
      </c>
      <c r="AA1289" s="25">
        <v>15.213299999999998</v>
      </c>
      <c r="AB1289" s="18">
        <v>6.7</v>
      </c>
      <c r="AC1289" s="18">
        <v>80.069999999999993</v>
      </c>
      <c r="AD1289" s="18">
        <v>25.622399999999999</v>
      </c>
      <c r="AE1289" s="18">
        <v>54.447599999999994</v>
      </c>
      <c r="AF1289"/>
      <c r="AG1289">
        <v>99891</v>
      </c>
      <c r="AH1289" t="s">
        <v>391</v>
      </c>
      <c r="AI1289"/>
    </row>
    <row r="1290" spans="1:35" x14ac:dyDescent="0.35">
      <c r="A1290">
        <v>4077791667</v>
      </c>
      <c r="B1290" t="s">
        <v>2435</v>
      </c>
      <c r="C1290" s="2">
        <v>45341</v>
      </c>
      <c r="E1290" s="2">
        <v>45341</v>
      </c>
      <c r="F1290" s="2">
        <v>45348</v>
      </c>
      <c r="G1290" s="1">
        <v>0</v>
      </c>
      <c r="H1290" s="1" t="s">
        <v>35</v>
      </c>
      <c r="I1290" s="1" t="s">
        <v>1258</v>
      </c>
      <c r="K1290" s="1" t="s">
        <v>2644</v>
      </c>
      <c r="L1290" s="1" t="s">
        <v>2453</v>
      </c>
      <c r="N1290" s="17" t="s">
        <v>1429</v>
      </c>
      <c r="P1290" s="1">
        <v>3</v>
      </c>
      <c r="Q1290">
        <v>1</v>
      </c>
      <c r="R1290" t="s">
        <v>384</v>
      </c>
      <c r="S1290" s="18">
        <v>79</v>
      </c>
      <c r="U1290" s="18">
        <v>10</v>
      </c>
      <c r="V1290" s="19"/>
      <c r="W1290" s="11">
        <v>0.1</v>
      </c>
      <c r="X1290" s="11">
        <v>0.21</v>
      </c>
      <c r="Y1290" s="11">
        <v>0.31</v>
      </c>
      <c r="Z1290" s="24">
        <v>7.9</v>
      </c>
      <c r="AA1290" s="25">
        <v>16.59</v>
      </c>
      <c r="AB1290" s="18">
        <v>6.7</v>
      </c>
      <c r="AC1290" s="18">
        <v>79</v>
      </c>
      <c r="AD1290" s="18">
        <v>24.49</v>
      </c>
      <c r="AE1290" s="18">
        <v>54.510000000000005</v>
      </c>
      <c r="AH1290" s="1" t="s">
        <v>479</v>
      </c>
    </row>
    <row r="1291" spans="1:35" x14ac:dyDescent="0.35">
      <c r="A1291" t="s">
        <v>2303</v>
      </c>
      <c r="B1291" t="s">
        <v>2475</v>
      </c>
      <c r="C1291" s="2">
        <v>45343</v>
      </c>
      <c r="D1291" s="2">
        <v>45343</v>
      </c>
      <c r="E1291" s="2">
        <v>45343</v>
      </c>
      <c r="F1291" s="2">
        <v>45350</v>
      </c>
      <c r="G1291" s="1">
        <v>0</v>
      </c>
      <c r="H1291" s="1" t="s">
        <v>35</v>
      </c>
      <c r="I1291" t="s">
        <v>1258</v>
      </c>
      <c r="J1291" t="s">
        <v>1259</v>
      </c>
      <c r="K1291" t="s">
        <v>388</v>
      </c>
      <c r="L1291" t="s">
        <v>2304</v>
      </c>
      <c r="M1291" s="1">
        <v>41410392359106</v>
      </c>
      <c r="N1291" s="17" t="s">
        <v>1517</v>
      </c>
      <c r="O1291" t="s">
        <v>757</v>
      </c>
      <c r="P1291" s="1">
        <v>2</v>
      </c>
      <c r="Q1291">
        <v>1</v>
      </c>
      <c r="R1291" t="s">
        <v>384</v>
      </c>
      <c r="S1291" s="18">
        <v>48.99</v>
      </c>
      <c r="T1291" s="18">
        <v>7.82</v>
      </c>
      <c r="U1291" s="18">
        <v>10.94</v>
      </c>
      <c r="V1291" s="18">
        <v>1.75</v>
      </c>
      <c r="W1291" s="11">
        <v>0.15</v>
      </c>
      <c r="X1291" s="11">
        <v>0.19</v>
      </c>
      <c r="Y1291" s="11">
        <v>0.33999999999999997</v>
      </c>
      <c r="Z1291" s="24">
        <v>8.9894999999999996</v>
      </c>
      <c r="AA1291" s="25">
        <v>11.386699999999999</v>
      </c>
      <c r="AB1291" s="18">
        <v>6.7</v>
      </c>
      <c r="AC1291" s="18">
        <v>59.93</v>
      </c>
      <c r="AD1291" s="18">
        <v>20.376199999999997</v>
      </c>
      <c r="AE1291" s="18">
        <v>39.553800000000003</v>
      </c>
      <c r="AF1291"/>
      <c r="AG1291">
        <v>72280</v>
      </c>
      <c r="AH1291" t="s">
        <v>391</v>
      </c>
      <c r="AI1291"/>
    </row>
    <row r="1292" spans="1:35" x14ac:dyDescent="0.35">
      <c r="A1292" t="s">
        <v>2281</v>
      </c>
      <c r="B1292"/>
      <c r="C1292" s="2">
        <v>45343</v>
      </c>
      <c r="D1292" s="2">
        <v>45345</v>
      </c>
      <c r="F1292" s="2">
        <v>45350</v>
      </c>
      <c r="H1292" t="s">
        <v>12</v>
      </c>
      <c r="I1292"/>
      <c r="J1292"/>
      <c r="K1292" t="s">
        <v>383</v>
      </c>
      <c r="L1292" t="s">
        <v>2688</v>
      </c>
      <c r="M1292" s="1">
        <v>41410272493762</v>
      </c>
      <c r="N1292" s="17" t="s">
        <v>1534</v>
      </c>
      <c r="O1292" t="s">
        <v>272</v>
      </c>
      <c r="P1292" s="1">
        <v>19</v>
      </c>
      <c r="Q1292">
        <v>0</v>
      </c>
      <c r="R1292"/>
      <c r="S1292" s="19"/>
      <c r="T1292" s="19"/>
      <c r="U1292" s="19"/>
      <c r="V1292" s="19"/>
      <c r="X1292"/>
      <c r="Z1292" s="11"/>
      <c r="AA1292" s="11"/>
      <c r="AB1292" s="19"/>
      <c r="AF1292"/>
      <c r="AG1292">
        <v>72560</v>
      </c>
      <c r="AH1292" t="s">
        <v>385</v>
      </c>
      <c r="AI1292"/>
    </row>
    <row r="1293" spans="1:35" x14ac:dyDescent="0.35">
      <c r="A1293" t="s">
        <v>2281</v>
      </c>
      <c r="B1293"/>
      <c r="C1293" s="2">
        <v>45343</v>
      </c>
      <c r="D1293" s="2">
        <v>45345</v>
      </c>
      <c r="F1293" s="2">
        <v>45350</v>
      </c>
      <c r="H1293" t="s">
        <v>12</v>
      </c>
      <c r="I1293"/>
      <c r="J1293"/>
      <c r="K1293" t="s">
        <v>383</v>
      </c>
      <c r="L1293" t="s">
        <v>2279</v>
      </c>
      <c r="M1293" s="1">
        <v>41587593281730</v>
      </c>
      <c r="N1293" s="17" t="s">
        <v>1452</v>
      </c>
      <c r="O1293" t="s">
        <v>420</v>
      </c>
      <c r="P1293" s="1">
        <v>56.53</v>
      </c>
      <c r="Q1293">
        <v>0</v>
      </c>
      <c r="R1293"/>
      <c r="S1293" s="19"/>
      <c r="T1293" s="19"/>
      <c r="U1293" s="19"/>
      <c r="V1293" s="19"/>
      <c r="X1293"/>
      <c r="Z1293" s="11"/>
      <c r="AA1293" s="11"/>
      <c r="AB1293" s="19"/>
      <c r="AF1293"/>
      <c r="AG1293">
        <v>72560</v>
      </c>
      <c r="AH1293" t="s">
        <v>385</v>
      </c>
      <c r="AI1293"/>
    </row>
    <row r="1294" spans="1:35" x14ac:dyDescent="0.35">
      <c r="A1294" t="s">
        <v>2282</v>
      </c>
      <c r="B1294"/>
      <c r="C1294" s="2">
        <v>45343</v>
      </c>
      <c r="D1294" s="2">
        <v>45345</v>
      </c>
      <c r="F1294" s="2">
        <v>45350</v>
      </c>
      <c r="H1294" t="s">
        <v>12</v>
      </c>
      <c r="I1294"/>
      <c r="J1294"/>
      <c r="K1294" t="s">
        <v>383</v>
      </c>
      <c r="L1294" t="s">
        <v>2279</v>
      </c>
      <c r="M1294" s="1">
        <v>41587593281730</v>
      </c>
      <c r="N1294" s="17" t="s">
        <v>1452</v>
      </c>
      <c r="O1294" t="s">
        <v>420</v>
      </c>
      <c r="P1294" s="1">
        <v>56.53</v>
      </c>
      <c r="Q1294">
        <v>0</v>
      </c>
      <c r="R1294"/>
      <c r="S1294" s="19"/>
      <c r="T1294" s="19"/>
      <c r="U1294" s="19"/>
      <c r="V1294" s="19"/>
      <c r="X1294"/>
      <c r="Z1294" s="11"/>
      <c r="AA1294" s="11"/>
      <c r="AB1294" s="19"/>
      <c r="AF1294"/>
      <c r="AG1294">
        <v>72560</v>
      </c>
      <c r="AH1294" t="s">
        <v>385</v>
      </c>
      <c r="AI1294"/>
    </row>
    <row r="1295" spans="1:35" x14ac:dyDescent="0.35">
      <c r="A1295" t="s">
        <v>2282</v>
      </c>
      <c r="B1295"/>
      <c r="C1295" s="2">
        <v>45343</v>
      </c>
      <c r="D1295" s="2">
        <v>45345</v>
      </c>
      <c r="F1295" s="2">
        <v>45350</v>
      </c>
      <c r="H1295" t="s">
        <v>12</v>
      </c>
      <c r="I1295"/>
      <c r="J1295"/>
      <c r="K1295" t="s">
        <v>383</v>
      </c>
      <c r="L1295" t="s">
        <v>2689</v>
      </c>
      <c r="M1295" s="1">
        <v>41410268790978</v>
      </c>
      <c r="N1295" s="17" t="s">
        <v>1460</v>
      </c>
      <c r="O1295" t="s">
        <v>455</v>
      </c>
      <c r="P1295" s="1">
        <v>14</v>
      </c>
      <c r="Q1295">
        <v>0</v>
      </c>
      <c r="R1295"/>
      <c r="S1295" s="19"/>
      <c r="T1295" s="19"/>
      <c r="U1295" s="19"/>
      <c r="V1295" s="19"/>
      <c r="X1295"/>
      <c r="Z1295" s="11"/>
      <c r="AA1295" s="11"/>
      <c r="AB1295" s="19"/>
      <c r="AF1295"/>
      <c r="AG1295">
        <v>72560</v>
      </c>
      <c r="AH1295" t="s">
        <v>385</v>
      </c>
      <c r="AI1295"/>
    </row>
    <row r="1296" spans="1:35" x14ac:dyDescent="0.35">
      <c r="A1296" t="s">
        <v>2283</v>
      </c>
      <c r="B1296"/>
      <c r="C1296" s="2">
        <v>45343</v>
      </c>
      <c r="D1296" s="2">
        <v>45345</v>
      </c>
      <c r="F1296" s="2">
        <v>45350</v>
      </c>
      <c r="H1296" t="s">
        <v>12</v>
      </c>
      <c r="I1296"/>
      <c r="J1296"/>
      <c r="K1296" t="s">
        <v>383</v>
      </c>
      <c r="L1296" t="s">
        <v>2688</v>
      </c>
      <c r="M1296" s="1">
        <v>41410272493762</v>
      </c>
      <c r="N1296" s="17" t="s">
        <v>1534</v>
      </c>
      <c r="O1296" t="s">
        <v>272</v>
      </c>
      <c r="P1296" s="1">
        <v>19</v>
      </c>
      <c r="Q1296">
        <v>0</v>
      </c>
      <c r="R1296"/>
      <c r="S1296" s="19"/>
      <c r="T1296" s="19"/>
      <c r="U1296" s="19"/>
      <c r="V1296" s="19"/>
      <c r="X1296"/>
      <c r="Z1296" s="11"/>
      <c r="AA1296" s="11"/>
      <c r="AB1296" s="19"/>
      <c r="AF1296"/>
      <c r="AG1296">
        <v>72560</v>
      </c>
      <c r="AH1296" t="s">
        <v>385</v>
      </c>
      <c r="AI1296"/>
    </row>
    <row r="1297" spans="1:35" x14ac:dyDescent="0.35">
      <c r="A1297" t="s">
        <v>2283</v>
      </c>
      <c r="B1297"/>
      <c r="C1297" s="2">
        <v>45343</v>
      </c>
      <c r="D1297" s="2">
        <v>45345</v>
      </c>
      <c r="F1297" s="2">
        <v>45350</v>
      </c>
      <c r="H1297" t="s">
        <v>12</v>
      </c>
      <c r="I1297"/>
      <c r="J1297"/>
      <c r="K1297" t="s">
        <v>383</v>
      </c>
      <c r="L1297" t="s">
        <v>2279</v>
      </c>
      <c r="M1297" s="1">
        <v>41587593281730</v>
      </c>
      <c r="N1297" s="17" t="s">
        <v>1452</v>
      </c>
      <c r="O1297" t="s">
        <v>420</v>
      </c>
      <c r="P1297" s="1">
        <v>56.53</v>
      </c>
      <c r="Q1297">
        <v>0</v>
      </c>
      <c r="R1297"/>
      <c r="S1297" s="19"/>
      <c r="T1297" s="19"/>
      <c r="U1297" s="19"/>
      <c r="V1297" s="19"/>
      <c r="X1297"/>
      <c r="Z1297" s="11"/>
      <c r="AA1297" s="11"/>
      <c r="AB1297" s="19"/>
      <c r="AF1297"/>
      <c r="AG1297">
        <v>72560</v>
      </c>
      <c r="AH1297" t="s">
        <v>385</v>
      </c>
      <c r="AI1297"/>
    </row>
    <row r="1298" spans="1:35" x14ac:dyDescent="0.35">
      <c r="A1298">
        <v>4079028873</v>
      </c>
      <c r="B1298" t="s">
        <v>2433</v>
      </c>
      <c r="C1298" s="2">
        <v>45343</v>
      </c>
      <c r="E1298" s="2">
        <v>45344</v>
      </c>
      <c r="F1298" s="2">
        <v>45350</v>
      </c>
      <c r="G1298" s="1">
        <v>1</v>
      </c>
      <c r="H1298" s="1" t="s">
        <v>35</v>
      </c>
      <c r="I1298" s="1" t="s">
        <v>1258</v>
      </c>
      <c r="K1298" s="1" t="s">
        <v>2644</v>
      </c>
      <c r="L1298" s="1" t="s">
        <v>2452</v>
      </c>
      <c r="N1298" s="17" t="s">
        <v>1514</v>
      </c>
      <c r="P1298" s="1">
        <v>51</v>
      </c>
      <c r="Q1298">
        <v>1</v>
      </c>
      <c r="R1298" t="s">
        <v>384</v>
      </c>
      <c r="S1298" s="18">
        <v>339</v>
      </c>
      <c r="U1298" s="18">
        <v>10</v>
      </c>
      <c r="V1298" s="19"/>
      <c r="W1298" s="11">
        <v>0.1</v>
      </c>
      <c r="X1298" s="11">
        <v>0.21</v>
      </c>
      <c r="Y1298" s="11">
        <v>0.31</v>
      </c>
      <c r="Z1298" s="24">
        <v>33.9</v>
      </c>
      <c r="AA1298" s="25">
        <v>71.19</v>
      </c>
      <c r="AB1298" s="18">
        <v>12.74</v>
      </c>
      <c r="AC1298" s="18">
        <v>339</v>
      </c>
      <c r="AD1298" s="18">
        <v>105.09</v>
      </c>
      <c r="AE1298" s="18">
        <v>233.91</v>
      </c>
      <c r="AH1298" s="1" t="s">
        <v>505</v>
      </c>
    </row>
    <row r="1299" spans="1:35" x14ac:dyDescent="0.35">
      <c r="A1299">
        <v>4076833559</v>
      </c>
      <c r="B1299" t="s">
        <v>2434</v>
      </c>
      <c r="C1299" s="2">
        <v>45343</v>
      </c>
      <c r="E1299" s="2">
        <v>45344</v>
      </c>
      <c r="F1299" s="2">
        <v>45350</v>
      </c>
      <c r="G1299" s="1">
        <v>1</v>
      </c>
      <c r="H1299" s="1" t="s">
        <v>35</v>
      </c>
      <c r="I1299" s="1" t="s">
        <v>1258</v>
      </c>
      <c r="K1299" s="1" t="s">
        <v>2644</v>
      </c>
      <c r="L1299" s="1" t="s">
        <v>2203</v>
      </c>
      <c r="N1299" s="17" t="s">
        <v>1409</v>
      </c>
      <c r="P1299" s="1">
        <v>0</v>
      </c>
      <c r="Q1299">
        <v>1</v>
      </c>
      <c r="R1299" t="s">
        <v>384</v>
      </c>
      <c r="S1299" s="18">
        <v>15</v>
      </c>
      <c r="U1299" s="18">
        <v>10</v>
      </c>
      <c r="V1299" s="19"/>
      <c r="W1299" s="11">
        <v>0.1</v>
      </c>
      <c r="X1299" s="11">
        <v>0.21</v>
      </c>
      <c r="Y1299" s="11">
        <v>0.31</v>
      </c>
      <c r="Z1299" s="24">
        <v>1.5</v>
      </c>
      <c r="AA1299" s="25">
        <v>3.15</v>
      </c>
      <c r="AC1299" s="18">
        <v>15</v>
      </c>
      <c r="AD1299" s="18">
        <v>4.6500000000000004</v>
      </c>
      <c r="AE1299" s="18">
        <v>10.35</v>
      </c>
      <c r="AH1299" s="1" t="s">
        <v>479</v>
      </c>
    </row>
    <row r="1300" spans="1:35" x14ac:dyDescent="0.35">
      <c r="A1300" t="s">
        <v>2302</v>
      </c>
      <c r="B1300" t="s">
        <v>2474</v>
      </c>
      <c r="C1300" s="2">
        <v>45344</v>
      </c>
      <c r="D1300" s="2">
        <v>45344</v>
      </c>
      <c r="E1300" s="2">
        <v>45344</v>
      </c>
      <c r="F1300" s="2">
        <v>45351</v>
      </c>
      <c r="G1300" s="1">
        <v>0</v>
      </c>
      <c r="H1300" s="1" t="s">
        <v>35</v>
      </c>
      <c r="I1300" t="s">
        <v>1258</v>
      </c>
      <c r="J1300" t="s">
        <v>1259</v>
      </c>
      <c r="K1300" t="s">
        <v>388</v>
      </c>
      <c r="L1300" t="s">
        <v>2296</v>
      </c>
      <c r="M1300" s="1">
        <v>41410392326338</v>
      </c>
      <c r="N1300" s="17" t="s">
        <v>1456</v>
      </c>
      <c r="O1300" t="s">
        <v>516</v>
      </c>
      <c r="P1300" s="1">
        <v>2</v>
      </c>
      <c r="Q1300">
        <v>1</v>
      </c>
      <c r="R1300" t="s">
        <v>384</v>
      </c>
      <c r="S1300" s="18">
        <v>38.99</v>
      </c>
      <c r="T1300" s="18">
        <v>6.23</v>
      </c>
      <c r="U1300" s="18">
        <v>10.94</v>
      </c>
      <c r="V1300" s="18">
        <v>1.75</v>
      </c>
      <c r="W1300" s="11">
        <v>0.15</v>
      </c>
      <c r="X1300" s="11">
        <v>0.19</v>
      </c>
      <c r="Y1300" s="11">
        <v>0.33999999999999997</v>
      </c>
      <c r="Z1300" s="24">
        <v>7.4894999999999996</v>
      </c>
      <c r="AA1300" s="25">
        <v>9.4867000000000008</v>
      </c>
      <c r="AB1300" s="18">
        <v>6.7</v>
      </c>
      <c r="AC1300" s="18">
        <v>49.93</v>
      </c>
      <c r="AD1300" s="18">
        <v>16.976199999999999</v>
      </c>
      <c r="AE1300" s="18">
        <v>32.953800000000001</v>
      </c>
      <c r="AF1300" t="s">
        <v>2693</v>
      </c>
      <c r="AG1300">
        <v>48366</v>
      </c>
      <c r="AH1300" t="s">
        <v>391</v>
      </c>
      <c r="AI1300"/>
    </row>
    <row r="1301" spans="1:35" x14ac:dyDescent="0.35">
      <c r="A1301">
        <v>4054377026</v>
      </c>
      <c r="B1301" t="s">
        <v>2432</v>
      </c>
      <c r="C1301" s="2">
        <v>45344</v>
      </c>
      <c r="E1301" s="2">
        <v>45344</v>
      </c>
      <c r="F1301" s="2">
        <v>45351</v>
      </c>
      <c r="G1301" s="1">
        <v>0</v>
      </c>
      <c r="H1301" s="1" t="s">
        <v>35</v>
      </c>
      <c r="I1301" s="1" t="s">
        <v>1258</v>
      </c>
      <c r="K1301" s="1" t="s">
        <v>2644</v>
      </c>
      <c r="L1301" s="1" t="s">
        <v>2451</v>
      </c>
      <c r="N1301" s="17" t="s">
        <v>2643</v>
      </c>
      <c r="P1301" s="1">
        <v>13</v>
      </c>
      <c r="Q1301">
        <v>1</v>
      </c>
      <c r="R1301" t="s">
        <v>384</v>
      </c>
      <c r="S1301" s="18">
        <v>229</v>
      </c>
      <c r="U1301" s="18">
        <v>10</v>
      </c>
      <c r="V1301" s="19"/>
      <c r="W1301" s="11">
        <v>0.1</v>
      </c>
      <c r="X1301" s="11">
        <v>0.21</v>
      </c>
      <c r="Y1301" s="11">
        <v>0.31</v>
      </c>
      <c r="Z1301" s="24">
        <v>22.900000000000002</v>
      </c>
      <c r="AA1301" s="25">
        <v>48.089999999999996</v>
      </c>
      <c r="AB1301" s="18">
        <v>6.7</v>
      </c>
      <c r="AC1301" s="18">
        <v>229</v>
      </c>
      <c r="AD1301" s="18">
        <v>70.989999999999995</v>
      </c>
      <c r="AE1301" s="18">
        <v>158.01</v>
      </c>
      <c r="AH1301" s="1" t="s">
        <v>479</v>
      </c>
    </row>
    <row r="1302" spans="1:35" x14ac:dyDescent="0.35">
      <c r="A1302" t="s">
        <v>2280</v>
      </c>
      <c r="B1302" t="s">
        <v>2464</v>
      </c>
      <c r="C1302" s="2">
        <v>45344</v>
      </c>
      <c r="D1302" s="2">
        <v>45345</v>
      </c>
      <c r="E1302" s="2">
        <v>45345</v>
      </c>
      <c r="F1302" s="2">
        <v>45351</v>
      </c>
      <c r="G1302" s="1">
        <v>1</v>
      </c>
      <c r="H1302" s="1" t="s">
        <v>35</v>
      </c>
      <c r="I1302" t="s">
        <v>1258</v>
      </c>
      <c r="J1302" t="s">
        <v>1259</v>
      </c>
      <c r="K1302" t="s">
        <v>383</v>
      </c>
      <c r="L1302" t="s">
        <v>517</v>
      </c>
      <c r="M1302" s="1">
        <v>41410392326338</v>
      </c>
      <c r="N1302" s="17" t="s">
        <v>1456</v>
      </c>
      <c r="O1302" t="s">
        <v>516</v>
      </c>
      <c r="P1302" s="1">
        <v>2</v>
      </c>
      <c r="Q1302">
        <v>1</v>
      </c>
      <c r="R1302" t="s">
        <v>384</v>
      </c>
      <c r="S1302" s="18">
        <v>38.61</v>
      </c>
      <c r="T1302" s="18">
        <v>6.44</v>
      </c>
      <c r="U1302" s="18">
        <v>13.68</v>
      </c>
      <c r="V1302" s="18">
        <v>2.2799999999999998</v>
      </c>
      <c r="W1302" s="11">
        <v>0.15</v>
      </c>
      <c r="X1302" s="11">
        <v>0.2</v>
      </c>
      <c r="Y1302" s="11">
        <v>0.35</v>
      </c>
      <c r="Z1302" s="24">
        <v>7.8434999999999997</v>
      </c>
      <c r="AA1302" s="25">
        <v>10.458</v>
      </c>
      <c r="AB1302" s="18">
        <v>8.5</v>
      </c>
      <c r="AC1302" s="18">
        <v>52.29</v>
      </c>
      <c r="AD1302" s="18">
        <v>18.301499999999997</v>
      </c>
      <c r="AE1302" s="18">
        <v>33.988500000000002</v>
      </c>
      <c r="AF1302"/>
      <c r="AG1302">
        <v>53970</v>
      </c>
      <c r="AH1302" t="s">
        <v>385</v>
      </c>
      <c r="AI1302"/>
    </row>
    <row r="1303" spans="1:35" x14ac:dyDescent="0.35">
      <c r="A1303" t="s">
        <v>2301</v>
      </c>
      <c r="B1303" t="s">
        <v>2473</v>
      </c>
      <c r="C1303" s="2">
        <v>45345</v>
      </c>
      <c r="D1303" s="2">
        <v>45348</v>
      </c>
      <c r="E1303" s="2">
        <v>45348</v>
      </c>
      <c r="F1303" s="2">
        <v>45352</v>
      </c>
      <c r="G1303" s="1">
        <v>3</v>
      </c>
      <c r="H1303" s="1" t="s">
        <v>35</v>
      </c>
      <c r="I1303" t="s">
        <v>1258</v>
      </c>
      <c r="J1303" t="s">
        <v>1259</v>
      </c>
      <c r="K1303" t="s">
        <v>388</v>
      </c>
      <c r="L1303" t="s">
        <v>2570</v>
      </c>
      <c r="M1303" s="1">
        <v>42209748713666</v>
      </c>
      <c r="N1303" s="17" t="s">
        <v>1410</v>
      </c>
      <c r="O1303" t="s">
        <v>154</v>
      </c>
      <c r="P1303" s="1">
        <v>10</v>
      </c>
      <c r="Q1303">
        <v>1</v>
      </c>
      <c r="R1303" t="s">
        <v>384</v>
      </c>
      <c r="S1303" s="18">
        <v>67.989999999999995</v>
      </c>
      <c r="T1303" s="18">
        <v>10.86</v>
      </c>
      <c r="U1303" s="18">
        <v>15.7</v>
      </c>
      <c r="V1303" s="18">
        <v>2.5099999999999998</v>
      </c>
      <c r="W1303" s="11">
        <v>0.15</v>
      </c>
      <c r="X1303" s="11">
        <v>0.19</v>
      </c>
      <c r="Y1303" s="11">
        <v>0.33999999999999997</v>
      </c>
      <c r="Z1303" s="24">
        <v>12.5535</v>
      </c>
      <c r="AA1303" s="25">
        <v>15.9011</v>
      </c>
      <c r="AB1303" s="18">
        <v>6.7</v>
      </c>
      <c r="AC1303" s="18">
        <v>83.69</v>
      </c>
      <c r="AD1303" s="18">
        <v>28.454599999999996</v>
      </c>
      <c r="AE1303" s="18">
        <v>55.235399999999998</v>
      </c>
      <c r="AF1303"/>
      <c r="AG1303">
        <v>52222</v>
      </c>
      <c r="AH1303" t="s">
        <v>391</v>
      </c>
      <c r="AI1303"/>
    </row>
    <row r="1304" spans="1:35" x14ac:dyDescent="0.35">
      <c r="A1304" t="s">
        <v>2408</v>
      </c>
      <c r="B1304" t="s">
        <v>2520</v>
      </c>
      <c r="C1304" s="2">
        <v>45345</v>
      </c>
      <c r="D1304" s="2">
        <v>45349</v>
      </c>
      <c r="E1304" s="2">
        <v>45348.759780092594</v>
      </c>
      <c r="F1304" s="2">
        <v>45352</v>
      </c>
      <c r="G1304" s="1">
        <v>3.7597800925941556</v>
      </c>
      <c r="H1304" s="1" t="s">
        <v>35</v>
      </c>
      <c r="I1304" t="s">
        <v>1258</v>
      </c>
      <c r="J1304" t="s">
        <v>1259</v>
      </c>
      <c r="K1304" t="s">
        <v>13</v>
      </c>
      <c r="L1304" t="s">
        <v>340</v>
      </c>
      <c r="M1304" s="1">
        <v>41694434656447</v>
      </c>
      <c r="N1304" s="16" t="s">
        <v>1419</v>
      </c>
      <c r="O1304" t="s">
        <v>339</v>
      </c>
      <c r="P1304" s="1">
        <v>25</v>
      </c>
      <c r="Q1304">
        <v>1</v>
      </c>
      <c r="R1304" t="s">
        <v>16</v>
      </c>
      <c r="S1304" s="18">
        <v>149</v>
      </c>
      <c r="T1304" s="18">
        <v>10.8</v>
      </c>
      <c r="U1304" s="18">
        <v>24.62</v>
      </c>
      <c r="V1304" s="18">
        <v>1.78</v>
      </c>
      <c r="W1304" s="11">
        <v>0.15</v>
      </c>
      <c r="X1304" s="10">
        <v>0.06</v>
      </c>
      <c r="Y1304" s="11">
        <v>0.21</v>
      </c>
      <c r="Z1304" s="24">
        <v>26.042999999999999</v>
      </c>
      <c r="AA1304" s="25">
        <v>10.417199999999999</v>
      </c>
      <c r="AB1304" s="18">
        <v>25</v>
      </c>
      <c r="AC1304" s="18">
        <v>173.62</v>
      </c>
      <c r="AD1304" s="18">
        <v>36.4602</v>
      </c>
      <c r="AE1304" s="18">
        <v>137.15980000000002</v>
      </c>
      <c r="AG1304" t="s">
        <v>41</v>
      </c>
      <c r="AH1304" t="s">
        <v>19</v>
      </c>
      <c r="AI1304"/>
    </row>
    <row r="1305" spans="1:35" x14ac:dyDescent="0.35">
      <c r="A1305" t="s">
        <v>2278</v>
      </c>
      <c r="B1305" t="s">
        <v>2463</v>
      </c>
      <c r="C1305" s="2">
        <v>45345</v>
      </c>
      <c r="D1305" s="2">
        <v>45348</v>
      </c>
      <c r="E1305" s="2">
        <v>45348</v>
      </c>
      <c r="F1305" s="2">
        <v>45352</v>
      </c>
      <c r="G1305" s="1">
        <v>3</v>
      </c>
      <c r="H1305" s="1" t="s">
        <v>35</v>
      </c>
      <c r="I1305" t="s">
        <v>1258</v>
      </c>
      <c r="J1305" t="s">
        <v>1259</v>
      </c>
      <c r="K1305" t="s">
        <v>383</v>
      </c>
      <c r="L1305" t="s">
        <v>2279</v>
      </c>
      <c r="M1305" s="1">
        <v>41587593281730</v>
      </c>
      <c r="N1305" s="17" t="s">
        <v>1452</v>
      </c>
      <c r="O1305" t="s">
        <v>420</v>
      </c>
      <c r="P1305" s="1">
        <v>57</v>
      </c>
      <c r="Q1305">
        <v>1</v>
      </c>
      <c r="R1305" t="s">
        <v>384</v>
      </c>
      <c r="S1305" s="18">
        <v>583.16999999999996</v>
      </c>
      <c r="T1305" s="18">
        <v>97.2</v>
      </c>
      <c r="U1305" s="18">
        <v>63.44</v>
      </c>
      <c r="V1305" s="18">
        <v>10.57</v>
      </c>
      <c r="W1305" s="11">
        <v>0.15</v>
      </c>
      <c r="X1305" s="11">
        <v>0.2</v>
      </c>
      <c r="Y1305" s="11">
        <v>0.35</v>
      </c>
      <c r="Z1305" s="24">
        <v>96.991499999999988</v>
      </c>
      <c r="AA1305" s="25">
        <v>129.32199999999997</v>
      </c>
      <c r="AB1305" s="18">
        <v>20.76</v>
      </c>
      <c r="AC1305" s="18">
        <v>646.6099999999999</v>
      </c>
      <c r="AD1305" s="18">
        <v>226.31349999999995</v>
      </c>
      <c r="AE1305" s="18">
        <v>420.29649999999992</v>
      </c>
      <c r="AF1305"/>
      <c r="AG1305">
        <v>17600</v>
      </c>
      <c r="AH1305" t="s">
        <v>385</v>
      </c>
      <c r="AI1305"/>
    </row>
    <row r="1306" spans="1:35" x14ac:dyDescent="0.35">
      <c r="A1306" t="s">
        <v>2300</v>
      </c>
      <c r="B1306" t="s">
        <v>2472</v>
      </c>
      <c r="C1306" s="2">
        <v>45346</v>
      </c>
      <c r="D1306" s="2">
        <v>45348</v>
      </c>
      <c r="E1306" s="2">
        <v>45348</v>
      </c>
      <c r="F1306" s="2">
        <v>45353</v>
      </c>
      <c r="G1306" s="1">
        <v>2</v>
      </c>
      <c r="H1306" s="1" t="s">
        <v>35</v>
      </c>
      <c r="I1306" t="s">
        <v>1258</v>
      </c>
      <c r="J1306" t="s">
        <v>1259</v>
      </c>
      <c r="K1306" t="s">
        <v>388</v>
      </c>
      <c r="L1306" t="s">
        <v>2570</v>
      </c>
      <c r="M1306" s="1">
        <v>42209748713666</v>
      </c>
      <c r="N1306" s="17" t="s">
        <v>1410</v>
      </c>
      <c r="O1306" t="s">
        <v>154</v>
      </c>
      <c r="P1306" s="1">
        <v>10</v>
      </c>
      <c r="Q1306">
        <v>1</v>
      </c>
      <c r="R1306" t="s">
        <v>384</v>
      </c>
      <c r="S1306" s="18">
        <v>67.989999999999995</v>
      </c>
      <c r="T1306" s="18">
        <v>10.86</v>
      </c>
      <c r="U1306" s="18">
        <v>15.7</v>
      </c>
      <c r="V1306" s="18">
        <v>2.5099999999999998</v>
      </c>
      <c r="W1306" s="11">
        <v>0.15</v>
      </c>
      <c r="X1306" s="11">
        <v>0.19</v>
      </c>
      <c r="Y1306" s="11">
        <v>0.33999999999999997</v>
      </c>
      <c r="Z1306" s="24">
        <v>12.5535</v>
      </c>
      <c r="AA1306" s="25">
        <v>15.9011</v>
      </c>
      <c r="AB1306" s="18">
        <v>6.7</v>
      </c>
      <c r="AC1306" s="18">
        <v>83.69</v>
      </c>
      <c r="AD1306" s="18">
        <v>28.454599999999996</v>
      </c>
      <c r="AE1306" s="18">
        <v>55.235399999999998</v>
      </c>
      <c r="AF1306"/>
      <c r="AG1306">
        <v>88273</v>
      </c>
      <c r="AH1306" t="s">
        <v>391</v>
      </c>
      <c r="AI1306"/>
    </row>
    <row r="1307" spans="1:35" x14ac:dyDescent="0.35">
      <c r="A1307" t="s">
        <v>2276</v>
      </c>
      <c r="B1307"/>
      <c r="C1307" s="2">
        <v>45346</v>
      </c>
      <c r="D1307" s="2">
        <v>45346</v>
      </c>
      <c r="F1307" s="2">
        <v>45353</v>
      </c>
      <c r="H1307" t="s">
        <v>12</v>
      </c>
      <c r="I1307"/>
      <c r="J1307"/>
      <c r="K1307" t="s">
        <v>383</v>
      </c>
      <c r="L1307" t="s">
        <v>510</v>
      </c>
      <c r="M1307" s="1">
        <v>41410501673154</v>
      </c>
      <c r="N1307" s="17" t="s">
        <v>1400</v>
      </c>
      <c r="O1307" t="s">
        <v>416</v>
      </c>
      <c r="P1307" s="1">
        <v>2.5</v>
      </c>
      <c r="Q1307">
        <v>0</v>
      </c>
      <c r="R1307"/>
      <c r="S1307" s="19"/>
      <c r="T1307" s="19"/>
      <c r="U1307" s="19"/>
      <c r="V1307" s="19"/>
      <c r="X1307"/>
      <c r="Z1307" s="11"/>
      <c r="AA1307" s="11"/>
      <c r="AB1307" s="19"/>
      <c r="AF1307"/>
      <c r="AG1307">
        <v>62570</v>
      </c>
      <c r="AH1307" t="s">
        <v>385</v>
      </c>
      <c r="AI1307"/>
    </row>
    <row r="1308" spans="1:35" x14ac:dyDescent="0.35">
      <c r="A1308" t="s">
        <v>2276</v>
      </c>
      <c r="B1308"/>
      <c r="C1308" s="2">
        <v>45346</v>
      </c>
      <c r="D1308" s="2">
        <v>45346</v>
      </c>
      <c r="F1308" s="2">
        <v>45353</v>
      </c>
      <c r="H1308" t="s">
        <v>12</v>
      </c>
      <c r="I1308"/>
      <c r="J1308"/>
      <c r="K1308" t="s">
        <v>383</v>
      </c>
      <c r="L1308" t="s">
        <v>2277</v>
      </c>
      <c r="M1308" s="1">
        <v>41410493907138</v>
      </c>
      <c r="N1308" s="17" t="s">
        <v>1426</v>
      </c>
      <c r="O1308" t="s">
        <v>228</v>
      </c>
      <c r="P1308" s="1">
        <v>0.1</v>
      </c>
      <c r="Q1308">
        <v>0</v>
      </c>
      <c r="R1308"/>
      <c r="S1308" s="19"/>
      <c r="T1308" s="19"/>
      <c r="U1308" s="19"/>
      <c r="V1308" s="19"/>
      <c r="X1308"/>
      <c r="Z1308" s="11"/>
      <c r="AA1308" s="11"/>
      <c r="AB1308" s="19"/>
      <c r="AF1308"/>
      <c r="AG1308">
        <v>62570</v>
      </c>
      <c r="AH1308" t="s">
        <v>385</v>
      </c>
      <c r="AI1308"/>
    </row>
    <row r="1309" spans="1:35" x14ac:dyDescent="0.35">
      <c r="A1309">
        <v>4080042625</v>
      </c>
      <c r="B1309" t="s">
        <v>2431</v>
      </c>
      <c r="C1309" s="2">
        <v>45346</v>
      </c>
      <c r="E1309" s="2">
        <v>45348</v>
      </c>
      <c r="F1309" s="2">
        <v>45353</v>
      </c>
      <c r="G1309" s="1">
        <v>2</v>
      </c>
      <c r="H1309" s="1" t="s">
        <v>35</v>
      </c>
      <c r="I1309" s="1" t="s">
        <v>1258</v>
      </c>
      <c r="K1309" s="1" t="s">
        <v>2644</v>
      </c>
      <c r="L1309" s="1" t="s">
        <v>2451</v>
      </c>
      <c r="N1309" s="17" t="s">
        <v>2643</v>
      </c>
      <c r="P1309" s="1">
        <v>13</v>
      </c>
      <c r="Q1309">
        <v>1</v>
      </c>
      <c r="R1309" t="s">
        <v>384</v>
      </c>
      <c r="S1309" s="18">
        <v>229</v>
      </c>
      <c r="U1309" s="18">
        <v>10</v>
      </c>
      <c r="V1309" s="19"/>
      <c r="W1309" s="11">
        <v>0.1</v>
      </c>
      <c r="X1309" s="11">
        <v>0.21</v>
      </c>
      <c r="Y1309" s="11">
        <v>0.31</v>
      </c>
      <c r="Z1309" s="24">
        <v>22.900000000000002</v>
      </c>
      <c r="AA1309" s="25">
        <v>48.089999999999996</v>
      </c>
      <c r="AB1309" s="18">
        <v>6.7</v>
      </c>
      <c r="AC1309" s="18">
        <v>229</v>
      </c>
      <c r="AD1309" s="18">
        <v>70.989999999999995</v>
      </c>
      <c r="AE1309" s="18">
        <v>158.01</v>
      </c>
      <c r="AH1309" s="1" t="s">
        <v>479</v>
      </c>
    </row>
    <row r="1310" spans="1:35" x14ac:dyDescent="0.35">
      <c r="A1310">
        <v>4080042625</v>
      </c>
      <c r="B1310" t="s">
        <v>2431</v>
      </c>
      <c r="C1310" s="2">
        <v>45346</v>
      </c>
      <c r="E1310" s="2">
        <v>45348</v>
      </c>
      <c r="F1310" s="2">
        <v>45353</v>
      </c>
      <c r="G1310" s="1">
        <v>2</v>
      </c>
      <c r="H1310" s="1" t="s">
        <v>35</v>
      </c>
      <c r="I1310" s="1" t="s">
        <v>1258</v>
      </c>
      <c r="K1310" s="1" t="s">
        <v>2644</v>
      </c>
      <c r="L1310" s="1" t="s">
        <v>2451</v>
      </c>
      <c r="N1310" s="17" t="s">
        <v>2359</v>
      </c>
      <c r="P1310" s="1">
        <v>1</v>
      </c>
      <c r="Q1310">
        <v>1</v>
      </c>
      <c r="R1310" t="s">
        <v>384</v>
      </c>
      <c r="S1310" s="18">
        <v>30</v>
      </c>
      <c r="U1310" s="18">
        <v>10</v>
      </c>
      <c r="V1310" s="19"/>
      <c r="W1310" s="11">
        <v>0.1</v>
      </c>
      <c r="X1310" s="11">
        <v>0.21</v>
      </c>
      <c r="Y1310" s="11">
        <v>0.31</v>
      </c>
      <c r="Z1310" s="24">
        <v>3</v>
      </c>
      <c r="AA1310" s="25">
        <v>6.3</v>
      </c>
      <c r="AB1310" s="18">
        <v>6.7</v>
      </c>
      <c r="AC1310" s="18">
        <v>30</v>
      </c>
      <c r="AD1310" s="18">
        <v>9.3000000000000007</v>
      </c>
      <c r="AE1310" s="18">
        <v>20.7</v>
      </c>
      <c r="AH1310" s="1" t="s">
        <v>479</v>
      </c>
    </row>
    <row r="1311" spans="1:35" x14ac:dyDescent="0.35">
      <c r="A1311" t="s">
        <v>2297</v>
      </c>
      <c r="B1311" t="s">
        <v>2471</v>
      </c>
      <c r="C1311" s="2">
        <v>45347</v>
      </c>
      <c r="D1311" s="2">
        <v>45348</v>
      </c>
      <c r="E1311" s="2">
        <v>45348</v>
      </c>
      <c r="F1311" s="2">
        <v>45354</v>
      </c>
      <c r="G1311" s="1">
        <v>1</v>
      </c>
      <c r="H1311" s="1" t="s">
        <v>35</v>
      </c>
      <c r="I1311" t="s">
        <v>1258</v>
      </c>
      <c r="J1311" t="s">
        <v>1259</v>
      </c>
      <c r="K1311" t="s">
        <v>388</v>
      </c>
      <c r="L1311" t="s">
        <v>2298</v>
      </c>
      <c r="M1311" s="1">
        <v>41587593248962</v>
      </c>
      <c r="N1311" s="17" t="s">
        <v>1476</v>
      </c>
      <c r="O1311" t="s">
        <v>285</v>
      </c>
      <c r="P1311" s="1">
        <v>53</v>
      </c>
      <c r="Q1311">
        <v>1</v>
      </c>
      <c r="R1311" t="s">
        <v>384</v>
      </c>
      <c r="S1311" s="18">
        <v>548.99</v>
      </c>
      <c r="T1311" s="18">
        <v>87.65</v>
      </c>
      <c r="U1311" s="18">
        <v>39.44</v>
      </c>
      <c r="V1311" s="18">
        <v>6.3</v>
      </c>
      <c r="W1311" s="11">
        <v>0.15</v>
      </c>
      <c r="X1311" s="11">
        <v>0.19</v>
      </c>
      <c r="Y1311" s="11">
        <v>0.33999999999999997</v>
      </c>
      <c r="Z1311" s="24">
        <v>88.264500000000012</v>
      </c>
      <c r="AA1311" s="25">
        <v>111.80170000000001</v>
      </c>
      <c r="AB1311" s="18">
        <v>12.74</v>
      </c>
      <c r="AC1311" s="18">
        <v>588.43000000000006</v>
      </c>
      <c r="AD1311" s="18">
        <v>200.06620000000001</v>
      </c>
      <c r="AE1311" s="18">
        <v>388.36380000000008</v>
      </c>
      <c r="AF1311" t="s">
        <v>2677</v>
      </c>
      <c r="AG1311">
        <v>65307</v>
      </c>
      <c r="AH1311" t="s">
        <v>391</v>
      </c>
      <c r="AI1311"/>
    </row>
    <row r="1312" spans="1:35" x14ac:dyDescent="0.35">
      <c r="A1312" t="s">
        <v>2405</v>
      </c>
      <c r="B1312" t="s">
        <v>2519</v>
      </c>
      <c r="C1312" s="2">
        <v>45347</v>
      </c>
      <c r="D1312" s="2">
        <v>45349</v>
      </c>
      <c r="E1312" s="2">
        <v>45348.761261574073</v>
      </c>
      <c r="F1312" s="2">
        <v>45354</v>
      </c>
      <c r="G1312" s="1">
        <v>1.7612615740727051</v>
      </c>
      <c r="H1312" s="1" t="s">
        <v>35</v>
      </c>
      <c r="I1312" t="s">
        <v>1258</v>
      </c>
      <c r="J1312" t="s">
        <v>1259</v>
      </c>
      <c r="K1312" t="s">
        <v>13</v>
      </c>
      <c r="L1312" t="s">
        <v>2406</v>
      </c>
      <c r="M1312" s="1">
        <v>42501327880383</v>
      </c>
      <c r="N1312" s="16" t="s">
        <v>3016</v>
      </c>
      <c r="O1312" t="s">
        <v>2407</v>
      </c>
      <c r="P1312" s="1">
        <v>2</v>
      </c>
      <c r="Q1312">
        <v>1</v>
      </c>
      <c r="R1312" t="s">
        <v>16</v>
      </c>
      <c r="S1312" s="18">
        <v>59</v>
      </c>
      <c r="T1312" s="18">
        <v>3.98</v>
      </c>
      <c r="U1312" s="18">
        <v>3.3</v>
      </c>
      <c r="V1312" s="18">
        <v>0.22</v>
      </c>
      <c r="W1312" s="11">
        <v>0.15</v>
      </c>
      <c r="X1312" s="10">
        <v>4.7500000000000001E-2</v>
      </c>
      <c r="Y1312" s="11">
        <v>0.19750000000000001</v>
      </c>
      <c r="Z1312" s="24">
        <v>9.3449999999999989</v>
      </c>
      <c r="AA1312" s="25">
        <v>2.9592499999999999</v>
      </c>
      <c r="AB1312" s="18">
        <v>2</v>
      </c>
      <c r="AC1312" s="18">
        <v>62.3</v>
      </c>
      <c r="AD1312" s="18">
        <v>12.30425</v>
      </c>
      <c r="AE1312" s="18">
        <v>49.995750000000001</v>
      </c>
      <c r="AG1312" t="s">
        <v>259</v>
      </c>
      <c r="AH1312" t="s">
        <v>19</v>
      </c>
      <c r="AI1312"/>
    </row>
    <row r="1313" spans="1:35" x14ac:dyDescent="0.35">
      <c r="A1313" t="s">
        <v>2299</v>
      </c>
      <c r="B1313"/>
      <c r="C1313" s="2">
        <v>45347</v>
      </c>
      <c r="D1313" s="2">
        <v>45347</v>
      </c>
      <c r="F1313" s="2">
        <v>45354</v>
      </c>
      <c r="H1313" t="s">
        <v>12</v>
      </c>
      <c r="I1313"/>
      <c r="J1313"/>
      <c r="K1313" t="s">
        <v>388</v>
      </c>
      <c r="L1313" t="s">
        <v>2298</v>
      </c>
      <c r="M1313" s="1">
        <v>41587593248962</v>
      </c>
      <c r="N1313" s="17" t="s">
        <v>1476</v>
      </c>
      <c r="O1313" t="s">
        <v>285</v>
      </c>
      <c r="P1313" s="1">
        <v>52.75</v>
      </c>
      <c r="Q1313">
        <v>0</v>
      </c>
      <c r="R1313"/>
      <c r="S1313" s="19"/>
      <c r="T1313" s="19"/>
      <c r="U1313" s="19"/>
      <c r="V1313" s="19"/>
      <c r="X1313"/>
      <c r="Z1313" s="11"/>
      <c r="AA1313" s="11"/>
      <c r="AB1313" s="19"/>
      <c r="AF1313" t="s">
        <v>2677</v>
      </c>
      <c r="AG1313">
        <v>65307</v>
      </c>
      <c r="AH1313" t="s">
        <v>391</v>
      </c>
      <c r="AI1313"/>
    </row>
    <row r="1314" spans="1:35" x14ac:dyDescent="0.35">
      <c r="A1314">
        <v>4080362648</v>
      </c>
      <c r="B1314" t="s">
        <v>2430</v>
      </c>
      <c r="C1314" s="2">
        <v>45347</v>
      </c>
      <c r="E1314" s="2">
        <v>45348</v>
      </c>
      <c r="F1314" s="2">
        <v>45354</v>
      </c>
      <c r="G1314" s="1">
        <v>1</v>
      </c>
      <c r="H1314" s="1" t="s">
        <v>35</v>
      </c>
      <c r="I1314" s="1" t="s">
        <v>1258</v>
      </c>
      <c r="K1314" s="1" t="s">
        <v>2644</v>
      </c>
      <c r="L1314" s="1" t="s">
        <v>2194</v>
      </c>
      <c r="N1314" s="17" t="s">
        <v>1396</v>
      </c>
      <c r="P1314" s="1">
        <v>4</v>
      </c>
      <c r="Q1314">
        <v>1</v>
      </c>
      <c r="R1314" t="s">
        <v>384</v>
      </c>
      <c r="S1314" s="18">
        <v>59</v>
      </c>
      <c r="U1314" s="18">
        <v>10</v>
      </c>
      <c r="V1314" s="19"/>
      <c r="W1314" s="11">
        <v>0.1</v>
      </c>
      <c r="X1314" s="11">
        <v>0.21</v>
      </c>
      <c r="Y1314" s="11">
        <v>0.31</v>
      </c>
      <c r="Z1314" s="24">
        <v>5.9</v>
      </c>
      <c r="AA1314" s="25">
        <v>12.389999999999999</v>
      </c>
      <c r="AB1314" s="18">
        <v>6.7</v>
      </c>
      <c r="AC1314" s="18">
        <v>59</v>
      </c>
      <c r="AD1314" s="18">
        <v>18.29</v>
      </c>
      <c r="AE1314" s="18">
        <v>40.71</v>
      </c>
      <c r="AH1314" s="1" t="s">
        <v>479</v>
      </c>
    </row>
    <row r="1315" spans="1:35" x14ac:dyDescent="0.35">
      <c r="A1315" t="s">
        <v>2273</v>
      </c>
      <c r="B1315" t="s">
        <v>2460</v>
      </c>
      <c r="C1315" s="2">
        <v>45347</v>
      </c>
      <c r="D1315" s="2">
        <v>45348</v>
      </c>
      <c r="E1315" s="2">
        <v>45348</v>
      </c>
      <c r="F1315" s="2">
        <v>45354</v>
      </c>
      <c r="G1315" s="1">
        <v>1</v>
      </c>
      <c r="H1315" s="1" t="s">
        <v>35</v>
      </c>
      <c r="I1315" t="s">
        <v>1258</v>
      </c>
      <c r="J1315" t="s">
        <v>1259</v>
      </c>
      <c r="K1315" t="s">
        <v>383</v>
      </c>
      <c r="L1315" t="s">
        <v>517</v>
      </c>
      <c r="M1315" s="1">
        <v>41410392326338</v>
      </c>
      <c r="N1315" s="17" t="s">
        <v>1456</v>
      </c>
      <c r="O1315" t="s">
        <v>516</v>
      </c>
      <c r="P1315" s="1">
        <v>2</v>
      </c>
      <c r="Q1315">
        <v>1</v>
      </c>
      <c r="R1315" t="s">
        <v>384</v>
      </c>
      <c r="S1315" s="18">
        <v>38.61</v>
      </c>
      <c r="T1315" s="18">
        <v>6.44</v>
      </c>
      <c r="U1315" s="18">
        <v>13.68</v>
      </c>
      <c r="V1315" s="18">
        <v>2.2799999999999998</v>
      </c>
      <c r="W1315" s="11">
        <v>0.15</v>
      </c>
      <c r="X1315" s="11">
        <v>0.2</v>
      </c>
      <c r="Y1315" s="11">
        <v>0.35</v>
      </c>
      <c r="Z1315" s="24">
        <v>7.8434999999999997</v>
      </c>
      <c r="AA1315" s="25">
        <v>10.458</v>
      </c>
      <c r="AB1315" s="18">
        <v>8.5</v>
      </c>
      <c r="AC1315" s="18">
        <v>52.29</v>
      </c>
      <c r="AD1315" s="18">
        <v>18.301499999999997</v>
      </c>
      <c r="AE1315" s="18">
        <v>33.988500000000002</v>
      </c>
      <c r="AF1315"/>
      <c r="AG1315">
        <v>4400</v>
      </c>
      <c r="AH1315" t="s">
        <v>385</v>
      </c>
      <c r="AI1315"/>
    </row>
    <row r="1316" spans="1:35" x14ac:dyDescent="0.35">
      <c r="A1316" t="s">
        <v>2274</v>
      </c>
      <c r="B1316" t="s">
        <v>2461</v>
      </c>
      <c r="C1316" s="2">
        <v>45347</v>
      </c>
      <c r="D1316" s="2">
        <v>45364</v>
      </c>
      <c r="E1316" s="2">
        <v>45348</v>
      </c>
      <c r="F1316" s="2">
        <v>45354</v>
      </c>
      <c r="G1316" s="1">
        <v>1</v>
      </c>
      <c r="H1316" s="1" t="s">
        <v>35</v>
      </c>
      <c r="I1316" t="s">
        <v>1258</v>
      </c>
      <c r="J1316" t="s">
        <v>1259</v>
      </c>
      <c r="K1316" t="s">
        <v>383</v>
      </c>
      <c r="L1316" t="s">
        <v>517</v>
      </c>
      <c r="M1316" s="1">
        <v>41410392326338</v>
      </c>
      <c r="N1316" s="17" t="s">
        <v>1456</v>
      </c>
      <c r="O1316" t="s">
        <v>516</v>
      </c>
      <c r="P1316" s="1">
        <v>2</v>
      </c>
      <c r="Q1316">
        <v>2</v>
      </c>
      <c r="R1316" t="s">
        <v>384</v>
      </c>
      <c r="S1316" s="18">
        <v>77.22</v>
      </c>
      <c r="T1316" s="18">
        <v>12.88</v>
      </c>
      <c r="U1316" s="18">
        <v>15.37</v>
      </c>
      <c r="V1316" s="18">
        <v>2.56</v>
      </c>
      <c r="W1316" s="11">
        <v>0.15</v>
      </c>
      <c r="X1316" s="11">
        <v>0.2</v>
      </c>
      <c r="Y1316" s="11">
        <v>0.35</v>
      </c>
      <c r="Z1316" s="24">
        <v>13.888500000000001</v>
      </c>
      <c r="AA1316" s="25">
        <v>18.518000000000001</v>
      </c>
      <c r="AB1316" s="18">
        <v>8.5</v>
      </c>
      <c r="AC1316" s="18">
        <v>92.59</v>
      </c>
      <c r="AD1316" s="18">
        <v>32.406500000000001</v>
      </c>
      <c r="AE1316" s="18">
        <v>60.183500000000002</v>
      </c>
      <c r="AF1316"/>
      <c r="AG1316">
        <v>22250</v>
      </c>
      <c r="AH1316" t="s">
        <v>385</v>
      </c>
      <c r="AI1316"/>
    </row>
    <row r="1317" spans="1:35" x14ac:dyDescent="0.35">
      <c r="A1317" t="s">
        <v>2275</v>
      </c>
      <c r="B1317" t="s">
        <v>2462</v>
      </c>
      <c r="C1317" s="2">
        <v>45347</v>
      </c>
      <c r="D1317" s="2">
        <v>45348</v>
      </c>
      <c r="E1317" s="2">
        <v>45348</v>
      </c>
      <c r="F1317" s="2">
        <v>45354</v>
      </c>
      <c r="G1317" s="1">
        <v>1</v>
      </c>
      <c r="H1317" s="1" t="s">
        <v>35</v>
      </c>
      <c r="I1317" t="s">
        <v>1258</v>
      </c>
      <c r="J1317" t="s">
        <v>1259</v>
      </c>
      <c r="K1317" t="s">
        <v>383</v>
      </c>
      <c r="L1317" t="s">
        <v>517</v>
      </c>
      <c r="M1317" s="1">
        <v>41410392326338</v>
      </c>
      <c r="N1317" s="17" t="s">
        <v>1456</v>
      </c>
      <c r="O1317" t="s">
        <v>516</v>
      </c>
      <c r="P1317" s="1">
        <v>2</v>
      </c>
      <c r="Q1317">
        <v>1</v>
      </c>
      <c r="R1317" t="s">
        <v>384</v>
      </c>
      <c r="S1317" s="18">
        <v>38.61</v>
      </c>
      <c r="T1317" s="18">
        <v>6.44</v>
      </c>
      <c r="U1317" s="18">
        <v>13.68</v>
      </c>
      <c r="V1317" s="18">
        <v>2.2799999999999998</v>
      </c>
      <c r="W1317" s="11">
        <v>0.15</v>
      </c>
      <c r="X1317" s="11">
        <v>0.2</v>
      </c>
      <c r="Y1317" s="11">
        <v>0.35</v>
      </c>
      <c r="Z1317" s="24">
        <v>7.8434999999999997</v>
      </c>
      <c r="AA1317" s="25">
        <v>10.458</v>
      </c>
      <c r="AB1317" s="18">
        <v>8.5</v>
      </c>
      <c r="AC1317" s="18">
        <v>52.29</v>
      </c>
      <c r="AD1317" s="18">
        <v>18.301499999999997</v>
      </c>
      <c r="AE1317" s="18">
        <v>33.988500000000002</v>
      </c>
      <c r="AF1317"/>
      <c r="AG1317">
        <v>93370</v>
      </c>
      <c r="AH1317" t="s">
        <v>385</v>
      </c>
      <c r="AI1317"/>
    </row>
    <row r="1318" spans="1:35" x14ac:dyDescent="0.35">
      <c r="A1318" t="s">
        <v>2270</v>
      </c>
      <c r="B1318"/>
      <c r="C1318" s="2">
        <v>45348</v>
      </c>
      <c r="D1318" s="2">
        <v>45351</v>
      </c>
      <c r="F1318" s="2">
        <v>45355</v>
      </c>
      <c r="H1318" s="1" t="s">
        <v>35</v>
      </c>
      <c r="I1318"/>
      <c r="J1318"/>
      <c r="K1318" t="s">
        <v>383</v>
      </c>
      <c r="L1318" t="s">
        <v>2685</v>
      </c>
      <c r="M1318" s="1">
        <v>41410392326338</v>
      </c>
      <c r="N1318" s="17" t="s">
        <v>1456</v>
      </c>
      <c r="O1318" t="s">
        <v>516</v>
      </c>
      <c r="P1318" s="1">
        <v>2</v>
      </c>
      <c r="Q1318">
        <v>1</v>
      </c>
      <c r="R1318" t="s">
        <v>384</v>
      </c>
      <c r="S1318" s="18">
        <v>38.61</v>
      </c>
      <c r="U1318" s="18">
        <v>20.85</v>
      </c>
      <c r="W1318" s="11">
        <v>0.15</v>
      </c>
      <c r="X1318" s="11">
        <v>0.19</v>
      </c>
      <c r="Y1318" s="11">
        <v>0.33999999999999997</v>
      </c>
      <c r="Z1318" s="24">
        <v>8.9190000000000005</v>
      </c>
      <c r="AA1318" s="25">
        <v>11.2974</v>
      </c>
      <c r="AB1318" s="18">
        <v>6.7</v>
      </c>
      <c r="AC1318" s="18">
        <v>59.46</v>
      </c>
      <c r="AD1318" s="18">
        <v>20.2164</v>
      </c>
      <c r="AE1318" s="18">
        <v>39.243600000000001</v>
      </c>
      <c r="AF1318" t="s">
        <v>2686</v>
      </c>
      <c r="AG1318">
        <v>1814</v>
      </c>
      <c r="AH1318" t="s">
        <v>876</v>
      </c>
      <c r="AI1318"/>
    </row>
    <row r="1319" spans="1:35" x14ac:dyDescent="0.35">
      <c r="A1319" t="s">
        <v>2295</v>
      </c>
      <c r="B1319" t="s">
        <v>2470</v>
      </c>
      <c r="C1319" s="2">
        <v>45348</v>
      </c>
      <c r="D1319" s="2">
        <v>45348</v>
      </c>
      <c r="E1319" s="2">
        <v>45348</v>
      </c>
      <c r="F1319" s="2">
        <v>45355</v>
      </c>
      <c r="G1319" s="1">
        <v>0</v>
      </c>
      <c r="H1319" s="1" t="s">
        <v>35</v>
      </c>
      <c r="I1319" t="s">
        <v>1258</v>
      </c>
      <c r="J1319" t="s">
        <v>1259</v>
      </c>
      <c r="K1319" t="s">
        <v>388</v>
      </c>
      <c r="L1319" t="s">
        <v>2296</v>
      </c>
      <c r="M1319" s="1">
        <v>41410392326338</v>
      </c>
      <c r="N1319" s="17" t="s">
        <v>1456</v>
      </c>
      <c r="O1319" t="s">
        <v>516</v>
      </c>
      <c r="P1319" s="1">
        <v>2</v>
      </c>
      <c r="Q1319">
        <v>1</v>
      </c>
      <c r="R1319" t="s">
        <v>384</v>
      </c>
      <c r="S1319" s="18">
        <v>38.99</v>
      </c>
      <c r="T1319" s="18">
        <v>6.23</v>
      </c>
      <c r="U1319" s="18">
        <v>10.94</v>
      </c>
      <c r="V1319" s="18">
        <v>1.75</v>
      </c>
      <c r="W1319" s="11">
        <v>0.15</v>
      </c>
      <c r="X1319" s="11">
        <v>0.19</v>
      </c>
      <c r="Y1319" s="11">
        <v>0.33999999999999997</v>
      </c>
      <c r="Z1319" s="24">
        <v>7.4894999999999996</v>
      </c>
      <c r="AA1319" s="25">
        <v>9.4867000000000008</v>
      </c>
      <c r="AB1319" s="18">
        <v>6.7</v>
      </c>
      <c r="AC1319" s="18">
        <v>49.93</v>
      </c>
      <c r="AD1319" s="18">
        <v>16.976199999999999</v>
      </c>
      <c r="AE1319" s="18">
        <v>32.953800000000001</v>
      </c>
      <c r="AF1319" t="s">
        <v>2655</v>
      </c>
      <c r="AG1319">
        <v>86405</v>
      </c>
      <c r="AH1319" t="s">
        <v>391</v>
      </c>
      <c r="AI1319"/>
    </row>
    <row r="1320" spans="1:35" x14ac:dyDescent="0.35">
      <c r="A1320" t="s">
        <v>2294</v>
      </c>
      <c r="B1320" t="s">
        <v>2469</v>
      </c>
      <c r="C1320" s="2">
        <v>45348</v>
      </c>
      <c r="D1320" s="2">
        <v>45349</v>
      </c>
      <c r="E1320" s="2">
        <v>45349</v>
      </c>
      <c r="F1320" s="2">
        <v>45355</v>
      </c>
      <c r="G1320" s="1">
        <v>1</v>
      </c>
      <c r="H1320" s="1" t="s">
        <v>35</v>
      </c>
      <c r="I1320" t="s">
        <v>1258</v>
      </c>
      <c r="J1320" t="s">
        <v>1259</v>
      </c>
      <c r="K1320" t="s">
        <v>388</v>
      </c>
      <c r="L1320" t="s">
        <v>2692</v>
      </c>
      <c r="M1320" s="1">
        <v>41410499281090</v>
      </c>
      <c r="N1320" s="17" t="s">
        <v>1396</v>
      </c>
      <c r="O1320" t="s">
        <v>116</v>
      </c>
      <c r="P1320" s="1">
        <v>4</v>
      </c>
      <c r="Q1320">
        <v>1</v>
      </c>
      <c r="R1320" t="s">
        <v>384</v>
      </c>
      <c r="S1320" s="18">
        <v>48.99</v>
      </c>
      <c r="T1320" s="18">
        <v>7.82</v>
      </c>
      <c r="U1320" s="18">
        <v>12.14</v>
      </c>
      <c r="V1320" s="18">
        <v>1.94</v>
      </c>
      <c r="W1320" s="11">
        <v>0.15</v>
      </c>
      <c r="X1320" s="11">
        <v>0.19</v>
      </c>
      <c r="Y1320" s="11">
        <v>0.33999999999999997</v>
      </c>
      <c r="Z1320" s="24">
        <v>9.1694999999999993</v>
      </c>
      <c r="AA1320" s="25">
        <v>11.614700000000001</v>
      </c>
      <c r="AB1320" s="18">
        <v>6.7</v>
      </c>
      <c r="AC1320" s="18">
        <v>61.13</v>
      </c>
      <c r="AD1320" s="18">
        <v>20.784199999999998</v>
      </c>
      <c r="AE1320" s="18">
        <v>40.345800000000004</v>
      </c>
      <c r="AF1320"/>
      <c r="AG1320">
        <v>48231</v>
      </c>
      <c r="AH1320" t="s">
        <v>391</v>
      </c>
      <c r="AI1320"/>
    </row>
    <row r="1321" spans="1:35" x14ac:dyDescent="0.35">
      <c r="A1321" t="s">
        <v>2291</v>
      </c>
      <c r="B1321"/>
      <c r="C1321" s="2">
        <v>45348</v>
      </c>
      <c r="D1321" s="2">
        <v>45348</v>
      </c>
      <c r="F1321" s="2">
        <v>45355</v>
      </c>
      <c r="H1321" t="s">
        <v>12</v>
      </c>
      <c r="I1321"/>
      <c r="J1321"/>
      <c r="K1321" t="s">
        <v>482</v>
      </c>
      <c r="L1321" t="s">
        <v>2292</v>
      </c>
      <c r="M1321" s="1">
        <v>42636509216962</v>
      </c>
      <c r="N1321" s="17" t="s">
        <v>1451</v>
      </c>
      <c r="O1321" t="s">
        <v>423</v>
      </c>
      <c r="P1321" s="1">
        <v>6</v>
      </c>
      <c r="Q1321">
        <v>0</v>
      </c>
      <c r="R1321"/>
      <c r="S1321" s="19"/>
      <c r="T1321" s="19"/>
      <c r="U1321" s="19"/>
      <c r="V1321" s="19"/>
      <c r="X1321"/>
      <c r="Z1321" s="11"/>
      <c r="AA1321" s="11"/>
      <c r="AB1321" s="19"/>
      <c r="AF1321" t="s">
        <v>2691</v>
      </c>
      <c r="AG1321" t="s">
        <v>2293</v>
      </c>
      <c r="AH1321" t="s">
        <v>479</v>
      </c>
      <c r="AI1321"/>
    </row>
    <row r="1322" spans="1:35" x14ac:dyDescent="0.35">
      <c r="A1322">
        <v>4080869857</v>
      </c>
      <c r="B1322" t="s">
        <v>2429</v>
      </c>
      <c r="C1322" s="2">
        <v>45348</v>
      </c>
      <c r="E1322" s="2">
        <v>45349</v>
      </c>
      <c r="F1322" s="2">
        <v>45355</v>
      </c>
      <c r="G1322" s="1">
        <v>1</v>
      </c>
      <c r="H1322" s="1" t="s">
        <v>35</v>
      </c>
      <c r="I1322" s="1" t="s">
        <v>1258</v>
      </c>
      <c r="K1322" s="1" t="s">
        <v>2644</v>
      </c>
      <c r="L1322" s="1" t="s">
        <v>2219</v>
      </c>
      <c r="N1322" s="17" t="s">
        <v>2363</v>
      </c>
      <c r="P1322" s="1">
        <v>7</v>
      </c>
      <c r="Q1322">
        <v>1</v>
      </c>
      <c r="R1322" t="s">
        <v>384</v>
      </c>
      <c r="S1322" s="18">
        <v>539</v>
      </c>
      <c r="U1322" s="18">
        <v>10</v>
      </c>
      <c r="V1322" s="19"/>
      <c r="W1322" s="11">
        <v>0.1</v>
      </c>
      <c r="X1322" s="11">
        <v>0.21</v>
      </c>
      <c r="Y1322" s="11">
        <v>0.31</v>
      </c>
      <c r="Z1322" s="24">
        <v>53.900000000000006</v>
      </c>
      <c r="AA1322" s="25">
        <v>113.19</v>
      </c>
      <c r="AB1322" s="18">
        <v>6.7</v>
      </c>
      <c r="AC1322" s="18">
        <v>539</v>
      </c>
      <c r="AD1322" s="18">
        <v>167.09</v>
      </c>
      <c r="AE1322" s="18">
        <v>371.90999999999997</v>
      </c>
      <c r="AH1322" s="1" t="s">
        <v>479</v>
      </c>
    </row>
    <row r="1323" spans="1:35" x14ac:dyDescent="0.35">
      <c r="A1323" t="s">
        <v>2271</v>
      </c>
      <c r="B1323" t="s">
        <v>2458</v>
      </c>
      <c r="C1323" s="2">
        <v>45348</v>
      </c>
      <c r="D1323" s="2">
        <v>45348</v>
      </c>
      <c r="E1323" s="2">
        <v>45348</v>
      </c>
      <c r="F1323" s="2">
        <v>45355</v>
      </c>
      <c r="G1323" s="1">
        <v>0</v>
      </c>
      <c r="H1323" s="1" t="s">
        <v>35</v>
      </c>
      <c r="I1323" t="s">
        <v>1258</v>
      </c>
      <c r="J1323" t="s">
        <v>1259</v>
      </c>
      <c r="K1323" t="s">
        <v>383</v>
      </c>
      <c r="L1323" t="s">
        <v>517</v>
      </c>
      <c r="M1323" s="1">
        <v>41410392326338</v>
      </c>
      <c r="N1323" s="17" t="s">
        <v>1456</v>
      </c>
      <c r="O1323" t="s">
        <v>516</v>
      </c>
      <c r="P1323" s="1">
        <v>2</v>
      </c>
      <c r="Q1323">
        <v>1</v>
      </c>
      <c r="R1323" t="s">
        <v>384</v>
      </c>
      <c r="S1323" s="18">
        <v>38.61</v>
      </c>
      <c r="T1323" s="18">
        <v>6.44</v>
      </c>
      <c r="U1323" s="18">
        <v>13.68</v>
      </c>
      <c r="V1323" s="18">
        <v>2.2799999999999998</v>
      </c>
      <c r="W1323" s="11">
        <v>0.15</v>
      </c>
      <c r="X1323" s="11">
        <v>0.2</v>
      </c>
      <c r="Y1323" s="11">
        <v>0.35</v>
      </c>
      <c r="Z1323" s="24">
        <v>7.8434999999999997</v>
      </c>
      <c r="AA1323" s="25">
        <v>10.458</v>
      </c>
      <c r="AB1323" s="18">
        <v>8.5</v>
      </c>
      <c r="AC1323" s="18">
        <v>52.29</v>
      </c>
      <c r="AD1323" s="18">
        <v>18.301499999999997</v>
      </c>
      <c r="AE1323" s="18">
        <v>33.988500000000002</v>
      </c>
      <c r="AF1323" t="s">
        <v>2687</v>
      </c>
      <c r="AG1323">
        <v>46400</v>
      </c>
      <c r="AH1323" t="s">
        <v>385</v>
      </c>
      <c r="AI1323"/>
    </row>
    <row r="1324" spans="1:35" x14ac:dyDescent="0.35">
      <c r="A1324" t="s">
        <v>2272</v>
      </c>
      <c r="B1324" t="s">
        <v>2459</v>
      </c>
      <c r="C1324" s="2">
        <v>45348</v>
      </c>
      <c r="D1324" s="2">
        <v>45355</v>
      </c>
      <c r="E1324" s="2">
        <v>45348</v>
      </c>
      <c r="F1324" s="2">
        <v>45355</v>
      </c>
      <c r="G1324" s="1">
        <v>0</v>
      </c>
      <c r="H1324" s="1" t="s">
        <v>35</v>
      </c>
      <c r="I1324" t="s">
        <v>1258</v>
      </c>
      <c r="J1324" t="s">
        <v>1259</v>
      </c>
      <c r="K1324" t="s">
        <v>383</v>
      </c>
      <c r="L1324" t="s">
        <v>517</v>
      </c>
      <c r="M1324" s="1">
        <v>41410392326338</v>
      </c>
      <c r="N1324" s="17" t="s">
        <v>1456</v>
      </c>
      <c r="O1324" t="s">
        <v>516</v>
      </c>
      <c r="P1324" s="1">
        <v>2</v>
      </c>
      <c r="Q1324">
        <v>1</v>
      </c>
      <c r="R1324" t="s">
        <v>384</v>
      </c>
      <c r="S1324" s="18">
        <v>38.61</v>
      </c>
      <c r="T1324" s="18">
        <v>6.44</v>
      </c>
      <c r="U1324" s="18">
        <v>13.68</v>
      </c>
      <c r="V1324" s="18">
        <v>2.2799999999999998</v>
      </c>
      <c r="W1324" s="11">
        <v>0.15</v>
      </c>
      <c r="X1324" s="11">
        <v>0.2</v>
      </c>
      <c r="Y1324" s="11">
        <v>0.35</v>
      </c>
      <c r="Z1324" s="24">
        <v>7.8434999999999997</v>
      </c>
      <c r="AA1324" s="25">
        <v>10.458</v>
      </c>
      <c r="AB1324" s="18">
        <v>8.5</v>
      </c>
      <c r="AC1324" s="18">
        <v>52.29</v>
      </c>
      <c r="AD1324" s="18">
        <v>18.301499999999997</v>
      </c>
      <c r="AE1324" s="18">
        <v>33.988500000000002</v>
      </c>
      <c r="AF1324"/>
      <c r="AG1324">
        <v>63440</v>
      </c>
      <c r="AH1324" t="s">
        <v>385</v>
      </c>
      <c r="AI1324"/>
    </row>
    <row r="1325" spans="1:35" x14ac:dyDescent="0.35">
      <c r="A1325">
        <v>4053506135</v>
      </c>
      <c r="B1325" t="s">
        <v>2428</v>
      </c>
      <c r="C1325" s="2">
        <v>45349</v>
      </c>
      <c r="E1325" s="2">
        <v>45350</v>
      </c>
      <c r="F1325" s="2">
        <v>45356</v>
      </c>
      <c r="G1325" s="1">
        <v>1</v>
      </c>
      <c r="H1325" s="1" t="s">
        <v>35</v>
      </c>
      <c r="I1325" s="1" t="s">
        <v>1258</v>
      </c>
      <c r="K1325" s="1" t="s">
        <v>2644</v>
      </c>
      <c r="L1325" s="1" t="s">
        <v>1033</v>
      </c>
      <c r="N1325" s="17" t="s">
        <v>1392</v>
      </c>
      <c r="P1325" s="1">
        <v>3</v>
      </c>
      <c r="Q1325">
        <v>1</v>
      </c>
      <c r="R1325" t="s">
        <v>384</v>
      </c>
      <c r="S1325" s="18">
        <v>69</v>
      </c>
      <c r="U1325" s="18">
        <v>10</v>
      </c>
      <c r="V1325" s="19"/>
      <c r="W1325" s="11">
        <v>0.1</v>
      </c>
      <c r="X1325" s="11">
        <v>0.21</v>
      </c>
      <c r="Y1325" s="11">
        <v>0.31</v>
      </c>
      <c r="Z1325" s="24">
        <v>6.9</v>
      </c>
      <c r="AA1325" s="25">
        <v>14.49</v>
      </c>
      <c r="AB1325" s="18">
        <v>6.7</v>
      </c>
      <c r="AC1325" s="18">
        <v>69</v>
      </c>
      <c r="AD1325" s="18">
        <v>21.39</v>
      </c>
      <c r="AE1325" s="18">
        <v>47.61</v>
      </c>
      <c r="AH1325" s="1" t="s">
        <v>479</v>
      </c>
    </row>
    <row r="1326" spans="1:35" x14ac:dyDescent="0.35">
      <c r="A1326" t="s">
        <v>2309</v>
      </c>
      <c r="B1326" t="s">
        <v>2478</v>
      </c>
      <c r="C1326" s="2">
        <v>45349</v>
      </c>
      <c r="D1326" s="2">
        <v>45350</v>
      </c>
      <c r="E1326" s="2">
        <v>45350</v>
      </c>
      <c r="F1326" s="2">
        <v>45356</v>
      </c>
      <c r="G1326" s="1">
        <v>1</v>
      </c>
      <c r="H1326" s="1" t="s">
        <v>35</v>
      </c>
      <c r="I1326" t="s">
        <v>1258</v>
      </c>
      <c r="J1326" t="s">
        <v>1259</v>
      </c>
      <c r="K1326" t="s">
        <v>399</v>
      </c>
      <c r="L1326" t="s">
        <v>2308</v>
      </c>
      <c r="M1326" s="1">
        <v>41410327314626</v>
      </c>
      <c r="N1326" s="17" t="s">
        <v>1444</v>
      </c>
      <c r="O1326" t="s">
        <v>390</v>
      </c>
      <c r="P1326" s="1">
        <v>15</v>
      </c>
      <c r="Q1326">
        <v>1</v>
      </c>
      <c r="R1326" t="s">
        <v>384</v>
      </c>
      <c r="S1326" s="18">
        <v>1463.49</v>
      </c>
      <c r="T1326" s="18">
        <v>263.91000000000003</v>
      </c>
      <c r="U1326" s="18">
        <v>32.35</v>
      </c>
      <c r="V1326" s="18">
        <v>5.83</v>
      </c>
      <c r="W1326" s="11">
        <v>0.15</v>
      </c>
      <c r="X1326" s="11">
        <v>0.22</v>
      </c>
      <c r="Y1326" s="11">
        <v>0.37</v>
      </c>
      <c r="Z1326" s="24">
        <v>224.37599999999998</v>
      </c>
      <c r="AA1326" s="25">
        <v>329.08479999999997</v>
      </c>
      <c r="AB1326" s="18">
        <v>13.65</v>
      </c>
      <c r="AC1326" s="18">
        <v>1495.84</v>
      </c>
      <c r="AD1326" s="18">
        <v>553.46079999999995</v>
      </c>
      <c r="AE1326" s="18">
        <v>942.37919999999997</v>
      </c>
      <c r="AF1326" t="s">
        <v>2695</v>
      </c>
      <c r="AG1326">
        <v>47924</v>
      </c>
      <c r="AH1326" t="s">
        <v>397</v>
      </c>
      <c r="AI1326"/>
    </row>
    <row r="1327" spans="1:35" x14ac:dyDescent="0.35">
      <c r="A1327">
        <v>1546415681</v>
      </c>
      <c r="B1327" t="s">
        <v>2427</v>
      </c>
      <c r="C1327" s="2">
        <v>45350</v>
      </c>
      <c r="E1327" s="2">
        <v>45350</v>
      </c>
      <c r="F1327" s="2">
        <v>45357</v>
      </c>
      <c r="G1327" s="1">
        <v>0</v>
      </c>
      <c r="H1327" s="1" t="s">
        <v>35</v>
      </c>
      <c r="I1327" s="1" t="s">
        <v>1258</v>
      </c>
      <c r="K1327" s="1" t="s">
        <v>2644</v>
      </c>
      <c r="L1327" s="1" t="s">
        <v>2450</v>
      </c>
      <c r="N1327" s="17" t="s">
        <v>2701</v>
      </c>
      <c r="P1327" s="1">
        <v>2</v>
      </c>
      <c r="Q1327">
        <v>1</v>
      </c>
      <c r="R1327" t="s">
        <v>384</v>
      </c>
      <c r="S1327" s="18">
        <v>25</v>
      </c>
      <c r="U1327" s="18">
        <v>10</v>
      </c>
      <c r="V1327" s="19"/>
      <c r="W1327" s="11">
        <v>0.1</v>
      </c>
      <c r="X1327" s="11">
        <v>0.21</v>
      </c>
      <c r="Y1327" s="11">
        <v>0.31</v>
      </c>
      <c r="Z1327" s="24">
        <v>2.5</v>
      </c>
      <c r="AA1327" s="25">
        <v>5.25</v>
      </c>
      <c r="AB1327" s="18">
        <v>6.7</v>
      </c>
      <c r="AC1327" s="18">
        <v>25</v>
      </c>
      <c r="AD1327" s="18">
        <v>7.75</v>
      </c>
      <c r="AE1327" s="18">
        <v>17.25</v>
      </c>
      <c r="AH1327" s="1" t="s">
        <v>479</v>
      </c>
    </row>
    <row r="1328" spans="1:35" x14ac:dyDescent="0.35">
      <c r="A1328">
        <v>1546415681</v>
      </c>
      <c r="B1328" t="s">
        <v>2427</v>
      </c>
      <c r="C1328" s="2">
        <v>45350</v>
      </c>
      <c r="E1328" s="2">
        <v>45350</v>
      </c>
      <c r="F1328" s="2">
        <v>45357</v>
      </c>
      <c r="G1328" s="1">
        <v>0</v>
      </c>
      <c r="H1328" s="1" t="s">
        <v>35</v>
      </c>
      <c r="I1328" s="1" t="s">
        <v>1258</v>
      </c>
      <c r="K1328" s="1" t="s">
        <v>2644</v>
      </c>
      <c r="L1328" s="1" t="s">
        <v>2450</v>
      </c>
      <c r="N1328" s="17" t="s">
        <v>2365</v>
      </c>
      <c r="P1328" s="1">
        <v>5</v>
      </c>
      <c r="Q1328">
        <v>1</v>
      </c>
      <c r="R1328" t="s">
        <v>384</v>
      </c>
      <c r="S1328" s="18">
        <v>99</v>
      </c>
      <c r="U1328" s="18">
        <v>10</v>
      </c>
      <c r="V1328" s="19"/>
      <c r="W1328" s="11">
        <v>0.1</v>
      </c>
      <c r="X1328" s="11">
        <v>0.21</v>
      </c>
      <c r="Y1328" s="11">
        <v>0.31</v>
      </c>
      <c r="Z1328" s="24">
        <v>9.9</v>
      </c>
      <c r="AA1328" s="25">
        <v>20.79</v>
      </c>
      <c r="AB1328" s="18">
        <v>6.7</v>
      </c>
      <c r="AC1328" s="18">
        <v>99</v>
      </c>
      <c r="AD1328" s="18">
        <v>30.69</v>
      </c>
      <c r="AE1328" s="18">
        <v>68.31</v>
      </c>
      <c r="AH1328" s="1" t="s">
        <v>479</v>
      </c>
    </row>
    <row r="1329" spans="1:35" x14ac:dyDescent="0.35">
      <c r="A1329" t="s">
        <v>2269</v>
      </c>
      <c r="B1329" t="s">
        <v>2457</v>
      </c>
      <c r="C1329" s="2">
        <v>45350</v>
      </c>
      <c r="D1329" s="2">
        <v>45350</v>
      </c>
      <c r="E1329" s="2">
        <v>45350</v>
      </c>
      <c r="F1329" s="2">
        <v>45357</v>
      </c>
      <c r="G1329" s="1">
        <v>0</v>
      </c>
      <c r="H1329" s="1" t="s">
        <v>35</v>
      </c>
      <c r="I1329" t="s">
        <v>1258</v>
      </c>
      <c r="J1329" t="s">
        <v>1259</v>
      </c>
      <c r="K1329" t="s">
        <v>383</v>
      </c>
      <c r="L1329" t="s">
        <v>1225</v>
      </c>
      <c r="M1329" s="1">
        <v>41410392359106</v>
      </c>
      <c r="N1329" s="17" t="s">
        <v>1517</v>
      </c>
      <c r="O1329" t="s">
        <v>757</v>
      </c>
      <c r="P1329" s="1">
        <v>2</v>
      </c>
      <c r="Q1329">
        <v>1</v>
      </c>
      <c r="R1329" t="s">
        <v>384</v>
      </c>
      <c r="S1329" s="18">
        <v>48.51</v>
      </c>
      <c r="T1329" s="18">
        <v>8.09</v>
      </c>
      <c r="U1329" s="18">
        <v>13.68</v>
      </c>
      <c r="V1329" s="18">
        <v>2.2799999999999998</v>
      </c>
      <c r="W1329" s="11">
        <v>0.15</v>
      </c>
      <c r="X1329" s="11">
        <v>0.2</v>
      </c>
      <c r="Y1329" s="11">
        <v>0.35</v>
      </c>
      <c r="Z1329" s="24">
        <v>9.3285</v>
      </c>
      <c r="AA1329" s="25">
        <v>12.438000000000001</v>
      </c>
      <c r="AB1329" s="18">
        <v>8.5</v>
      </c>
      <c r="AC1329" s="18">
        <v>62.19</v>
      </c>
      <c r="AD1329" s="18">
        <v>21.766499999999997</v>
      </c>
      <c r="AE1329" s="18">
        <v>40.423500000000004</v>
      </c>
      <c r="AF1329"/>
      <c r="AG1329">
        <v>59600</v>
      </c>
      <c r="AH1329" t="s">
        <v>385</v>
      </c>
      <c r="AI1329"/>
    </row>
    <row r="1330" spans="1:35" x14ac:dyDescent="0.35">
      <c r="A1330" t="s">
        <v>2307</v>
      </c>
      <c r="B1330" t="s">
        <v>2477</v>
      </c>
      <c r="C1330" s="2">
        <v>45350</v>
      </c>
      <c r="D1330" s="2">
        <v>45350</v>
      </c>
      <c r="E1330" s="2">
        <v>45350</v>
      </c>
      <c r="F1330" s="2">
        <v>45357</v>
      </c>
      <c r="G1330" s="1">
        <v>0</v>
      </c>
      <c r="H1330" s="1" t="s">
        <v>35</v>
      </c>
      <c r="I1330" t="s">
        <v>1258</v>
      </c>
      <c r="J1330" t="s">
        <v>1259</v>
      </c>
      <c r="K1330" t="s">
        <v>399</v>
      </c>
      <c r="L1330" t="s">
        <v>2308</v>
      </c>
      <c r="M1330" s="1">
        <v>41410327314626</v>
      </c>
      <c r="N1330" s="17" t="s">
        <v>1444</v>
      </c>
      <c r="O1330" t="s">
        <v>390</v>
      </c>
      <c r="P1330" s="1">
        <v>15</v>
      </c>
      <c r="Q1330">
        <v>1</v>
      </c>
      <c r="R1330" t="s">
        <v>384</v>
      </c>
      <c r="S1330" s="18">
        <v>1463.49</v>
      </c>
      <c r="T1330" s="18">
        <v>263.91000000000003</v>
      </c>
      <c r="U1330" s="18">
        <v>32.35</v>
      </c>
      <c r="V1330" s="18">
        <v>5.83</v>
      </c>
      <c r="W1330" s="11">
        <v>0.15</v>
      </c>
      <c r="X1330" s="11">
        <v>0.22</v>
      </c>
      <c r="Y1330" s="11">
        <v>0.37</v>
      </c>
      <c r="Z1330" s="24">
        <v>224.37599999999998</v>
      </c>
      <c r="AA1330" s="25">
        <v>329.08479999999997</v>
      </c>
      <c r="AB1330" s="18">
        <v>13.65</v>
      </c>
      <c r="AC1330" s="18">
        <v>1495.84</v>
      </c>
      <c r="AD1330" s="18">
        <v>553.46079999999995</v>
      </c>
      <c r="AE1330" s="18">
        <v>942.37919999999997</v>
      </c>
      <c r="AF1330" t="s">
        <v>2694</v>
      </c>
      <c r="AG1330">
        <v>74027</v>
      </c>
      <c r="AH1330" t="s">
        <v>397</v>
      </c>
      <c r="AI1330"/>
    </row>
    <row r="1331" spans="1:35" x14ac:dyDescent="0.35">
      <c r="A1331" t="s">
        <v>2666</v>
      </c>
      <c r="B1331" t="s">
        <v>2712</v>
      </c>
      <c r="C1331" s="2">
        <v>45352</v>
      </c>
      <c r="D1331" s="2">
        <v>45355</v>
      </c>
      <c r="E1331" s="2">
        <v>45355</v>
      </c>
      <c r="F1331" s="2">
        <v>45359</v>
      </c>
      <c r="G1331" s="1">
        <v>3</v>
      </c>
      <c r="H1331" s="1" t="s">
        <v>35</v>
      </c>
      <c r="I1331" t="s">
        <v>1258</v>
      </c>
      <c r="J1331" t="s">
        <v>1259</v>
      </c>
      <c r="K1331" t="s">
        <v>388</v>
      </c>
      <c r="L1331" t="s">
        <v>2352</v>
      </c>
      <c r="M1331" s="1">
        <v>46711991533913</v>
      </c>
      <c r="N1331" s="17" t="s">
        <v>1408</v>
      </c>
      <c r="O1331" t="s">
        <v>150</v>
      </c>
      <c r="P1331" s="1">
        <v>8</v>
      </c>
      <c r="Q1331">
        <v>1</v>
      </c>
      <c r="R1331" t="s">
        <v>384</v>
      </c>
      <c r="S1331" s="18">
        <v>293.99</v>
      </c>
      <c r="T1331" s="18">
        <v>48.59</v>
      </c>
      <c r="U1331" s="18">
        <v>18.88</v>
      </c>
      <c r="V1331" s="18">
        <v>3.15</v>
      </c>
      <c r="W1331" s="11">
        <v>0.14000000000000001</v>
      </c>
      <c r="X1331" s="11">
        <v>0.2</v>
      </c>
      <c r="Y1331" s="11">
        <v>0.34</v>
      </c>
      <c r="Z1331" s="24">
        <v>43.801800000000007</v>
      </c>
      <c r="AA1331" s="25">
        <v>62.574000000000005</v>
      </c>
      <c r="AB1331" s="18">
        <v>8.74</v>
      </c>
      <c r="AC1331" s="18">
        <v>312.87</v>
      </c>
      <c r="AD1331" s="18">
        <v>106.37580000000001</v>
      </c>
      <c r="AE1331" s="18">
        <v>206.49419999999998</v>
      </c>
      <c r="AF1331" t="s">
        <v>2667</v>
      </c>
      <c r="AG1331">
        <v>9500</v>
      </c>
      <c r="AH1331" t="s">
        <v>408</v>
      </c>
      <c r="AI1331"/>
    </row>
    <row r="1332" spans="1:35" x14ac:dyDescent="0.35">
      <c r="A1332" t="s">
        <v>2665</v>
      </c>
      <c r="B1332" t="s">
        <v>2711</v>
      </c>
      <c r="C1332" s="2">
        <v>45352</v>
      </c>
      <c r="D1332" s="2">
        <v>45355</v>
      </c>
      <c r="E1332" s="2">
        <v>45355</v>
      </c>
      <c r="F1332" s="2">
        <v>45359</v>
      </c>
      <c r="G1332" s="1">
        <v>3</v>
      </c>
      <c r="H1332" s="1" t="s">
        <v>35</v>
      </c>
      <c r="I1332" t="s">
        <v>1258</v>
      </c>
      <c r="J1332" t="s">
        <v>1259</v>
      </c>
      <c r="K1332" t="s">
        <v>388</v>
      </c>
      <c r="L1332" t="s">
        <v>2296</v>
      </c>
      <c r="M1332" s="1">
        <v>41410392326338</v>
      </c>
      <c r="N1332" s="17" t="s">
        <v>1456</v>
      </c>
      <c r="O1332" t="s">
        <v>516</v>
      </c>
      <c r="P1332" s="1">
        <v>2</v>
      </c>
      <c r="Q1332">
        <v>1</v>
      </c>
      <c r="R1332" t="s">
        <v>384</v>
      </c>
      <c r="S1332" s="18">
        <v>38.99</v>
      </c>
      <c r="T1332" s="18">
        <v>6.23</v>
      </c>
      <c r="U1332" s="18">
        <v>10.94</v>
      </c>
      <c r="V1332" s="18">
        <v>1.75</v>
      </c>
      <c r="W1332" s="11">
        <v>0.15</v>
      </c>
      <c r="X1332" s="11">
        <v>0.19</v>
      </c>
      <c r="Y1332" s="11">
        <v>0.33999999999999997</v>
      </c>
      <c r="Z1332" s="24">
        <v>7.4894999999999996</v>
      </c>
      <c r="AA1332" s="25">
        <v>9.4867000000000008</v>
      </c>
      <c r="AB1332" s="18">
        <v>6.7</v>
      </c>
      <c r="AC1332" s="18">
        <v>49.93</v>
      </c>
      <c r="AD1332" s="18">
        <v>16.976199999999999</v>
      </c>
      <c r="AE1332" s="18">
        <v>32.953800000000001</v>
      </c>
      <c r="AF1332"/>
      <c r="AG1332">
        <v>7937</v>
      </c>
      <c r="AH1332" t="s">
        <v>391</v>
      </c>
      <c r="AI1332"/>
    </row>
    <row r="1333" spans="1:35" x14ac:dyDescent="0.35">
      <c r="A1333">
        <v>4082616053</v>
      </c>
      <c r="B1333" t="s">
        <v>2425</v>
      </c>
      <c r="C1333" s="2">
        <v>45352</v>
      </c>
      <c r="E1333" s="2">
        <v>45355</v>
      </c>
      <c r="F1333" s="2">
        <v>45359</v>
      </c>
      <c r="G1333" s="1">
        <v>3</v>
      </c>
      <c r="H1333" s="1" t="s">
        <v>35</v>
      </c>
      <c r="I1333" s="1" t="s">
        <v>1258</v>
      </c>
      <c r="K1333" s="1" t="s">
        <v>2644</v>
      </c>
      <c r="L1333" s="1" t="s">
        <v>2219</v>
      </c>
      <c r="N1333" s="17" t="s">
        <v>2363</v>
      </c>
      <c r="P1333" s="1">
        <v>7</v>
      </c>
      <c r="Q1333">
        <v>1</v>
      </c>
      <c r="R1333" t="s">
        <v>384</v>
      </c>
      <c r="S1333" s="18">
        <v>539</v>
      </c>
      <c r="U1333" s="18">
        <v>10</v>
      </c>
      <c r="V1333" s="19"/>
      <c r="W1333" s="11">
        <v>0.1</v>
      </c>
      <c r="X1333" s="11">
        <v>0.21</v>
      </c>
      <c r="Y1333" s="11">
        <v>0.31</v>
      </c>
      <c r="Z1333" s="24">
        <v>53.900000000000006</v>
      </c>
      <c r="AA1333" s="25">
        <v>113.19</v>
      </c>
      <c r="AB1333" s="18">
        <v>6.7</v>
      </c>
      <c r="AC1333" s="18">
        <v>539</v>
      </c>
      <c r="AD1333" s="18">
        <v>167.09</v>
      </c>
      <c r="AE1333" s="18">
        <v>371.90999999999997</v>
      </c>
      <c r="AH1333" s="1" t="s">
        <v>479</v>
      </c>
    </row>
    <row r="1334" spans="1:35" x14ac:dyDescent="0.35">
      <c r="A1334">
        <v>4082557105</v>
      </c>
      <c r="B1334" t="s">
        <v>2426</v>
      </c>
      <c r="C1334" s="2">
        <v>45352</v>
      </c>
      <c r="E1334" s="2">
        <v>45355</v>
      </c>
      <c r="F1334" s="2">
        <v>45359</v>
      </c>
      <c r="G1334" s="1">
        <v>3</v>
      </c>
      <c r="H1334" s="1" t="s">
        <v>35</v>
      </c>
      <c r="I1334" s="1" t="s">
        <v>1258</v>
      </c>
      <c r="K1334" s="1" t="s">
        <v>2644</v>
      </c>
      <c r="L1334" s="1" t="s">
        <v>2449</v>
      </c>
      <c r="N1334" s="17" t="s">
        <v>1395</v>
      </c>
      <c r="P1334" s="1">
        <v>4</v>
      </c>
      <c r="Q1334">
        <v>1</v>
      </c>
      <c r="R1334" t="s">
        <v>384</v>
      </c>
      <c r="S1334" s="18">
        <v>59</v>
      </c>
      <c r="U1334" s="18">
        <v>10</v>
      </c>
      <c r="V1334" s="19"/>
      <c r="W1334" s="11">
        <v>0.1</v>
      </c>
      <c r="X1334" s="11">
        <v>0.21</v>
      </c>
      <c r="Y1334" s="11">
        <v>0.31</v>
      </c>
      <c r="Z1334" s="24">
        <v>5.9</v>
      </c>
      <c r="AA1334" s="25">
        <v>12.389999999999999</v>
      </c>
      <c r="AB1334" s="18">
        <v>6.7</v>
      </c>
      <c r="AC1334" s="18">
        <v>59</v>
      </c>
      <c r="AD1334" s="18">
        <v>18.29</v>
      </c>
      <c r="AE1334" s="18">
        <v>40.71</v>
      </c>
      <c r="AH1334" s="1" t="s">
        <v>479</v>
      </c>
    </row>
    <row r="1335" spans="1:35" x14ac:dyDescent="0.35">
      <c r="A1335">
        <v>4082557105</v>
      </c>
      <c r="B1335" t="s">
        <v>2426</v>
      </c>
      <c r="C1335" s="2">
        <v>45352</v>
      </c>
      <c r="E1335" s="2">
        <v>45355</v>
      </c>
      <c r="F1335" s="2">
        <v>45359</v>
      </c>
      <c r="G1335" s="1">
        <v>3</v>
      </c>
      <c r="H1335" s="1" t="s">
        <v>35</v>
      </c>
      <c r="I1335" s="1" t="s">
        <v>1258</v>
      </c>
      <c r="K1335" s="1" t="s">
        <v>2644</v>
      </c>
      <c r="L1335" s="1" t="s">
        <v>2449</v>
      </c>
      <c r="N1335" s="17" t="s">
        <v>2700</v>
      </c>
      <c r="P1335" s="1">
        <v>8</v>
      </c>
      <c r="Q1335">
        <v>1</v>
      </c>
      <c r="R1335" t="s">
        <v>384</v>
      </c>
      <c r="S1335" s="18">
        <v>89</v>
      </c>
      <c r="U1335" s="18">
        <v>10</v>
      </c>
      <c r="V1335" s="19"/>
      <c r="W1335" s="11">
        <v>0.1</v>
      </c>
      <c r="X1335" s="11">
        <v>0.21</v>
      </c>
      <c r="Y1335" s="11">
        <v>0.31</v>
      </c>
      <c r="Z1335" s="24">
        <v>8.9</v>
      </c>
      <c r="AA1335" s="25">
        <v>18.689999999999998</v>
      </c>
      <c r="AB1335" s="18">
        <v>6.7</v>
      </c>
      <c r="AC1335" s="18">
        <v>89</v>
      </c>
      <c r="AD1335" s="18">
        <v>27.59</v>
      </c>
      <c r="AE1335" s="18">
        <v>61.41</v>
      </c>
      <c r="AH1335" s="1" t="s">
        <v>479</v>
      </c>
    </row>
    <row r="1336" spans="1:35" x14ac:dyDescent="0.35">
      <c r="A1336">
        <v>4082655122</v>
      </c>
      <c r="B1336" t="s">
        <v>2424</v>
      </c>
      <c r="C1336" s="2">
        <v>45353</v>
      </c>
      <c r="E1336" s="2">
        <v>45355</v>
      </c>
      <c r="F1336" s="2">
        <v>45360</v>
      </c>
      <c r="G1336" s="1">
        <v>2</v>
      </c>
      <c r="H1336" s="1" t="s">
        <v>35</v>
      </c>
      <c r="I1336" s="1" t="s">
        <v>1258</v>
      </c>
      <c r="K1336" s="1" t="s">
        <v>2644</v>
      </c>
      <c r="L1336" s="1" t="s">
        <v>610</v>
      </c>
      <c r="N1336" s="17" t="s">
        <v>1401</v>
      </c>
      <c r="P1336" s="1">
        <v>4</v>
      </c>
      <c r="Q1336">
        <v>1</v>
      </c>
      <c r="R1336" t="s">
        <v>384</v>
      </c>
      <c r="S1336" s="18">
        <v>79</v>
      </c>
      <c r="U1336" s="18">
        <v>10</v>
      </c>
      <c r="V1336" s="19"/>
      <c r="W1336" s="11">
        <v>0.1</v>
      </c>
      <c r="X1336" s="11">
        <v>0.21</v>
      </c>
      <c r="Y1336" s="11">
        <v>0.31</v>
      </c>
      <c r="Z1336" s="24">
        <v>7.9</v>
      </c>
      <c r="AA1336" s="25">
        <v>16.59</v>
      </c>
      <c r="AB1336" s="18">
        <v>6.7</v>
      </c>
      <c r="AC1336" s="18">
        <v>79</v>
      </c>
      <c r="AD1336" s="18">
        <v>24.49</v>
      </c>
      <c r="AE1336" s="18">
        <v>54.510000000000005</v>
      </c>
      <c r="AH1336" s="1" t="s">
        <v>479</v>
      </c>
    </row>
    <row r="1337" spans="1:35" x14ac:dyDescent="0.35">
      <c r="A1337" t="s">
        <v>2653</v>
      </c>
      <c r="B1337" t="s">
        <v>2713</v>
      </c>
      <c r="C1337" s="2">
        <v>45353</v>
      </c>
      <c r="D1337" s="2">
        <v>45356</v>
      </c>
      <c r="E1337" s="2">
        <v>45356</v>
      </c>
      <c r="F1337" s="2">
        <v>45360</v>
      </c>
      <c r="G1337" s="1">
        <v>3</v>
      </c>
      <c r="H1337" s="1" t="s">
        <v>35</v>
      </c>
      <c r="I1337" t="s">
        <v>1258</v>
      </c>
      <c r="J1337" t="s">
        <v>1259</v>
      </c>
      <c r="K1337" t="s">
        <v>383</v>
      </c>
      <c r="L1337" t="s">
        <v>517</v>
      </c>
      <c r="M1337" s="1">
        <v>41410392326338</v>
      </c>
      <c r="N1337" s="17" t="s">
        <v>1456</v>
      </c>
      <c r="O1337" t="s">
        <v>516</v>
      </c>
      <c r="P1337" s="1">
        <v>2</v>
      </c>
      <c r="Q1337">
        <v>2</v>
      </c>
      <c r="R1337" t="s">
        <v>384</v>
      </c>
      <c r="S1337" s="18">
        <v>77.22</v>
      </c>
      <c r="T1337" s="18">
        <v>12.88</v>
      </c>
      <c r="U1337" s="18">
        <v>15.37</v>
      </c>
      <c r="V1337" s="18">
        <v>2.56</v>
      </c>
      <c r="W1337" s="11">
        <v>0.15</v>
      </c>
      <c r="X1337" s="11">
        <v>0.2</v>
      </c>
      <c r="Y1337" s="11">
        <v>0.35</v>
      </c>
      <c r="Z1337" s="24">
        <v>13.888500000000001</v>
      </c>
      <c r="AA1337" s="25">
        <v>18.518000000000001</v>
      </c>
      <c r="AB1337" s="18">
        <v>8.5</v>
      </c>
      <c r="AC1337" s="18">
        <v>92.59</v>
      </c>
      <c r="AD1337" s="18">
        <v>32.406500000000001</v>
      </c>
      <c r="AE1337" s="18">
        <v>60.183500000000002</v>
      </c>
      <c r="AF1337"/>
      <c r="AG1337">
        <v>63670</v>
      </c>
      <c r="AH1337" t="s">
        <v>385</v>
      </c>
      <c r="AI1337"/>
    </row>
    <row r="1338" spans="1:35" x14ac:dyDescent="0.35">
      <c r="A1338" t="s">
        <v>2654</v>
      </c>
      <c r="B1338" t="s">
        <v>2714</v>
      </c>
      <c r="C1338" s="2">
        <v>45353</v>
      </c>
      <c r="D1338" s="2">
        <v>45356</v>
      </c>
      <c r="E1338" s="2">
        <v>45356</v>
      </c>
      <c r="F1338" s="2">
        <v>45360</v>
      </c>
      <c r="G1338" s="1">
        <v>3</v>
      </c>
      <c r="H1338" s="1" t="s">
        <v>35</v>
      </c>
      <c r="I1338" t="s">
        <v>1258</v>
      </c>
      <c r="J1338" t="s">
        <v>1259</v>
      </c>
      <c r="K1338" t="s">
        <v>383</v>
      </c>
      <c r="L1338" t="s">
        <v>2336</v>
      </c>
      <c r="M1338" s="1">
        <v>41410529951938</v>
      </c>
      <c r="N1338" s="17" t="s">
        <v>1395</v>
      </c>
      <c r="O1338" t="s">
        <v>46</v>
      </c>
      <c r="P1338" s="1">
        <v>4</v>
      </c>
      <c r="Q1338">
        <v>1</v>
      </c>
      <c r="R1338" t="s">
        <v>384</v>
      </c>
      <c r="S1338" s="18">
        <v>48.51</v>
      </c>
      <c r="T1338" s="18">
        <v>8.09</v>
      </c>
      <c r="U1338" s="18">
        <v>15.19</v>
      </c>
      <c r="V1338" s="18">
        <v>2.5299999999999998</v>
      </c>
      <c r="W1338" s="11">
        <v>0.15</v>
      </c>
      <c r="X1338" s="11">
        <v>0.2</v>
      </c>
      <c r="Y1338" s="11">
        <v>0.35</v>
      </c>
      <c r="Z1338" s="24">
        <v>9.5549999999999997</v>
      </c>
      <c r="AA1338" s="25">
        <v>12.74</v>
      </c>
      <c r="AB1338" s="18">
        <v>8.5</v>
      </c>
      <c r="AC1338" s="18">
        <v>63.699999999999996</v>
      </c>
      <c r="AD1338" s="18">
        <v>22.294999999999998</v>
      </c>
      <c r="AE1338" s="18">
        <v>41.405000000000001</v>
      </c>
      <c r="AF1338"/>
      <c r="AG1338">
        <v>13700</v>
      </c>
      <c r="AH1338" t="s">
        <v>385</v>
      </c>
      <c r="AI1338"/>
    </row>
    <row r="1339" spans="1:35" x14ac:dyDescent="0.35">
      <c r="A1339" t="s">
        <v>2663</v>
      </c>
      <c r="B1339" t="s">
        <v>2715</v>
      </c>
      <c r="C1339" s="2">
        <v>45354</v>
      </c>
      <c r="D1339" s="2">
        <v>45357</v>
      </c>
      <c r="E1339" s="2">
        <v>45356</v>
      </c>
      <c r="F1339" s="2">
        <v>45361</v>
      </c>
      <c r="G1339" s="1">
        <v>2</v>
      </c>
      <c r="H1339" s="1" t="s">
        <v>35</v>
      </c>
      <c r="I1339" t="s">
        <v>1258</v>
      </c>
      <c r="J1339" t="s">
        <v>1259</v>
      </c>
      <c r="K1339" t="s">
        <v>388</v>
      </c>
      <c r="L1339" t="s">
        <v>2568</v>
      </c>
      <c r="M1339" s="1">
        <v>42216606105794</v>
      </c>
      <c r="N1339" s="17" t="s">
        <v>1387</v>
      </c>
      <c r="O1339" t="s">
        <v>80</v>
      </c>
      <c r="P1339" s="1">
        <v>2</v>
      </c>
      <c r="Q1339">
        <v>1</v>
      </c>
      <c r="R1339" t="s">
        <v>384</v>
      </c>
      <c r="S1339" s="18">
        <v>48.99</v>
      </c>
      <c r="T1339" s="18">
        <v>7.82</v>
      </c>
      <c r="U1339" s="18">
        <v>11.02</v>
      </c>
      <c r="V1339" s="18">
        <v>1.76</v>
      </c>
      <c r="W1339" s="11">
        <v>0.15</v>
      </c>
      <c r="X1339" s="11">
        <v>0.19</v>
      </c>
      <c r="Y1339" s="11">
        <v>0.33999999999999997</v>
      </c>
      <c r="Z1339" s="24">
        <v>9.0015000000000001</v>
      </c>
      <c r="AA1339" s="25">
        <v>11.401900000000001</v>
      </c>
      <c r="AB1339" s="18">
        <v>6.7</v>
      </c>
      <c r="AC1339" s="18">
        <v>60.010000000000005</v>
      </c>
      <c r="AD1339" s="18">
        <v>20.403400000000001</v>
      </c>
      <c r="AE1339" s="18">
        <v>39.6066</v>
      </c>
      <c r="AF1339" t="s">
        <v>2655</v>
      </c>
      <c r="AG1339">
        <v>85521</v>
      </c>
      <c r="AH1339" t="s">
        <v>391</v>
      </c>
      <c r="AI1339"/>
    </row>
    <row r="1340" spans="1:35" x14ac:dyDescent="0.35">
      <c r="A1340" t="s">
        <v>2664</v>
      </c>
      <c r="B1340" t="s">
        <v>2716</v>
      </c>
      <c r="C1340" s="2">
        <v>45354</v>
      </c>
      <c r="D1340" s="2">
        <v>45356</v>
      </c>
      <c r="E1340" s="2">
        <v>45356</v>
      </c>
      <c r="F1340" s="2">
        <v>45361</v>
      </c>
      <c r="G1340" s="1">
        <v>2</v>
      </c>
      <c r="H1340" s="1" t="s">
        <v>35</v>
      </c>
      <c r="I1340" t="s">
        <v>1258</v>
      </c>
      <c r="J1340" t="s">
        <v>1259</v>
      </c>
      <c r="K1340" t="s">
        <v>388</v>
      </c>
      <c r="L1340" t="s">
        <v>2578</v>
      </c>
      <c r="M1340" s="1">
        <v>42071072407746</v>
      </c>
      <c r="N1340" s="17" t="s">
        <v>1429</v>
      </c>
      <c r="O1340" t="s">
        <v>263</v>
      </c>
      <c r="P1340" s="1">
        <v>3</v>
      </c>
      <c r="Q1340">
        <v>1</v>
      </c>
      <c r="R1340" t="s">
        <v>384</v>
      </c>
      <c r="S1340" s="18">
        <v>67.989999999999995</v>
      </c>
      <c r="T1340" s="18">
        <v>10.86</v>
      </c>
      <c r="U1340" s="18">
        <v>11.75</v>
      </c>
      <c r="V1340" s="18">
        <v>1.88</v>
      </c>
      <c r="W1340" s="11">
        <v>0.15</v>
      </c>
      <c r="X1340" s="11">
        <v>0.19</v>
      </c>
      <c r="Y1340" s="11">
        <v>0.33999999999999997</v>
      </c>
      <c r="Z1340" s="24">
        <v>11.960999999999999</v>
      </c>
      <c r="AA1340" s="25">
        <v>15.150599999999999</v>
      </c>
      <c r="AB1340" s="18">
        <v>6.7</v>
      </c>
      <c r="AC1340" s="18">
        <v>79.739999999999995</v>
      </c>
      <c r="AD1340" s="18">
        <v>27.111599999999996</v>
      </c>
      <c r="AE1340" s="18">
        <v>52.628399999999999</v>
      </c>
      <c r="AF1340"/>
      <c r="AG1340">
        <v>33615</v>
      </c>
      <c r="AH1340" t="s">
        <v>391</v>
      </c>
      <c r="AI1340"/>
    </row>
    <row r="1341" spans="1:35" x14ac:dyDescent="0.35">
      <c r="A1341" t="s">
        <v>2710</v>
      </c>
      <c r="B1341" t="s">
        <v>2729</v>
      </c>
      <c r="C1341" s="2">
        <v>45354</v>
      </c>
      <c r="D1341" s="2">
        <v>45356</v>
      </c>
      <c r="E1341" s="2">
        <v>45355.762835648151</v>
      </c>
      <c r="F1341" s="2">
        <v>45361</v>
      </c>
      <c r="G1341" s="1">
        <v>1.76283564815094</v>
      </c>
      <c r="H1341" s="1" t="s">
        <v>35</v>
      </c>
      <c r="I1341" t="s">
        <v>1258</v>
      </c>
      <c r="J1341" t="s">
        <v>1259</v>
      </c>
      <c r="K1341" t="s">
        <v>13</v>
      </c>
      <c r="L1341" t="s">
        <v>340</v>
      </c>
      <c r="M1341" s="1">
        <v>41694434656447</v>
      </c>
      <c r="N1341" s="16" t="s">
        <v>1419</v>
      </c>
      <c r="O1341" t="s">
        <v>339</v>
      </c>
      <c r="P1341" s="1">
        <v>25</v>
      </c>
      <c r="Q1341">
        <v>1</v>
      </c>
      <c r="R1341" t="s">
        <v>16</v>
      </c>
      <c r="S1341" s="18">
        <v>149</v>
      </c>
      <c r="T1341" s="18">
        <v>10.43</v>
      </c>
      <c r="U1341" s="18">
        <v>24.62</v>
      </c>
      <c r="V1341" s="18">
        <v>1.72</v>
      </c>
      <c r="W1341" s="11">
        <v>0.15</v>
      </c>
      <c r="X1341" s="10">
        <v>4.7500000000000001E-2</v>
      </c>
      <c r="Y1341" s="11">
        <v>0.19750000000000001</v>
      </c>
      <c r="Z1341" s="24">
        <v>26.042999999999999</v>
      </c>
      <c r="AA1341" s="25">
        <v>8.24695</v>
      </c>
      <c r="AB1341" s="18">
        <v>25</v>
      </c>
      <c r="AC1341" s="18">
        <v>173.62</v>
      </c>
      <c r="AD1341" s="18">
        <v>34.289950000000005</v>
      </c>
      <c r="AE1341" s="18">
        <v>139.33005</v>
      </c>
      <c r="AG1341" t="s">
        <v>259</v>
      </c>
      <c r="AH1341" t="s">
        <v>19</v>
      </c>
      <c r="AI1341"/>
    </row>
    <row r="1342" spans="1:35" x14ac:dyDescent="0.35">
      <c r="A1342" t="s">
        <v>2709</v>
      </c>
      <c r="B1342" t="s">
        <v>2728</v>
      </c>
      <c r="C1342" s="2">
        <v>45355</v>
      </c>
      <c r="D1342" s="2">
        <v>45357</v>
      </c>
      <c r="E1342" s="2">
        <v>45356.760648148149</v>
      </c>
      <c r="F1342" s="2">
        <v>45362</v>
      </c>
      <c r="G1342" s="1">
        <v>1.7606481481489027</v>
      </c>
      <c r="H1342" s="1" t="s">
        <v>35</v>
      </c>
      <c r="I1342" t="s">
        <v>1258</v>
      </c>
      <c r="J1342" t="s">
        <v>1259</v>
      </c>
      <c r="K1342" t="s">
        <v>13</v>
      </c>
      <c r="L1342" t="s">
        <v>2402</v>
      </c>
      <c r="M1342" s="1">
        <v>42633520840895</v>
      </c>
      <c r="N1342" s="16" t="s">
        <v>3017</v>
      </c>
      <c r="O1342" t="s">
        <v>2403</v>
      </c>
      <c r="P1342" s="1">
        <v>0</v>
      </c>
      <c r="Q1342">
        <v>1</v>
      </c>
      <c r="R1342" t="s">
        <v>16</v>
      </c>
      <c r="S1342" s="18">
        <v>119</v>
      </c>
      <c r="T1342" s="18">
        <v>8.8699999999999992</v>
      </c>
      <c r="U1342" s="18">
        <v>10</v>
      </c>
      <c r="W1342" s="11">
        <v>0.15</v>
      </c>
      <c r="X1342" s="10">
        <v>4.7E-2</v>
      </c>
      <c r="Y1342" s="11">
        <v>0.19700000000000001</v>
      </c>
      <c r="Z1342" s="24">
        <v>19.349999999999998</v>
      </c>
      <c r="AA1342" s="25">
        <v>6.0629999999999997</v>
      </c>
      <c r="AB1342" s="18">
        <v>0</v>
      </c>
      <c r="AC1342" s="18">
        <v>129</v>
      </c>
      <c r="AD1342" s="18">
        <v>25.413</v>
      </c>
      <c r="AE1342" s="18">
        <v>103.587</v>
      </c>
      <c r="AG1342" t="s">
        <v>372</v>
      </c>
      <c r="AH1342" t="s">
        <v>19</v>
      </c>
      <c r="AI1342"/>
    </row>
    <row r="1343" spans="1:35" x14ac:dyDescent="0.35">
      <c r="A1343" t="s">
        <v>2709</v>
      </c>
      <c r="B1343" t="s">
        <v>2728</v>
      </c>
      <c r="C1343" s="2">
        <v>45355</v>
      </c>
      <c r="D1343" s="2">
        <v>45357</v>
      </c>
      <c r="E1343" s="2">
        <v>45356.760648148149</v>
      </c>
      <c r="F1343" s="2">
        <v>45362</v>
      </c>
      <c r="G1343" s="1">
        <v>1.7606481481489027</v>
      </c>
      <c r="H1343" s="1" t="s">
        <v>35</v>
      </c>
      <c r="I1343" t="s">
        <v>1258</v>
      </c>
      <c r="J1343" t="s">
        <v>1259</v>
      </c>
      <c r="K1343" t="s">
        <v>13</v>
      </c>
      <c r="L1343" t="s">
        <v>2404</v>
      </c>
      <c r="M1343" s="1">
        <v>41202506072255</v>
      </c>
      <c r="N1343" s="16" t="s">
        <v>1479</v>
      </c>
      <c r="O1343" t="s">
        <v>535</v>
      </c>
      <c r="P1343" s="1">
        <v>0</v>
      </c>
      <c r="Q1343">
        <v>0</v>
      </c>
      <c r="R1343"/>
      <c r="X1343" s="10"/>
      <c r="Z1343" s="24">
        <v>0</v>
      </c>
      <c r="AA1343" s="25">
        <v>0</v>
      </c>
      <c r="AB1343" s="18">
        <v>0</v>
      </c>
      <c r="AD1343" s="18">
        <v>0</v>
      </c>
      <c r="AE1343" s="18">
        <v>0</v>
      </c>
      <c r="AG1343" t="s">
        <v>372</v>
      </c>
      <c r="AH1343" t="s">
        <v>19</v>
      </c>
      <c r="AI1343"/>
    </row>
    <row r="1344" spans="1:35" x14ac:dyDescent="0.35">
      <c r="A1344" t="s">
        <v>2652</v>
      </c>
      <c r="B1344" t="s">
        <v>2717</v>
      </c>
      <c r="C1344" s="2">
        <v>45355</v>
      </c>
      <c r="D1344" s="2">
        <v>45358</v>
      </c>
      <c r="E1344" s="2">
        <v>45356</v>
      </c>
      <c r="F1344" s="2">
        <v>45362</v>
      </c>
      <c r="G1344" s="1">
        <v>1</v>
      </c>
      <c r="H1344" s="1" t="s">
        <v>35</v>
      </c>
      <c r="I1344" t="s">
        <v>1258</v>
      </c>
      <c r="J1344" t="s">
        <v>1259</v>
      </c>
      <c r="K1344" t="s">
        <v>383</v>
      </c>
      <c r="L1344" t="s">
        <v>517</v>
      </c>
      <c r="M1344" s="1">
        <v>41410392326338</v>
      </c>
      <c r="N1344" s="17" t="s">
        <v>1456</v>
      </c>
      <c r="O1344" t="s">
        <v>516</v>
      </c>
      <c r="P1344" s="1">
        <v>2</v>
      </c>
      <c r="Q1344">
        <v>1</v>
      </c>
      <c r="R1344" t="s">
        <v>384</v>
      </c>
      <c r="S1344" s="18">
        <v>38.61</v>
      </c>
      <c r="T1344" s="18">
        <v>6.44</v>
      </c>
      <c r="U1344" s="18">
        <v>13.68</v>
      </c>
      <c r="V1344" s="18">
        <v>2.2799999999999998</v>
      </c>
      <c r="W1344" s="11">
        <v>0.15</v>
      </c>
      <c r="X1344" s="11">
        <v>0.2</v>
      </c>
      <c r="Y1344" s="11">
        <v>0.35</v>
      </c>
      <c r="Z1344" s="24">
        <v>7.8434999999999997</v>
      </c>
      <c r="AA1344" s="25">
        <v>10.458</v>
      </c>
      <c r="AB1344" s="18">
        <v>8.5</v>
      </c>
      <c r="AC1344" s="18">
        <v>52.29</v>
      </c>
      <c r="AD1344" s="18">
        <v>18.301499999999997</v>
      </c>
      <c r="AE1344" s="18">
        <v>33.988500000000002</v>
      </c>
      <c r="AF1344"/>
      <c r="AG1344">
        <v>60290</v>
      </c>
      <c r="AH1344" t="s">
        <v>385</v>
      </c>
      <c r="AI1344"/>
    </row>
    <row r="1345" spans="1:35" x14ac:dyDescent="0.35">
      <c r="A1345" t="s">
        <v>2706</v>
      </c>
      <c r="B1345" t="s">
        <v>2725</v>
      </c>
      <c r="C1345" s="2">
        <v>45356</v>
      </c>
      <c r="D1345" s="2">
        <v>45358</v>
      </c>
      <c r="E1345" s="2">
        <v>45356.554537037038</v>
      </c>
      <c r="F1345" s="2">
        <v>45363</v>
      </c>
      <c r="G1345" s="1">
        <v>0.55453703703824431</v>
      </c>
      <c r="H1345" s="1" t="s">
        <v>35</v>
      </c>
      <c r="I1345" t="s">
        <v>1258</v>
      </c>
      <c r="J1345" t="s">
        <v>1259</v>
      </c>
      <c r="K1345" t="s">
        <v>380</v>
      </c>
      <c r="L1345" t="s">
        <v>2382</v>
      </c>
      <c r="M1345" s="1">
        <v>42176350683327</v>
      </c>
      <c r="N1345" s="16" t="s">
        <v>3018</v>
      </c>
      <c r="O1345" t="s">
        <v>2383</v>
      </c>
      <c r="P1345" s="1">
        <v>1</v>
      </c>
      <c r="Q1345">
        <v>2</v>
      </c>
      <c r="R1345" t="s">
        <v>378</v>
      </c>
      <c r="S1345" s="18">
        <v>144</v>
      </c>
      <c r="U1345" s="18">
        <v>26</v>
      </c>
      <c r="W1345" s="11">
        <v>0.15</v>
      </c>
      <c r="X1345" s="10">
        <v>0.05</v>
      </c>
      <c r="Y1345" s="11">
        <v>0.2</v>
      </c>
      <c r="Z1345" s="24">
        <v>25.5</v>
      </c>
      <c r="AA1345" s="25">
        <v>8.5</v>
      </c>
      <c r="AB1345" s="18">
        <v>1</v>
      </c>
      <c r="AC1345" s="18">
        <v>170</v>
      </c>
      <c r="AD1345" s="18">
        <v>34</v>
      </c>
      <c r="AE1345" s="18">
        <v>136</v>
      </c>
      <c r="AF1345" t="s">
        <v>2705</v>
      </c>
      <c r="AG1345" t="s">
        <v>2385</v>
      </c>
      <c r="AH1345" t="s">
        <v>41</v>
      </c>
      <c r="AI1345"/>
    </row>
    <row r="1346" spans="1:35" x14ac:dyDescent="0.35">
      <c r="A1346" t="s">
        <v>2708</v>
      </c>
      <c r="B1346" t="s">
        <v>2727</v>
      </c>
      <c r="C1346" s="2">
        <v>45356</v>
      </c>
      <c r="D1346" s="2">
        <v>45358</v>
      </c>
      <c r="E1346" s="2">
        <v>45357.762719907405</v>
      </c>
      <c r="F1346" s="2">
        <v>45363</v>
      </c>
      <c r="G1346" s="1">
        <v>1.7627199074049713</v>
      </c>
      <c r="H1346" s="1" t="s">
        <v>35</v>
      </c>
      <c r="I1346" t="s">
        <v>1258</v>
      </c>
      <c r="J1346" t="s">
        <v>1259</v>
      </c>
      <c r="K1346" t="s">
        <v>13</v>
      </c>
      <c r="L1346" t="s">
        <v>340</v>
      </c>
      <c r="M1346" s="1">
        <v>41694434656447</v>
      </c>
      <c r="N1346" s="16" t="s">
        <v>1419</v>
      </c>
      <c r="O1346" t="s">
        <v>339</v>
      </c>
      <c r="P1346" s="1">
        <v>25</v>
      </c>
      <c r="Q1346">
        <v>1</v>
      </c>
      <c r="R1346" t="s">
        <v>16</v>
      </c>
      <c r="S1346" s="18">
        <v>149</v>
      </c>
      <c r="T1346" s="18">
        <v>10.06</v>
      </c>
      <c r="U1346" s="18">
        <v>24.62</v>
      </c>
      <c r="V1346" s="18">
        <v>1.66</v>
      </c>
      <c r="W1346" s="11">
        <v>0.15</v>
      </c>
      <c r="X1346" s="10">
        <v>4.7500000000000001E-2</v>
      </c>
      <c r="Y1346" s="11">
        <v>0.19750000000000001</v>
      </c>
      <c r="Z1346" s="24">
        <v>26.042999999999999</v>
      </c>
      <c r="AA1346" s="25">
        <v>8.24695</v>
      </c>
      <c r="AB1346" s="18">
        <v>25</v>
      </c>
      <c r="AC1346" s="18">
        <v>173.62</v>
      </c>
      <c r="AD1346" s="18">
        <v>34.289950000000005</v>
      </c>
      <c r="AE1346" s="18">
        <v>139.33005</v>
      </c>
      <c r="AG1346" t="s">
        <v>259</v>
      </c>
      <c r="AH1346" t="s">
        <v>19</v>
      </c>
      <c r="AI1346"/>
    </row>
    <row r="1347" spans="1:35" x14ac:dyDescent="0.35">
      <c r="A1347" t="s">
        <v>2651</v>
      </c>
      <c r="B1347"/>
      <c r="C1347" s="2">
        <v>45356</v>
      </c>
      <c r="D1347" s="2">
        <v>45356</v>
      </c>
      <c r="F1347" s="2">
        <v>45363</v>
      </c>
      <c r="H1347" t="s">
        <v>12</v>
      </c>
      <c r="I1347"/>
      <c r="J1347"/>
      <c r="K1347" t="s">
        <v>383</v>
      </c>
      <c r="L1347" t="s">
        <v>2589</v>
      </c>
      <c r="M1347" s="1">
        <v>41410493907138</v>
      </c>
      <c r="N1347" s="17" t="s">
        <v>1426</v>
      </c>
      <c r="O1347" t="s">
        <v>228</v>
      </c>
      <c r="P1347" s="1">
        <v>0.1</v>
      </c>
      <c r="Q1347">
        <v>0</v>
      </c>
      <c r="R1347"/>
      <c r="S1347" s="19"/>
      <c r="T1347" s="19"/>
      <c r="U1347" s="19"/>
      <c r="V1347" s="19"/>
      <c r="X1347"/>
      <c r="Z1347" s="11"/>
      <c r="AA1347" s="11"/>
      <c r="AB1347" s="19"/>
      <c r="AF1347"/>
      <c r="AG1347">
        <v>62570</v>
      </c>
      <c r="AH1347" t="s">
        <v>385</v>
      </c>
      <c r="AI1347"/>
    </row>
    <row r="1348" spans="1:35" x14ac:dyDescent="0.35">
      <c r="A1348" t="s">
        <v>2651</v>
      </c>
      <c r="B1348"/>
      <c r="C1348" s="2">
        <v>45356</v>
      </c>
      <c r="D1348" s="2">
        <v>45356</v>
      </c>
      <c r="F1348" s="2">
        <v>45363</v>
      </c>
      <c r="H1348" t="s">
        <v>12</v>
      </c>
      <c r="I1348"/>
      <c r="J1348"/>
      <c r="K1348" t="s">
        <v>383</v>
      </c>
      <c r="L1348" t="s">
        <v>2650</v>
      </c>
      <c r="M1348" s="1">
        <v>41410501673154</v>
      </c>
      <c r="N1348" s="17" t="s">
        <v>1400</v>
      </c>
      <c r="O1348" t="s">
        <v>416</v>
      </c>
      <c r="P1348" s="1">
        <v>2.5</v>
      </c>
      <c r="Q1348">
        <v>0</v>
      </c>
      <c r="R1348"/>
      <c r="S1348" s="19"/>
      <c r="T1348" s="19"/>
      <c r="U1348" s="19"/>
      <c r="V1348" s="19"/>
      <c r="X1348"/>
      <c r="Z1348" s="11"/>
      <c r="AA1348" s="11"/>
      <c r="AB1348" s="19"/>
      <c r="AF1348"/>
      <c r="AG1348">
        <v>62570</v>
      </c>
      <c r="AH1348" t="s">
        <v>385</v>
      </c>
      <c r="AI1348"/>
    </row>
    <row r="1349" spans="1:35" x14ac:dyDescent="0.35">
      <c r="A1349" t="s">
        <v>2649</v>
      </c>
      <c r="B1349" t="s">
        <v>2718</v>
      </c>
      <c r="C1349" s="2">
        <v>45356</v>
      </c>
      <c r="D1349" s="2">
        <v>45357</v>
      </c>
      <c r="E1349" s="2">
        <v>45357</v>
      </c>
      <c r="F1349" s="2">
        <v>45363</v>
      </c>
      <c r="G1349" s="1">
        <v>1</v>
      </c>
      <c r="H1349" s="1" t="s">
        <v>35</v>
      </c>
      <c r="I1349" t="s">
        <v>1258</v>
      </c>
      <c r="J1349" t="s">
        <v>1259</v>
      </c>
      <c r="K1349" t="s">
        <v>383</v>
      </c>
      <c r="L1349" t="s">
        <v>2589</v>
      </c>
      <c r="M1349" s="1">
        <v>41410493907138</v>
      </c>
      <c r="N1349" s="17" t="s">
        <v>1426</v>
      </c>
      <c r="O1349" t="s">
        <v>228</v>
      </c>
      <c r="P1349" s="1">
        <v>0</v>
      </c>
      <c r="Q1349">
        <v>1</v>
      </c>
      <c r="R1349" t="s">
        <v>384</v>
      </c>
      <c r="S1349" s="18">
        <v>4.95</v>
      </c>
      <c r="T1349" s="18">
        <v>0.83</v>
      </c>
      <c r="U1349" s="18">
        <v>6.09</v>
      </c>
      <c r="V1349" s="18">
        <v>1.02</v>
      </c>
      <c r="W1349" s="11">
        <v>0.15</v>
      </c>
      <c r="X1349" s="11">
        <v>0.2</v>
      </c>
      <c r="Y1349" s="11">
        <v>0.35</v>
      </c>
      <c r="Z1349" s="24">
        <v>1.6559999999999999</v>
      </c>
      <c r="AA1349" s="25">
        <v>2.2079999999999997</v>
      </c>
      <c r="AC1349" s="18">
        <v>11.04</v>
      </c>
      <c r="AD1349" s="18">
        <v>3.8639999999999994</v>
      </c>
      <c r="AE1349" s="18">
        <v>7.1760000000000002</v>
      </c>
      <c r="AF1349"/>
      <c r="AG1349">
        <v>62570</v>
      </c>
      <c r="AH1349" t="s">
        <v>385</v>
      </c>
      <c r="AI1349"/>
    </row>
    <row r="1350" spans="1:35" x14ac:dyDescent="0.35">
      <c r="A1350" t="s">
        <v>2649</v>
      </c>
      <c r="B1350" t="s">
        <v>2718</v>
      </c>
      <c r="C1350" s="2">
        <v>45356</v>
      </c>
      <c r="D1350" s="2">
        <v>45357</v>
      </c>
      <c r="E1350" s="2">
        <v>45357</v>
      </c>
      <c r="F1350" s="2">
        <v>45363</v>
      </c>
      <c r="G1350" s="1">
        <v>1</v>
      </c>
      <c r="H1350" s="1" t="s">
        <v>35</v>
      </c>
      <c r="I1350" t="s">
        <v>1258</v>
      </c>
      <c r="J1350" t="s">
        <v>1259</v>
      </c>
      <c r="K1350" t="s">
        <v>383</v>
      </c>
      <c r="L1350" t="s">
        <v>2650</v>
      </c>
      <c r="M1350" s="1">
        <v>41410501673154</v>
      </c>
      <c r="N1350" s="17" t="s">
        <v>1400</v>
      </c>
      <c r="O1350" t="s">
        <v>416</v>
      </c>
      <c r="P1350" s="1">
        <v>3</v>
      </c>
      <c r="Q1350">
        <v>1</v>
      </c>
      <c r="R1350" t="s">
        <v>384</v>
      </c>
      <c r="S1350" s="18">
        <v>32.67</v>
      </c>
      <c r="T1350" s="18">
        <v>5.45</v>
      </c>
      <c r="U1350" s="18">
        <v>8.27</v>
      </c>
      <c r="V1350" s="18">
        <v>1.38</v>
      </c>
      <c r="W1350" s="11">
        <v>0.15</v>
      </c>
      <c r="X1350" s="11">
        <v>0.2</v>
      </c>
      <c r="Y1350" s="11">
        <v>0.35</v>
      </c>
      <c r="Z1350" s="24">
        <v>6.1409999999999991</v>
      </c>
      <c r="AA1350" s="25">
        <v>8.1880000000000006</v>
      </c>
      <c r="AB1350" s="18">
        <v>8.5</v>
      </c>
      <c r="AC1350" s="18">
        <v>40.94</v>
      </c>
      <c r="AD1350" s="18">
        <v>14.328999999999999</v>
      </c>
      <c r="AE1350" s="18">
        <v>26.610999999999997</v>
      </c>
      <c r="AF1350"/>
      <c r="AG1350">
        <v>62570</v>
      </c>
      <c r="AH1350" t="s">
        <v>385</v>
      </c>
      <c r="AI1350"/>
    </row>
    <row r="1351" spans="1:35" x14ac:dyDescent="0.35">
      <c r="A1351" t="s">
        <v>2662</v>
      </c>
      <c r="B1351" t="s">
        <v>2721</v>
      </c>
      <c r="C1351" s="2">
        <v>45357</v>
      </c>
      <c r="D1351" s="2">
        <v>45357</v>
      </c>
      <c r="E1351" s="2">
        <v>45357</v>
      </c>
      <c r="F1351" s="2">
        <v>45364</v>
      </c>
      <c r="G1351" s="1">
        <v>0</v>
      </c>
      <c r="H1351" s="1" t="s">
        <v>35</v>
      </c>
      <c r="I1351" t="s">
        <v>1258</v>
      </c>
      <c r="J1351" t="s">
        <v>1259</v>
      </c>
      <c r="K1351" t="s">
        <v>388</v>
      </c>
      <c r="L1351" t="s">
        <v>2578</v>
      </c>
      <c r="M1351" s="1">
        <v>42071072407746</v>
      </c>
      <c r="N1351" s="17" t="s">
        <v>1429</v>
      </c>
      <c r="O1351" t="s">
        <v>263</v>
      </c>
      <c r="P1351" s="1">
        <v>3</v>
      </c>
      <c r="Q1351">
        <v>1</v>
      </c>
      <c r="R1351" t="s">
        <v>384</v>
      </c>
      <c r="S1351" s="18">
        <v>67.989999999999995</v>
      </c>
      <c r="T1351" s="18">
        <v>10.86</v>
      </c>
      <c r="U1351" s="18">
        <v>11.75</v>
      </c>
      <c r="V1351" s="18">
        <v>1.88</v>
      </c>
      <c r="W1351" s="11">
        <v>0.15</v>
      </c>
      <c r="X1351" s="11">
        <v>0.19</v>
      </c>
      <c r="Y1351" s="11">
        <v>0.33999999999999997</v>
      </c>
      <c r="Z1351" s="24">
        <v>11.960999999999999</v>
      </c>
      <c r="AA1351" s="25">
        <v>15.150599999999999</v>
      </c>
      <c r="AB1351" s="18">
        <v>6.7</v>
      </c>
      <c r="AC1351" s="18">
        <v>79.739999999999995</v>
      </c>
      <c r="AD1351" s="18">
        <v>27.111599999999996</v>
      </c>
      <c r="AE1351" s="18">
        <v>52.628399999999999</v>
      </c>
      <c r="AF1351"/>
      <c r="AG1351">
        <v>57299</v>
      </c>
      <c r="AH1351" t="s">
        <v>391</v>
      </c>
      <c r="AI1351"/>
    </row>
    <row r="1352" spans="1:35" x14ac:dyDescent="0.35">
      <c r="A1352" t="s">
        <v>2659</v>
      </c>
      <c r="B1352" t="s">
        <v>2719</v>
      </c>
      <c r="C1352" s="2">
        <v>45357</v>
      </c>
      <c r="D1352" s="2">
        <v>45358</v>
      </c>
      <c r="E1352" s="2">
        <v>45358</v>
      </c>
      <c r="F1352" s="2">
        <v>45364</v>
      </c>
      <c r="G1352" s="1">
        <v>1</v>
      </c>
      <c r="H1352" s="1" t="s">
        <v>35</v>
      </c>
      <c r="I1352" t="s">
        <v>1258</v>
      </c>
      <c r="J1352" t="s">
        <v>1259</v>
      </c>
      <c r="K1352" t="s">
        <v>388</v>
      </c>
      <c r="L1352" t="s">
        <v>2343</v>
      </c>
      <c r="M1352" s="1">
        <v>41410499281090</v>
      </c>
      <c r="N1352" s="17" t="s">
        <v>1396</v>
      </c>
      <c r="O1352" t="s">
        <v>116</v>
      </c>
      <c r="P1352" s="1">
        <v>4</v>
      </c>
      <c r="Q1352">
        <v>1</v>
      </c>
      <c r="R1352" t="s">
        <v>384</v>
      </c>
      <c r="S1352" s="18">
        <v>48.99</v>
      </c>
      <c r="T1352" s="18">
        <v>7.82</v>
      </c>
      <c r="U1352" s="18">
        <v>12.14</v>
      </c>
      <c r="V1352" s="18">
        <v>1.94</v>
      </c>
      <c r="W1352" s="11">
        <v>0.15</v>
      </c>
      <c r="X1352" s="11">
        <v>0.19</v>
      </c>
      <c r="Y1352" s="11">
        <v>0.33999999999999997</v>
      </c>
      <c r="Z1352" s="24">
        <v>9.1694999999999993</v>
      </c>
      <c r="AA1352" s="25">
        <v>11.614700000000001</v>
      </c>
      <c r="AB1352" s="18">
        <v>6.7</v>
      </c>
      <c r="AC1352" s="18">
        <v>61.13</v>
      </c>
      <c r="AD1352" s="18">
        <v>20.784199999999998</v>
      </c>
      <c r="AE1352" s="18">
        <v>40.345800000000004</v>
      </c>
      <c r="AF1352"/>
      <c r="AG1352">
        <v>59969</v>
      </c>
      <c r="AH1352" t="s">
        <v>391</v>
      </c>
      <c r="AI1352"/>
    </row>
    <row r="1353" spans="1:35" x14ac:dyDescent="0.35">
      <c r="A1353" t="s">
        <v>2660</v>
      </c>
      <c r="B1353" t="s">
        <v>2720</v>
      </c>
      <c r="C1353" s="2">
        <v>45357</v>
      </c>
      <c r="D1353" s="2">
        <v>45358</v>
      </c>
      <c r="E1353" s="2">
        <v>45358</v>
      </c>
      <c r="F1353" s="2">
        <v>45364</v>
      </c>
      <c r="G1353" s="1">
        <v>1</v>
      </c>
      <c r="H1353" s="1" t="s">
        <v>35</v>
      </c>
      <c r="I1353" t="s">
        <v>1258</v>
      </c>
      <c r="J1353" t="s">
        <v>1259</v>
      </c>
      <c r="K1353" t="s">
        <v>388</v>
      </c>
      <c r="L1353" t="s">
        <v>2661</v>
      </c>
      <c r="M1353" s="1">
        <v>41410268790978</v>
      </c>
      <c r="N1353" s="17" t="s">
        <v>1460</v>
      </c>
      <c r="O1353" t="s">
        <v>455</v>
      </c>
      <c r="P1353" s="1">
        <v>14</v>
      </c>
      <c r="Q1353">
        <v>1</v>
      </c>
      <c r="R1353" t="s">
        <v>384</v>
      </c>
      <c r="S1353" s="18">
        <v>172.99</v>
      </c>
      <c r="T1353" s="18">
        <v>27.62</v>
      </c>
      <c r="U1353" s="18">
        <v>12.96</v>
      </c>
      <c r="V1353" s="18">
        <v>2.0699999999999998</v>
      </c>
      <c r="W1353" s="11">
        <v>0.12</v>
      </c>
      <c r="X1353" s="11">
        <v>0.19</v>
      </c>
      <c r="Y1353" s="11">
        <v>0.31</v>
      </c>
      <c r="Z1353" s="24">
        <v>22.314</v>
      </c>
      <c r="AA1353" s="25">
        <v>35.330500000000001</v>
      </c>
      <c r="AB1353" s="18">
        <v>6.83</v>
      </c>
      <c r="AC1353" s="18">
        <v>185.95000000000002</v>
      </c>
      <c r="AD1353" s="18">
        <v>57.644500000000008</v>
      </c>
      <c r="AE1353" s="18">
        <v>128.30549999999999</v>
      </c>
      <c r="AF1353"/>
      <c r="AG1353">
        <v>90491</v>
      </c>
      <c r="AH1353" t="s">
        <v>391</v>
      </c>
      <c r="AI1353"/>
    </row>
    <row r="1354" spans="1:35" x14ac:dyDescent="0.35">
      <c r="A1354" t="s">
        <v>2660</v>
      </c>
      <c r="B1354" t="s">
        <v>2720</v>
      </c>
      <c r="C1354" s="2">
        <v>45357</v>
      </c>
      <c r="D1354" s="2">
        <v>45358</v>
      </c>
      <c r="E1354" s="2">
        <v>45358</v>
      </c>
      <c r="F1354" s="2">
        <v>45364</v>
      </c>
      <c r="G1354" s="1">
        <v>1</v>
      </c>
      <c r="H1354" s="1" t="s">
        <v>35</v>
      </c>
      <c r="I1354" t="s">
        <v>1258</v>
      </c>
      <c r="J1354" t="s">
        <v>1259</v>
      </c>
      <c r="K1354" t="s">
        <v>388</v>
      </c>
      <c r="L1354" t="s">
        <v>2552</v>
      </c>
      <c r="M1354" s="1">
        <v>41410493907138</v>
      </c>
      <c r="N1354" s="17" t="s">
        <v>1426</v>
      </c>
      <c r="O1354" t="s">
        <v>228</v>
      </c>
      <c r="P1354" s="1">
        <v>0</v>
      </c>
      <c r="Q1354">
        <v>1</v>
      </c>
      <c r="R1354" t="s">
        <v>384</v>
      </c>
      <c r="S1354" s="18">
        <v>4.99</v>
      </c>
      <c r="T1354" s="18">
        <v>0.8</v>
      </c>
      <c r="U1354" s="18">
        <v>5.01</v>
      </c>
      <c r="V1354" s="18">
        <v>0.8</v>
      </c>
      <c r="W1354" s="11">
        <v>0.15</v>
      </c>
      <c r="X1354" s="11">
        <v>0.19</v>
      </c>
      <c r="Y1354" s="11">
        <v>0.33999999999999997</v>
      </c>
      <c r="Z1354" s="24">
        <v>1.5</v>
      </c>
      <c r="AA1354" s="25">
        <v>1.9</v>
      </c>
      <c r="AC1354" s="18">
        <v>10</v>
      </c>
      <c r="AD1354" s="18">
        <v>3.3999999999999995</v>
      </c>
      <c r="AE1354" s="18">
        <v>6.6000000000000005</v>
      </c>
      <c r="AF1354"/>
      <c r="AG1354">
        <v>90491</v>
      </c>
      <c r="AH1354" t="s">
        <v>391</v>
      </c>
      <c r="AI1354"/>
    </row>
    <row r="1355" spans="1:35" x14ac:dyDescent="0.35">
      <c r="A1355" t="s">
        <v>2707</v>
      </c>
      <c r="B1355" t="s">
        <v>2726</v>
      </c>
      <c r="C1355" s="2">
        <v>45357</v>
      </c>
      <c r="D1355" s="2">
        <v>45358</v>
      </c>
      <c r="E1355" s="2">
        <v>45357.763194444444</v>
      </c>
      <c r="F1355" s="2">
        <v>45364</v>
      </c>
      <c r="G1355" s="1">
        <v>0.76319444444379769</v>
      </c>
      <c r="H1355" s="1" t="s">
        <v>35</v>
      </c>
      <c r="I1355" t="s">
        <v>1258</v>
      </c>
      <c r="J1355" t="s">
        <v>1259</v>
      </c>
      <c r="K1355" t="s">
        <v>13</v>
      </c>
      <c r="L1355" t="s">
        <v>2400</v>
      </c>
      <c r="M1355" s="1">
        <v>42140370960575</v>
      </c>
      <c r="N1355" s="16" t="s">
        <v>1472</v>
      </c>
      <c r="O1355" t="s">
        <v>2401</v>
      </c>
      <c r="P1355" s="1">
        <v>6</v>
      </c>
      <c r="Q1355">
        <v>1</v>
      </c>
      <c r="R1355" t="s">
        <v>16</v>
      </c>
      <c r="S1355" s="18">
        <v>129</v>
      </c>
      <c r="T1355" s="18">
        <v>10.32</v>
      </c>
      <c r="U1355" s="18">
        <v>0</v>
      </c>
      <c r="W1355" s="11">
        <v>0.15</v>
      </c>
      <c r="X1355" s="10">
        <v>0.04</v>
      </c>
      <c r="Y1355" s="11">
        <v>0.19</v>
      </c>
      <c r="Z1355" s="24">
        <v>19.349999999999998</v>
      </c>
      <c r="AA1355" s="25">
        <v>5.16</v>
      </c>
      <c r="AB1355" s="18">
        <v>6</v>
      </c>
      <c r="AC1355" s="18">
        <v>129</v>
      </c>
      <c r="AD1355" s="18">
        <v>24.51</v>
      </c>
      <c r="AE1355" s="18">
        <v>104.49</v>
      </c>
      <c r="AG1355" t="s">
        <v>79</v>
      </c>
      <c r="AH1355" t="s">
        <v>19</v>
      </c>
      <c r="AI1355"/>
    </row>
    <row r="1356" spans="1:35" x14ac:dyDescent="0.35">
      <c r="A1356" t="s">
        <v>2332</v>
      </c>
      <c r="B1356" t="s">
        <v>2493</v>
      </c>
      <c r="C1356" s="2">
        <v>45357</v>
      </c>
      <c r="D1356" s="2">
        <v>45358</v>
      </c>
      <c r="E1356" s="2">
        <v>45358</v>
      </c>
      <c r="F1356" s="2">
        <v>45364</v>
      </c>
      <c r="G1356" s="1">
        <v>1</v>
      </c>
      <c r="H1356" s="1" t="s">
        <v>35</v>
      </c>
      <c r="I1356" t="s">
        <v>1258</v>
      </c>
      <c r="J1356" t="s">
        <v>1259</v>
      </c>
      <c r="K1356" t="s">
        <v>383</v>
      </c>
      <c r="L1356" t="s">
        <v>2647</v>
      </c>
      <c r="M1356" s="1">
        <v>42292125532354</v>
      </c>
      <c r="N1356" s="17" t="s">
        <v>1399</v>
      </c>
      <c r="O1356" t="s">
        <v>122</v>
      </c>
      <c r="P1356" s="1">
        <v>3</v>
      </c>
      <c r="Q1356">
        <v>2</v>
      </c>
      <c r="R1356" t="s">
        <v>384</v>
      </c>
      <c r="S1356" s="18">
        <v>57.42</v>
      </c>
      <c r="T1356" s="18">
        <v>9.58</v>
      </c>
      <c r="U1356" s="18">
        <v>17.09</v>
      </c>
      <c r="V1356" s="18">
        <v>2.85</v>
      </c>
      <c r="W1356" s="11">
        <v>0.15</v>
      </c>
      <c r="X1356" s="11">
        <v>0.2</v>
      </c>
      <c r="Y1356" s="11">
        <v>0.35</v>
      </c>
      <c r="Z1356" s="24">
        <v>11.176500000000001</v>
      </c>
      <c r="AA1356" s="25">
        <v>14.902000000000001</v>
      </c>
      <c r="AB1356" s="18">
        <v>8.5</v>
      </c>
      <c r="AC1356" s="18">
        <v>74.510000000000005</v>
      </c>
      <c r="AD1356" s="18">
        <v>26.078500000000002</v>
      </c>
      <c r="AE1356" s="18">
        <v>48.4315</v>
      </c>
      <c r="AF1356"/>
      <c r="AG1356">
        <v>7210</v>
      </c>
      <c r="AH1356" t="s">
        <v>385</v>
      </c>
      <c r="AI1356"/>
    </row>
    <row r="1357" spans="1:35" x14ac:dyDescent="0.35">
      <c r="A1357" t="s">
        <v>2335</v>
      </c>
      <c r="B1357" t="s">
        <v>2495</v>
      </c>
      <c r="C1357" s="2">
        <v>45357</v>
      </c>
      <c r="D1357" s="2">
        <v>45358</v>
      </c>
      <c r="E1357" s="2">
        <v>45358</v>
      </c>
      <c r="F1357" s="2">
        <v>45364</v>
      </c>
      <c r="G1357" s="1">
        <v>1</v>
      </c>
      <c r="H1357" s="1" t="s">
        <v>35</v>
      </c>
      <c r="I1357" t="s">
        <v>1258</v>
      </c>
      <c r="J1357" t="s">
        <v>1259</v>
      </c>
      <c r="K1357" t="s">
        <v>383</v>
      </c>
      <c r="L1357" t="s">
        <v>2647</v>
      </c>
      <c r="M1357" s="1">
        <v>42292125532354</v>
      </c>
      <c r="N1357" s="17" t="s">
        <v>1399</v>
      </c>
      <c r="O1357" t="s">
        <v>122</v>
      </c>
      <c r="P1357" s="1">
        <v>3</v>
      </c>
      <c r="Q1357">
        <v>1</v>
      </c>
      <c r="R1357" t="s">
        <v>384</v>
      </c>
      <c r="S1357" s="18">
        <v>28.71</v>
      </c>
      <c r="T1357" s="18">
        <v>4.79</v>
      </c>
      <c r="U1357" s="18">
        <v>6.55</v>
      </c>
      <c r="V1357" s="18">
        <v>1.0900000000000001</v>
      </c>
      <c r="W1357" s="11">
        <v>0.15</v>
      </c>
      <c r="X1357" s="11">
        <v>0.2</v>
      </c>
      <c r="Y1357" s="11">
        <v>0.35</v>
      </c>
      <c r="Z1357" s="24">
        <v>5.2889999999999997</v>
      </c>
      <c r="AA1357" s="25">
        <v>7.0519999999999996</v>
      </c>
      <c r="AB1357" s="18">
        <v>8.5</v>
      </c>
      <c r="AC1357" s="18">
        <v>35.26</v>
      </c>
      <c r="AD1357" s="18">
        <v>12.340999999999999</v>
      </c>
      <c r="AE1357" s="18">
        <v>22.918999999999997</v>
      </c>
      <c r="AF1357"/>
      <c r="AG1357">
        <v>57290</v>
      </c>
      <c r="AH1357" t="s">
        <v>385</v>
      </c>
      <c r="AI1357"/>
    </row>
    <row r="1358" spans="1:35" x14ac:dyDescent="0.35">
      <c r="A1358" t="s">
        <v>2333</v>
      </c>
      <c r="B1358" t="s">
        <v>2494</v>
      </c>
      <c r="C1358" s="2">
        <v>45357</v>
      </c>
      <c r="D1358" s="2">
        <v>45358</v>
      </c>
      <c r="E1358" s="2">
        <v>45358</v>
      </c>
      <c r="F1358" s="2">
        <v>45364</v>
      </c>
      <c r="G1358" s="1">
        <v>1</v>
      </c>
      <c r="H1358" s="1" t="s">
        <v>35</v>
      </c>
      <c r="I1358" t="s">
        <v>1258</v>
      </c>
      <c r="J1358" t="s">
        <v>1259</v>
      </c>
      <c r="K1358" t="s">
        <v>383</v>
      </c>
      <c r="L1358" t="s">
        <v>2648</v>
      </c>
      <c r="M1358" s="1">
        <v>41580159008962</v>
      </c>
      <c r="N1358" s="17" t="s">
        <v>1447</v>
      </c>
      <c r="O1358" t="s">
        <v>2334</v>
      </c>
      <c r="P1358" s="1">
        <v>4</v>
      </c>
      <c r="Q1358">
        <v>1</v>
      </c>
      <c r="R1358" t="s">
        <v>384</v>
      </c>
      <c r="S1358" s="18">
        <v>38.61</v>
      </c>
      <c r="T1358" s="18">
        <v>6.44</v>
      </c>
      <c r="U1358" s="18">
        <v>15.41</v>
      </c>
      <c r="V1358" s="18">
        <v>2.57</v>
      </c>
      <c r="W1358" s="11">
        <v>0.15</v>
      </c>
      <c r="X1358" s="11">
        <v>0.2</v>
      </c>
      <c r="Y1358" s="11">
        <v>0.35</v>
      </c>
      <c r="Z1358" s="24">
        <v>8.1029999999999998</v>
      </c>
      <c r="AA1358" s="25">
        <v>10.804</v>
      </c>
      <c r="AB1358" s="18">
        <v>8.5</v>
      </c>
      <c r="AC1358" s="18">
        <v>54.019999999999996</v>
      </c>
      <c r="AD1358" s="18">
        <v>18.906999999999996</v>
      </c>
      <c r="AE1358" s="18">
        <v>35.113</v>
      </c>
      <c r="AF1358"/>
      <c r="AG1358">
        <v>33750</v>
      </c>
      <c r="AH1358" t="s">
        <v>385</v>
      </c>
      <c r="AI1358"/>
    </row>
    <row r="1359" spans="1:35" x14ac:dyDescent="0.35">
      <c r="A1359" t="s">
        <v>2335</v>
      </c>
      <c r="B1359" t="s">
        <v>2495</v>
      </c>
      <c r="C1359" s="2">
        <v>45357</v>
      </c>
      <c r="D1359" s="2">
        <v>45358</v>
      </c>
      <c r="E1359" s="2">
        <v>45358</v>
      </c>
      <c r="F1359" s="2">
        <v>45364</v>
      </c>
      <c r="G1359" s="1">
        <v>1</v>
      </c>
      <c r="H1359" s="1" t="s">
        <v>35</v>
      </c>
      <c r="I1359" t="s">
        <v>1258</v>
      </c>
      <c r="J1359" t="s">
        <v>1259</v>
      </c>
      <c r="K1359" t="s">
        <v>383</v>
      </c>
      <c r="L1359" t="s">
        <v>2648</v>
      </c>
      <c r="M1359" s="1">
        <v>41580159008962</v>
      </c>
      <c r="N1359" s="17" t="s">
        <v>1447</v>
      </c>
      <c r="O1359" t="s">
        <v>2334</v>
      </c>
      <c r="P1359" s="1">
        <v>4</v>
      </c>
      <c r="Q1359">
        <v>1</v>
      </c>
      <c r="R1359" t="s">
        <v>384</v>
      </c>
      <c r="S1359" s="18">
        <v>38.61</v>
      </c>
      <c r="T1359" s="18">
        <v>6.44</v>
      </c>
      <c r="U1359" s="18">
        <v>7.41</v>
      </c>
      <c r="V1359" s="18">
        <v>1.24</v>
      </c>
      <c r="W1359" s="11">
        <v>0.15</v>
      </c>
      <c r="X1359" s="11">
        <v>0.2</v>
      </c>
      <c r="Y1359" s="11">
        <v>0.35</v>
      </c>
      <c r="Z1359" s="24">
        <v>6.9029999999999996</v>
      </c>
      <c r="AA1359" s="25">
        <v>9.2039999999999988</v>
      </c>
      <c r="AB1359" s="18">
        <v>8.5</v>
      </c>
      <c r="AC1359" s="18">
        <v>46.019999999999996</v>
      </c>
      <c r="AD1359" s="18">
        <v>16.106999999999999</v>
      </c>
      <c r="AE1359" s="18">
        <v>29.912999999999997</v>
      </c>
      <c r="AF1359"/>
      <c r="AG1359">
        <v>57290</v>
      </c>
      <c r="AH1359" t="s">
        <v>385</v>
      </c>
      <c r="AI1359"/>
    </row>
    <row r="1360" spans="1:35" x14ac:dyDescent="0.35">
      <c r="A1360" t="s">
        <v>2335</v>
      </c>
      <c r="B1360" t="s">
        <v>2495</v>
      </c>
      <c r="C1360" s="2">
        <v>45357</v>
      </c>
      <c r="D1360" s="2">
        <v>45358</v>
      </c>
      <c r="E1360" s="2">
        <v>45358</v>
      </c>
      <c r="F1360" s="2">
        <v>45364</v>
      </c>
      <c r="G1360" s="1">
        <v>1</v>
      </c>
      <c r="H1360" s="1" t="s">
        <v>35</v>
      </c>
      <c r="I1360" t="s">
        <v>1258</v>
      </c>
      <c r="J1360" t="s">
        <v>1259</v>
      </c>
      <c r="K1360" t="s">
        <v>383</v>
      </c>
      <c r="L1360" t="s">
        <v>2543</v>
      </c>
      <c r="M1360" s="1">
        <v>46711991533913</v>
      </c>
      <c r="N1360" s="17" t="s">
        <v>1408</v>
      </c>
      <c r="O1360" t="s">
        <v>150</v>
      </c>
      <c r="P1360" s="1">
        <v>8</v>
      </c>
      <c r="Q1360">
        <v>1</v>
      </c>
      <c r="R1360" t="s">
        <v>384</v>
      </c>
      <c r="S1360" s="18">
        <v>296.04000000000002</v>
      </c>
      <c r="T1360" s="18">
        <v>49.34</v>
      </c>
      <c r="U1360" s="18">
        <v>11.28</v>
      </c>
      <c r="V1360" s="18">
        <v>1.88</v>
      </c>
      <c r="W1360" s="11">
        <v>0.14000000000000001</v>
      </c>
      <c r="X1360" s="11">
        <v>0.2</v>
      </c>
      <c r="Y1360" s="11">
        <v>0.34</v>
      </c>
      <c r="Z1360" s="24">
        <v>43.024800000000006</v>
      </c>
      <c r="AA1360" s="25">
        <v>61.463999999999999</v>
      </c>
      <c r="AB1360" s="18">
        <v>8.74</v>
      </c>
      <c r="AC1360" s="18">
        <v>307.32</v>
      </c>
      <c r="AD1360" s="18">
        <v>104.48880000000001</v>
      </c>
      <c r="AE1360" s="18">
        <v>202.83119999999997</v>
      </c>
      <c r="AF1360"/>
      <c r="AG1360">
        <v>57290</v>
      </c>
      <c r="AH1360" t="s">
        <v>385</v>
      </c>
      <c r="AI1360"/>
    </row>
    <row r="1361" spans="1:35" x14ac:dyDescent="0.35">
      <c r="A1361" t="s">
        <v>2331</v>
      </c>
      <c r="B1361" t="s">
        <v>2492</v>
      </c>
      <c r="C1361" s="2">
        <v>45358</v>
      </c>
      <c r="D1361" s="2">
        <v>45364</v>
      </c>
      <c r="E1361" s="2">
        <v>45364</v>
      </c>
      <c r="F1361" s="2">
        <v>45365</v>
      </c>
      <c r="G1361" s="1">
        <v>6</v>
      </c>
      <c r="H1361" s="1" t="s">
        <v>35</v>
      </c>
      <c r="I1361" t="s">
        <v>1258</v>
      </c>
      <c r="J1361" t="s">
        <v>1259</v>
      </c>
      <c r="K1361" t="s">
        <v>383</v>
      </c>
      <c r="L1361" t="s">
        <v>517</v>
      </c>
      <c r="M1361" s="1">
        <v>41410392326338</v>
      </c>
      <c r="N1361" s="17" t="s">
        <v>1456</v>
      </c>
      <c r="O1361" t="s">
        <v>516</v>
      </c>
      <c r="P1361" s="1">
        <v>2</v>
      </c>
      <c r="Q1361">
        <v>1</v>
      </c>
      <c r="R1361" t="s">
        <v>384</v>
      </c>
      <c r="S1361" s="18">
        <v>38.61</v>
      </c>
      <c r="U1361" s="18">
        <v>13.68</v>
      </c>
      <c r="W1361" s="11">
        <v>0.15</v>
      </c>
      <c r="X1361" s="11">
        <v>0.2</v>
      </c>
      <c r="Y1361" s="11">
        <v>0.35</v>
      </c>
      <c r="Z1361" s="24">
        <v>7.8434999999999997</v>
      </c>
      <c r="AA1361" s="25">
        <v>10.458</v>
      </c>
      <c r="AB1361" s="18">
        <v>8.5</v>
      </c>
      <c r="AC1361" s="18">
        <v>52.29</v>
      </c>
      <c r="AD1361" s="18">
        <v>18.301499999999997</v>
      </c>
      <c r="AE1361" s="18">
        <v>33.988500000000002</v>
      </c>
      <c r="AF1361"/>
      <c r="AG1361">
        <v>59114</v>
      </c>
      <c r="AH1361" t="s">
        <v>385</v>
      </c>
      <c r="AI1361"/>
    </row>
    <row r="1362" spans="1:35" x14ac:dyDescent="0.35">
      <c r="A1362" t="s">
        <v>2350</v>
      </c>
      <c r="B1362" t="s">
        <v>2503</v>
      </c>
      <c r="C1362" s="2">
        <v>45359</v>
      </c>
      <c r="D1362" s="2">
        <v>45364</v>
      </c>
      <c r="E1362" s="2">
        <v>45364</v>
      </c>
      <c r="F1362" s="2">
        <v>45366</v>
      </c>
      <c r="G1362" s="1">
        <v>5</v>
      </c>
      <c r="H1362" s="1" t="s">
        <v>35</v>
      </c>
      <c r="I1362" t="s">
        <v>1258</v>
      </c>
      <c r="J1362" t="s">
        <v>1259</v>
      </c>
      <c r="K1362" t="s">
        <v>388</v>
      </c>
      <c r="L1362" t="s">
        <v>2349</v>
      </c>
      <c r="M1362" s="1">
        <v>41410385543362</v>
      </c>
      <c r="N1362" s="17" t="s">
        <v>1401</v>
      </c>
      <c r="O1362" t="s">
        <v>51</v>
      </c>
      <c r="P1362" s="1">
        <v>4</v>
      </c>
      <c r="Q1362">
        <v>1</v>
      </c>
      <c r="R1362" t="s">
        <v>384</v>
      </c>
      <c r="S1362" s="18">
        <v>67.989999999999995</v>
      </c>
      <c r="T1362" s="18">
        <v>10.86</v>
      </c>
      <c r="U1362" s="18">
        <v>12.08</v>
      </c>
      <c r="V1362" s="18">
        <v>1.93</v>
      </c>
      <c r="W1362" s="11">
        <v>0.13</v>
      </c>
      <c r="X1362" s="11">
        <v>0.19</v>
      </c>
      <c r="Y1362" s="11">
        <v>0.32</v>
      </c>
      <c r="Z1362" s="24">
        <v>10.409099999999999</v>
      </c>
      <c r="AA1362" s="25">
        <v>15.213299999999998</v>
      </c>
      <c r="AB1362" s="18">
        <v>6.7</v>
      </c>
      <c r="AC1362" s="18">
        <v>80.069999999999993</v>
      </c>
      <c r="AD1362" s="18">
        <v>25.622399999999999</v>
      </c>
      <c r="AE1362" s="18">
        <v>54.447599999999994</v>
      </c>
      <c r="AF1362"/>
      <c r="AG1362">
        <v>48465</v>
      </c>
      <c r="AH1362" t="s">
        <v>391</v>
      </c>
      <c r="AI1362"/>
    </row>
    <row r="1363" spans="1:35" x14ac:dyDescent="0.35">
      <c r="A1363" t="s">
        <v>2351</v>
      </c>
      <c r="B1363"/>
      <c r="C1363" s="2">
        <v>45359</v>
      </c>
      <c r="D1363" s="2">
        <v>45359</v>
      </c>
      <c r="F1363" s="2">
        <v>45366</v>
      </c>
      <c r="H1363" t="s">
        <v>12</v>
      </c>
      <c r="I1363"/>
      <c r="J1363"/>
      <c r="K1363" t="s">
        <v>388</v>
      </c>
      <c r="L1363" t="s">
        <v>2349</v>
      </c>
      <c r="M1363" s="1">
        <v>41410385543362</v>
      </c>
      <c r="N1363" s="17" t="s">
        <v>1401</v>
      </c>
      <c r="O1363" t="s">
        <v>51</v>
      </c>
      <c r="P1363" s="1">
        <v>3.9</v>
      </c>
      <c r="Q1363">
        <v>0</v>
      </c>
      <c r="R1363"/>
      <c r="S1363" s="19"/>
      <c r="T1363" s="19"/>
      <c r="U1363" s="19"/>
      <c r="V1363" s="19"/>
      <c r="X1363"/>
      <c r="Z1363" s="11"/>
      <c r="AA1363" s="11"/>
      <c r="AB1363" s="19"/>
      <c r="AF1363"/>
      <c r="AG1363">
        <v>48165</v>
      </c>
      <c r="AH1363" t="s">
        <v>391</v>
      </c>
      <c r="AI1363"/>
    </row>
    <row r="1364" spans="1:35" x14ac:dyDescent="0.35">
      <c r="A1364" t="s">
        <v>2329</v>
      </c>
      <c r="B1364" t="s">
        <v>2491</v>
      </c>
      <c r="C1364" s="2">
        <v>45359</v>
      </c>
      <c r="D1364" s="2">
        <v>45364</v>
      </c>
      <c r="E1364" s="2">
        <v>45364</v>
      </c>
      <c r="F1364" s="2">
        <v>45366</v>
      </c>
      <c r="G1364" s="1">
        <v>5</v>
      </c>
      <c r="H1364" s="1" t="s">
        <v>35</v>
      </c>
      <c r="I1364" t="s">
        <v>1258</v>
      </c>
      <c r="J1364" t="s">
        <v>1259</v>
      </c>
      <c r="K1364" t="s">
        <v>383</v>
      </c>
      <c r="L1364" t="s">
        <v>2589</v>
      </c>
      <c r="M1364" s="1">
        <v>41410493907138</v>
      </c>
      <c r="N1364" s="17" t="s">
        <v>1426</v>
      </c>
      <c r="O1364" t="s">
        <v>228</v>
      </c>
      <c r="P1364" s="1">
        <v>0</v>
      </c>
      <c r="Q1364">
        <v>1</v>
      </c>
      <c r="R1364" t="s">
        <v>384</v>
      </c>
      <c r="S1364" s="18">
        <v>4.95</v>
      </c>
      <c r="T1364" s="18">
        <v>0.83</v>
      </c>
      <c r="U1364" s="18">
        <v>4.09</v>
      </c>
      <c r="V1364" s="18">
        <v>0.68</v>
      </c>
      <c r="W1364" s="11">
        <v>0.15</v>
      </c>
      <c r="X1364" s="11">
        <v>0.2</v>
      </c>
      <c r="Y1364" s="11">
        <v>0.35</v>
      </c>
      <c r="Z1364" s="24">
        <v>1.3559999999999999</v>
      </c>
      <c r="AA1364" s="25">
        <v>1.8079999999999998</v>
      </c>
      <c r="AC1364" s="18">
        <v>9.0399999999999991</v>
      </c>
      <c r="AD1364" s="18">
        <v>3.1639999999999997</v>
      </c>
      <c r="AE1364" s="18">
        <v>5.8759999999999994</v>
      </c>
      <c r="AF1364"/>
      <c r="AG1364">
        <v>84700</v>
      </c>
      <c r="AH1364" t="s">
        <v>385</v>
      </c>
      <c r="AI1364"/>
    </row>
    <row r="1365" spans="1:35" x14ac:dyDescent="0.35">
      <c r="A1365" t="s">
        <v>2329</v>
      </c>
      <c r="B1365" t="s">
        <v>2491</v>
      </c>
      <c r="C1365" s="2">
        <v>45359</v>
      </c>
      <c r="D1365" s="2">
        <v>45364</v>
      </c>
      <c r="E1365" s="2">
        <v>45364</v>
      </c>
      <c r="F1365" s="2">
        <v>45366</v>
      </c>
      <c r="G1365" s="1">
        <v>5</v>
      </c>
      <c r="H1365" s="1" t="s">
        <v>35</v>
      </c>
      <c r="I1365" t="s">
        <v>1258</v>
      </c>
      <c r="J1365" t="s">
        <v>1259</v>
      </c>
      <c r="K1365" t="s">
        <v>383</v>
      </c>
      <c r="L1365" t="s">
        <v>115</v>
      </c>
      <c r="M1365" s="1">
        <v>41410499281090</v>
      </c>
      <c r="N1365" s="17" t="s">
        <v>1396</v>
      </c>
      <c r="O1365" t="s">
        <v>116</v>
      </c>
      <c r="P1365" s="1">
        <v>4</v>
      </c>
      <c r="Q1365">
        <v>1</v>
      </c>
      <c r="R1365" t="s">
        <v>384</v>
      </c>
      <c r="S1365" s="18">
        <v>48.51</v>
      </c>
      <c r="T1365" s="18">
        <v>8.09</v>
      </c>
      <c r="U1365" s="18">
        <v>7.64</v>
      </c>
      <c r="V1365" s="18">
        <v>1.27</v>
      </c>
      <c r="W1365" s="11">
        <v>0.15</v>
      </c>
      <c r="X1365" s="11">
        <v>0.2</v>
      </c>
      <c r="Y1365" s="11">
        <v>0.35</v>
      </c>
      <c r="Z1365" s="24">
        <v>8.4224999999999994</v>
      </c>
      <c r="AA1365" s="25">
        <v>11.23</v>
      </c>
      <c r="AB1365" s="18">
        <v>8.5</v>
      </c>
      <c r="AC1365" s="18">
        <v>56.15</v>
      </c>
      <c r="AD1365" s="18">
        <v>19.6525</v>
      </c>
      <c r="AE1365" s="18">
        <v>36.497500000000002</v>
      </c>
      <c r="AF1365"/>
      <c r="AG1365">
        <v>84700</v>
      </c>
      <c r="AH1365" t="s">
        <v>385</v>
      </c>
      <c r="AI1365"/>
    </row>
    <row r="1366" spans="1:35" x14ac:dyDescent="0.35">
      <c r="A1366" t="s">
        <v>2329</v>
      </c>
      <c r="B1366" t="s">
        <v>2491</v>
      </c>
      <c r="C1366" s="2">
        <v>45359</v>
      </c>
      <c r="D1366" s="2">
        <v>45364</v>
      </c>
      <c r="E1366" s="2">
        <v>45364</v>
      </c>
      <c r="F1366" s="2">
        <v>45366</v>
      </c>
      <c r="G1366" s="1">
        <v>5</v>
      </c>
      <c r="H1366" s="1" t="s">
        <v>35</v>
      </c>
      <c r="I1366" t="s">
        <v>1258</v>
      </c>
      <c r="J1366" t="s">
        <v>1259</v>
      </c>
      <c r="K1366" t="s">
        <v>383</v>
      </c>
      <c r="L1366" t="s">
        <v>2330</v>
      </c>
      <c r="M1366" s="1">
        <v>41587593281730</v>
      </c>
      <c r="N1366" s="17" t="s">
        <v>1452</v>
      </c>
      <c r="O1366" t="s">
        <v>420</v>
      </c>
      <c r="P1366" s="1">
        <v>57</v>
      </c>
      <c r="Q1366">
        <v>1</v>
      </c>
      <c r="R1366" t="s">
        <v>384</v>
      </c>
      <c r="S1366" s="18">
        <v>583.16999999999996</v>
      </c>
      <c r="T1366" s="18">
        <v>97.2</v>
      </c>
      <c r="U1366" s="18">
        <v>55.44</v>
      </c>
      <c r="V1366" s="18">
        <v>9.24</v>
      </c>
      <c r="W1366" s="11">
        <v>0.15</v>
      </c>
      <c r="X1366" s="11">
        <v>0.2</v>
      </c>
      <c r="Y1366" s="11">
        <v>0.35</v>
      </c>
      <c r="Z1366" s="24">
        <v>95.791499999999985</v>
      </c>
      <c r="AA1366" s="25">
        <v>127.72199999999998</v>
      </c>
      <c r="AB1366" s="18">
        <v>20.76</v>
      </c>
      <c r="AC1366" s="18">
        <v>638.6099999999999</v>
      </c>
      <c r="AD1366" s="18">
        <v>223.51349999999996</v>
      </c>
      <c r="AE1366" s="18">
        <v>415.09649999999993</v>
      </c>
      <c r="AF1366"/>
      <c r="AG1366">
        <v>84700</v>
      </c>
      <c r="AH1366" t="s">
        <v>385</v>
      </c>
      <c r="AI1366"/>
    </row>
    <row r="1367" spans="1:35" x14ac:dyDescent="0.35">
      <c r="A1367" t="s">
        <v>2355</v>
      </c>
      <c r="B1367" t="s">
        <v>2505</v>
      </c>
      <c r="C1367" s="2">
        <v>45359</v>
      </c>
      <c r="D1367" s="2">
        <v>45364</v>
      </c>
      <c r="E1367" s="2">
        <v>45364</v>
      </c>
      <c r="F1367" s="2">
        <v>45366</v>
      </c>
      <c r="G1367" s="1">
        <v>5</v>
      </c>
      <c r="H1367" s="1" t="s">
        <v>35</v>
      </c>
      <c r="I1367" t="s">
        <v>1258</v>
      </c>
      <c r="J1367" t="s">
        <v>1259</v>
      </c>
      <c r="K1367" t="s">
        <v>399</v>
      </c>
      <c r="L1367" t="s">
        <v>2356</v>
      </c>
      <c r="M1367" s="1">
        <v>42292125532354</v>
      </c>
      <c r="N1367" s="17" t="s">
        <v>1399</v>
      </c>
      <c r="O1367" t="s">
        <v>122</v>
      </c>
      <c r="P1367" s="1">
        <v>3</v>
      </c>
      <c r="Q1367">
        <v>1</v>
      </c>
      <c r="R1367" t="s">
        <v>384</v>
      </c>
      <c r="S1367" s="18">
        <v>29.29</v>
      </c>
      <c r="T1367" s="18">
        <v>5.28</v>
      </c>
      <c r="U1367" s="18">
        <v>10.58</v>
      </c>
      <c r="V1367" s="18">
        <v>1.91</v>
      </c>
      <c r="W1367" s="11">
        <v>0.15</v>
      </c>
      <c r="X1367" s="11">
        <v>0.22</v>
      </c>
      <c r="Y1367" s="11">
        <v>0.37</v>
      </c>
      <c r="Z1367" s="24">
        <v>5.9804999999999993</v>
      </c>
      <c r="AA1367" s="25">
        <v>8.7713999999999999</v>
      </c>
      <c r="AB1367" s="18">
        <v>10.1</v>
      </c>
      <c r="AC1367" s="18">
        <v>39.869999999999997</v>
      </c>
      <c r="AD1367" s="18">
        <v>14.751899999999999</v>
      </c>
      <c r="AE1367" s="18">
        <v>25.118099999999998</v>
      </c>
      <c r="AF1367" t="s">
        <v>2672</v>
      </c>
      <c r="AG1367">
        <v>20872</v>
      </c>
      <c r="AH1367" t="s">
        <v>397</v>
      </c>
      <c r="AI1367"/>
    </row>
    <row r="1368" spans="1:35" x14ac:dyDescent="0.35">
      <c r="A1368" t="s">
        <v>2355</v>
      </c>
      <c r="B1368" t="s">
        <v>2505</v>
      </c>
      <c r="C1368" s="2">
        <v>45359</v>
      </c>
      <c r="D1368" s="2">
        <v>45364</v>
      </c>
      <c r="E1368" s="2">
        <v>45364</v>
      </c>
      <c r="F1368" s="2">
        <v>45366</v>
      </c>
      <c r="G1368" s="1">
        <v>5</v>
      </c>
      <c r="H1368" s="1" t="s">
        <v>35</v>
      </c>
      <c r="I1368" t="s">
        <v>1258</v>
      </c>
      <c r="J1368" t="s">
        <v>1259</v>
      </c>
      <c r="K1368" t="s">
        <v>399</v>
      </c>
      <c r="L1368" t="s">
        <v>2357</v>
      </c>
      <c r="M1368" s="1">
        <v>41580159008962</v>
      </c>
      <c r="N1368" s="17" t="s">
        <v>1447</v>
      </c>
      <c r="O1368" t="s">
        <v>2334</v>
      </c>
      <c r="P1368" s="1">
        <v>4</v>
      </c>
      <c r="Q1368">
        <v>1</v>
      </c>
      <c r="R1368" t="s">
        <v>384</v>
      </c>
      <c r="S1368" s="18">
        <v>39.39</v>
      </c>
      <c r="T1368" s="18">
        <v>7.1</v>
      </c>
      <c r="U1368" s="18">
        <v>11.7</v>
      </c>
      <c r="V1368" s="18">
        <v>2.11</v>
      </c>
      <c r="W1368" s="11">
        <v>0.15</v>
      </c>
      <c r="X1368" s="11">
        <v>0.22</v>
      </c>
      <c r="Y1368" s="11">
        <v>0.37</v>
      </c>
      <c r="Z1368" s="24">
        <v>7.6635</v>
      </c>
      <c r="AA1368" s="25">
        <v>11.239800000000001</v>
      </c>
      <c r="AB1368" s="18">
        <v>10.1</v>
      </c>
      <c r="AC1368" s="18">
        <v>51.09</v>
      </c>
      <c r="AD1368" s="18">
        <v>18.903300000000002</v>
      </c>
      <c r="AE1368" s="18">
        <v>32.186700000000002</v>
      </c>
      <c r="AF1368" t="s">
        <v>2672</v>
      </c>
      <c r="AG1368">
        <v>20872</v>
      </c>
      <c r="AH1368" t="s">
        <v>397</v>
      </c>
      <c r="AI1368"/>
    </row>
    <row r="1369" spans="1:35" x14ac:dyDescent="0.35">
      <c r="A1369" t="s">
        <v>2381</v>
      </c>
      <c r="B1369" t="s">
        <v>2511</v>
      </c>
      <c r="C1369" s="2">
        <v>45360</v>
      </c>
      <c r="D1369" s="2">
        <v>45363</v>
      </c>
      <c r="E1369" s="2">
        <v>45362.783935185187</v>
      </c>
      <c r="F1369" s="2">
        <v>45367</v>
      </c>
      <c r="G1369" s="1">
        <v>2.783935185187147</v>
      </c>
      <c r="H1369" s="1" t="s">
        <v>35</v>
      </c>
      <c r="I1369" t="s">
        <v>1258</v>
      </c>
      <c r="J1369" t="s">
        <v>1259</v>
      </c>
      <c r="K1369" t="s">
        <v>380</v>
      </c>
      <c r="L1369" t="s">
        <v>2382</v>
      </c>
      <c r="M1369" s="1">
        <v>42176350683327</v>
      </c>
      <c r="N1369" s="16" t="s">
        <v>3018</v>
      </c>
      <c r="O1369" t="s">
        <v>2383</v>
      </c>
      <c r="P1369" s="1">
        <v>1</v>
      </c>
      <c r="Q1369">
        <v>1</v>
      </c>
      <c r="R1369" t="s">
        <v>378</v>
      </c>
      <c r="S1369" s="18">
        <v>72</v>
      </c>
      <c r="U1369" s="18">
        <v>13</v>
      </c>
      <c r="W1369" s="11">
        <v>0.15</v>
      </c>
      <c r="X1369" s="10">
        <v>0.05</v>
      </c>
      <c r="Y1369" s="11">
        <v>0.2</v>
      </c>
      <c r="Z1369" s="24">
        <v>12.75</v>
      </c>
      <c r="AA1369" s="25">
        <v>4.25</v>
      </c>
      <c r="AB1369" s="18">
        <v>1</v>
      </c>
      <c r="AC1369" s="18">
        <v>85</v>
      </c>
      <c r="AD1369" s="18">
        <v>17</v>
      </c>
      <c r="AE1369" s="18">
        <v>68</v>
      </c>
      <c r="AF1369" t="s">
        <v>2705</v>
      </c>
      <c r="AG1369" t="s">
        <v>2384</v>
      </c>
      <c r="AH1369" t="s">
        <v>41</v>
      </c>
      <c r="AI1369"/>
    </row>
    <row r="1370" spans="1:35" x14ac:dyDescent="0.35">
      <c r="A1370">
        <v>4085427713</v>
      </c>
      <c r="B1370" t="s">
        <v>2423</v>
      </c>
      <c r="C1370" s="2">
        <v>45360</v>
      </c>
      <c r="E1370" s="2">
        <v>45362</v>
      </c>
      <c r="F1370" s="2">
        <v>45367</v>
      </c>
      <c r="G1370" s="1">
        <v>2</v>
      </c>
      <c r="H1370" s="1" t="s">
        <v>35</v>
      </c>
      <c r="I1370" s="1" t="s">
        <v>1258</v>
      </c>
      <c r="K1370" s="1" t="s">
        <v>2644</v>
      </c>
      <c r="L1370" s="1" t="s">
        <v>2203</v>
      </c>
      <c r="N1370" s="17" t="s">
        <v>1409</v>
      </c>
      <c r="P1370" s="1">
        <v>0</v>
      </c>
      <c r="Q1370">
        <v>1</v>
      </c>
      <c r="R1370" t="s">
        <v>384</v>
      </c>
      <c r="S1370" s="18">
        <v>15</v>
      </c>
      <c r="U1370" s="18">
        <v>10</v>
      </c>
      <c r="V1370" s="19"/>
      <c r="W1370" s="11">
        <v>0.1</v>
      </c>
      <c r="X1370" s="11">
        <v>0.21</v>
      </c>
      <c r="Y1370" s="11">
        <v>0.31</v>
      </c>
      <c r="Z1370" s="24">
        <v>1.5</v>
      </c>
      <c r="AA1370" s="25">
        <v>3.15</v>
      </c>
      <c r="AC1370" s="18">
        <v>15</v>
      </c>
      <c r="AD1370" s="18">
        <v>4.6500000000000004</v>
      </c>
      <c r="AE1370" s="18">
        <v>10.35</v>
      </c>
      <c r="AH1370" s="1" t="s">
        <v>479</v>
      </c>
    </row>
    <row r="1371" spans="1:35" x14ac:dyDescent="0.35">
      <c r="A1371" t="s">
        <v>2326</v>
      </c>
      <c r="B1371" t="s">
        <v>2489</v>
      </c>
      <c r="C1371" s="2">
        <v>45360</v>
      </c>
      <c r="D1371" s="2">
        <v>45365</v>
      </c>
      <c r="E1371" s="2">
        <v>45365</v>
      </c>
      <c r="F1371" s="2">
        <v>45367</v>
      </c>
      <c r="G1371" s="1">
        <v>5</v>
      </c>
      <c r="H1371" s="1" t="s">
        <v>35</v>
      </c>
      <c r="I1371" t="s">
        <v>1258</v>
      </c>
      <c r="J1371" t="s">
        <v>1259</v>
      </c>
      <c r="K1371" t="s">
        <v>383</v>
      </c>
      <c r="L1371" t="s">
        <v>115</v>
      </c>
      <c r="M1371" s="1">
        <v>41410499281090</v>
      </c>
      <c r="N1371" s="17" t="s">
        <v>1396</v>
      </c>
      <c r="O1371" t="s">
        <v>116</v>
      </c>
      <c r="P1371" s="1">
        <v>4</v>
      </c>
      <c r="Q1371">
        <v>1</v>
      </c>
      <c r="R1371" t="s">
        <v>384</v>
      </c>
      <c r="S1371" s="18">
        <v>48.51</v>
      </c>
      <c r="T1371" s="18">
        <v>8.09</v>
      </c>
      <c r="U1371" s="18">
        <v>15.64</v>
      </c>
      <c r="V1371" s="18">
        <v>2.61</v>
      </c>
      <c r="W1371" s="11">
        <v>0.15</v>
      </c>
      <c r="X1371" s="11">
        <v>0.2</v>
      </c>
      <c r="Y1371" s="11">
        <v>0.35</v>
      </c>
      <c r="Z1371" s="24">
        <v>9.6225000000000005</v>
      </c>
      <c r="AA1371" s="25">
        <v>12.830000000000002</v>
      </c>
      <c r="AB1371" s="18">
        <v>8.5</v>
      </c>
      <c r="AC1371" s="18">
        <v>64.150000000000006</v>
      </c>
      <c r="AD1371" s="18">
        <v>22.452500000000001</v>
      </c>
      <c r="AE1371" s="18">
        <v>41.697500000000005</v>
      </c>
      <c r="AF1371"/>
      <c r="AG1371">
        <v>8600</v>
      </c>
      <c r="AH1371" t="s">
        <v>385</v>
      </c>
      <c r="AI1371"/>
    </row>
    <row r="1372" spans="1:35" x14ac:dyDescent="0.35">
      <c r="A1372" t="s">
        <v>2327</v>
      </c>
      <c r="B1372" t="s">
        <v>2490</v>
      </c>
      <c r="C1372" s="2">
        <v>45360</v>
      </c>
      <c r="D1372" s="2">
        <v>45365</v>
      </c>
      <c r="E1372" s="2">
        <v>45365</v>
      </c>
      <c r="F1372" s="2">
        <v>45367</v>
      </c>
      <c r="G1372" s="1">
        <v>5</v>
      </c>
      <c r="H1372" s="1" t="s">
        <v>35</v>
      </c>
      <c r="I1372" t="s">
        <v>1258</v>
      </c>
      <c r="J1372" t="s">
        <v>1259</v>
      </c>
      <c r="K1372" t="s">
        <v>383</v>
      </c>
      <c r="L1372" t="s">
        <v>2328</v>
      </c>
      <c r="M1372" s="1">
        <v>41410272493762</v>
      </c>
      <c r="N1372" s="17" t="s">
        <v>1534</v>
      </c>
      <c r="O1372" t="s">
        <v>272</v>
      </c>
      <c r="P1372" s="1">
        <v>19</v>
      </c>
      <c r="Q1372">
        <v>1</v>
      </c>
      <c r="R1372" t="s">
        <v>384</v>
      </c>
      <c r="S1372" s="18">
        <v>276.24</v>
      </c>
      <c r="T1372" s="18">
        <v>46.04</v>
      </c>
      <c r="U1372" s="18">
        <v>30.2</v>
      </c>
      <c r="V1372" s="18">
        <v>5.03</v>
      </c>
      <c r="W1372" s="11">
        <v>0.15</v>
      </c>
      <c r="X1372" s="11">
        <v>0.2</v>
      </c>
      <c r="Y1372" s="11">
        <v>0.35</v>
      </c>
      <c r="Z1372" s="24">
        <v>45.966000000000001</v>
      </c>
      <c r="AA1372" s="25">
        <v>61.288000000000004</v>
      </c>
      <c r="AB1372" s="18">
        <v>13.1</v>
      </c>
      <c r="AC1372" s="18">
        <v>306.44</v>
      </c>
      <c r="AD1372" s="18">
        <v>107.25399999999999</v>
      </c>
      <c r="AE1372" s="18">
        <v>199.18600000000001</v>
      </c>
      <c r="AF1372"/>
      <c r="AG1372">
        <v>13300</v>
      </c>
      <c r="AH1372" t="s">
        <v>385</v>
      </c>
      <c r="AI1372"/>
    </row>
    <row r="1373" spans="1:35" x14ac:dyDescent="0.35">
      <c r="A1373">
        <v>4085913943</v>
      </c>
      <c r="B1373" t="s">
        <v>2420</v>
      </c>
      <c r="C1373" s="2">
        <v>45361</v>
      </c>
      <c r="E1373" s="2">
        <v>45362</v>
      </c>
      <c r="F1373" s="2">
        <v>45368</v>
      </c>
      <c r="G1373" s="1">
        <v>1</v>
      </c>
      <c r="H1373" s="1" t="s">
        <v>35</v>
      </c>
      <c r="I1373" s="1" t="s">
        <v>1258</v>
      </c>
      <c r="K1373" s="1" t="s">
        <v>2644</v>
      </c>
      <c r="L1373" s="1" t="s">
        <v>624</v>
      </c>
      <c r="N1373" s="17" t="s">
        <v>1472</v>
      </c>
      <c r="P1373" s="1">
        <v>6</v>
      </c>
      <c r="Q1373">
        <v>1</v>
      </c>
      <c r="R1373" t="s">
        <v>384</v>
      </c>
      <c r="S1373" s="18">
        <v>139</v>
      </c>
      <c r="U1373" s="18">
        <v>10</v>
      </c>
      <c r="V1373" s="19"/>
      <c r="W1373" s="11">
        <v>0.1</v>
      </c>
      <c r="X1373" s="11">
        <v>0.21</v>
      </c>
      <c r="Y1373" s="11">
        <v>0.31</v>
      </c>
      <c r="Z1373" s="24">
        <v>13.9</v>
      </c>
      <c r="AA1373" s="25">
        <v>29.189999999999998</v>
      </c>
      <c r="AB1373" s="18">
        <v>6.7</v>
      </c>
      <c r="AC1373" s="18">
        <v>139</v>
      </c>
      <c r="AD1373" s="18">
        <v>43.089999999999996</v>
      </c>
      <c r="AE1373" s="18">
        <v>95.91</v>
      </c>
      <c r="AH1373" s="1" t="s">
        <v>479</v>
      </c>
    </row>
    <row r="1374" spans="1:35" x14ac:dyDescent="0.35">
      <c r="A1374">
        <v>4085258356</v>
      </c>
      <c r="B1374" t="s">
        <v>2421</v>
      </c>
      <c r="C1374" s="2">
        <v>45361</v>
      </c>
      <c r="E1374" s="2">
        <v>45362</v>
      </c>
      <c r="F1374" s="2">
        <v>45368</v>
      </c>
      <c r="G1374" s="1">
        <v>1</v>
      </c>
      <c r="H1374" s="1" t="s">
        <v>35</v>
      </c>
      <c r="I1374" s="1" t="s">
        <v>1258</v>
      </c>
      <c r="K1374" s="1" t="s">
        <v>2644</v>
      </c>
      <c r="L1374" s="1" t="s">
        <v>2448</v>
      </c>
      <c r="N1374" s="17" t="s">
        <v>1447</v>
      </c>
      <c r="P1374" s="1">
        <v>4</v>
      </c>
      <c r="Q1374">
        <v>1</v>
      </c>
      <c r="R1374" t="s">
        <v>384</v>
      </c>
      <c r="S1374" s="18">
        <v>49</v>
      </c>
      <c r="U1374" s="18">
        <v>10</v>
      </c>
      <c r="V1374" s="19"/>
      <c r="W1374" s="11">
        <v>0.1</v>
      </c>
      <c r="X1374" s="11">
        <v>0.21</v>
      </c>
      <c r="Y1374" s="11">
        <v>0.31</v>
      </c>
      <c r="Z1374" s="24">
        <v>4.9000000000000004</v>
      </c>
      <c r="AA1374" s="25">
        <v>10.29</v>
      </c>
      <c r="AB1374" s="18">
        <v>6.7</v>
      </c>
      <c r="AC1374" s="18">
        <v>49</v>
      </c>
      <c r="AD1374" s="18">
        <v>15.19</v>
      </c>
      <c r="AE1374" s="18">
        <v>33.81</v>
      </c>
      <c r="AH1374" s="1" t="s">
        <v>505</v>
      </c>
    </row>
    <row r="1375" spans="1:35" x14ac:dyDescent="0.35">
      <c r="A1375">
        <v>4085258356</v>
      </c>
      <c r="B1375" t="s">
        <v>2421</v>
      </c>
      <c r="C1375" s="2">
        <v>45361</v>
      </c>
      <c r="E1375" s="2">
        <v>45362</v>
      </c>
      <c r="F1375" s="2">
        <v>45368</v>
      </c>
      <c r="G1375" s="1">
        <v>1</v>
      </c>
      <c r="H1375" s="1" t="s">
        <v>35</v>
      </c>
      <c r="I1375" s="1" t="s">
        <v>1258</v>
      </c>
      <c r="K1375" s="1" t="s">
        <v>2644</v>
      </c>
      <c r="L1375" s="1" t="s">
        <v>2448</v>
      </c>
      <c r="N1375" s="17" t="s">
        <v>1408</v>
      </c>
      <c r="P1375" s="1">
        <v>8</v>
      </c>
      <c r="Q1375">
        <v>1</v>
      </c>
      <c r="R1375" t="s">
        <v>384</v>
      </c>
      <c r="S1375" s="18">
        <v>309</v>
      </c>
      <c r="U1375" s="18">
        <v>10</v>
      </c>
      <c r="V1375" s="19"/>
      <c r="W1375" s="11">
        <v>0.1</v>
      </c>
      <c r="X1375" s="11">
        <v>0.21</v>
      </c>
      <c r="Y1375" s="11">
        <v>0.31</v>
      </c>
      <c r="Z1375" s="24">
        <v>30.900000000000002</v>
      </c>
      <c r="AA1375" s="25">
        <v>64.89</v>
      </c>
      <c r="AB1375" s="18">
        <v>6.7</v>
      </c>
      <c r="AC1375" s="18">
        <v>309</v>
      </c>
      <c r="AD1375" s="18">
        <v>95.79</v>
      </c>
      <c r="AE1375" s="18">
        <v>213.20999999999998</v>
      </c>
      <c r="AH1375" s="1" t="s">
        <v>505</v>
      </c>
    </row>
    <row r="1376" spans="1:35" x14ac:dyDescent="0.35">
      <c r="A1376">
        <v>4085258356</v>
      </c>
      <c r="B1376" t="s">
        <v>2421</v>
      </c>
      <c r="C1376" s="2">
        <v>45361</v>
      </c>
      <c r="E1376" s="2">
        <v>45362</v>
      </c>
      <c r="F1376" s="2">
        <v>45368</v>
      </c>
      <c r="G1376" s="1">
        <v>1</v>
      </c>
      <c r="H1376" s="1" t="s">
        <v>35</v>
      </c>
      <c r="I1376" s="1" t="s">
        <v>1258</v>
      </c>
      <c r="K1376" s="1" t="s">
        <v>2644</v>
      </c>
      <c r="L1376" s="1" t="s">
        <v>2448</v>
      </c>
      <c r="N1376" s="17" t="s">
        <v>1462</v>
      </c>
      <c r="P1376" s="1">
        <v>51</v>
      </c>
      <c r="Q1376">
        <v>1</v>
      </c>
      <c r="R1376" t="s">
        <v>384</v>
      </c>
      <c r="S1376" s="18">
        <v>579</v>
      </c>
      <c r="U1376" s="18">
        <v>10</v>
      </c>
      <c r="V1376" s="19"/>
      <c r="W1376" s="11">
        <v>0.1</v>
      </c>
      <c r="X1376" s="11">
        <v>0.21</v>
      </c>
      <c r="Y1376" s="11">
        <v>0.31</v>
      </c>
      <c r="Z1376" s="24">
        <v>57.900000000000006</v>
      </c>
      <c r="AA1376" s="25">
        <v>121.58999999999999</v>
      </c>
      <c r="AB1376" s="18">
        <v>12.74</v>
      </c>
      <c r="AC1376" s="18">
        <v>579</v>
      </c>
      <c r="AD1376" s="18">
        <v>179.49</v>
      </c>
      <c r="AE1376" s="18">
        <v>399.51</v>
      </c>
      <c r="AH1376" s="1" t="s">
        <v>505</v>
      </c>
    </row>
    <row r="1377" spans="1:35" x14ac:dyDescent="0.35">
      <c r="A1377">
        <v>4077370974</v>
      </c>
      <c r="B1377" t="s">
        <v>2422</v>
      </c>
      <c r="C1377" s="2">
        <v>45361</v>
      </c>
      <c r="E1377" s="2">
        <v>45362</v>
      </c>
      <c r="F1377" s="2">
        <v>45368</v>
      </c>
      <c r="G1377" s="1">
        <v>1</v>
      </c>
      <c r="H1377" s="1" t="s">
        <v>35</v>
      </c>
      <c r="I1377" s="1" t="s">
        <v>1258</v>
      </c>
      <c r="K1377" s="1" t="s">
        <v>2644</v>
      </c>
      <c r="L1377" s="1" t="s">
        <v>2255</v>
      </c>
      <c r="N1377" s="17" t="s">
        <v>1460</v>
      </c>
      <c r="P1377" s="1">
        <v>14</v>
      </c>
      <c r="Q1377">
        <v>1</v>
      </c>
      <c r="R1377" t="s">
        <v>384</v>
      </c>
      <c r="S1377" s="18">
        <v>186</v>
      </c>
      <c r="U1377" s="18">
        <v>10</v>
      </c>
      <c r="V1377" s="19"/>
      <c r="W1377" s="11">
        <v>0.1</v>
      </c>
      <c r="X1377" s="11">
        <v>0.21</v>
      </c>
      <c r="Y1377" s="11">
        <v>0.31</v>
      </c>
      <c r="Z1377" s="24">
        <v>18.600000000000001</v>
      </c>
      <c r="AA1377" s="25">
        <v>39.059999999999995</v>
      </c>
      <c r="AB1377" s="18">
        <v>6.83</v>
      </c>
      <c r="AC1377" s="18">
        <v>186</v>
      </c>
      <c r="AD1377" s="18">
        <v>57.66</v>
      </c>
      <c r="AE1377" s="18">
        <v>128.34</v>
      </c>
      <c r="AH1377" s="1" t="s">
        <v>505</v>
      </c>
    </row>
    <row r="1378" spans="1:35" x14ac:dyDescent="0.35">
      <c r="A1378" t="s">
        <v>2324</v>
      </c>
      <c r="B1378" t="s">
        <v>2487</v>
      </c>
      <c r="C1378" s="2">
        <v>45361</v>
      </c>
      <c r="D1378" s="2">
        <v>45365</v>
      </c>
      <c r="E1378" s="2">
        <v>45365</v>
      </c>
      <c r="F1378" s="2">
        <v>45368</v>
      </c>
      <c r="G1378" s="1">
        <v>4</v>
      </c>
      <c r="H1378" s="1" t="s">
        <v>35</v>
      </c>
      <c r="I1378" t="s">
        <v>1258</v>
      </c>
      <c r="J1378" t="s">
        <v>1259</v>
      </c>
      <c r="K1378" t="s">
        <v>383</v>
      </c>
      <c r="L1378" t="s">
        <v>517</v>
      </c>
      <c r="M1378" s="1">
        <v>41410392326338</v>
      </c>
      <c r="N1378" s="17" t="s">
        <v>1456</v>
      </c>
      <c r="O1378" t="s">
        <v>516</v>
      </c>
      <c r="P1378" s="1">
        <v>2</v>
      </c>
      <c r="Q1378">
        <v>2</v>
      </c>
      <c r="R1378" t="s">
        <v>384</v>
      </c>
      <c r="S1378" s="18">
        <v>77.22</v>
      </c>
      <c r="T1378" s="18">
        <v>12.88</v>
      </c>
      <c r="U1378" s="18">
        <v>15.37</v>
      </c>
      <c r="V1378" s="18">
        <v>2.56</v>
      </c>
      <c r="W1378" s="11">
        <v>0.15</v>
      </c>
      <c r="X1378" s="11">
        <v>0.2</v>
      </c>
      <c r="Y1378" s="11">
        <v>0.35</v>
      </c>
      <c r="Z1378" s="24">
        <v>13.888500000000001</v>
      </c>
      <c r="AA1378" s="25">
        <v>18.518000000000001</v>
      </c>
      <c r="AB1378" s="18">
        <v>8.5</v>
      </c>
      <c r="AC1378" s="18">
        <v>92.59</v>
      </c>
      <c r="AD1378" s="18">
        <v>32.406500000000001</v>
      </c>
      <c r="AE1378" s="18">
        <v>60.183500000000002</v>
      </c>
      <c r="AF1378"/>
      <c r="AG1378">
        <v>38110</v>
      </c>
      <c r="AH1378" t="s">
        <v>385</v>
      </c>
      <c r="AI1378"/>
    </row>
    <row r="1379" spans="1:35" x14ac:dyDescent="0.35">
      <c r="A1379" t="s">
        <v>2325</v>
      </c>
      <c r="B1379" t="s">
        <v>2488</v>
      </c>
      <c r="C1379" s="2">
        <v>45361</v>
      </c>
      <c r="D1379" s="2">
        <v>45365</v>
      </c>
      <c r="E1379" s="2">
        <v>45365</v>
      </c>
      <c r="F1379" s="2">
        <v>45368</v>
      </c>
      <c r="G1379" s="1">
        <v>4</v>
      </c>
      <c r="H1379" s="1" t="s">
        <v>35</v>
      </c>
      <c r="I1379" t="s">
        <v>1258</v>
      </c>
      <c r="J1379" t="s">
        <v>1259</v>
      </c>
      <c r="K1379" t="s">
        <v>383</v>
      </c>
      <c r="L1379" t="s">
        <v>517</v>
      </c>
      <c r="M1379" s="1">
        <v>41410392326338</v>
      </c>
      <c r="N1379" s="17" t="s">
        <v>1456</v>
      </c>
      <c r="O1379" t="s">
        <v>516</v>
      </c>
      <c r="P1379" s="1">
        <v>2</v>
      </c>
      <c r="Q1379">
        <v>2</v>
      </c>
      <c r="R1379" t="s">
        <v>384</v>
      </c>
      <c r="S1379" s="18">
        <v>77.22</v>
      </c>
      <c r="T1379" s="18">
        <v>12.88</v>
      </c>
      <c r="U1379" s="18">
        <v>15.37</v>
      </c>
      <c r="V1379" s="18">
        <v>2.56</v>
      </c>
      <c r="W1379" s="11">
        <v>0.15</v>
      </c>
      <c r="X1379" s="11">
        <v>0.2</v>
      </c>
      <c r="Y1379" s="11">
        <v>0.35</v>
      </c>
      <c r="Z1379" s="24">
        <v>13.888500000000001</v>
      </c>
      <c r="AA1379" s="25">
        <v>18.518000000000001</v>
      </c>
      <c r="AB1379" s="18">
        <v>8.5</v>
      </c>
      <c r="AC1379" s="18">
        <v>92.59</v>
      </c>
      <c r="AD1379" s="18">
        <v>32.406500000000001</v>
      </c>
      <c r="AE1379" s="18">
        <v>60.183500000000002</v>
      </c>
      <c r="AF1379"/>
      <c r="AG1379">
        <v>63310</v>
      </c>
      <c r="AH1379" t="s">
        <v>385</v>
      </c>
      <c r="AI1379"/>
    </row>
    <row r="1380" spans="1:35" x14ac:dyDescent="0.35">
      <c r="A1380" t="s">
        <v>2378</v>
      </c>
      <c r="B1380" t="s">
        <v>2510</v>
      </c>
      <c r="C1380" s="2">
        <v>45363</v>
      </c>
      <c r="D1380" s="2">
        <v>45364</v>
      </c>
      <c r="E1380" s="2">
        <v>45364.346261574072</v>
      </c>
      <c r="F1380" s="2">
        <v>45370</v>
      </c>
      <c r="G1380" s="1">
        <v>1.346261574071832</v>
      </c>
      <c r="H1380" s="1" t="s">
        <v>35</v>
      </c>
      <c r="I1380" t="s">
        <v>1258</v>
      </c>
      <c r="J1380" t="s">
        <v>1259</v>
      </c>
      <c r="K1380" t="s">
        <v>380</v>
      </c>
      <c r="L1380" t="s">
        <v>2379</v>
      </c>
      <c r="M1380" s="1">
        <v>39736430657727</v>
      </c>
      <c r="N1380" s="16" t="s">
        <v>3019</v>
      </c>
      <c r="O1380" t="s">
        <v>540</v>
      </c>
      <c r="P1380" s="1">
        <v>0</v>
      </c>
      <c r="Q1380">
        <v>1</v>
      </c>
      <c r="R1380" t="s">
        <v>378</v>
      </c>
      <c r="S1380" s="18">
        <v>293</v>
      </c>
      <c r="U1380" s="18">
        <v>20</v>
      </c>
      <c r="W1380" s="11">
        <v>0.11</v>
      </c>
      <c r="X1380" s="10">
        <v>0.05</v>
      </c>
      <c r="Y1380" s="11">
        <v>0.16</v>
      </c>
      <c r="Z1380" s="24">
        <v>34.43</v>
      </c>
      <c r="AA1380" s="25">
        <v>15.65</v>
      </c>
      <c r="AB1380" s="18">
        <v>0</v>
      </c>
      <c r="AC1380" s="18">
        <v>313</v>
      </c>
      <c r="AD1380" s="18">
        <v>50.08</v>
      </c>
      <c r="AE1380" s="18">
        <v>262.92</v>
      </c>
      <c r="AF1380" t="s">
        <v>2702</v>
      </c>
      <c r="AG1380" t="s">
        <v>2380</v>
      </c>
      <c r="AH1380" t="s">
        <v>41</v>
      </c>
      <c r="AI1380"/>
    </row>
    <row r="1381" spans="1:35" x14ac:dyDescent="0.35">
      <c r="A1381" t="s">
        <v>2398</v>
      </c>
      <c r="B1381" t="s">
        <v>2518</v>
      </c>
      <c r="C1381" s="2">
        <v>45363</v>
      </c>
      <c r="D1381" s="2">
        <v>45377</v>
      </c>
      <c r="E1381" s="2">
        <v>45363.806250000001</v>
      </c>
      <c r="F1381" s="2">
        <v>45370</v>
      </c>
      <c r="G1381" s="1">
        <v>0.80625000000145519</v>
      </c>
      <c r="H1381" s="1" t="s">
        <v>35</v>
      </c>
      <c r="I1381" t="s">
        <v>1258</v>
      </c>
      <c r="J1381" t="s">
        <v>1259</v>
      </c>
      <c r="K1381" t="s">
        <v>13</v>
      </c>
      <c r="L1381" t="s">
        <v>2399</v>
      </c>
      <c r="M1381" s="1">
        <v>41153405288639</v>
      </c>
      <c r="N1381" s="16" t="s">
        <v>1447</v>
      </c>
      <c r="O1381" t="s">
        <v>2334</v>
      </c>
      <c r="P1381" s="1">
        <v>4</v>
      </c>
      <c r="Q1381">
        <v>1</v>
      </c>
      <c r="R1381" t="s">
        <v>16</v>
      </c>
      <c r="S1381" s="18">
        <v>55</v>
      </c>
      <c r="T1381" s="18">
        <v>3.3</v>
      </c>
      <c r="U1381" s="18">
        <v>4.13</v>
      </c>
      <c r="W1381" s="11">
        <v>0.15</v>
      </c>
      <c r="X1381" s="10">
        <v>0.06</v>
      </c>
      <c r="Y1381" s="11">
        <v>0.21</v>
      </c>
      <c r="Z1381" s="24">
        <v>8.8695000000000004</v>
      </c>
      <c r="AA1381" s="25">
        <v>3.5478000000000001</v>
      </c>
      <c r="AB1381" s="18">
        <v>4</v>
      </c>
      <c r="AC1381" s="18">
        <v>59.13</v>
      </c>
      <c r="AD1381" s="18">
        <v>12.417300000000001</v>
      </c>
      <c r="AE1381" s="18">
        <v>46.712699999999998</v>
      </c>
      <c r="AG1381" t="s">
        <v>25</v>
      </c>
      <c r="AH1381" t="s">
        <v>19</v>
      </c>
      <c r="AI1381"/>
    </row>
    <row r="1382" spans="1:35" x14ac:dyDescent="0.35">
      <c r="A1382" t="s">
        <v>2353</v>
      </c>
      <c r="B1382" t="s">
        <v>2504</v>
      </c>
      <c r="C1382" s="2">
        <v>45363</v>
      </c>
      <c r="D1382" s="2">
        <v>45365</v>
      </c>
      <c r="F1382" s="2">
        <v>45370</v>
      </c>
      <c r="H1382" t="s">
        <v>12</v>
      </c>
      <c r="I1382" t="s">
        <v>1319</v>
      </c>
      <c r="J1382"/>
      <c r="K1382" t="s">
        <v>399</v>
      </c>
      <c r="L1382" t="s">
        <v>2354</v>
      </c>
      <c r="M1382" s="1">
        <v>41410322596034</v>
      </c>
      <c r="N1382" s="17" t="s">
        <v>1397</v>
      </c>
      <c r="O1382" t="s">
        <v>32</v>
      </c>
      <c r="P1382" s="1">
        <v>13.5</v>
      </c>
      <c r="Q1382" s="1">
        <v>0</v>
      </c>
      <c r="R1382"/>
      <c r="S1382" s="19"/>
      <c r="T1382" s="19"/>
      <c r="U1382" s="19"/>
      <c r="V1382" s="19"/>
      <c r="X1382"/>
      <c r="Z1382" s="11"/>
      <c r="AA1382" s="11"/>
      <c r="AB1382" s="19"/>
      <c r="AF1382" t="s">
        <v>2671</v>
      </c>
      <c r="AG1382">
        <v>80131</v>
      </c>
      <c r="AH1382" t="s">
        <v>397</v>
      </c>
      <c r="AI1382" t="s">
        <v>210</v>
      </c>
    </row>
    <row r="1383" spans="1:35" x14ac:dyDescent="0.35">
      <c r="A1383">
        <v>4086612954</v>
      </c>
      <c r="B1383" t="s">
        <v>2419</v>
      </c>
      <c r="C1383" s="2">
        <v>45363</v>
      </c>
      <c r="E1383" s="2">
        <v>45365</v>
      </c>
      <c r="F1383" s="2">
        <v>45370</v>
      </c>
      <c r="G1383" s="1">
        <v>2</v>
      </c>
      <c r="H1383" s="1" t="s">
        <v>35</v>
      </c>
      <c r="I1383" s="1" t="s">
        <v>1258</v>
      </c>
      <c r="K1383" s="1" t="s">
        <v>2644</v>
      </c>
      <c r="L1383" s="1" t="s">
        <v>2722</v>
      </c>
      <c r="N1383" s="17" t="s">
        <v>1489</v>
      </c>
      <c r="P1383" s="1">
        <v>51</v>
      </c>
      <c r="Q1383">
        <v>1</v>
      </c>
      <c r="R1383" t="s">
        <v>384</v>
      </c>
      <c r="S1383" s="18">
        <v>659</v>
      </c>
      <c r="U1383" s="18">
        <v>10</v>
      </c>
      <c r="V1383" s="19"/>
      <c r="W1383" s="11">
        <v>0.1</v>
      </c>
      <c r="X1383" s="11">
        <v>0.21</v>
      </c>
      <c r="Y1383" s="11">
        <v>0.31</v>
      </c>
      <c r="Z1383" s="24">
        <v>65.900000000000006</v>
      </c>
      <c r="AA1383" s="25">
        <v>138.38999999999999</v>
      </c>
      <c r="AB1383" s="18">
        <v>12.74</v>
      </c>
      <c r="AC1383" s="18">
        <v>659</v>
      </c>
      <c r="AD1383" s="18">
        <v>204.29</v>
      </c>
      <c r="AE1383" s="18">
        <v>454.71000000000004</v>
      </c>
      <c r="AH1383" s="1" t="s">
        <v>479</v>
      </c>
    </row>
    <row r="1384" spans="1:35" x14ac:dyDescent="0.35">
      <c r="A1384" t="s">
        <v>2323</v>
      </c>
      <c r="B1384" t="s">
        <v>2486</v>
      </c>
      <c r="C1384" s="2">
        <v>45363</v>
      </c>
      <c r="D1384" s="2">
        <v>45366</v>
      </c>
      <c r="E1384" s="2">
        <v>45366</v>
      </c>
      <c r="F1384" s="2">
        <v>45370</v>
      </c>
      <c r="G1384" s="1">
        <v>3</v>
      </c>
      <c r="H1384" s="1" t="s">
        <v>35</v>
      </c>
      <c r="I1384" t="s">
        <v>1258</v>
      </c>
      <c r="J1384" t="s">
        <v>1259</v>
      </c>
      <c r="K1384" t="s">
        <v>383</v>
      </c>
      <c r="L1384" t="s">
        <v>2543</v>
      </c>
      <c r="M1384" s="1">
        <v>46711991533913</v>
      </c>
      <c r="N1384" s="17" t="s">
        <v>1408</v>
      </c>
      <c r="O1384" t="s">
        <v>150</v>
      </c>
      <c r="P1384" s="1">
        <v>8</v>
      </c>
      <c r="Q1384">
        <v>1</v>
      </c>
      <c r="R1384" t="s">
        <v>384</v>
      </c>
      <c r="S1384" s="18">
        <v>296.04000000000002</v>
      </c>
      <c r="T1384" s="18">
        <v>49.34</v>
      </c>
      <c r="U1384" s="18">
        <v>19.28</v>
      </c>
      <c r="V1384" s="18">
        <v>3.21</v>
      </c>
      <c r="W1384" s="11">
        <v>0.14000000000000001</v>
      </c>
      <c r="X1384" s="11">
        <v>0.2</v>
      </c>
      <c r="Y1384" s="11">
        <v>0.34</v>
      </c>
      <c r="Z1384" s="24">
        <v>44.144800000000011</v>
      </c>
      <c r="AA1384" s="25">
        <v>63.064000000000014</v>
      </c>
      <c r="AB1384" s="18">
        <v>8.74</v>
      </c>
      <c r="AC1384" s="18">
        <v>315.32000000000005</v>
      </c>
      <c r="AD1384" s="18">
        <v>107.20880000000002</v>
      </c>
      <c r="AE1384" s="18">
        <v>208.11120000000003</v>
      </c>
      <c r="AF1384"/>
      <c r="AG1384">
        <v>59240</v>
      </c>
      <c r="AH1384" t="s">
        <v>385</v>
      </c>
      <c r="AI1384"/>
    </row>
    <row r="1385" spans="1:35" x14ac:dyDescent="0.35">
      <c r="A1385" t="s">
        <v>2348</v>
      </c>
      <c r="B1385" t="s">
        <v>2502</v>
      </c>
      <c r="C1385" s="2">
        <v>45364</v>
      </c>
      <c r="D1385" s="2">
        <v>45366</v>
      </c>
      <c r="E1385" s="2">
        <v>45366</v>
      </c>
      <c r="F1385" s="2">
        <v>45371</v>
      </c>
      <c r="G1385" s="1">
        <v>2</v>
      </c>
      <c r="H1385" s="1" t="s">
        <v>35</v>
      </c>
      <c r="I1385" t="s">
        <v>1258</v>
      </c>
      <c r="J1385" t="s">
        <v>1259</v>
      </c>
      <c r="K1385" t="s">
        <v>388</v>
      </c>
      <c r="L1385" t="s">
        <v>2349</v>
      </c>
      <c r="M1385" s="1">
        <v>41410385543362</v>
      </c>
      <c r="N1385" s="17" t="s">
        <v>1401</v>
      </c>
      <c r="O1385" t="s">
        <v>51</v>
      </c>
      <c r="P1385" s="1">
        <v>4</v>
      </c>
      <c r="Q1385">
        <v>1</v>
      </c>
      <c r="R1385" t="s">
        <v>384</v>
      </c>
      <c r="S1385" s="18">
        <v>67.989999999999995</v>
      </c>
      <c r="T1385" s="18">
        <v>10.86</v>
      </c>
      <c r="U1385" s="18">
        <v>12.08</v>
      </c>
      <c r="V1385" s="18">
        <v>1.93</v>
      </c>
      <c r="W1385" s="11">
        <v>0.13</v>
      </c>
      <c r="X1385" s="11">
        <v>0.19</v>
      </c>
      <c r="Y1385" s="11">
        <v>0.32</v>
      </c>
      <c r="Z1385" s="24">
        <v>10.409099999999999</v>
      </c>
      <c r="AA1385" s="25">
        <v>15.213299999999998</v>
      </c>
      <c r="AB1385" s="18">
        <v>6.7</v>
      </c>
      <c r="AC1385" s="18">
        <v>80.069999999999993</v>
      </c>
      <c r="AD1385" s="18">
        <v>25.622399999999999</v>
      </c>
      <c r="AE1385" s="18">
        <v>54.447599999999994</v>
      </c>
      <c r="AF1385"/>
      <c r="AG1385">
        <v>48565</v>
      </c>
      <c r="AH1385" t="s">
        <v>391</v>
      </c>
      <c r="AI1385"/>
    </row>
    <row r="1386" spans="1:35" x14ac:dyDescent="0.35">
      <c r="A1386" t="s">
        <v>2337</v>
      </c>
      <c r="B1386"/>
      <c r="C1386" s="2">
        <v>45364</v>
      </c>
      <c r="D1386" s="2">
        <v>45369</v>
      </c>
      <c r="F1386" s="2">
        <v>45371</v>
      </c>
      <c r="H1386" t="s">
        <v>12</v>
      </c>
      <c r="I1386"/>
      <c r="J1386"/>
      <c r="K1386" t="s">
        <v>482</v>
      </c>
      <c r="L1386" t="s">
        <v>2338</v>
      </c>
      <c r="M1386" s="1">
        <v>41587593248962</v>
      </c>
      <c r="N1386" s="17" t="s">
        <v>1476</v>
      </c>
      <c r="O1386" t="s">
        <v>285</v>
      </c>
      <c r="P1386" s="1">
        <v>52.75</v>
      </c>
      <c r="Q1386">
        <v>0</v>
      </c>
      <c r="R1386"/>
      <c r="S1386" s="19"/>
      <c r="T1386" s="19"/>
      <c r="U1386" s="19"/>
      <c r="V1386" s="19"/>
      <c r="X1386"/>
      <c r="Z1386" s="11"/>
      <c r="AA1386" s="11"/>
      <c r="AB1386" s="19"/>
      <c r="AF1386"/>
      <c r="AG1386" t="s">
        <v>2339</v>
      </c>
      <c r="AH1386" t="s">
        <v>479</v>
      </c>
      <c r="AI1386"/>
    </row>
    <row r="1387" spans="1:35" x14ac:dyDescent="0.35">
      <c r="A1387" t="s">
        <v>2321</v>
      </c>
      <c r="B1387" t="s">
        <v>2484</v>
      </c>
      <c r="C1387" s="2">
        <v>45364</v>
      </c>
      <c r="D1387" s="2">
        <v>45366</v>
      </c>
      <c r="E1387" s="2">
        <v>45366</v>
      </c>
      <c r="F1387" s="2">
        <v>45371</v>
      </c>
      <c r="G1387" s="1">
        <v>2</v>
      </c>
      <c r="H1387" s="1" t="s">
        <v>35</v>
      </c>
      <c r="I1387" t="s">
        <v>1258</v>
      </c>
      <c r="J1387" t="s">
        <v>1259</v>
      </c>
      <c r="K1387" t="s">
        <v>383</v>
      </c>
      <c r="L1387" t="s">
        <v>517</v>
      </c>
      <c r="M1387" s="1">
        <v>41410392326338</v>
      </c>
      <c r="N1387" s="17" t="s">
        <v>1456</v>
      </c>
      <c r="O1387" t="s">
        <v>516</v>
      </c>
      <c r="P1387" s="1">
        <v>2</v>
      </c>
      <c r="Q1387">
        <v>1</v>
      </c>
      <c r="R1387" t="s">
        <v>384</v>
      </c>
      <c r="S1387" s="18">
        <v>38.61</v>
      </c>
      <c r="T1387" s="18">
        <v>6.44</v>
      </c>
      <c r="U1387" s="18">
        <v>13.68</v>
      </c>
      <c r="V1387" s="18">
        <v>2.2799999999999998</v>
      </c>
      <c r="W1387" s="11">
        <v>0.15</v>
      </c>
      <c r="X1387" s="11">
        <v>0.2</v>
      </c>
      <c r="Y1387" s="11">
        <v>0.35</v>
      </c>
      <c r="Z1387" s="24">
        <v>7.8434999999999997</v>
      </c>
      <c r="AA1387" s="25">
        <v>10.458</v>
      </c>
      <c r="AB1387" s="18">
        <v>8.5</v>
      </c>
      <c r="AC1387" s="18">
        <v>52.29</v>
      </c>
      <c r="AD1387" s="18">
        <v>18.301499999999997</v>
      </c>
      <c r="AE1387" s="18">
        <v>33.988500000000002</v>
      </c>
      <c r="AF1387"/>
      <c r="AG1387">
        <v>95150</v>
      </c>
      <c r="AH1387" t="s">
        <v>385</v>
      </c>
      <c r="AI1387"/>
    </row>
    <row r="1388" spans="1:35" x14ac:dyDescent="0.35">
      <c r="A1388" t="s">
        <v>2322</v>
      </c>
      <c r="B1388" t="s">
        <v>2485</v>
      </c>
      <c r="C1388" s="2">
        <v>45364</v>
      </c>
      <c r="D1388" s="2">
        <v>45366</v>
      </c>
      <c r="E1388" s="2">
        <v>45366</v>
      </c>
      <c r="F1388" s="2">
        <v>45371</v>
      </c>
      <c r="G1388" s="1">
        <v>2</v>
      </c>
      <c r="H1388" s="1" t="s">
        <v>35</v>
      </c>
      <c r="I1388" t="s">
        <v>1258</v>
      </c>
      <c r="J1388" t="s">
        <v>1259</v>
      </c>
      <c r="K1388" t="s">
        <v>383</v>
      </c>
      <c r="L1388" t="s">
        <v>517</v>
      </c>
      <c r="M1388" s="1">
        <v>41410392326338</v>
      </c>
      <c r="N1388" s="17" t="s">
        <v>1456</v>
      </c>
      <c r="O1388" t="s">
        <v>516</v>
      </c>
      <c r="P1388" s="1">
        <v>2</v>
      </c>
      <c r="Q1388">
        <v>1</v>
      </c>
      <c r="R1388" t="s">
        <v>384</v>
      </c>
      <c r="S1388" s="18">
        <v>38.61</v>
      </c>
      <c r="T1388" s="18">
        <v>6.44</v>
      </c>
      <c r="U1388" s="18">
        <v>13.68</v>
      </c>
      <c r="V1388" s="18">
        <v>2.2799999999999998</v>
      </c>
      <c r="W1388" s="11">
        <v>0.15</v>
      </c>
      <c r="X1388" s="11">
        <v>0.2</v>
      </c>
      <c r="Y1388" s="11">
        <v>0.35</v>
      </c>
      <c r="Z1388" s="24">
        <v>7.8434999999999997</v>
      </c>
      <c r="AA1388" s="25">
        <v>10.458</v>
      </c>
      <c r="AB1388" s="18">
        <v>8.5</v>
      </c>
      <c r="AC1388" s="18">
        <v>52.29</v>
      </c>
      <c r="AD1388" s="18">
        <v>18.301499999999997</v>
      </c>
      <c r="AE1388" s="18">
        <v>33.988500000000002</v>
      </c>
      <c r="AF1388"/>
      <c r="AG1388">
        <v>57380</v>
      </c>
      <c r="AH1388" t="s">
        <v>385</v>
      </c>
      <c r="AI1388"/>
    </row>
    <row r="1389" spans="1:35" x14ac:dyDescent="0.35">
      <c r="A1389" t="s">
        <v>2397</v>
      </c>
      <c r="B1389" t="s">
        <v>2517</v>
      </c>
      <c r="C1389" s="2">
        <v>45365</v>
      </c>
      <c r="D1389" s="2">
        <v>45366</v>
      </c>
      <c r="E1389" s="2">
        <v>45365.806944444441</v>
      </c>
      <c r="F1389" s="2">
        <v>45372</v>
      </c>
      <c r="G1389" s="1">
        <v>0.80694444444088731</v>
      </c>
      <c r="H1389" s="1" t="s">
        <v>35</v>
      </c>
      <c r="I1389" t="s">
        <v>1258</v>
      </c>
      <c r="J1389" t="s">
        <v>1259</v>
      </c>
      <c r="K1389" t="s">
        <v>13</v>
      </c>
      <c r="L1389" t="s">
        <v>340</v>
      </c>
      <c r="M1389" s="1">
        <v>41694434656447</v>
      </c>
      <c r="N1389" s="16" t="s">
        <v>1419</v>
      </c>
      <c r="O1389" t="s">
        <v>339</v>
      </c>
      <c r="P1389" s="1">
        <v>25</v>
      </c>
      <c r="Q1389">
        <v>1</v>
      </c>
      <c r="R1389" t="s">
        <v>16</v>
      </c>
      <c r="S1389" s="18">
        <v>149</v>
      </c>
      <c r="T1389" s="18">
        <v>10.43</v>
      </c>
      <c r="U1389" s="18">
        <v>24.62</v>
      </c>
      <c r="W1389" s="11">
        <v>0.15</v>
      </c>
      <c r="X1389" s="10">
        <v>0.06</v>
      </c>
      <c r="Y1389" s="11">
        <v>0.21</v>
      </c>
      <c r="Z1389" s="24">
        <v>26.042999999999999</v>
      </c>
      <c r="AA1389" s="25">
        <v>10.417199999999999</v>
      </c>
      <c r="AB1389" s="18">
        <v>25</v>
      </c>
      <c r="AC1389" s="18">
        <v>173.62</v>
      </c>
      <c r="AD1389" s="18">
        <v>36.4602</v>
      </c>
      <c r="AE1389" s="18">
        <v>137.15980000000002</v>
      </c>
      <c r="AG1389" t="s">
        <v>92</v>
      </c>
      <c r="AH1389" t="s">
        <v>19</v>
      </c>
      <c r="AI1389"/>
    </row>
    <row r="1390" spans="1:35" x14ac:dyDescent="0.35">
      <c r="A1390" t="s">
        <v>2347</v>
      </c>
      <c r="B1390" t="s">
        <v>2501</v>
      </c>
      <c r="C1390" s="2">
        <v>45366</v>
      </c>
      <c r="D1390" s="2">
        <v>45369</v>
      </c>
      <c r="E1390" s="2">
        <v>45369</v>
      </c>
      <c r="F1390" s="2">
        <v>45373</v>
      </c>
      <c r="G1390" s="1">
        <v>3</v>
      </c>
      <c r="H1390" s="1" t="s">
        <v>35</v>
      </c>
      <c r="I1390" t="s">
        <v>1258</v>
      </c>
      <c r="J1390" t="s">
        <v>1259</v>
      </c>
      <c r="K1390" t="s">
        <v>388</v>
      </c>
      <c r="L1390" t="s">
        <v>2658</v>
      </c>
      <c r="M1390" s="1">
        <v>42353233592514</v>
      </c>
      <c r="N1390" s="17" t="s">
        <v>2359</v>
      </c>
      <c r="O1390" t="s">
        <v>2346</v>
      </c>
      <c r="P1390" s="1">
        <v>1</v>
      </c>
      <c r="Q1390">
        <v>1</v>
      </c>
      <c r="R1390" t="s">
        <v>384</v>
      </c>
      <c r="S1390" s="18">
        <v>19.989999999999998</v>
      </c>
      <c r="T1390" s="18">
        <v>3.19</v>
      </c>
      <c r="U1390" s="18">
        <v>10.050000000000001</v>
      </c>
      <c r="V1390" s="18">
        <v>1.6</v>
      </c>
      <c r="W1390" s="11">
        <v>0.15</v>
      </c>
      <c r="X1390" s="11">
        <v>0.19</v>
      </c>
      <c r="Y1390" s="11">
        <v>0.33999999999999997</v>
      </c>
      <c r="Z1390" s="24">
        <v>4.5059999999999993</v>
      </c>
      <c r="AA1390" s="25">
        <v>5.7076000000000002</v>
      </c>
      <c r="AB1390" s="18">
        <v>6.7</v>
      </c>
      <c r="AC1390" s="18">
        <v>30.04</v>
      </c>
      <c r="AD1390" s="18">
        <v>10.2136</v>
      </c>
      <c r="AE1390" s="18">
        <v>19.8264</v>
      </c>
      <c r="AF1390" t="s">
        <v>2655</v>
      </c>
      <c r="AG1390">
        <v>82216</v>
      </c>
      <c r="AH1390" t="s">
        <v>391</v>
      </c>
      <c r="AI1390"/>
    </row>
    <row r="1391" spans="1:35" x14ac:dyDescent="0.35">
      <c r="A1391" t="s">
        <v>2391</v>
      </c>
      <c r="B1391" t="s">
        <v>2515</v>
      </c>
      <c r="C1391" s="2">
        <v>45366</v>
      </c>
      <c r="D1391" s="2">
        <v>45370</v>
      </c>
      <c r="E1391" s="2">
        <v>45369.801377314812</v>
      </c>
      <c r="F1391" s="2">
        <v>45373</v>
      </c>
      <c r="G1391" s="1">
        <v>3.8013773148122709</v>
      </c>
      <c r="H1391" s="1" t="s">
        <v>35</v>
      </c>
      <c r="I1391" t="s">
        <v>1258</v>
      </c>
      <c r="J1391" t="s">
        <v>1259</v>
      </c>
      <c r="K1391" t="s">
        <v>13</v>
      </c>
      <c r="L1391" t="s">
        <v>2392</v>
      </c>
      <c r="M1391" s="1">
        <v>41661607477439</v>
      </c>
      <c r="N1391" s="16" t="s">
        <v>3020</v>
      </c>
      <c r="O1391" t="s">
        <v>2393</v>
      </c>
      <c r="P1391" s="1">
        <v>0</v>
      </c>
      <c r="Q1391">
        <v>1</v>
      </c>
      <c r="R1391" t="s">
        <v>16</v>
      </c>
      <c r="S1391" s="18">
        <v>139</v>
      </c>
      <c r="T1391" s="18">
        <v>9.73</v>
      </c>
      <c r="U1391" s="18">
        <v>0</v>
      </c>
      <c r="W1391" s="11">
        <v>0.15</v>
      </c>
      <c r="X1391" s="10">
        <v>4.7500000000000001E-2</v>
      </c>
      <c r="Y1391" s="11">
        <v>0.19750000000000001</v>
      </c>
      <c r="Z1391" s="24">
        <v>20.849999999999998</v>
      </c>
      <c r="AA1391" s="25">
        <v>6.6025</v>
      </c>
      <c r="AB1391" s="18">
        <v>0</v>
      </c>
      <c r="AC1391" s="18">
        <v>139</v>
      </c>
      <c r="AD1391" s="18">
        <v>27.452500000000001</v>
      </c>
      <c r="AE1391" s="18">
        <v>111.5475</v>
      </c>
      <c r="AG1391" t="s">
        <v>259</v>
      </c>
      <c r="AH1391" t="s">
        <v>19</v>
      </c>
      <c r="AI1391"/>
    </row>
    <row r="1392" spans="1:35" x14ac:dyDescent="0.35">
      <c r="A1392" t="s">
        <v>2394</v>
      </c>
      <c r="B1392" t="s">
        <v>2516</v>
      </c>
      <c r="C1392" s="2">
        <v>45366</v>
      </c>
      <c r="D1392" s="2">
        <v>45370</v>
      </c>
      <c r="E1392" s="2">
        <v>45369.80096064815</v>
      </c>
      <c r="F1392" s="2">
        <v>45373</v>
      </c>
      <c r="G1392" s="1">
        <v>3.8009606481500668</v>
      </c>
      <c r="H1392" s="1" t="s">
        <v>35</v>
      </c>
      <c r="I1392" t="s">
        <v>1258</v>
      </c>
      <c r="J1392" t="s">
        <v>1259</v>
      </c>
      <c r="K1392" t="s">
        <v>13</v>
      </c>
      <c r="L1392" t="s">
        <v>2395</v>
      </c>
      <c r="M1392" s="1">
        <v>42529794687167</v>
      </c>
      <c r="N1392" s="16" t="s">
        <v>3021</v>
      </c>
      <c r="O1392" t="s">
        <v>2396</v>
      </c>
      <c r="P1392" s="1">
        <v>2</v>
      </c>
      <c r="Q1392">
        <v>1</v>
      </c>
      <c r="R1392" t="s">
        <v>16</v>
      </c>
      <c r="S1392" s="18">
        <v>49</v>
      </c>
      <c r="T1392" s="18">
        <v>2.94</v>
      </c>
      <c r="U1392" s="18">
        <v>24.5</v>
      </c>
      <c r="V1392" s="18">
        <v>1.47</v>
      </c>
      <c r="W1392" s="11">
        <v>0.15</v>
      </c>
      <c r="X1392" s="10">
        <v>4.2999999999999997E-2</v>
      </c>
      <c r="Y1392" s="11">
        <v>0.193</v>
      </c>
      <c r="Z1392" s="24">
        <v>11.025</v>
      </c>
      <c r="AA1392" s="25">
        <v>3.1604999999999999</v>
      </c>
      <c r="AB1392" s="18">
        <v>2</v>
      </c>
      <c r="AC1392" s="18">
        <v>73.5</v>
      </c>
      <c r="AD1392" s="18">
        <v>14.185500000000001</v>
      </c>
      <c r="AE1392" s="18">
        <v>59.314499999999995</v>
      </c>
      <c r="AG1392" t="s">
        <v>29</v>
      </c>
      <c r="AH1392" t="s">
        <v>19</v>
      </c>
      <c r="AI1392"/>
    </row>
    <row r="1393" spans="1:35" x14ac:dyDescent="0.35">
      <c r="A1393" t="s">
        <v>2374</v>
      </c>
      <c r="B1393" t="s">
        <v>2509</v>
      </c>
      <c r="C1393" s="2">
        <v>45366</v>
      </c>
      <c r="D1393" s="2">
        <v>45369</v>
      </c>
      <c r="E1393" s="2">
        <v>45369.575532407405</v>
      </c>
      <c r="F1393" s="2">
        <v>45373</v>
      </c>
      <c r="G1393" s="1">
        <v>3.5755324074052623</v>
      </c>
      <c r="H1393" s="1" t="s">
        <v>35</v>
      </c>
      <c r="I1393" t="s">
        <v>1258</v>
      </c>
      <c r="J1393" t="s">
        <v>1259</v>
      </c>
      <c r="K1393" t="s">
        <v>380</v>
      </c>
      <c r="L1393" t="s">
        <v>2375</v>
      </c>
      <c r="M1393" s="1">
        <v>42053592154303</v>
      </c>
      <c r="N1393" s="16" t="s">
        <v>3022</v>
      </c>
      <c r="O1393" t="s">
        <v>2376</v>
      </c>
      <c r="P1393" s="1">
        <v>4</v>
      </c>
      <c r="Q1393">
        <v>1</v>
      </c>
      <c r="R1393" t="s">
        <v>378</v>
      </c>
      <c r="S1393" s="18">
        <v>158</v>
      </c>
      <c r="U1393" s="18">
        <v>3.78</v>
      </c>
      <c r="W1393" s="11">
        <v>0.14000000000000001</v>
      </c>
      <c r="X1393" s="10">
        <v>0.05</v>
      </c>
      <c r="Y1393" s="11">
        <v>0.19</v>
      </c>
      <c r="Z1393" s="24">
        <v>22.649200000000004</v>
      </c>
      <c r="AA1393" s="25">
        <v>8.0890000000000004</v>
      </c>
      <c r="AB1393" s="18">
        <v>4</v>
      </c>
      <c r="AC1393" s="18">
        <v>161.78</v>
      </c>
      <c r="AD1393" s="18">
        <v>30.738199999999999</v>
      </c>
      <c r="AE1393" s="18">
        <v>131.04179999999999</v>
      </c>
      <c r="AF1393" t="s">
        <v>2704</v>
      </c>
      <c r="AG1393" t="s">
        <v>2377</v>
      </c>
      <c r="AH1393" t="s">
        <v>41</v>
      </c>
      <c r="AI1393"/>
    </row>
    <row r="1394" spans="1:35" x14ac:dyDescent="0.35">
      <c r="A1394">
        <v>4087694968</v>
      </c>
      <c r="B1394" t="s">
        <v>2418</v>
      </c>
      <c r="C1394" s="2">
        <v>45366</v>
      </c>
      <c r="E1394" s="2">
        <v>45369</v>
      </c>
      <c r="F1394" s="2">
        <v>45373</v>
      </c>
      <c r="G1394" s="1">
        <v>3</v>
      </c>
      <c r="H1394" s="1" t="s">
        <v>35</v>
      </c>
      <c r="I1394" s="1" t="s">
        <v>1258</v>
      </c>
      <c r="K1394" s="1" t="s">
        <v>2644</v>
      </c>
      <c r="L1394" s="1" t="s">
        <v>2447</v>
      </c>
      <c r="N1394" s="17" t="s">
        <v>1464</v>
      </c>
      <c r="P1394" s="1">
        <v>2</v>
      </c>
      <c r="Q1394">
        <v>1</v>
      </c>
      <c r="R1394" t="s">
        <v>384</v>
      </c>
      <c r="S1394" s="18">
        <v>35</v>
      </c>
      <c r="U1394" s="18">
        <v>10</v>
      </c>
      <c r="V1394" s="19"/>
      <c r="W1394" s="11">
        <v>0.1</v>
      </c>
      <c r="X1394" s="11">
        <v>0.21</v>
      </c>
      <c r="Y1394" s="11">
        <v>0.31</v>
      </c>
      <c r="Z1394" s="24">
        <v>3.5</v>
      </c>
      <c r="AA1394" s="25">
        <v>7.35</v>
      </c>
      <c r="AB1394" s="18">
        <v>6.7</v>
      </c>
      <c r="AC1394" s="18">
        <v>35</v>
      </c>
      <c r="AD1394" s="18">
        <v>10.85</v>
      </c>
      <c r="AE1394" s="18">
        <v>24.15</v>
      </c>
      <c r="AH1394" s="1" t="s">
        <v>505</v>
      </c>
    </row>
    <row r="1395" spans="1:35" x14ac:dyDescent="0.35">
      <c r="A1395" t="s">
        <v>2345</v>
      </c>
      <c r="B1395" t="s">
        <v>2500</v>
      </c>
      <c r="C1395" s="2">
        <v>45367</v>
      </c>
      <c r="D1395" s="2">
        <v>45369</v>
      </c>
      <c r="E1395" s="2">
        <v>45369</v>
      </c>
      <c r="F1395" s="2">
        <v>45374</v>
      </c>
      <c r="G1395" s="1">
        <v>2</v>
      </c>
      <c r="H1395" s="1" t="s">
        <v>35</v>
      </c>
      <c r="I1395" t="s">
        <v>1258</v>
      </c>
      <c r="J1395" t="s">
        <v>1259</v>
      </c>
      <c r="K1395" t="s">
        <v>388</v>
      </c>
      <c r="L1395" t="s">
        <v>2658</v>
      </c>
      <c r="M1395" s="1">
        <v>42353233592514</v>
      </c>
      <c r="N1395" s="17" t="s">
        <v>2359</v>
      </c>
      <c r="O1395" t="s">
        <v>2346</v>
      </c>
      <c r="P1395" s="1">
        <v>1</v>
      </c>
      <c r="Q1395">
        <v>1</v>
      </c>
      <c r="R1395" t="s">
        <v>384</v>
      </c>
      <c r="S1395" s="18">
        <v>19.989999999999998</v>
      </c>
      <c r="T1395" s="18">
        <v>3.19</v>
      </c>
      <c r="U1395" s="18">
        <v>10.050000000000001</v>
      </c>
      <c r="V1395" s="18">
        <v>1.6</v>
      </c>
      <c r="W1395" s="11">
        <v>0.15</v>
      </c>
      <c r="X1395" s="11">
        <v>0.19</v>
      </c>
      <c r="Y1395" s="11">
        <v>0.33999999999999997</v>
      </c>
      <c r="Z1395" s="24">
        <v>4.5059999999999993</v>
      </c>
      <c r="AA1395" s="25">
        <v>5.7076000000000002</v>
      </c>
      <c r="AB1395" s="18">
        <v>6.7</v>
      </c>
      <c r="AC1395" s="18">
        <v>30.04</v>
      </c>
      <c r="AD1395" s="18">
        <v>10.2136</v>
      </c>
      <c r="AE1395" s="18">
        <v>19.8264</v>
      </c>
      <c r="AF1395"/>
      <c r="AG1395">
        <v>21702</v>
      </c>
      <c r="AH1395" t="s">
        <v>391</v>
      </c>
      <c r="AI1395"/>
    </row>
    <row r="1396" spans="1:35" x14ac:dyDescent="0.35">
      <c r="A1396" t="s">
        <v>2344</v>
      </c>
      <c r="B1396" t="s">
        <v>2499</v>
      </c>
      <c r="C1396" s="2">
        <v>45367</v>
      </c>
      <c r="D1396" s="2">
        <v>45369</v>
      </c>
      <c r="E1396" s="2">
        <v>45369</v>
      </c>
      <c r="F1396" s="2">
        <v>45374</v>
      </c>
      <c r="G1396" s="1">
        <v>2</v>
      </c>
      <c r="H1396" s="1" t="s">
        <v>35</v>
      </c>
      <c r="I1396" t="s">
        <v>1258</v>
      </c>
      <c r="J1396" t="s">
        <v>1259</v>
      </c>
      <c r="K1396" t="s">
        <v>388</v>
      </c>
      <c r="L1396" t="s">
        <v>2578</v>
      </c>
      <c r="M1396" s="1">
        <v>42071072407746</v>
      </c>
      <c r="N1396" s="17" t="s">
        <v>1429</v>
      </c>
      <c r="O1396" t="s">
        <v>263</v>
      </c>
      <c r="P1396" s="1">
        <v>3</v>
      </c>
      <c r="Q1396">
        <v>1</v>
      </c>
      <c r="R1396" t="s">
        <v>384</v>
      </c>
      <c r="S1396" s="18">
        <v>67.989999999999995</v>
      </c>
      <c r="T1396" s="18">
        <v>10.86</v>
      </c>
      <c r="U1396" s="18">
        <v>11.75</v>
      </c>
      <c r="V1396" s="18">
        <v>1.88</v>
      </c>
      <c r="W1396" s="11">
        <v>0.15</v>
      </c>
      <c r="X1396" s="11">
        <v>0.19</v>
      </c>
      <c r="Y1396" s="11">
        <v>0.33999999999999997</v>
      </c>
      <c r="Z1396" s="24">
        <v>11.960999999999999</v>
      </c>
      <c r="AA1396" s="25">
        <v>15.150599999999999</v>
      </c>
      <c r="AB1396" s="18">
        <v>6.7</v>
      </c>
      <c r="AC1396" s="18">
        <v>79.739999999999995</v>
      </c>
      <c r="AD1396" s="18">
        <v>27.111599999999996</v>
      </c>
      <c r="AE1396" s="18">
        <v>52.628399999999999</v>
      </c>
      <c r="AF1396"/>
      <c r="AG1396">
        <v>9439</v>
      </c>
      <c r="AH1396" t="s">
        <v>391</v>
      </c>
      <c r="AI1396"/>
    </row>
    <row r="1397" spans="1:35" x14ac:dyDescent="0.35">
      <c r="A1397" t="s">
        <v>2389</v>
      </c>
      <c r="B1397" t="s">
        <v>2514</v>
      </c>
      <c r="C1397" s="2">
        <v>45367</v>
      </c>
      <c r="D1397" s="2">
        <v>45376</v>
      </c>
      <c r="E1397" s="2">
        <v>45369.801759259259</v>
      </c>
      <c r="F1397" s="2">
        <v>45374</v>
      </c>
      <c r="G1397" s="1">
        <v>2.801759259258688</v>
      </c>
      <c r="H1397" s="1" t="s">
        <v>35</v>
      </c>
      <c r="I1397" t="s">
        <v>1258</v>
      </c>
      <c r="J1397" t="s">
        <v>1259</v>
      </c>
      <c r="K1397" t="s">
        <v>13</v>
      </c>
      <c r="L1397" t="s">
        <v>194</v>
      </c>
      <c r="M1397" s="1">
        <v>42176351338687</v>
      </c>
      <c r="N1397" s="16" t="s">
        <v>3023</v>
      </c>
      <c r="O1397" t="s">
        <v>2390</v>
      </c>
      <c r="P1397" s="1">
        <v>0</v>
      </c>
      <c r="Q1397">
        <v>1</v>
      </c>
      <c r="R1397" t="s">
        <v>16</v>
      </c>
      <c r="S1397" s="18">
        <v>46</v>
      </c>
      <c r="T1397" s="18">
        <v>3.8</v>
      </c>
      <c r="U1397" s="18">
        <v>2.65</v>
      </c>
      <c r="V1397" s="18">
        <v>0.22</v>
      </c>
      <c r="W1397" s="11">
        <v>0.15</v>
      </c>
      <c r="X1397" s="10">
        <v>6.25E-2</v>
      </c>
      <c r="Y1397" s="11">
        <v>0.21249999999999999</v>
      </c>
      <c r="Z1397" s="24">
        <v>7.2974999999999994</v>
      </c>
      <c r="AA1397" s="25">
        <v>3.0406249999999999</v>
      </c>
      <c r="AB1397" s="18">
        <v>0</v>
      </c>
      <c r="AC1397" s="18">
        <v>48.65</v>
      </c>
      <c r="AD1397" s="18">
        <v>10.338125</v>
      </c>
      <c r="AE1397" s="18">
        <v>38.311875000000001</v>
      </c>
      <c r="AG1397" t="s">
        <v>60</v>
      </c>
      <c r="AH1397" t="s">
        <v>19</v>
      </c>
      <c r="AI1397"/>
    </row>
    <row r="1398" spans="1:35" x14ac:dyDescent="0.35">
      <c r="A1398" t="s">
        <v>2388</v>
      </c>
      <c r="B1398" t="s">
        <v>2513</v>
      </c>
      <c r="C1398" s="2">
        <v>45367</v>
      </c>
      <c r="D1398" s="2">
        <v>45370</v>
      </c>
      <c r="E1398" s="2">
        <v>45369.801932870374</v>
      </c>
      <c r="F1398" s="2">
        <v>45374</v>
      </c>
      <c r="G1398" s="1">
        <v>2.801932870374003</v>
      </c>
      <c r="H1398" s="1" t="s">
        <v>35</v>
      </c>
      <c r="I1398" t="s">
        <v>1258</v>
      </c>
      <c r="J1398" t="s">
        <v>1259</v>
      </c>
      <c r="K1398" t="s">
        <v>13</v>
      </c>
      <c r="L1398" t="s">
        <v>340</v>
      </c>
      <c r="M1398" s="1">
        <v>41694434656447</v>
      </c>
      <c r="N1398" s="16" t="s">
        <v>1419</v>
      </c>
      <c r="O1398" t="s">
        <v>339</v>
      </c>
      <c r="P1398" s="1">
        <v>25</v>
      </c>
      <c r="Q1398">
        <v>1</v>
      </c>
      <c r="R1398" t="s">
        <v>16</v>
      </c>
      <c r="S1398" s="18">
        <v>149</v>
      </c>
      <c r="T1398" s="18">
        <v>9.69</v>
      </c>
      <c r="U1398" s="18">
        <v>24.62</v>
      </c>
      <c r="V1398" s="18">
        <v>1.6</v>
      </c>
      <c r="W1398" s="11">
        <v>0.15</v>
      </c>
      <c r="X1398" s="10">
        <v>5.7500000000000002E-2</v>
      </c>
      <c r="Y1398" s="11">
        <v>0.20749999999999999</v>
      </c>
      <c r="Z1398" s="24">
        <v>26.042999999999999</v>
      </c>
      <c r="AA1398" s="25">
        <v>9.9831500000000002</v>
      </c>
      <c r="AB1398" s="18">
        <v>25</v>
      </c>
      <c r="AC1398" s="18">
        <v>173.62</v>
      </c>
      <c r="AD1398" s="18">
        <v>36.026150000000001</v>
      </c>
      <c r="AE1398" s="18">
        <v>137.59385</v>
      </c>
      <c r="AG1398" t="s">
        <v>84</v>
      </c>
      <c r="AH1398" t="s">
        <v>19</v>
      </c>
      <c r="AI1398"/>
    </row>
    <row r="1399" spans="1:35" x14ac:dyDescent="0.35">
      <c r="A1399">
        <v>4088207659</v>
      </c>
      <c r="B1399" t="s">
        <v>2416</v>
      </c>
      <c r="C1399" s="2">
        <v>45367</v>
      </c>
      <c r="E1399" s="2">
        <v>45369</v>
      </c>
      <c r="F1399" s="2">
        <v>45374</v>
      </c>
      <c r="G1399" s="1">
        <v>2</v>
      </c>
      <c r="H1399" s="1" t="s">
        <v>35</v>
      </c>
      <c r="I1399" s="1" t="s">
        <v>1258</v>
      </c>
      <c r="K1399" s="1" t="s">
        <v>2644</v>
      </c>
      <c r="L1399" s="1" t="s">
        <v>2446</v>
      </c>
      <c r="N1399" s="17" t="s">
        <v>2699</v>
      </c>
      <c r="P1399" s="1">
        <v>0</v>
      </c>
      <c r="Q1399">
        <v>1</v>
      </c>
      <c r="R1399" t="s">
        <v>384</v>
      </c>
      <c r="S1399" s="18">
        <v>15</v>
      </c>
      <c r="U1399" s="18">
        <v>10</v>
      </c>
      <c r="V1399" s="19"/>
      <c r="W1399" s="11">
        <v>0.1</v>
      </c>
      <c r="X1399" s="11">
        <v>0.21</v>
      </c>
      <c r="Y1399" s="11">
        <v>0.31</v>
      </c>
      <c r="Z1399" s="24">
        <v>1.5</v>
      </c>
      <c r="AA1399" s="25">
        <v>3.15</v>
      </c>
      <c r="AC1399" s="18">
        <v>15</v>
      </c>
      <c r="AD1399" s="18">
        <v>4.6500000000000004</v>
      </c>
      <c r="AE1399" s="18">
        <v>10.35</v>
      </c>
      <c r="AH1399" s="1" t="s">
        <v>479</v>
      </c>
    </row>
    <row r="1400" spans="1:35" x14ac:dyDescent="0.35">
      <c r="A1400">
        <v>4077403997</v>
      </c>
      <c r="B1400" t="s">
        <v>2417</v>
      </c>
      <c r="C1400" s="2">
        <v>45367</v>
      </c>
      <c r="E1400" s="2">
        <v>45369</v>
      </c>
      <c r="F1400" s="2">
        <v>45374</v>
      </c>
      <c r="G1400" s="1">
        <v>2</v>
      </c>
      <c r="H1400" s="1" t="s">
        <v>35</v>
      </c>
      <c r="I1400" s="1" t="s">
        <v>1258</v>
      </c>
      <c r="K1400" s="1" t="s">
        <v>2644</v>
      </c>
      <c r="L1400" s="1" t="s">
        <v>2199</v>
      </c>
      <c r="N1400" s="17" t="s">
        <v>2359</v>
      </c>
      <c r="P1400" s="1">
        <v>1</v>
      </c>
      <c r="Q1400">
        <v>1</v>
      </c>
      <c r="R1400" t="s">
        <v>384</v>
      </c>
      <c r="S1400" s="18">
        <v>30</v>
      </c>
      <c r="U1400" s="18">
        <v>10</v>
      </c>
      <c r="V1400" s="19"/>
      <c r="W1400" s="11">
        <v>0.1</v>
      </c>
      <c r="X1400" s="11">
        <v>0.21</v>
      </c>
      <c r="Y1400" s="11">
        <v>0.31</v>
      </c>
      <c r="Z1400" s="24">
        <v>3</v>
      </c>
      <c r="AA1400" s="25">
        <v>6.3</v>
      </c>
      <c r="AB1400" s="18">
        <v>6.7</v>
      </c>
      <c r="AC1400" s="18">
        <v>30</v>
      </c>
      <c r="AD1400" s="18">
        <v>9.3000000000000007</v>
      </c>
      <c r="AE1400" s="18">
        <v>20.7</v>
      </c>
      <c r="AH1400" s="1" t="s">
        <v>479</v>
      </c>
    </row>
    <row r="1401" spans="1:35" x14ac:dyDescent="0.35">
      <c r="A1401" t="s">
        <v>2341</v>
      </c>
      <c r="B1401" t="s">
        <v>2497</v>
      </c>
      <c r="C1401" s="2">
        <v>45368</v>
      </c>
      <c r="D1401" s="2">
        <v>45370</v>
      </c>
      <c r="E1401" s="2">
        <v>45370</v>
      </c>
      <c r="F1401" s="2">
        <v>45375</v>
      </c>
      <c r="G1401" s="1">
        <v>2</v>
      </c>
      <c r="H1401" s="1" t="s">
        <v>35</v>
      </c>
      <c r="I1401" t="s">
        <v>1258</v>
      </c>
      <c r="J1401" t="s">
        <v>1259</v>
      </c>
      <c r="K1401" t="s">
        <v>388</v>
      </c>
      <c r="L1401" t="s">
        <v>2568</v>
      </c>
      <c r="M1401" s="1">
        <v>42216606105794</v>
      </c>
      <c r="N1401" s="17" t="s">
        <v>1387</v>
      </c>
      <c r="O1401" t="s">
        <v>80</v>
      </c>
      <c r="P1401" s="1">
        <v>2</v>
      </c>
      <c r="Q1401">
        <v>1</v>
      </c>
      <c r="R1401" t="s">
        <v>384</v>
      </c>
      <c r="S1401" s="18">
        <v>48.99</v>
      </c>
      <c r="T1401" s="18">
        <v>7.82</v>
      </c>
      <c r="U1401" s="18">
        <v>11.02</v>
      </c>
      <c r="V1401" s="18">
        <v>1.76</v>
      </c>
      <c r="W1401" s="11">
        <v>0.15</v>
      </c>
      <c r="X1401" s="11">
        <v>0.19</v>
      </c>
      <c r="Y1401" s="11">
        <v>0.33999999999999997</v>
      </c>
      <c r="Z1401" s="24">
        <v>9.0015000000000001</v>
      </c>
      <c r="AA1401" s="25">
        <v>11.401900000000001</v>
      </c>
      <c r="AB1401" s="18">
        <v>6.7</v>
      </c>
      <c r="AC1401" s="18">
        <v>60.010000000000005</v>
      </c>
      <c r="AD1401" s="18">
        <v>20.403400000000001</v>
      </c>
      <c r="AE1401" s="18">
        <v>39.6066</v>
      </c>
      <c r="AF1401"/>
      <c r="AG1401">
        <v>82234</v>
      </c>
      <c r="AH1401" t="s">
        <v>391</v>
      </c>
      <c r="AI1401"/>
    </row>
    <row r="1402" spans="1:35" x14ac:dyDescent="0.35">
      <c r="A1402" t="s">
        <v>2342</v>
      </c>
      <c r="B1402" t="s">
        <v>2498</v>
      </c>
      <c r="C1402" s="2">
        <v>45368</v>
      </c>
      <c r="D1402" s="2">
        <v>45369</v>
      </c>
      <c r="E1402" s="2">
        <v>45369</v>
      </c>
      <c r="F1402" s="2">
        <v>45375</v>
      </c>
      <c r="G1402" s="1">
        <v>1</v>
      </c>
      <c r="H1402" s="1" t="s">
        <v>35</v>
      </c>
      <c r="I1402" t="s">
        <v>1258</v>
      </c>
      <c r="J1402" t="s">
        <v>1259</v>
      </c>
      <c r="K1402" t="s">
        <v>388</v>
      </c>
      <c r="L1402" t="s">
        <v>2559</v>
      </c>
      <c r="M1402" s="1">
        <v>41410501673154</v>
      </c>
      <c r="N1402" s="17" t="s">
        <v>1400</v>
      </c>
      <c r="O1402" t="s">
        <v>416</v>
      </c>
      <c r="P1402" s="1">
        <v>3</v>
      </c>
      <c r="Q1402">
        <v>1</v>
      </c>
      <c r="R1402" t="s">
        <v>384</v>
      </c>
      <c r="S1402" s="18">
        <v>32.99</v>
      </c>
      <c r="T1402" s="18">
        <v>5.27</v>
      </c>
      <c r="U1402" s="18">
        <v>6.35</v>
      </c>
      <c r="V1402" s="18">
        <v>1.01</v>
      </c>
      <c r="W1402" s="11">
        <v>0.15</v>
      </c>
      <c r="X1402" s="11">
        <v>0.19</v>
      </c>
      <c r="Y1402" s="11">
        <v>0.33999999999999997</v>
      </c>
      <c r="Z1402" s="24">
        <v>5.9010000000000007</v>
      </c>
      <c r="AA1402" s="25">
        <v>7.4746000000000006</v>
      </c>
      <c r="AB1402" s="18">
        <v>6.7</v>
      </c>
      <c r="AC1402" s="18">
        <v>39.340000000000003</v>
      </c>
      <c r="AD1402" s="18">
        <v>13.3756</v>
      </c>
      <c r="AE1402" s="18">
        <v>25.964400000000005</v>
      </c>
      <c r="AF1402" t="s">
        <v>2655</v>
      </c>
      <c r="AG1402">
        <v>85416</v>
      </c>
      <c r="AH1402" t="s">
        <v>391</v>
      </c>
      <c r="AI1402"/>
    </row>
    <row r="1403" spans="1:35" x14ac:dyDescent="0.35">
      <c r="A1403" t="s">
        <v>2342</v>
      </c>
      <c r="B1403" t="s">
        <v>2498</v>
      </c>
      <c r="C1403" s="2">
        <v>45368</v>
      </c>
      <c r="D1403" s="2">
        <v>45369</v>
      </c>
      <c r="E1403" s="2">
        <v>45369</v>
      </c>
      <c r="F1403" s="2">
        <v>45375</v>
      </c>
      <c r="G1403" s="1">
        <v>1</v>
      </c>
      <c r="H1403" s="1" t="s">
        <v>35</v>
      </c>
      <c r="I1403" t="s">
        <v>1258</v>
      </c>
      <c r="J1403" t="s">
        <v>1259</v>
      </c>
      <c r="K1403" t="s">
        <v>388</v>
      </c>
      <c r="L1403" t="s">
        <v>2343</v>
      </c>
      <c r="M1403" s="1">
        <v>41410499281090</v>
      </c>
      <c r="N1403" s="17" t="s">
        <v>1396</v>
      </c>
      <c r="O1403" t="s">
        <v>116</v>
      </c>
      <c r="P1403" s="1">
        <v>4</v>
      </c>
      <c r="Q1403">
        <v>1</v>
      </c>
      <c r="R1403" t="s">
        <v>384</v>
      </c>
      <c r="S1403" s="18">
        <v>48.99</v>
      </c>
      <c r="T1403" s="18">
        <v>7.82</v>
      </c>
      <c r="U1403" s="18">
        <v>7.19</v>
      </c>
      <c r="V1403" s="18">
        <v>1.1499999999999999</v>
      </c>
      <c r="W1403" s="11">
        <v>0.15</v>
      </c>
      <c r="X1403" s="11">
        <v>0.19</v>
      </c>
      <c r="Y1403" s="11">
        <v>0.33999999999999997</v>
      </c>
      <c r="Z1403" s="24">
        <v>8.4269999999999996</v>
      </c>
      <c r="AA1403" s="25">
        <v>10.674200000000001</v>
      </c>
      <c r="AB1403" s="18">
        <v>6.7</v>
      </c>
      <c r="AC1403" s="18">
        <v>56.18</v>
      </c>
      <c r="AD1403" s="18">
        <v>19.101199999999999</v>
      </c>
      <c r="AE1403" s="18">
        <v>37.078800000000001</v>
      </c>
      <c r="AF1403" t="s">
        <v>2655</v>
      </c>
      <c r="AG1403">
        <v>85416</v>
      </c>
      <c r="AH1403" t="s">
        <v>391</v>
      </c>
      <c r="AI1403"/>
    </row>
    <row r="1404" spans="1:35" x14ac:dyDescent="0.35">
      <c r="A1404" t="s">
        <v>2386</v>
      </c>
      <c r="B1404" t="s">
        <v>2512</v>
      </c>
      <c r="C1404" s="2">
        <v>45368</v>
      </c>
      <c r="D1404" s="2">
        <v>45370</v>
      </c>
      <c r="E1404" s="2">
        <v>45369.802106481482</v>
      </c>
      <c r="F1404" s="2">
        <v>45375</v>
      </c>
      <c r="G1404" s="1">
        <v>1.802106481482042</v>
      </c>
      <c r="H1404" s="1" t="s">
        <v>35</v>
      </c>
      <c r="I1404" t="s">
        <v>1258</v>
      </c>
      <c r="J1404" t="s">
        <v>1259</v>
      </c>
      <c r="K1404" t="s">
        <v>13</v>
      </c>
      <c r="L1404" t="s">
        <v>2387</v>
      </c>
      <c r="M1404" s="1">
        <v>41060519116991</v>
      </c>
      <c r="N1404" s="16" t="s">
        <v>1498</v>
      </c>
      <c r="O1404" t="s">
        <v>903</v>
      </c>
      <c r="P1404" s="1">
        <v>0</v>
      </c>
      <c r="Q1404">
        <v>1</v>
      </c>
      <c r="R1404" t="s">
        <v>16</v>
      </c>
      <c r="S1404" s="18">
        <v>46</v>
      </c>
      <c r="T1404" s="18">
        <v>2.76</v>
      </c>
      <c r="U1404" s="18">
        <v>1.71</v>
      </c>
      <c r="V1404" s="18">
        <v>0.1</v>
      </c>
      <c r="W1404" s="11">
        <v>0.15</v>
      </c>
      <c r="X1404" s="10">
        <v>0.06</v>
      </c>
      <c r="Y1404" s="11">
        <v>0.21</v>
      </c>
      <c r="Z1404" s="24">
        <v>7.1565000000000003</v>
      </c>
      <c r="AA1404" s="25">
        <v>2.8626</v>
      </c>
      <c r="AB1404" s="18">
        <v>0</v>
      </c>
      <c r="AC1404" s="18">
        <v>47.71</v>
      </c>
      <c r="AD1404" s="18">
        <v>10.0191</v>
      </c>
      <c r="AE1404" s="18">
        <v>37.690899999999999</v>
      </c>
      <c r="AG1404" t="s">
        <v>102</v>
      </c>
      <c r="AH1404" t="s">
        <v>19</v>
      </c>
      <c r="AI1404"/>
    </row>
    <row r="1405" spans="1:35" x14ac:dyDescent="0.35">
      <c r="A1405" t="s">
        <v>2319</v>
      </c>
      <c r="B1405"/>
      <c r="C1405" s="2">
        <v>45368</v>
      </c>
      <c r="D1405" s="2">
        <v>45368</v>
      </c>
      <c r="F1405" s="2">
        <v>45375</v>
      </c>
      <c r="H1405" t="s">
        <v>12</v>
      </c>
      <c r="I1405"/>
      <c r="J1405"/>
      <c r="K1405" t="s">
        <v>383</v>
      </c>
      <c r="L1405" t="s">
        <v>2318</v>
      </c>
      <c r="M1405" s="1">
        <v>41587593314498</v>
      </c>
      <c r="N1405" s="17" t="s">
        <v>1529</v>
      </c>
      <c r="O1405" t="s">
        <v>269</v>
      </c>
      <c r="P1405" s="1">
        <v>52.03</v>
      </c>
      <c r="Q1405">
        <v>0</v>
      </c>
      <c r="R1405"/>
      <c r="S1405" s="19"/>
      <c r="T1405" s="19"/>
      <c r="U1405" s="19"/>
      <c r="V1405" s="19"/>
      <c r="X1405"/>
      <c r="Z1405" s="11"/>
      <c r="AA1405" s="11"/>
      <c r="AB1405" s="19"/>
      <c r="AF1405"/>
      <c r="AG1405">
        <v>57690</v>
      </c>
      <c r="AH1405" t="s">
        <v>385</v>
      </c>
      <c r="AI1405"/>
    </row>
    <row r="1406" spans="1:35" x14ac:dyDescent="0.35">
      <c r="A1406" t="s">
        <v>2319</v>
      </c>
      <c r="B1406"/>
      <c r="C1406" s="2">
        <v>45368</v>
      </c>
      <c r="D1406" s="2">
        <v>45368</v>
      </c>
      <c r="F1406" s="2">
        <v>45375</v>
      </c>
      <c r="H1406" t="s">
        <v>12</v>
      </c>
      <c r="I1406"/>
      <c r="J1406"/>
      <c r="K1406" t="s">
        <v>383</v>
      </c>
      <c r="L1406" t="s">
        <v>2646</v>
      </c>
      <c r="M1406" s="1">
        <v>41410322596034</v>
      </c>
      <c r="N1406" s="17" t="s">
        <v>1397</v>
      </c>
      <c r="O1406" t="s">
        <v>32</v>
      </c>
      <c r="P1406" s="1">
        <v>13.5</v>
      </c>
      <c r="Q1406">
        <v>0</v>
      </c>
      <c r="R1406"/>
      <c r="S1406" s="19"/>
      <c r="T1406" s="19"/>
      <c r="U1406" s="19"/>
      <c r="V1406" s="19"/>
      <c r="X1406"/>
      <c r="Z1406" s="11"/>
      <c r="AA1406" s="11"/>
      <c r="AB1406" s="19"/>
      <c r="AF1406"/>
      <c r="AG1406">
        <v>57690</v>
      </c>
      <c r="AH1406" t="s">
        <v>385</v>
      </c>
      <c r="AI1406"/>
    </row>
    <row r="1407" spans="1:35" x14ac:dyDescent="0.35">
      <c r="A1407">
        <v>4085312353</v>
      </c>
      <c r="B1407" t="s">
        <v>2414</v>
      </c>
      <c r="C1407" s="2">
        <v>45368</v>
      </c>
      <c r="E1407" s="2">
        <v>45369</v>
      </c>
      <c r="F1407" s="2">
        <v>45375</v>
      </c>
      <c r="G1407" s="1">
        <v>1</v>
      </c>
      <c r="H1407" s="1" t="s">
        <v>35</v>
      </c>
      <c r="I1407" s="1" t="s">
        <v>1258</v>
      </c>
      <c r="K1407" s="1" t="s">
        <v>2644</v>
      </c>
      <c r="L1407" s="1" t="s">
        <v>2199</v>
      </c>
      <c r="N1407" s="17" t="s">
        <v>2359</v>
      </c>
      <c r="P1407" s="1">
        <v>1</v>
      </c>
      <c r="Q1407">
        <v>1</v>
      </c>
      <c r="R1407" t="s">
        <v>384</v>
      </c>
      <c r="S1407" s="18">
        <v>30</v>
      </c>
      <c r="U1407" s="18">
        <v>10</v>
      </c>
      <c r="V1407" s="19"/>
      <c r="W1407" s="11">
        <v>0.1</v>
      </c>
      <c r="X1407" s="11">
        <v>0.21</v>
      </c>
      <c r="Y1407" s="11">
        <v>0.31</v>
      </c>
      <c r="Z1407" s="24">
        <v>3</v>
      </c>
      <c r="AA1407" s="25">
        <v>6.3</v>
      </c>
      <c r="AB1407" s="18">
        <v>6.7</v>
      </c>
      <c r="AC1407" s="18">
        <v>30</v>
      </c>
      <c r="AD1407" s="18">
        <v>9.3000000000000007</v>
      </c>
      <c r="AE1407" s="18">
        <v>20.7</v>
      </c>
      <c r="AH1407" s="1" t="s">
        <v>479</v>
      </c>
    </row>
    <row r="1408" spans="1:35" x14ac:dyDescent="0.35">
      <c r="A1408">
        <v>4059132073</v>
      </c>
      <c r="B1408" t="s">
        <v>2415</v>
      </c>
      <c r="C1408" s="2">
        <v>45368</v>
      </c>
      <c r="E1408" s="2">
        <v>45369</v>
      </c>
      <c r="F1408" s="2">
        <v>45375</v>
      </c>
      <c r="G1408" s="1">
        <v>1</v>
      </c>
      <c r="H1408" s="1" t="s">
        <v>35</v>
      </c>
      <c r="I1408" s="1" t="s">
        <v>1258</v>
      </c>
      <c r="K1408" s="1" t="s">
        <v>2644</v>
      </c>
      <c r="L1408" s="1" t="s">
        <v>2199</v>
      </c>
      <c r="N1408" s="17" t="s">
        <v>2359</v>
      </c>
      <c r="P1408" s="1">
        <v>1</v>
      </c>
      <c r="Q1408">
        <v>1</v>
      </c>
      <c r="R1408" t="s">
        <v>384</v>
      </c>
      <c r="S1408" s="18">
        <v>30</v>
      </c>
      <c r="U1408" s="18">
        <v>10</v>
      </c>
      <c r="V1408" s="19"/>
      <c r="W1408" s="11">
        <v>0.1</v>
      </c>
      <c r="X1408" s="11">
        <v>0.21</v>
      </c>
      <c r="Y1408" s="11">
        <v>0.31</v>
      </c>
      <c r="Z1408" s="24">
        <v>3</v>
      </c>
      <c r="AA1408" s="25">
        <v>6.3</v>
      </c>
      <c r="AB1408" s="18">
        <v>6.7</v>
      </c>
      <c r="AC1408" s="18">
        <v>30</v>
      </c>
      <c r="AD1408" s="18">
        <v>9.3000000000000007</v>
      </c>
      <c r="AE1408" s="18">
        <v>20.7</v>
      </c>
      <c r="AH1408" s="1" t="s">
        <v>479</v>
      </c>
    </row>
    <row r="1409" spans="1:35" x14ac:dyDescent="0.35">
      <c r="A1409" t="s">
        <v>2320</v>
      </c>
      <c r="B1409" t="s">
        <v>2483</v>
      </c>
      <c r="C1409" s="2">
        <v>45368</v>
      </c>
      <c r="D1409" s="2">
        <v>45369</v>
      </c>
      <c r="E1409" s="2">
        <v>45369</v>
      </c>
      <c r="F1409" s="2">
        <v>45375</v>
      </c>
      <c r="G1409" s="1">
        <v>1</v>
      </c>
      <c r="H1409" s="1" t="s">
        <v>35</v>
      </c>
      <c r="I1409" t="s">
        <v>1258</v>
      </c>
      <c r="J1409" t="s">
        <v>1259</v>
      </c>
      <c r="K1409" t="s">
        <v>383</v>
      </c>
      <c r="L1409" t="s">
        <v>517</v>
      </c>
      <c r="M1409" s="1">
        <v>41410392326338</v>
      </c>
      <c r="N1409" s="17" t="s">
        <v>1456</v>
      </c>
      <c r="O1409" t="s">
        <v>516</v>
      </c>
      <c r="P1409" s="1">
        <v>2</v>
      </c>
      <c r="Q1409">
        <v>2</v>
      </c>
      <c r="R1409" t="s">
        <v>384</v>
      </c>
      <c r="S1409" s="18">
        <v>77.22</v>
      </c>
      <c r="T1409" s="18">
        <v>12.88</v>
      </c>
      <c r="U1409" s="18">
        <v>15.37</v>
      </c>
      <c r="V1409" s="18">
        <v>2.56</v>
      </c>
      <c r="W1409" s="11">
        <v>0.15</v>
      </c>
      <c r="X1409" s="11">
        <v>0.2</v>
      </c>
      <c r="Y1409" s="11">
        <v>0.35</v>
      </c>
      <c r="Z1409" s="24">
        <v>13.888500000000001</v>
      </c>
      <c r="AA1409" s="25">
        <v>18.518000000000001</v>
      </c>
      <c r="AB1409" s="18">
        <v>8.5</v>
      </c>
      <c r="AC1409" s="18">
        <v>92.59</v>
      </c>
      <c r="AD1409" s="18">
        <v>32.406500000000001</v>
      </c>
      <c r="AE1409" s="18">
        <v>60.183500000000002</v>
      </c>
      <c r="AF1409"/>
      <c r="AG1409">
        <v>1700</v>
      </c>
      <c r="AH1409" t="s">
        <v>385</v>
      </c>
      <c r="AI1409"/>
    </row>
    <row r="1410" spans="1:35" x14ac:dyDescent="0.35">
      <c r="A1410" t="s">
        <v>2317</v>
      </c>
      <c r="B1410" t="s">
        <v>2482</v>
      </c>
      <c r="C1410" s="2">
        <v>45368</v>
      </c>
      <c r="D1410" s="2">
        <v>45370</v>
      </c>
      <c r="E1410" s="2">
        <v>45370</v>
      </c>
      <c r="F1410" s="2">
        <v>45375</v>
      </c>
      <c r="G1410" s="1">
        <v>2</v>
      </c>
      <c r="H1410" s="1" t="s">
        <v>35</v>
      </c>
      <c r="I1410" t="s">
        <v>1258</v>
      </c>
      <c r="J1410" t="s">
        <v>1259</v>
      </c>
      <c r="K1410" t="s">
        <v>383</v>
      </c>
      <c r="L1410" t="s">
        <v>916</v>
      </c>
      <c r="M1410" s="1">
        <v>42071072407746</v>
      </c>
      <c r="N1410" s="17" t="s">
        <v>1429</v>
      </c>
      <c r="O1410" t="s">
        <v>263</v>
      </c>
      <c r="P1410" s="1">
        <v>3</v>
      </c>
      <c r="Q1410">
        <v>1</v>
      </c>
      <c r="R1410" t="s">
        <v>384</v>
      </c>
      <c r="S1410" s="18">
        <v>68.319999999999993</v>
      </c>
      <c r="T1410" s="18">
        <v>11.39</v>
      </c>
      <c r="U1410" s="18">
        <v>7</v>
      </c>
      <c r="V1410" s="18">
        <v>1.17</v>
      </c>
      <c r="W1410" s="11">
        <v>0.15</v>
      </c>
      <c r="X1410" s="11">
        <v>0.2</v>
      </c>
      <c r="Y1410" s="11">
        <v>0.35</v>
      </c>
      <c r="Z1410" s="24">
        <v>11.297999999999998</v>
      </c>
      <c r="AA1410" s="25">
        <v>15.064</v>
      </c>
      <c r="AB1410" s="18">
        <v>8.5</v>
      </c>
      <c r="AC1410" s="18">
        <v>75.319999999999993</v>
      </c>
      <c r="AD1410" s="18">
        <v>26.361999999999995</v>
      </c>
      <c r="AE1410" s="18">
        <v>48.957999999999998</v>
      </c>
      <c r="AF1410"/>
      <c r="AG1410">
        <v>57690</v>
      </c>
      <c r="AH1410" t="s">
        <v>385</v>
      </c>
      <c r="AI1410"/>
    </row>
    <row r="1411" spans="1:35" x14ac:dyDescent="0.35">
      <c r="A1411" t="s">
        <v>2317</v>
      </c>
      <c r="B1411" t="s">
        <v>2482</v>
      </c>
      <c r="C1411" s="2">
        <v>45368</v>
      </c>
      <c r="D1411" s="2">
        <v>45370</v>
      </c>
      <c r="E1411" s="2">
        <v>45370</v>
      </c>
      <c r="F1411" s="2">
        <v>45375</v>
      </c>
      <c r="G1411" s="1">
        <v>2</v>
      </c>
      <c r="H1411" s="1" t="s">
        <v>35</v>
      </c>
      <c r="I1411" t="s">
        <v>1258</v>
      </c>
      <c r="J1411" t="s">
        <v>1259</v>
      </c>
      <c r="K1411" t="s">
        <v>383</v>
      </c>
      <c r="L1411" t="s">
        <v>2646</v>
      </c>
      <c r="M1411" s="1">
        <v>41410322596034</v>
      </c>
      <c r="N1411" s="17" t="s">
        <v>1397</v>
      </c>
      <c r="O1411" t="s">
        <v>32</v>
      </c>
      <c r="P1411" s="1">
        <v>14</v>
      </c>
      <c r="Q1411">
        <v>1</v>
      </c>
      <c r="R1411" t="s">
        <v>384</v>
      </c>
      <c r="S1411" s="18">
        <v>276.24</v>
      </c>
      <c r="T1411" s="18">
        <v>46.04</v>
      </c>
      <c r="U1411" s="18">
        <v>16.28</v>
      </c>
      <c r="V1411" s="18">
        <v>2.71</v>
      </c>
      <c r="W1411" s="11">
        <v>0.14000000000000001</v>
      </c>
      <c r="X1411" s="11">
        <v>0.2</v>
      </c>
      <c r="Y1411" s="11">
        <v>0.34</v>
      </c>
      <c r="Z1411" s="24">
        <v>40.952800000000003</v>
      </c>
      <c r="AA1411" s="25">
        <v>58.503999999999998</v>
      </c>
      <c r="AB1411" s="18">
        <v>11.76</v>
      </c>
      <c r="AC1411" s="18">
        <v>292.52</v>
      </c>
      <c r="AD1411" s="18">
        <v>99.456800000000001</v>
      </c>
      <c r="AE1411" s="18">
        <v>193.06319999999999</v>
      </c>
      <c r="AF1411"/>
      <c r="AG1411">
        <v>57690</v>
      </c>
      <c r="AH1411" t="s">
        <v>385</v>
      </c>
      <c r="AI1411"/>
    </row>
    <row r="1412" spans="1:35" x14ac:dyDescent="0.35">
      <c r="A1412" t="s">
        <v>2317</v>
      </c>
      <c r="B1412" t="s">
        <v>2482</v>
      </c>
      <c r="C1412" s="2">
        <v>45368</v>
      </c>
      <c r="D1412" s="2">
        <v>45370</v>
      </c>
      <c r="E1412" s="2">
        <v>45370</v>
      </c>
      <c r="F1412" s="2">
        <v>45375</v>
      </c>
      <c r="G1412" s="1">
        <v>2</v>
      </c>
      <c r="H1412" s="1" t="s">
        <v>35</v>
      </c>
      <c r="I1412" t="s">
        <v>1258</v>
      </c>
      <c r="J1412" t="s">
        <v>1259</v>
      </c>
      <c r="K1412" t="s">
        <v>383</v>
      </c>
      <c r="L1412" t="s">
        <v>2318</v>
      </c>
      <c r="M1412" s="1">
        <v>41587593314498</v>
      </c>
      <c r="N1412" s="17" t="s">
        <v>1529</v>
      </c>
      <c r="O1412" t="s">
        <v>269</v>
      </c>
      <c r="P1412" s="1">
        <v>52</v>
      </c>
      <c r="Q1412">
        <v>1</v>
      </c>
      <c r="R1412" t="s">
        <v>384</v>
      </c>
      <c r="S1412" s="18">
        <v>583.16999999999996</v>
      </c>
      <c r="T1412" s="18">
        <v>97.2</v>
      </c>
      <c r="U1412" s="18">
        <v>51.35</v>
      </c>
      <c r="V1412" s="18">
        <v>8.56</v>
      </c>
      <c r="W1412" s="11">
        <v>0.15</v>
      </c>
      <c r="X1412" s="11">
        <v>0.2</v>
      </c>
      <c r="Y1412" s="11">
        <v>0.35</v>
      </c>
      <c r="Z1412" s="24">
        <v>95.177999999999997</v>
      </c>
      <c r="AA1412" s="25">
        <v>126.904</v>
      </c>
      <c r="AB1412" s="18">
        <v>19.93</v>
      </c>
      <c r="AC1412" s="18">
        <v>634.52</v>
      </c>
      <c r="AD1412" s="18">
        <v>222.08199999999999</v>
      </c>
      <c r="AE1412" s="18">
        <v>412.43799999999999</v>
      </c>
      <c r="AF1412"/>
      <c r="AG1412">
        <v>57690</v>
      </c>
      <c r="AH1412" t="s">
        <v>385</v>
      </c>
      <c r="AI1412"/>
    </row>
    <row r="1413" spans="1:35" x14ac:dyDescent="0.35">
      <c r="A1413" t="s">
        <v>2340</v>
      </c>
      <c r="B1413" t="s">
        <v>2496</v>
      </c>
      <c r="C1413" s="2">
        <v>45369</v>
      </c>
      <c r="D1413" s="2">
        <v>45371</v>
      </c>
      <c r="E1413" s="2">
        <v>45371</v>
      </c>
      <c r="F1413" s="2">
        <v>45376</v>
      </c>
      <c r="G1413" s="1">
        <v>2</v>
      </c>
      <c r="H1413" s="1" t="s">
        <v>35</v>
      </c>
      <c r="I1413" t="s">
        <v>1258</v>
      </c>
      <c r="J1413" t="s">
        <v>1259</v>
      </c>
      <c r="K1413" t="s">
        <v>388</v>
      </c>
      <c r="L1413" t="s">
        <v>2296</v>
      </c>
      <c r="M1413" s="1">
        <v>41410392326338</v>
      </c>
      <c r="N1413" s="17" t="s">
        <v>1456</v>
      </c>
      <c r="O1413" t="s">
        <v>516</v>
      </c>
      <c r="P1413" s="1">
        <v>2</v>
      </c>
      <c r="Q1413">
        <v>1</v>
      </c>
      <c r="R1413" t="s">
        <v>384</v>
      </c>
      <c r="S1413" s="18">
        <v>38.99</v>
      </c>
      <c r="T1413" s="18">
        <v>6.44</v>
      </c>
      <c r="U1413" s="18">
        <v>13.59</v>
      </c>
      <c r="V1413" s="18">
        <v>2.27</v>
      </c>
      <c r="W1413" s="11">
        <v>0.15</v>
      </c>
      <c r="X1413" s="11">
        <v>0.2</v>
      </c>
      <c r="Y1413" s="11">
        <v>0.35</v>
      </c>
      <c r="Z1413" s="24">
        <v>7.8869999999999996</v>
      </c>
      <c r="AA1413" s="25">
        <v>10.516</v>
      </c>
      <c r="AB1413" s="18">
        <v>8.5</v>
      </c>
      <c r="AC1413" s="18">
        <v>52.58</v>
      </c>
      <c r="AD1413" s="18">
        <v>18.402999999999999</v>
      </c>
      <c r="AE1413" s="18">
        <v>34.177</v>
      </c>
      <c r="AF1413"/>
      <c r="AG1413">
        <v>5020</v>
      </c>
      <c r="AH1413" t="s">
        <v>408</v>
      </c>
      <c r="AI1413"/>
    </row>
    <row r="1414" spans="1:35" x14ac:dyDescent="0.35">
      <c r="A1414" t="s">
        <v>2373</v>
      </c>
      <c r="B1414" t="s">
        <v>2508</v>
      </c>
      <c r="C1414" s="2">
        <v>45369</v>
      </c>
      <c r="D1414" s="2">
        <v>45369</v>
      </c>
      <c r="E1414" s="2">
        <v>45369.617083333331</v>
      </c>
      <c r="F1414" s="2">
        <v>45376</v>
      </c>
      <c r="G1414" s="1">
        <v>0.617083333330811</v>
      </c>
      <c r="H1414" s="1" t="s">
        <v>35</v>
      </c>
      <c r="I1414" t="s">
        <v>1258</v>
      </c>
      <c r="J1414" t="s">
        <v>1259</v>
      </c>
      <c r="K1414" t="s">
        <v>380</v>
      </c>
      <c r="L1414" t="s">
        <v>140</v>
      </c>
      <c r="M1414" s="1">
        <v>41266481856703</v>
      </c>
      <c r="N1414" s="16" t="s">
        <v>3024</v>
      </c>
      <c r="O1414" t="s">
        <v>141</v>
      </c>
      <c r="P1414" s="1">
        <v>0</v>
      </c>
      <c r="Q1414">
        <v>1</v>
      </c>
      <c r="R1414" t="s">
        <v>378</v>
      </c>
      <c r="S1414" s="18">
        <v>1270</v>
      </c>
      <c r="U1414" s="18">
        <v>65.13</v>
      </c>
      <c r="W1414" s="11">
        <v>0.15</v>
      </c>
      <c r="X1414" s="10">
        <v>0.05</v>
      </c>
      <c r="Y1414" s="11">
        <v>0.2</v>
      </c>
      <c r="Z1414" s="24">
        <v>200.26950000000002</v>
      </c>
      <c r="AA1414" s="25">
        <v>66.756500000000003</v>
      </c>
      <c r="AB1414" s="18">
        <v>0</v>
      </c>
      <c r="AC1414" s="18">
        <v>1335.13</v>
      </c>
      <c r="AD1414" s="18">
        <v>267.02600000000001</v>
      </c>
      <c r="AE1414" s="18">
        <v>1068.104</v>
      </c>
      <c r="AF1414" t="s">
        <v>2702</v>
      </c>
      <c r="AG1414" t="s">
        <v>2370</v>
      </c>
      <c r="AH1414" t="s">
        <v>41</v>
      </c>
      <c r="AI1414"/>
    </row>
    <row r="1415" spans="1:35" x14ac:dyDescent="0.35">
      <c r="A1415" t="s">
        <v>2372</v>
      </c>
      <c r="B1415" t="s">
        <v>2507</v>
      </c>
      <c r="C1415" s="2">
        <v>45369</v>
      </c>
      <c r="D1415" s="2">
        <v>45369</v>
      </c>
      <c r="E1415" s="2">
        <v>45369.596180555556</v>
      </c>
      <c r="F1415" s="2">
        <v>45376</v>
      </c>
      <c r="G1415" s="1">
        <v>0.59618055555620231</v>
      </c>
      <c r="H1415" s="1" t="s">
        <v>35</v>
      </c>
      <c r="I1415" t="s">
        <v>1258</v>
      </c>
      <c r="J1415" t="s">
        <v>1259</v>
      </c>
      <c r="K1415" t="s">
        <v>380</v>
      </c>
      <c r="L1415" t="s">
        <v>137</v>
      </c>
      <c r="M1415" s="1">
        <v>41694296244415</v>
      </c>
      <c r="N1415" s="16" t="s">
        <v>1429</v>
      </c>
      <c r="O1415" t="s">
        <v>263</v>
      </c>
      <c r="P1415" s="1">
        <v>5</v>
      </c>
      <c r="Q1415">
        <v>1</v>
      </c>
      <c r="R1415" t="s">
        <v>378</v>
      </c>
      <c r="S1415" s="18">
        <v>186</v>
      </c>
      <c r="U1415" s="18">
        <v>3.3</v>
      </c>
      <c r="W1415" s="11">
        <v>0.15</v>
      </c>
      <c r="X1415" s="10">
        <v>0.05</v>
      </c>
      <c r="Y1415" s="11">
        <v>0.2</v>
      </c>
      <c r="Z1415" s="24">
        <v>28.395</v>
      </c>
      <c r="AA1415" s="25">
        <v>9.4650000000000016</v>
      </c>
      <c r="AB1415" s="18">
        <v>5</v>
      </c>
      <c r="AC1415" s="18">
        <v>189.3</v>
      </c>
      <c r="AD1415" s="18">
        <v>37.860000000000007</v>
      </c>
      <c r="AE1415" s="18">
        <v>151.44</v>
      </c>
      <c r="AF1415" t="s">
        <v>2702</v>
      </c>
      <c r="AG1415" t="s">
        <v>2370</v>
      </c>
      <c r="AH1415" t="s">
        <v>41</v>
      </c>
      <c r="AI1415"/>
    </row>
    <row r="1416" spans="1:35" x14ac:dyDescent="0.35">
      <c r="A1416" t="s">
        <v>2369</v>
      </c>
      <c r="B1416" t="s">
        <v>2506</v>
      </c>
      <c r="C1416" s="2">
        <v>45369</v>
      </c>
      <c r="D1416" s="2">
        <v>45370</v>
      </c>
      <c r="E1416" s="2">
        <v>45370.429629629631</v>
      </c>
      <c r="F1416" s="2">
        <v>45376</v>
      </c>
      <c r="G1416" s="1">
        <v>1.4296296296306537</v>
      </c>
      <c r="H1416" s="1" t="s">
        <v>35</v>
      </c>
      <c r="I1416" t="s">
        <v>1258</v>
      </c>
      <c r="J1416" t="s">
        <v>1259</v>
      </c>
      <c r="K1416" t="s">
        <v>380</v>
      </c>
      <c r="L1416" t="s">
        <v>375</v>
      </c>
      <c r="M1416" s="1">
        <v>40866449424575</v>
      </c>
      <c r="N1416" s="16" t="s">
        <v>1442</v>
      </c>
      <c r="O1416" t="s">
        <v>374</v>
      </c>
      <c r="P1416" s="1">
        <v>12</v>
      </c>
      <c r="Q1416">
        <v>1</v>
      </c>
      <c r="R1416" t="s">
        <v>378</v>
      </c>
      <c r="S1416" s="18">
        <v>199</v>
      </c>
      <c r="U1416" s="18">
        <v>12</v>
      </c>
      <c r="W1416" s="11">
        <v>0.13</v>
      </c>
      <c r="X1416" s="10">
        <v>0.05</v>
      </c>
      <c r="Y1416" s="11">
        <v>0.18</v>
      </c>
      <c r="Z1416" s="24">
        <v>27.43</v>
      </c>
      <c r="AA1416" s="25">
        <v>10.55</v>
      </c>
      <c r="AB1416" s="18">
        <v>12</v>
      </c>
      <c r="AC1416" s="18">
        <v>211</v>
      </c>
      <c r="AD1416" s="18">
        <v>37.979999999999997</v>
      </c>
      <c r="AE1416" s="18">
        <v>173.02</v>
      </c>
      <c r="AF1416" t="s">
        <v>2702</v>
      </c>
      <c r="AG1416" t="s">
        <v>2370</v>
      </c>
      <c r="AH1416" t="s">
        <v>41</v>
      </c>
      <c r="AI1416"/>
    </row>
    <row r="1417" spans="1:35" x14ac:dyDescent="0.35">
      <c r="A1417" t="s">
        <v>2373</v>
      </c>
      <c r="B1417" t="s">
        <v>2508</v>
      </c>
      <c r="C1417" s="2">
        <v>45369</v>
      </c>
      <c r="D1417" s="2">
        <v>45369</v>
      </c>
      <c r="E1417" s="2">
        <v>45369.617083333331</v>
      </c>
      <c r="F1417" s="2">
        <v>45376</v>
      </c>
      <c r="G1417" s="1">
        <v>0.617083333330811</v>
      </c>
      <c r="H1417" s="1" t="s">
        <v>35</v>
      </c>
      <c r="I1417" t="s">
        <v>1258</v>
      </c>
      <c r="J1417" t="s">
        <v>1259</v>
      </c>
      <c r="K1417" t="s">
        <v>380</v>
      </c>
      <c r="L1417" t="s">
        <v>31</v>
      </c>
      <c r="M1417" s="1">
        <v>40035479552191</v>
      </c>
      <c r="N1417" s="16" t="s">
        <v>1397</v>
      </c>
      <c r="O1417" t="s">
        <v>32</v>
      </c>
      <c r="P1417" s="1">
        <v>14</v>
      </c>
      <c r="Q1417">
        <v>1</v>
      </c>
      <c r="R1417" t="s">
        <v>378</v>
      </c>
      <c r="S1417" s="18">
        <v>463</v>
      </c>
      <c r="U1417" s="18">
        <v>13.5</v>
      </c>
      <c r="W1417" s="11">
        <v>0.15</v>
      </c>
      <c r="X1417" s="10">
        <v>0.05</v>
      </c>
      <c r="Y1417" s="11">
        <v>0.2</v>
      </c>
      <c r="Z1417" s="24">
        <v>71.474999999999994</v>
      </c>
      <c r="AA1417" s="25">
        <v>23.825000000000003</v>
      </c>
      <c r="AB1417" s="18">
        <v>14</v>
      </c>
      <c r="AC1417" s="18">
        <v>476.5</v>
      </c>
      <c r="AD1417" s="18">
        <v>95.300000000000011</v>
      </c>
      <c r="AE1417" s="18">
        <v>381.2</v>
      </c>
      <c r="AF1417" t="s">
        <v>2702</v>
      </c>
      <c r="AG1417" t="s">
        <v>2370</v>
      </c>
      <c r="AH1417" t="s">
        <v>41</v>
      </c>
      <c r="AI1417"/>
    </row>
    <row r="1418" spans="1:35" x14ac:dyDescent="0.35">
      <c r="A1418" t="s">
        <v>2369</v>
      </c>
      <c r="B1418" t="s">
        <v>2506</v>
      </c>
      <c r="C1418" s="2">
        <v>45369</v>
      </c>
      <c r="D1418" s="2">
        <v>45370</v>
      </c>
      <c r="E1418" s="2">
        <v>45370.429629629631</v>
      </c>
      <c r="F1418" s="2">
        <v>45376</v>
      </c>
      <c r="G1418" s="1">
        <v>1.4296296296306537</v>
      </c>
      <c r="H1418" s="1" t="s">
        <v>35</v>
      </c>
      <c r="I1418" t="s">
        <v>1258</v>
      </c>
      <c r="J1418" t="s">
        <v>1259</v>
      </c>
      <c r="K1418" t="s">
        <v>380</v>
      </c>
      <c r="L1418" t="s">
        <v>2371</v>
      </c>
      <c r="M1418" s="1">
        <v>41153040646335</v>
      </c>
      <c r="N1418" s="16" t="s">
        <v>1502</v>
      </c>
      <c r="O1418" t="s">
        <v>778</v>
      </c>
      <c r="P1418" s="1">
        <v>14</v>
      </c>
      <c r="Q1418">
        <v>1</v>
      </c>
      <c r="R1418" t="s">
        <v>378</v>
      </c>
      <c r="S1418" s="18">
        <v>265</v>
      </c>
      <c r="U1418" s="18">
        <v>13</v>
      </c>
      <c r="W1418" s="11">
        <v>0.15</v>
      </c>
      <c r="X1418" s="10">
        <v>0.05</v>
      </c>
      <c r="Y1418" s="11">
        <v>0.2</v>
      </c>
      <c r="Z1418" s="24">
        <v>41.699999999999996</v>
      </c>
      <c r="AA1418" s="25">
        <v>13.9</v>
      </c>
      <c r="AB1418" s="18">
        <v>14</v>
      </c>
      <c r="AC1418" s="18">
        <v>278</v>
      </c>
      <c r="AD1418" s="18">
        <v>55.6</v>
      </c>
      <c r="AE1418" s="18">
        <v>222.4</v>
      </c>
      <c r="AF1418" t="s">
        <v>2702</v>
      </c>
      <c r="AG1418" t="s">
        <v>2370</v>
      </c>
      <c r="AH1418" t="s">
        <v>41</v>
      </c>
      <c r="AI1418"/>
    </row>
    <row r="1419" spans="1:35" x14ac:dyDescent="0.35">
      <c r="A1419">
        <v>4088809419</v>
      </c>
      <c r="B1419" t="s">
        <v>2413</v>
      </c>
      <c r="C1419" s="2">
        <v>45369</v>
      </c>
      <c r="E1419" s="2">
        <v>45371</v>
      </c>
      <c r="F1419" s="2">
        <v>45376</v>
      </c>
      <c r="G1419" s="1">
        <v>2</v>
      </c>
      <c r="H1419" s="1" t="s">
        <v>35</v>
      </c>
      <c r="I1419" s="1" t="s">
        <v>1258</v>
      </c>
      <c r="K1419" s="1" t="s">
        <v>2644</v>
      </c>
      <c r="L1419" s="1" t="s">
        <v>2445</v>
      </c>
      <c r="N1419" s="17" t="s">
        <v>1422</v>
      </c>
      <c r="P1419" s="1">
        <v>8</v>
      </c>
      <c r="Q1419">
        <v>1</v>
      </c>
      <c r="R1419" t="s">
        <v>384</v>
      </c>
      <c r="S1419" s="18">
        <v>109</v>
      </c>
      <c r="U1419" s="18">
        <v>10</v>
      </c>
      <c r="V1419" s="19"/>
      <c r="W1419" s="11">
        <v>0.1</v>
      </c>
      <c r="X1419" s="11">
        <v>0.21</v>
      </c>
      <c r="Y1419" s="11">
        <v>0.31</v>
      </c>
      <c r="Z1419" s="24">
        <v>10.9</v>
      </c>
      <c r="AA1419" s="25">
        <v>22.89</v>
      </c>
      <c r="AB1419" s="18">
        <v>6.7</v>
      </c>
      <c r="AC1419" s="18">
        <v>109</v>
      </c>
      <c r="AD1419" s="18">
        <v>33.79</v>
      </c>
      <c r="AE1419" s="18">
        <v>75.210000000000008</v>
      </c>
      <c r="AH1419" s="1" t="s">
        <v>479</v>
      </c>
    </row>
    <row r="1420" spans="1:35" x14ac:dyDescent="0.35">
      <c r="A1420" t="s">
        <v>2314</v>
      </c>
      <c r="B1420" t="s">
        <v>2481</v>
      </c>
      <c r="C1420" s="2">
        <v>45369</v>
      </c>
      <c r="D1420" s="2">
        <v>45370</v>
      </c>
      <c r="E1420" s="2">
        <v>45370</v>
      </c>
      <c r="F1420" s="2">
        <v>45376</v>
      </c>
      <c r="G1420" s="1">
        <v>1</v>
      </c>
      <c r="H1420" s="1" t="s">
        <v>35</v>
      </c>
      <c r="I1420" t="s">
        <v>1258</v>
      </c>
      <c r="J1420" t="s">
        <v>1259</v>
      </c>
      <c r="K1420" t="s">
        <v>383</v>
      </c>
      <c r="L1420" t="s">
        <v>2316</v>
      </c>
      <c r="M1420" s="1">
        <v>41656735563970</v>
      </c>
      <c r="N1420" s="17" t="s">
        <v>1459</v>
      </c>
      <c r="O1420" t="s">
        <v>487</v>
      </c>
      <c r="P1420" s="1">
        <v>3</v>
      </c>
      <c r="Q1420">
        <v>1</v>
      </c>
      <c r="R1420" t="s">
        <v>384</v>
      </c>
      <c r="S1420" s="18">
        <v>98.02</v>
      </c>
      <c r="T1420" s="18">
        <v>16.34</v>
      </c>
      <c r="U1420" s="18">
        <v>15.1</v>
      </c>
      <c r="V1420" s="18">
        <v>2.52</v>
      </c>
      <c r="W1420" s="11">
        <v>0.15</v>
      </c>
      <c r="X1420" s="11">
        <v>0.2</v>
      </c>
      <c r="Y1420" s="11">
        <v>0.35</v>
      </c>
      <c r="Z1420" s="24">
        <v>16.967999999999996</v>
      </c>
      <c r="AA1420" s="25">
        <v>22.623999999999999</v>
      </c>
      <c r="AB1420" s="18">
        <v>8.5</v>
      </c>
      <c r="AC1420" s="18">
        <v>113.11999999999999</v>
      </c>
      <c r="AD1420" s="18">
        <v>39.591999999999992</v>
      </c>
      <c r="AE1420" s="18">
        <v>73.527999999999992</v>
      </c>
      <c r="AF1420"/>
      <c r="AG1420">
        <v>66170</v>
      </c>
      <c r="AH1420" t="s">
        <v>385</v>
      </c>
      <c r="AI1420"/>
    </row>
    <row r="1421" spans="1:35" x14ac:dyDescent="0.35">
      <c r="A1421">
        <v>4089221379</v>
      </c>
      <c r="B1421" t="s">
        <v>2597</v>
      </c>
      <c r="C1421" s="2">
        <v>45370</v>
      </c>
      <c r="E1421" s="2">
        <v>45376</v>
      </c>
      <c r="F1421" s="2">
        <v>45377</v>
      </c>
      <c r="G1421" s="1">
        <v>6</v>
      </c>
      <c r="H1421" s="1" t="s">
        <v>35</v>
      </c>
      <c r="I1421" s="1" t="s">
        <v>1258</v>
      </c>
      <c r="K1421" s="1" t="s">
        <v>2644</v>
      </c>
      <c r="L1421" s="1" t="s">
        <v>610</v>
      </c>
      <c r="N1421" s="17" t="s">
        <v>1401</v>
      </c>
      <c r="P1421" s="1">
        <v>4</v>
      </c>
      <c r="Q1421">
        <v>1</v>
      </c>
      <c r="R1421" t="s">
        <v>384</v>
      </c>
      <c r="S1421" s="18">
        <v>79</v>
      </c>
      <c r="U1421" s="18">
        <v>10</v>
      </c>
      <c r="V1421" s="19"/>
      <c r="W1421" s="11">
        <v>0.1</v>
      </c>
      <c r="X1421" s="11">
        <v>0.21</v>
      </c>
      <c r="Y1421" s="11">
        <v>0.31</v>
      </c>
      <c r="Z1421" s="24">
        <v>7.9</v>
      </c>
      <c r="AA1421" s="25">
        <v>16.59</v>
      </c>
      <c r="AB1421" s="18">
        <v>6.7</v>
      </c>
      <c r="AC1421" s="18">
        <v>79</v>
      </c>
      <c r="AD1421" s="18">
        <v>24.49</v>
      </c>
      <c r="AE1421" s="18">
        <v>54.510000000000005</v>
      </c>
      <c r="AH1421" s="1" t="s">
        <v>505</v>
      </c>
    </row>
    <row r="1422" spans="1:35" x14ac:dyDescent="0.35">
      <c r="A1422" t="s">
        <v>2542</v>
      </c>
      <c r="B1422" t="s">
        <v>2602</v>
      </c>
      <c r="C1422" s="2">
        <v>45370</v>
      </c>
      <c r="D1422" s="2">
        <v>45376</v>
      </c>
      <c r="E1422" s="2">
        <v>45376</v>
      </c>
      <c r="F1422" s="2">
        <v>45377</v>
      </c>
      <c r="G1422" s="1">
        <v>6</v>
      </c>
      <c r="H1422" s="1" t="s">
        <v>35</v>
      </c>
      <c r="I1422" t="s">
        <v>1258</v>
      </c>
      <c r="J1422" t="s">
        <v>1259</v>
      </c>
      <c r="K1422" t="s">
        <v>383</v>
      </c>
      <c r="L1422" t="s">
        <v>2543</v>
      </c>
      <c r="M1422" s="1">
        <v>46711991533913</v>
      </c>
      <c r="N1422" s="17" t="s">
        <v>1408</v>
      </c>
      <c r="O1422" t="s">
        <v>150</v>
      </c>
      <c r="P1422" s="1">
        <v>8</v>
      </c>
      <c r="Q1422">
        <v>1</v>
      </c>
      <c r="R1422" t="s">
        <v>384</v>
      </c>
      <c r="S1422" s="18">
        <v>296.04000000000002</v>
      </c>
      <c r="T1422" s="18">
        <v>49.34</v>
      </c>
      <c r="U1422" s="18">
        <v>19.28</v>
      </c>
      <c r="V1422" s="18">
        <v>3.21</v>
      </c>
      <c r="W1422" s="11">
        <v>0.14000000000000001</v>
      </c>
      <c r="X1422" s="11">
        <v>0.2</v>
      </c>
      <c r="Y1422" s="11">
        <v>0.34</v>
      </c>
      <c r="Z1422" s="24">
        <v>44.144800000000011</v>
      </c>
      <c r="AA1422" s="25">
        <v>63.064000000000014</v>
      </c>
      <c r="AB1422" s="18">
        <v>8.74</v>
      </c>
      <c r="AC1422" s="18">
        <v>315.32000000000005</v>
      </c>
      <c r="AD1422" s="18">
        <v>107.20880000000002</v>
      </c>
      <c r="AE1422" s="18">
        <v>208.11120000000003</v>
      </c>
      <c r="AF1422"/>
      <c r="AG1422">
        <v>7210</v>
      </c>
      <c r="AH1422" t="s">
        <v>385</v>
      </c>
      <c r="AI1422"/>
    </row>
    <row r="1423" spans="1:35" x14ac:dyDescent="0.35">
      <c r="A1423" t="s">
        <v>2525</v>
      </c>
      <c r="B1423" t="s">
        <v>2605</v>
      </c>
      <c r="C1423" s="2">
        <v>45371</v>
      </c>
      <c r="D1423" s="2">
        <v>45371</v>
      </c>
      <c r="E1423" s="2">
        <v>45371.408854166664</v>
      </c>
      <c r="F1423" s="2">
        <v>45378</v>
      </c>
      <c r="G1423" s="1">
        <v>0.40885416666424135</v>
      </c>
      <c r="H1423" s="1" t="s">
        <v>35</v>
      </c>
      <c r="I1423" t="s">
        <v>1258</v>
      </c>
      <c r="J1423" t="s">
        <v>1259</v>
      </c>
      <c r="K1423" t="s">
        <v>380</v>
      </c>
      <c r="L1423" t="s">
        <v>379</v>
      </c>
      <c r="M1423" s="1">
        <v>42621680976063</v>
      </c>
      <c r="N1423" s="16" t="s">
        <v>3025</v>
      </c>
      <c r="O1423" t="s">
        <v>2526</v>
      </c>
      <c r="P1423" s="1">
        <v>0</v>
      </c>
      <c r="Q1423">
        <v>1</v>
      </c>
      <c r="R1423" t="s">
        <v>378</v>
      </c>
      <c r="S1423" s="18">
        <v>992</v>
      </c>
      <c r="U1423" s="18">
        <v>50</v>
      </c>
      <c r="W1423" s="11">
        <v>0.15</v>
      </c>
      <c r="X1423" s="10">
        <v>0.05</v>
      </c>
      <c r="Y1423" s="11">
        <v>0.2</v>
      </c>
      <c r="Z1423" s="24">
        <v>156.29999999999998</v>
      </c>
      <c r="AA1423" s="25">
        <v>52.1</v>
      </c>
      <c r="AB1423" s="18">
        <v>0</v>
      </c>
      <c r="AC1423" s="18">
        <v>1042</v>
      </c>
      <c r="AD1423" s="18">
        <v>208.4</v>
      </c>
      <c r="AE1423" s="18">
        <v>833.6</v>
      </c>
      <c r="AF1423" t="s">
        <v>2703</v>
      </c>
      <c r="AG1423" t="s">
        <v>2524</v>
      </c>
      <c r="AH1423" t="s">
        <v>41</v>
      </c>
      <c r="AI1423"/>
    </row>
    <row r="1424" spans="1:35" x14ac:dyDescent="0.35">
      <c r="A1424" t="s">
        <v>2523</v>
      </c>
      <c r="B1424" t="s">
        <v>2604</v>
      </c>
      <c r="C1424" s="2">
        <v>45371</v>
      </c>
      <c r="D1424" s="2">
        <v>45371</v>
      </c>
      <c r="E1424" s="2">
        <v>45371.408888888887</v>
      </c>
      <c r="F1424" s="2">
        <v>45378</v>
      </c>
      <c r="G1424" s="1">
        <v>0.40888888888730435</v>
      </c>
      <c r="H1424" s="1" t="s">
        <v>35</v>
      </c>
      <c r="I1424" t="s">
        <v>1258</v>
      </c>
      <c r="J1424" t="s">
        <v>1259</v>
      </c>
      <c r="K1424" t="s">
        <v>380</v>
      </c>
      <c r="L1424" t="s">
        <v>137</v>
      </c>
      <c r="M1424" s="1">
        <v>41694296244415</v>
      </c>
      <c r="N1424" s="16" t="s">
        <v>1429</v>
      </c>
      <c r="O1424" t="s">
        <v>263</v>
      </c>
      <c r="P1424" s="1">
        <v>5</v>
      </c>
      <c r="Q1424">
        <v>1</v>
      </c>
      <c r="R1424" t="s">
        <v>378</v>
      </c>
      <c r="S1424" s="18">
        <v>186</v>
      </c>
      <c r="U1424" s="18">
        <v>3.3</v>
      </c>
      <c r="W1424" s="11">
        <v>0.15</v>
      </c>
      <c r="X1424" s="10">
        <v>0.05</v>
      </c>
      <c r="Y1424" s="11">
        <v>0.2</v>
      </c>
      <c r="Z1424" s="24">
        <v>28.395</v>
      </c>
      <c r="AA1424" s="25">
        <v>9.4650000000000016</v>
      </c>
      <c r="AB1424" s="18">
        <v>5</v>
      </c>
      <c r="AC1424" s="18">
        <v>189.3</v>
      </c>
      <c r="AD1424" s="18">
        <v>37.860000000000007</v>
      </c>
      <c r="AE1424" s="18">
        <v>151.44</v>
      </c>
      <c r="AF1424" t="s">
        <v>2703</v>
      </c>
      <c r="AG1424" t="s">
        <v>2524</v>
      </c>
      <c r="AH1424" t="s">
        <v>41</v>
      </c>
      <c r="AI1424"/>
    </row>
    <row r="1425" spans="1:35" x14ac:dyDescent="0.35">
      <c r="A1425" t="s">
        <v>2544</v>
      </c>
      <c r="B1425" t="s">
        <v>2603</v>
      </c>
      <c r="C1425" s="2">
        <v>45371</v>
      </c>
      <c r="D1425" s="2">
        <v>45376</v>
      </c>
      <c r="E1425" s="2">
        <v>45376</v>
      </c>
      <c r="F1425" s="2">
        <v>45378</v>
      </c>
      <c r="G1425" s="1">
        <v>5</v>
      </c>
      <c r="H1425" s="1" t="s">
        <v>35</v>
      </c>
      <c r="I1425" t="s">
        <v>1258</v>
      </c>
      <c r="J1425" t="s">
        <v>1259</v>
      </c>
      <c r="K1425" t="s">
        <v>399</v>
      </c>
      <c r="L1425" t="s">
        <v>2545</v>
      </c>
      <c r="M1425" s="1">
        <v>41410499281090</v>
      </c>
      <c r="N1425" s="17" t="s">
        <v>1396</v>
      </c>
      <c r="O1425" t="s">
        <v>116</v>
      </c>
      <c r="P1425" s="1">
        <v>4</v>
      </c>
      <c r="Q1425">
        <v>1</v>
      </c>
      <c r="R1425" t="s">
        <v>384</v>
      </c>
      <c r="S1425" s="18">
        <v>49.49</v>
      </c>
      <c r="T1425" s="18">
        <v>8.92</v>
      </c>
      <c r="U1425" s="18">
        <v>19.260000000000002</v>
      </c>
      <c r="V1425" s="18">
        <v>3.47</v>
      </c>
      <c r="W1425" s="11">
        <v>0.15</v>
      </c>
      <c r="X1425" s="11">
        <v>0.22</v>
      </c>
      <c r="Y1425" s="11">
        <v>0.37</v>
      </c>
      <c r="Z1425" s="24">
        <v>10.3125</v>
      </c>
      <c r="AA1425" s="25">
        <v>15.125</v>
      </c>
      <c r="AB1425" s="18">
        <v>10.1</v>
      </c>
      <c r="AC1425" s="18">
        <v>68.75</v>
      </c>
      <c r="AD1425" s="18">
        <v>25.4375</v>
      </c>
      <c r="AE1425" s="18">
        <v>43.3125</v>
      </c>
      <c r="AF1425" t="s">
        <v>580</v>
      </c>
      <c r="AG1425">
        <v>98143</v>
      </c>
      <c r="AH1425" t="s">
        <v>397</v>
      </c>
      <c r="AI1425"/>
    </row>
    <row r="1426" spans="1:35" x14ac:dyDescent="0.35">
      <c r="A1426" t="s">
        <v>2546</v>
      </c>
      <c r="B1426" t="s">
        <v>2606</v>
      </c>
      <c r="C1426" s="2">
        <v>45372</v>
      </c>
      <c r="D1426" s="2">
        <v>45376</v>
      </c>
      <c r="E1426" s="2">
        <v>45376</v>
      </c>
      <c r="F1426" s="2">
        <v>45379</v>
      </c>
      <c r="G1426" s="1">
        <v>4</v>
      </c>
      <c r="H1426" s="1" t="s">
        <v>35</v>
      </c>
      <c r="I1426" t="s">
        <v>1258</v>
      </c>
      <c r="J1426" t="s">
        <v>1259</v>
      </c>
      <c r="K1426" t="s">
        <v>383</v>
      </c>
      <c r="L1426" t="s">
        <v>517</v>
      </c>
      <c r="M1426" s="1">
        <v>41410392326338</v>
      </c>
      <c r="N1426" s="17" t="s">
        <v>1456</v>
      </c>
      <c r="O1426" t="s">
        <v>516</v>
      </c>
      <c r="P1426" s="1">
        <v>2</v>
      </c>
      <c r="Q1426">
        <v>1</v>
      </c>
      <c r="R1426" t="s">
        <v>384</v>
      </c>
      <c r="S1426" s="18">
        <v>38.61</v>
      </c>
      <c r="T1426" s="18">
        <v>6.44</v>
      </c>
      <c r="U1426" s="18">
        <v>13.68</v>
      </c>
      <c r="V1426" s="18">
        <v>2.2799999999999998</v>
      </c>
      <c r="W1426" s="11">
        <v>0.15</v>
      </c>
      <c r="X1426" s="11">
        <v>0.2</v>
      </c>
      <c r="Y1426" s="11">
        <v>0.35</v>
      </c>
      <c r="Z1426" s="24">
        <v>7.8434999999999997</v>
      </c>
      <c r="AA1426" s="25">
        <v>10.458</v>
      </c>
      <c r="AB1426" s="18">
        <v>8.5</v>
      </c>
      <c r="AC1426" s="18">
        <v>52.29</v>
      </c>
      <c r="AD1426" s="18">
        <v>18.301499999999997</v>
      </c>
      <c r="AE1426" s="18">
        <v>33.988500000000002</v>
      </c>
      <c r="AF1426"/>
      <c r="AG1426">
        <v>3270</v>
      </c>
      <c r="AH1426" t="s">
        <v>385</v>
      </c>
      <c r="AI1426"/>
    </row>
    <row r="1427" spans="1:35" x14ac:dyDescent="0.35">
      <c r="A1427" t="s">
        <v>2527</v>
      </c>
      <c r="B1427" t="s">
        <v>2611</v>
      </c>
      <c r="C1427" s="2">
        <v>45373</v>
      </c>
      <c r="D1427" s="2">
        <v>45377</v>
      </c>
      <c r="E1427" s="2">
        <v>45376.801678240743</v>
      </c>
      <c r="F1427" s="2">
        <v>45380</v>
      </c>
      <c r="G1427" s="1">
        <v>3.8016782407430583</v>
      </c>
      <c r="H1427" s="1" t="s">
        <v>35</v>
      </c>
      <c r="I1427" t="s">
        <v>1258</v>
      </c>
      <c r="J1427" t="s">
        <v>1259</v>
      </c>
      <c r="K1427" t="s">
        <v>13</v>
      </c>
      <c r="L1427" t="s">
        <v>2528</v>
      </c>
      <c r="M1427" s="1">
        <v>41335211491519</v>
      </c>
      <c r="N1427" s="16" t="s">
        <v>1415</v>
      </c>
      <c r="O1427" t="s">
        <v>189</v>
      </c>
      <c r="P1427" s="1">
        <v>0</v>
      </c>
      <c r="Q1427">
        <v>1</v>
      </c>
      <c r="R1427" t="s">
        <v>16</v>
      </c>
      <c r="S1427" s="18">
        <v>109</v>
      </c>
      <c r="T1427" s="18">
        <v>8.1199999999999992</v>
      </c>
      <c r="U1427" s="18">
        <v>4.17</v>
      </c>
      <c r="W1427" s="11">
        <v>0.15</v>
      </c>
      <c r="X1427" s="10">
        <v>4.7E-2</v>
      </c>
      <c r="Y1427" s="11">
        <v>0.19700000000000001</v>
      </c>
      <c r="Z1427" s="24">
        <v>16.9755</v>
      </c>
      <c r="AA1427" s="25">
        <v>5.3189900000000003</v>
      </c>
      <c r="AB1427" s="18">
        <v>0</v>
      </c>
      <c r="AC1427" s="18">
        <v>113.17</v>
      </c>
      <c r="AD1427" s="18">
        <v>22.29449</v>
      </c>
      <c r="AE1427" s="18">
        <v>90.875510000000006</v>
      </c>
      <c r="AG1427" t="s">
        <v>372</v>
      </c>
      <c r="AH1427" t="s">
        <v>19</v>
      </c>
      <c r="AI1427"/>
    </row>
    <row r="1428" spans="1:35" x14ac:dyDescent="0.35">
      <c r="A1428" t="s">
        <v>2527</v>
      </c>
      <c r="B1428" t="s">
        <v>2611</v>
      </c>
      <c r="C1428" s="2">
        <v>45373</v>
      </c>
      <c r="D1428" s="2">
        <v>45377</v>
      </c>
      <c r="E1428" s="2">
        <v>45376.801678240743</v>
      </c>
      <c r="F1428" s="2">
        <v>45380</v>
      </c>
      <c r="G1428" s="1">
        <v>3.8016782407430583</v>
      </c>
      <c r="H1428" s="1" t="s">
        <v>35</v>
      </c>
      <c r="I1428" t="s">
        <v>1258</v>
      </c>
      <c r="J1428" t="s">
        <v>1259</v>
      </c>
      <c r="K1428" t="s">
        <v>13</v>
      </c>
      <c r="L1428" t="s">
        <v>375</v>
      </c>
      <c r="M1428" s="1">
        <v>40866449424575</v>
      </c>
      <c r="N1428" s="16" t="s">
        <v>1442</v>
      </c>
      <c r="O1428" t="s">
        <v>374</v>
      </c>
      <c r="P1428" s="1">
        <v>12</v>
      </c>
      <c r="Q1428">
        <v>1</v>
      </c>
      <c r="R1428" t="s">
        <v>16</v>
      </c>
      <c r="S1428" s="18">
        <v>138</v>
      </c>
      <c r="T1428" s="18">
        <v>10.28</v>
      </c>
      <c r="U1428" s="18">
        <v>13.23</v>
      </c>
      <c r="W1428" s="11">
        <v>0.15</v>
      </c>
      <c r="X1428" s="10">
        <v>4.7E-2</v>
      </c>
      <c r="Y1428" s="11">
        <v>0.19700000000000001</v>
      </c>
      <c r="Z1428" s="24">
        <v>22.684499999999996</v>
      </c>
      <c r="AA1428" s="25">
        <v>7.1078099999999997</v>
      </c>
      <c r="AB1428" s="18">
        <v>12</v>
      </c>
      <c r="AC1428" s="18">
        <v>151.22999999999999</v>
      </c>
      <c r="AD1428" s="18">
        <v>29.792310000000001</v>
      </c>
      <c r="AE1428" s="18">
        <v>121.43768999999999</v>
      </c>
      <c r="AG1428" t="s">
        <v>372</v>
      </c>
      <c r="AH1428" t="s">
        <v>19</v>
      </c>
      <c r="AI1428"/>
    </row>
    <row r="1429" spans="1:35" x14ac:dyDescent="0.35">
      <c r="A1429" t="s">
        <v>2549</v>
      </c>
      <c r="B1429" t="s">
        <v>2610</v>
      </c>
      <c r="C1429" s="2">
        <v>45373</v>
      </c>
      <c r="D1429" s="2">
        <v>45377</v>
      </c>
      <c r="E1429" s="2">
        <v>45376</v>
      </c>
      <c r="F1429" s="2">
        <v>45380</v>
      </c>
      <c r="G1429" s="1">
        <v>3</v>
      </c>
      <c r="H1429" t="s">
        <v>12</v>
      </c>
      <c r="I1429" t="s">
        <v>12</v>
      </c>
      <c r="J1429" t="s">
        <v>12</v>
      </c>
      <c r="K1429" t="s">
        <v>388</v>
      </c>
      <c r="L1429" t="s">
        <v>2550</v>
      </c>
      <c r="M1429" s="1">
        <v>41410476572866</v>
      </c>
      <c r="N1429" s="17" t="s">
        <v>1392</v>
      </c>
      <c r="O1429" t="s">
        <v>101</v>
      </c>
      <c r="P1429" s="1">
        <v>3</v>
      </c>
      <c r="Q1429" s="1">
        <v>0</v>
      </c>
      <c r="R1429"/>
      <c r="S1429" s="19"/>
      <c r="T1429" s="19"/>
      <c r="U1429" s="19"/>
      <c r="V1429" s="19"/>
      <c r="X1429"/>
      <c r="Z1429" s="11"/>
      <c r="AA1429" s="11"/>
      <c r="AB1429" s="19"/>
      <c r="AF1429" t="s">
        <v>2657</v>
      </c>
      <c r="AG1429">
        <v>66629</v>
      </c>
      <c r="AH1429" t="s">
        <v>391</v>
      </c>
      <c r="AI1429" t="s">
        <v>73</v>
      </c>
    </row>
    <row r="1430" spans="1:35" x14ac:dyDescent="0.35">
      <c r="A1430" t="s">
        <v>2549</v>
      </c>
      <c r="B1430" t="s">
        <v>2610</v>
      </c>
      <c r="C1430" s="2">
        <v>45373</v>
      </c>
      <c r="D1430" s="2">
        <v>45377</v>
      </c>
      <c r="E1430" s="2">
        <v>45376</v>
      </c>
      <c r="F1430" s="2">
        <v>45380</v>
      </c>
      <c r="G1430" s="1">
        <v>3</v>
      </c>
      <c r="H1430" t="s">
        <v>12</v>
      </c>
      <c r="I1430" t="s">
        <v>12</v>
      </c>
      <c r="J1430" t="s">
        <v>12</v>
      </c>
      <c r="K1430" t="s">
        <v>388</v>
      </c>
      <c r="L1430" t="s">
        <v>2551</v>
      </c>
      <c r="M1430" s="1">
        <v>41829369413826</v>
      </c>
      <c r="N1430" s="17" t="s">
        <v>1468</v>
      </c>
      <c r="O1430" t="s">
        <v>484</v>
      </c>
      <c r="P1430" s="1">
        <v>58.5</v>
      </c>
      <c r="Q1430" s="1">
        <v>0</v>
      </c>
      <c r="R1430"/>
      <c r="S1430" s="19"/>
      <c r="T1430" s="19"/>
      <c r="U1430" s="19"/>
      <c r="V1430" s="19"/>
      <c r="X1430"/>
      <c r="Z1430" s="11"/>
      <c r="AA1430" s="11"/>
      <c r="AB1430" s="19"/>
      <c r="AF1430" t="s">
        <v>2657</v>
      </c>
      <c r="AG1430">
        <v>66629</v>
      </c>
      <c r="AH1430" t="s">
        <v>391</v>
      </c>
      <c r="AI1430" t="s">
        <v>73</v>
      </c>
    </row>
    <row r="1431" spans="1:35" x14ac:dyDescent="0.35">
      <c r="A1431" t="s">
        <v>2549</v>
      </c>
      <c r="B1431" t="s">
        <v>2610</v>
      </c>
      <c r="C1431" s="2">
        <v>45373</v>
      </c>
      <c r="D1431" s="2">
        <v>45377</v>
      </c>
      <c r="E1431" s="2">
        <v>45376</v>
      </c>
      <c r="F1431" s="2">
        <v>45380</v>
      </c>
      <c r="G1431" s="1">
        <v>3</v>
      </c>
      <c r="H1431" t="s">
        <v>12</v>
      </c>
      <c r="I1431" t="s">
        <v>12</v>
      </c>
      <c r="J1431" t="s">
        <v>12</v>
      </c>
      <c r="K1431" t="s">
        <v>388</v>
      </c>
      <c r="L1431" t="s">
        <v>2552</v>
      </c>
      <c r="M1431" s="1">
        <v>41410493907138</v>
      </c>
      <c r="N1431" s="17" t="s">
        <v>1426</v>
      </c>
      <c r="O1431" t="s">
        <v>228</v>
      </c>
      <c r="P1431" s="1">
        <v>0.1</v>
      </c>
      <c r="Q1431" s="1">
        <v>0</v>
      </c>
      <c r="R1431"/>
      <c r="S1431" s="19"/>
      <c r="T1431" s="19"/>
      <c r="U1431" s="19"/>
      <c r="V1431" s="19"/>
      <c r="X1431"/>
      <c r="Z1431" s="11"/>
      <c r="AA1431" s="11"/>
      <c r="AB1431" s="19"/>
      <c r="AF1431" t="s">
        <v>2657</v>
      </c>
      <c r="AG1431">
        <v>66629</v>
      </c>
      <c r="AH1431" t="s">
        <v>391</v>
      </c>
      <c r="AI1431" t="s">
        <v>73</v>
      </c>
    </row>
    <row r="1432" spans="1:35" x14ac:dyDescent="0.35">
      <c r="A1432" t="s">
        <v>2555</v>
      </c>
      <c r="B1432"/>
      <c r="C1432" s="2">
        <v>45373</v>
      </c>
      <c r="D1432" s="2">
        <v>45373</v>
      </c>
      <c r="F1432" s="2">
        <v>45380</v>
      </c>
      <c r="H1432" t="s">
        <v>12</v>
      </c>
      <c r="I1432"/>
      <c r="J1432"/>
      <c r="K1432" t="s">
        <v>399</v>
      </c>
      <c r="L1432" t="s">
        <v>2357</v>
      </c>
      <c r="M1432" s="1">
        <v>41580159008962</v>
      </c>
      <c r="N1432" s="17" t="s">
        <v>1447</v>
      </c>
      <c r="O1432" t="s">
        <v>2334</v>
      </c>
      <c r="P1432" s="1">
        <v>3.74</v>
      </c>
      <c r="Q1432">
        <v>0</v>
      </c>
      <c r="R1432"/>
      <c r="S1432" s="19"/>
      <c r="T1432" s="19"/>
      <c r="U1432" s="19"/>
      <c r="V1432" s="19"/>
      <c r="X1432"/>
      <c r="Z1432" s="11"/>
      <c r="AA1432" s="11"/>
      <c r="AB1432" s="19"/>
      <c r="AF1432" t="s">
        <v>2670</v>
      </c>
      <c r="AG1432">
        <v>63100</v>
      </c>
      <c r="AH1432" t="s">
        <v>397</v>
      </c>
      <c r="AI1432"/>
    </row>
    <row r="1433" spans="1:35" x14ac:dyDescent="0.35">
      <c r="A1433" t="s">
        <v>2555</v>
      </c>
      <c r="B1433"/>
      <c r="C1433" s="2">
        <v>45373</v>
      </c>
      <c r="D1433" s="2">
        <v>45373</v>
      </c>
      <c r="F1433" s="2">
        <v>45380</v>
      </c>
      <c r="H1433" t="s">
        <v>12</v>
      </c>
      <c r="I1433"/>
      <c r="J1433"/>
      <c r="K1433" t="s">
        <v>399</v>
      </c>
      <c r="L1433" t="s">
        <v>2554</v>
      </c>
      <c r="M1433" s="1">
        <v>41587593248962</v>
      </c>
      <c r="N1433" s="17" t="s">
        <v>1476</v>
      </c>
      <c r="O1433" t="s">
        <v>285</v>
      </c>
      <c r="P1433" s="1">
        <v>52.75</v>
      </c>
      <c r="Q1433">
        <v>0</v>
      </c>
      <c r="R1433"/>
      <c r="S1433" s="19"/>
      <c r="T1433" s="19"/>
      <c r="U1433" s="19"/>
      <c r="V1433" s="19"/>
      <c r="X1433"/>
      <c r="Z1433" s="11"/>
      <c r="AA1433" s="11"/>
      <c r="AB1433" s="19"/>
      <c r="AF1433" t="s">
        <v>2670</v>
      </c>
      <c r="AG1433">
        <v>63100</v>
      </c>
      <c r="AH1433" t="s">
        <v>397</v>
      </c>
      <c r="AI1433"/>
    </row>
    <row r="1434" spans="1:35" x14ac:dyDescent="0.35">
      <c r="A1434" t="s">
        <v>2547</v>
      </c>
      <c r="B1434" t="s">
        <v>2608</v>
      </c>
      <c r="C1434" s="2">
        <v>45373</v>
      </c>
      <c r="D1434" s="2">
        <v>45376</v>
      </c>
      <c r="E1434" s="2">
        <v>45376</v>
      </c>
      <c r="F1434" s="2">
        <v>45380</v>
      </c>
      <c r="G1434" s="1">
        <v>3</v>
      </c>
      <c r="H1434" s="1" t="s">
        <v>35</v>
      </c>
      <c r="I1434" t="s">
        <v>1258</v>
      </c>
      <c r="J1434" t="s">
        <v>1259</v>
      </c>
      <c r="K1434" t="s">
        <v>383</v>
      </c>
      <c r="L1434" t="s">
        <v>2543</v>
      </c>
      <c r="M1434" s="1">
        <v>46711991533913</v>
      </c>
      <c r="N1434" s="17" t="s">
        <v>1408</v>
      </c>
      <c r="O1434" t="s">
        <v>150</v>
      </c>
      <c r="P1434" s="1">
        <v>8</v>
      </c>
      <c r="Q1434">
        <v>1</v>
      </c>
      <c r="R1434" t="s">
        <v>384</v>
      </c>
      <c r="S1434" s="18">
        <v>296.04000000000002</v>
      </c>
      <c r="T1434" s="18">
        <v>49.34</v>
      </c>
      <c r="U1434" s="18">
        <v>19.28</v>
      </c>
      <c r="V1434" s="18">
        <v>3.21</v>
      </c>
      <c r="W1434" s="11">
        <v>0.14000000000000001</v>
      </c>
      <c r="X1434" s="11">
        <v>0.2</v>
      </c>
      <c r="Y1434" s="11">
        <v>0.34</v>
      </c>
      <c r="Z1434" s="24">
        <v>44.144800000000011</v>
      </c>
      <c r="AA1434" s="25">
        <v>63.064000000000014</v>
      </c>
      <c r="AB1434" s="18">
        <v>8.74</v>
      </c>
      <c r="AC1434" s="18">
        <v>315.32000000000005</v>
      </c>
      <c r="AD1434" s="18">
        <v>107.20880000000002</v>
      </c>
      <c r="AE1434" s="18">
        <v>208.11120000000003</v>
      </c>
      <c r="AF1434"/>
      <c r="AG1434">
        <v>7200</v>
      </c>
      <c r="AH1434" t="s">
        <v>385</v>
      </c>
      <c r="AI1434"/>
    </row>
    <row r="1435" spans="1:35" x14ac:dyDescent="0.35">
      <c r="A1435" t="s">
        <v>2548</v>
      </c>
      <c r="B1435" t="s">
        <v>2609</v>
      </c>
      <c r="C1435" s="2">
        <v>45373</v>
      </c>
      <c r="D1435" s="2">
        <v>45373</v>
      </c>
      <c r="E1435" s="2">
        <v>45373</v>
      </c>
      <c r="F1435" s="2">
        <v>45380</v>
      </c>
      <c r="G1435" s="1">
        <v>0</v>
      </c>
      <c r="H1435" s="1" t="s">
        <v>35</v>
      </c>
      <c r="I1435" t="s">
        <v>1258</v>
      </c>
      <c r="J1435" t="s">
        <v>1259</v>
      </c>
      <c r="K1435" t="s">
        <v>383</v>
      </c>
      <c r="L1435" t="s">
        <v>2318</v>
      </c>
      <c r="M1435" s="1">
        <v>41587593314498</v>
      </c>
      <c r="N1435" s="17" t="s">
        <v>1529</v>
      </c>
      <c r="O1435" t="s">
        <v>269</v>
      </c>
      <c r="P1435" s="1">
        <v>52</v>
      </c>
      <c r="Q1435">
        <v>1</v>
      </c>
      <c r="R1435" t="s">
        <v>384</v>
      </c>
      <c r="S1435" s="18">
        <v>583.16999999999996</v>
      </c>
      <c r="T1435" s="18">
        <v>97.2</v>
      </c>
      <c r="U1435" s="18">
        <v>59.35</v>
      </c>
      <c r="V1435" s="18">
        <v>9.89</v>
      </c>
      <c r="W1435" s="11">
        <v>0.15</v>
      </c>
      <c r="X1435" s="11">
        <v>0.2</v>
      </c>
      <c r="Y1435" s="11">
        <v>0.35</v>
      </c>
      <c r="Z1435" s="24">
        <v>96.378</v>
      </c>
      <c r="AA1435" s="25">
        <v>128.50399999999999</v>
      </c>
      <c r="AB1435" s="18">
        <v>19.93</v>
      </c>
      <c r="AC1435" s="18">
        <v>642.52</v>
      </c>
      <c r="AD1435" s="18">
        <v>224.88199999999998</v>
      </c>
      <c r="AE1435" s="18">
        <v>417.63800000000003</v>
      </c>
      <c r="AF1435"/>
      <c r="AG1435">
        <v>33470</v>
      </c>
      <c r="AH1435" t="s">
        <v>385</v>
      </c>
      <c r="AI1435"/>
    </row>
    <row r="1436" spans="1:35" x14ac:dyDescent="0.35">
      <c r="A1436" t="s">
        <v>2553</v>
      </c>
      <c r="B1436" t="s">
        <v>2607</v>
      </c>
      <c r="C1436" s="2">
        <v>45373</v>
      </c>
      <c r="D1436" s="2">
        <v>45373</v>
      </c>
      <c r="E1436" s="2">
        <v>45373</v>
      </c>
      <c r="F1436" s="2">
        <v>45380</v>
      </c>
      <c r="G1436" s="1">
        <v>0</v>
      </c>
      <c r="H1436" s="1" t="s">
        <v>35</v>
      </c>
      <c r="I1436" t="s">
        <v>1258</v>
      </c>
      <c r="J1436" t="s">
        <v>1259</v>
      </c>
      <c r="K1436" t="s">
        <v>399</v>
      </c>
      <c r="L1436" t="s">
        <v>2357</v>
      </c>
      <c r="M1436" s="1">
        <v>41580159008962</v>
      </c>
      <c r="N1436" s="17" t="s">
        <v>1447</v>
      </c>
      <c r="O1436" t="s">
        <v>2334</v>
      </c>
      <c r="P1436" s="1">
        <v>4</v>
      </c>
      <c r="Q1436">
        <v>1</v>
      </c>
      <c r="R1436" t="s">
        <v>384</v>
      </c>
      <c r="S1436" s="18">
        <v>39.39</v>
      </c>
      <c r="T1436" s="18">
        <v>7.1</v>
      </c>
      <c r="U1436" s="18">
        <v>11.7</v>
      </c>
      <c r="V1436" s="18">
        <v>2.11</v>
      </c>
      <c r="W1436" s="11">
        <v>0.15</v>
      </c>
      <c r="X1436" s="11">
        <v>0.22</v>
      </c>
      <c r="Y1436" s="11">
        <v>0.37</v>
      </c>
      <c r="Z1436" s="24">
        <v>7.6635</v>
      </c>
      <c r="AA1436" s="25">
        <v>11.239800000000001</v>
      </c>
      <c r="AB1436" s="18">
        <v>10.1</v>
      </c>
      <c r="AC1436" s="18">
        <v>51.09</v>
      </c>
      <c r="AD1436" s="18">
        <v>18.903300000000002</v>
      </c>
      <c r="AE1436" s="18">
        <v>32.186700000000002</v>
      </c>
      <c r="AF1436" t="s">
        <v>2670</v>
      </c>
      <c r="AG1436">
        <v>63100</v>
      </c>
      <c r="AH1436" t="s">
        <v>397</v>
      </c>
      <c r="AI1436"/>
    </row>
    <row r="1437" spans="1:35" x14ac:dyDescent="0.35">
      <c r="A1437" t="s">
        <v>2553</v>
      </c>
      <c r="B1437" t="s">
        <v>2607</v>
      </c>
      <c r="C1437" s="2">
        <v>45373</v>
      </c>
      <c r="D1437" s="2">
        <v>45373</v>
      </c>
      <c r="E1437" s="2">
        <v>45373</v>
      </c>
      <c r="F1437" s="2">
        <v>45380</v>
      </c>
      <c r="G1437" s="1">
        <v>0</v>
      </c>
      <c r="H1437" s="1" t="s">
        <v>35</v>
      </c>
      <c r="I1437" t="s">
        <v>1258</v>
      </c>
      <c r="J1437" t="s">
        <v>1259</v>
      </c>
      <c r="K1437" t="s">
        <v>399</v>
      </c>
      <c r="L1437" t="s">
        <v>2554</v>
      </c>
      <c r="M1437" s="1">
        <v>41587593248962</v>
      </c>
      <c r="N1437" s="17" t="s">
        <v>1476</v>
      </c>
      <c r="O1437" t="s">
        <v>285</v>
      </c>
      <c r="P1437" s="1">
        <v>53</v>
      </c>
      <c r="Q1437">
        <v>1</v>
      </c>
      <c r="R1437" t="s">
        <v>384</v>
      </c>
      <c r="S1437" s="18">
        <v>564.59</v>
      </c>
      <c r="T1437" s="18">
        <v>101.81</v>
      </c>
      <c r="U1437" s="18">
        <v>78.650000000000006</v>
      </c>
      <c r="V1437" s="18">
        <v>14.18</v>
      </c>
      <c r="W1437" s="11">
        <v>0.15</v>
      </c>
      <c r="X1437" s="11">
        <v>0.22</v>
      </c>
      <c r="Y1437" s="11">
        <v>0.37</v>
      </c>
      <c r="Z1437" s="24">
        <v>96.486000000000004</v>
      </c>
      <c r="AA1437" s="25">
        <v>141.5128</v>
      </c>
      <c r="AB1437" s="18">
        <v>30.88</v>
      </c>
      <c r="AC1437" s="18">
        <v>643.24</v>
      </c>
      <c r="AD1437" s="18">
        <v>237.99879999999999</v>
      </c>
      <c r="AE1437" s="18">
        <v>405.24120000000005</v>
      </c>
      <c r="AF1437" t="s">
        <v>2670</v>
      </c>
      <c r="AG1437">
        <v>63100</v>
      </c>
      <c r="AH1437" t="s">
        <v>397</v>
      </c>
      <c r="AI1437"/>
    </row>
    <row r="1438" spans="1:35" x14ac:dyDescent="0.35">
      <c r="A1438" t="s">
        <v>2560</v>
      </c>
      <c r="B1438" t="s">
        <v>2614</v>
      </c>
      <c r="C1438" s="2">
        <v>45374</v>
      </c>
      <c r="D1438" s="2">
        <v>45376</v>
      </c>
      <c r="E1438" s="2">
        <v>45376</v>
      </c>
      <c r="F1438" s="2">
        <v>45381</v>
      </c>
      <c r="G1438" s="1">
        <v>2</v>
      </c>
      <c r="H1438" s="1" t="s">
        <v>35</v>
      </c>
      <c r="I1438" t="s">
        <v>1258</v>
      </c>
      <c r="J1438" t="s">
        <v>1259</v>
      </c>
      <c r="K1438" t="s">
        <v>388</v>
      </c>
      <c r="L1438" t="s">
        <v>2561</v>
      </c>
      <c r="M1438" s="1">
        <v>42353235132610</v>
      </c>
      <c r="N1438" s="17" t="s">
        <v>3026</v>
      </c>
      <c r="O1438" t="s">
        <v>2562</v>
      </c>
      <c r="P1438" s="1">
        <v>1</v>
      </c>
      <c r="Q1438">
        <v>1</v>
      </c>
      <c r="R1438" t="s">
        <v>384</v>
      </c>
      <c r="S1438" s="18">
        <v>57.99</v>
      </c>
      <c r="T1438" s="18">
        <v>9.26</v>
      </c>
      <c r="U1438" s="18">
        <v>10.15</v>
      </c>
      <c r="V1438" s="18">
        <v>1.62</v>
      </c>
      <c r="W1438" s="11">
        <v>0.15</v>
      </c>
      <c r="X1438" s="11">
        <v>0.19</v>
      </c>
      <c r="Y1438" s="11">
        <v>0.33999999999999997</v>
      </c>
      <c r="Z1438" s="24">
        <v>10.221</v>
      </c>
      <c r="AA1438" s="25">
        <v>12.9466</v>
      </c>
      <c r="AB1438" s="18">
        <v>6.7</v>
      </c>
      <c r="AC1438" s="18">
        <v>68.14</v>
      </c>
      <c r="AD1438" s="18">
        <v>23.167599999999997</v>
      </c>
      <c r="AE1438" s="18">
        <v>44.972400000000007</v>
      </c>
      <c r="AF1438"/>
      <c r="AG1438">
        <v>85051</v>
      </c>
      <c r="AH1438" t="s">
        <v>391</v>
      </c>
      <c r="AI1438"/>
    </row>
    <row r="1439" spans="1:35" x14ac:dyDescent="0.35">
      <c r="A1439" t="s">
        <v>2558</v>
      </c>
      <c r="B1439" t="s">
        <v>2613</v>
      </c>
      <c r="C1439" s="2">
        <v>45374</v>
      </c>
      <c r="D1439" s="2">
        <v>45376</v>
      </c>
      <c r="E1439" s="2">
        <v>45376</v>
      </c>
      <c r="F1439" s="2">
        <v>45381</v>
      </c>
      <c r="G1439" s="1">
        <v>2</v>
      </c>
      <c r="H1439" s="1" t="s">
        <v>35</v>
      </c>
      <c r="I1439" t="s">
        <v>1258</v>
      </c>
      <c r="J1439" t="s">
        <v>1259</v>
      </c>
      <c r="K1439" t="s">
        <v>388</v>
      </c>
      <c r="L1439" t="s">
        <v>2559</v>
      </c>
      <c r="M1439" s="1">
        <v>41410501673154</v>
      </c>
      <c r="N1439" s="17" t="s">
        <v>1400</v>
      </c>
      <c r="O1439" t="s">
        <v>416</v>
      </c>
      <c r="P1439" s="1">
        <v>3</v>
      </c>
      <c r="Q1439">
        <v>1</v>
      </c>
      <c r="R1439" t="s">
        <v>384</v>
      </c>
      <c r="S1439" s="18">
        <v>32.99</v>
      </c>
      <c r="T1439" s="18">
        <v>5.27</v>
      </c>
      <c r="U1439" s="18">
        <v>11.3</v>
      </c>
      <c r="V1439" s="18">
        <v>1.8</v>
      </c>
      <c r="W1439" s="11">
        <v>0.15</v>
      </c>
      <c r="X1439" s="11">
        <v>0.19</v>
      </c>
      <c r="Y1439" s="11">
        <v>0.33999999999999997</v>
      </c>
      <c r="Z1439" s="24">
        <v>6.6435000000000004</v>
      </c>
      <c r="AA1439" s="25">
        <v>8.4151000000000007</v>
      </c>
      <c r="AB1439" s="18">
        <v>6.7</v>
      </c>
      <c r="AC1439" s="18">
        <v>44.290000000000006</v>
      </c>
      <c r="AD1439" s="18">
        <v>15.0586</v>
      </c>
      <c r="AE1439" s="18">
        <v>29.231400000000008</v>
      </c>
      <c r="AF1439"/>
      <c r="AG1439">
        <v>53229</v>
      </c>
      <c r="AH1439" t="s">
        <v>391</v>
      </c>
      <c r="AI1439"/>
    </row>
    <row r="1440" spans="1:35" x14ac:dyDescent="0.35">
      <c r="A1440" t="s">
        <v>2563</v>
      </c>
      <c r="B1440"/>
      <c r="C1440" s="2">
        <v>45374</v>
      </c>
      <c r="D1440" s="2">
        <v>45374</v>
      </c>
      <c r="F1440" s="2">
        <v>45381</v>
      </c>
      <c r="H1440" t="s">
        <v>12</v>
      </c>
      <c r="I1440"/>
      <c r="J1440"/>
      <c r="K1440" t="s">
        <v>399</v>
      </c>
      <c r="L1440" t="s">
        <v>2357</v>
      </c>
      <c r="M1440" s="1">
        <v>41580159008962</v>
      </c>
      <c r="N1440" s="17" t="s">
        <v>1447</v>
      </c>
      <c r="O1440" t="s">
        <v>2334</v>
      </c>
      <c r="P1440" s="1">
        <v>3.74</v>
      </c>
      <c r="Q1440">
        <v>0</v>
      </c>
      <c r="R1440"/>
      <c r="S1440" s="19"/>
      <c r="T1440" s="19"/>
      <c r="U1440" s="19"/>
      <c r="V1440" s="19"/>
      <c r="X1440"/>
      <c r="Z1440" s="11"/>
      <c r="AA1440" s="11"/>
      <c r="AB1440" s="19"/>
      <c r="AF1440" t="s">
        <v>2669</v>
      </c>
      <c r="AG1440">
        <v>152</v>
      </c>
      <c r="AH1440" t="s">
        <v>397</v>
      </c>
      <c r="AI1440"/>
    </row>
    <row r="1441" spans="1:35" x14ac:dyDescent="0.35">
      <c r="A1441" t="s">
        <v>2563</v>
      </c>
      <c r="B1441"/>
      <c r="C1441" s="2">
        <v>45374</v>
      </c>
      <c r="D1441" s="2">
        <v>45374</v>
      </c>
      <c r="F1441" s="2">
        <v>45381</v>
      </c>
      <c r="H1441" t="s">
        <v>12</v>
      </c>
      <c r="I1441"/>
      <c r="J1441"/>
      <c r="K1441" t="s">
        <v>399</v>
      </c>
      <c r="L1441" t="s">
        <v>2564</v>
      </c>
      <c r="M1441" s="1">
        <v>47582889476441</v>
      </c>
      <c r="N1441" s="17" t="s">
        <v>2642</v>
      </c>
      <c r="O1441" t="s">
        <v>2565</v>
      </c>
      <c r="P1441" s="1">
        <v>12.5</v>
      </c>
      <c r="Q1441">
        <v>0</v>
      </c>
      <c r="R1441"/>
      <c r="S1441" s="19"/>
      <c r="T1441" s="19"/>
      <c r="U1441" s="19"/>
      <c r="V1441" s="19"/>
      <c r="X1441"/>
      <c r="Z1441" s="11"/>
      <c r="AA1441" s="11"/>
      <c r="AB1441" s="19"/>
      <c r="AF1441" t="s">
        <v>2669</v>
      </c>
      <c r="AG1441">
        <v>152</v>
      </c>
      <c r="AH1441" t="s">
        <v>397</v>
      </c>
      <c r="AI1441"/>
    </row>
    <row r="1442" spans="1:35" x14ac:dyDescent="0.35">
      <c r="A1442">
        <v>4090010948</v>
      </c>
      <c r="B1442" t="s">
        <v>2598</v>
      </c>
      <c r="C1442" s="2">
        <v>45374</v>
      </c>
      <c r="E1442" s="2">
        <v>45376</v>
      </c>
      <c r="F1442" s="2">
        <v>45381</v>
      </c>
      <c r="G1442" s="1">
        <v>2</v>
      </c>
      <c r="H1442" s="1" t="s">
        <v>35</v>
      </c>
      <c r="I1442" s="1" t="s">
        <v>1258</v>
      </c>
      <c r="K1442" s="1" t="s">
        <v>2644</v>
      </c>
      <c r="L1442" s="1" t="s">
        <v>2596</v>
      </c>
      <c r="N1442" s="17" t="s">
        <v>1493</v>
      </c>
      <c r="P1442" s="1">
        <v>5</v>
      </c>
      <c r="Q1442">
        <v>1</v>
      </c>
      <c r="R1442" t="s">
        <v>384</v>
      </c>
      <c r="S1442" s="18">
        <v>45</v>
      </c>
      <c r="U1442" s="18">
        <v>10</v>
      </c>
      <c r="V1442" s="19"/>
      <c r="W1442" s="11">
        <v>0.1</v>
      </c>
      <c r="X1442" s="11">
        <v>0.21</v>
      </c>
      <c r="Y1442" s="11">
        <v>0.31</v>
      </c>
      <c r="Z1442" s="24">
        <v>4.5</v>
      </c>
      <c r="AA1442" s="25">
        <v>9.4499999999999993</v>
      </c>
      <c r="AB1442" s="18">
        <v>6.7</v>
      </c>
      <c r="AC1442" s="18">
        <v>45</v>
      </c>
      <c r="AD1442" s="18">
        <v>13.95</v>
      </c>
      <c r="AE1442" s="18">
        <v>31.05</v>
      </c>
      <c r="AH1442" s="1" t="s">
        <v>505</v>
      </c>
    </row>
    <row r="1443" spans="1:35" x14ac:dyDescent="0.35">
      <c r="A1443" t="s">
        <v>2556</v>
      </c>
      <c r="B1443" t="s">
        <v>2612</v>
      </c>
      <c r="C1443" s="2">
        <v>45374</v>
      </c>
      <c r="D1443" s="2">
        <v>45376</v>
      </c>
      <c r="E1443" s="2">
        <v>45376</v>
      </c>
      <c r="F1443" s="2">
        <v>45381</v>
      </c>
      <c r="G1443" s="1">
        <v>2</v>
      </c>
      <c r="H1443" s="1" t="s">
        <v>35</v>
      </c>
      <c r="I1443" t="s">
        <v>1258</v>
      </c>
      <c r="J1443" t="s">
        <v>1259</v>
      </c>
      <c r="K1443" t="s">
        <v>383</v>
      </c>
      <c r="L1443" t="s">
        <v>2557</v>
      </c>
      <c r="M1443" s="1">
        <v>41410344059074</v>
      </c>
      <c r="N1443" s="17" t="s">
        <v>1445</v>
      </c>
      <c r="O1443" t="s">
        <v>394</v>
      </c>
      <c r="P1443" s="1">
        <v>0</v>
      </c>
      <c r="Q1443">
        <v>2</v>
      </c>
      <c r="R1443" t="s">
        <v>384</v>
      </c>
      <c r="S1443" s="18">
        <v>116.84</v>
      </c>
      <c r="T1443" s="18">
        <v>19.48</v>
      </c>
      <c r="U1443" s="18">
        <v>12.82</v>
      </c>
      <c r="V1443" s="18">
        <v>2.14</v>
      </c>
      <c r="W1443" s="11">
        <v>0.15</v>
      </c>
      <c r="X1443" s="11">
        <v>0.2</v>
      </c>
      <c r="Y1443" s="11">
        <v>0.35</v>
      </c>
      <c r="Z1443" s="24">
        <v>19.448999999999998</v>
      </c>
      <c r="AA1443" s="25">
        <v>25.932000000000002</v>
      </c>
      <c r="AC1443" s="18">
        <v>129.66</v>
      </c>
      <c r="AD1443" s="18">
        <v>45.380999999999993</v>
      </c>
      <c r="AE1443" s="18">
        <v>84.278999999999996</v>
      </c>
      <c r="AF1443"/>
      <c r="AG1443">
        <v>20200</v>
      </c>
      <c r="AH1443" t="s">
        <v>385</v>
      </c>
      <c r="AI1443"/>
    </row>
    <row r="1444" spans="1:35" x14ac:dyDescent="0.35">
      <c r="A1444" t="s">
        <v>2567</v>
      </c>
      <c r="B1444" t="s">
        <v>2616</v>
      </c>
      <c r="C1444" s="2">
        <v>45375</v>
      </c>
      <c r="D1444" s="2">
        <v>45377</v>
      </c>
      <c r="E1444" s="2">
        <v>45377</v>
      </c>
      <c r="F1444" s="2">
        <v>45382</v>
      </c>
      <c r="G1444" s="1">
        <v>2</v>
      </c>
      <c r="H1444" s="1" t="s">
        <v>35</v>
      </c>
      <c r="I1444" t="s">
        <v>1258</v>
      </c>
      <c r="J1444" t="s">
        <v>1259</v>
      </c>
      <c r="K1444" t="s">
        <v>388</v>
      </c>
      <c r="L1444" t="s">
        <v>2568</v>
      </c>
      <c r="M1444" s="1">
        <v>42216606105794</v>
      </c>
      <c r="N1444" s="17" t="s">
        <v>1387</v>
      </c>
      <c r="O1444" t="s">
        <v>80</v>
      </c>
      <c r="P1444" s="1">
        <v>2</v>
      </c>
      <c r="Q1444">
        <v>1</v>
      </c>
      <c r="R1444" t="s">
        <v>384</v>
      </c>
      <c r="S1444" s="18">
        <v>48.99</v>
      </c>
      <c r="T1444" s="18">
        <v>7.82</v>
      </c>
      <c r="U1444" s="18">
        <v>11.02</v>
      </c>
      <c r="V1444" s="18">
        <v>1.76</v>
      </c>
      <c r="W1444" s="11">
        <v>0.15</v>
      </c>
      <c r="X1444" s="11">
        <v>0.19</v>
      </c>
      <c r="Y1444" s="11">
        <v>0.33999999999999997</v>
      </c>
      <c r="Z1444" s="24">
        <v>9.0015000000000001</v>
      </c>
      <c r="AA1444" s="25">
        <v>11.401900000000001</v>
      </c>
      <c r="AB1444" s="18">
        <v>6.7</v>
      </c>
      <c r="AC1444" s="18">
        <v>60.010000000000005</v>
      </c>
      <c r="AD1444" s="18">
        <v>20.403400000000001</v>
      </c>
      <c r="AE1444" s="18">
        <v>39.6066</v>
      </c>
      <c r="AF1444"/>
      <c r="AG1444">
        <v>99974</v>
      </c>
      <c r="AH1444" t="s">
        <v>391</v>
      </c>
      <c r="AI1444"/>
    </row>
    <row r="1445" spans="1:35" x14ac:dyDescent="0.35">
      <c r="A1445" t="s">
        <v>2569</v>
      </c>
      <c r="B1445" t="s">
        <v>2617</v>
      </c>
      <c r="C1445" s="2">
        <v>45375</v>
      </c>
      <c r="D1445" s="2">
        <v>45377</v>
      </c>
      <c r="E1445" s="2">
        <v>45377</v>
      </c>
      <c r="F1445" s="2">
        <v>45382</v>
      </c>
      <c r="G1445" s="1">
        <v>2</v>
      </c>
      <c r="H1445" s="1" t="s">
        <v>35</v>
      </c>
      <c r="I1445" t="s">
        <v>1258</v>
      </c>
      <c r="J1445" t="s">
        <v>1259</v>
      </c>
      <c r="K1445" t="s">
        <v>388</v>
      </c>
      <c r="L1445" t="s">
        <v>2570</v>
      </c>
      <c r="M1445" s="1">
        <v>42209748713666</v>
      </c>
      <c r="N1445" s="17" t="s">
        <v>1410</v>
      </c>
      <c r="O1445" t="s">
        <v>154</v>
      </c>
      <c r="P1445" s="1">
        <v>10</v>
      </c>
      <c r="Q1445">
        <v>1</v>
      </c>
      <c r="R1445" t="s">
        <v>384</v>
      </c>
      <c r="S1445" s="18">
        <v>67.989999999999995</v>
      </c>
      <c r="T1445" s="18">
        <v>10.86</v>
      </c>
      <c r="U1445" s="18">
        <v>15.7</v>
      </c>
      <c r="V1445" s="18">
        <v>2.5099999999999998</v>
      </c>
      <c r="W1445" s="11">
        <v>0.15</v>
      </c>
      <c r="X1445" s="11">
        <v>0.19</v>
      </c>
      <c r="Y1445" s="11">
        <v>0.33999999999999997</v>
      </c>
      <c r="Z1445" s="24">
        <v>12.5535</v>
      </c>
      <c r="AA1445" s="25">
        <v>15.9011</v>
      </c>
      <c r="AB1445" s="18">
        <v>6.7</v>
      </c>
      <c r="AC1445" s="18">
        <v>83.69</v>
      </c>
      <c r="AD1445" s="18">
        <v>28.454599999999996</v>
      </c>
      <c r="AE1445" s="18">
        <v>55.235399999999998</v>
      </c>
      <c r="AF1445" t="s">
        <v>750</v>
      </c>
      <c r="AG1445">
        <v>13503</v>
      </c>
      <c r="AH1445" t="s">
        <v>391</v>
      </c>
      <c r="AI1445"/>
    </row>
    <row r="1446" spans="1:35" customFormat="1" x14ac:dyDescent="0.35">
      <c r="A1446" t="s">
        <v>2566</v>
      </c>
      <c r="B1446" t="s">
        <v>2615</v>
      </c>
      <c r="C1446" s="2">
        <v>45375</v>
      </c>
      <c r="D1446" s="2">
        <v>45377</v>
      </c>
      <c r="E1446" s="2">
        <v>45377</v>
      </c>
      <c r="F1446" s="2">
        <v>45382</v>
      </c>
      <c r="G1446" s="1">
        <v>2</v>
      </c>
      <c r="H1446" s="1" t="s">
        <v>35</v>
      </c>
      <c r="I1446" t="s">
        <v>1258</v>
      </c>
      <c r="J1446" t="s">
        <v>1259</v>
      </c>
      <c r="K1446" t="s">
        <v>383</v>
      </c>
      <c r="L1446" t="s">
        <v>2543</v>
      </c>
      <c r="M1446" s="1">
        <v>46711991533913</v>
      </c>
      <c r="N1446" s="17" t="s">
        <v>1408</v>
      </c>
      <c r="O1446" t="s">
        <v>150</v>
      </c>
      <c r="P1446" s="1">
        <v>8</v>
      </c>
      <c r="Q1446">
        <v>1</v>
      </c>
      <c r="R1446" t="s">
        <v>384</v>
      </c>
      <c r="S1446" s="18">
        <v>296.04000000000002</v>
      </c>
      <c r="T1446" s="18">
        <v>49.34</v>
      </c>
      <c r="U1446" s="18">
        <v>19.28</v>
      </c>
      <c r="V1446" s="18">
        <v>3.21</v>
      </c>
      <c r="W1446" s="11">
        <v>0.14000000000000001</v>
      </c>
      <c r="X1446" s="11">
        <v>0.2</v>
      </c>
      <c r="Y1446" s="11">
        <v>0.34</v>
      </c>
      <c r="Z1446" s="24">
        <v>44.144800000000011</v>
      </c>
      <c r="AA1446" s="25">
        <v>63.064000000000014</v>
      </c>
      <c r="AB1446" s="18">
        <v>8.74</v>
      </c>
      <c r="AC1446" s="18">
        <v>315.32000000000005</v>
      </c>
      <c r="AD1446" s="18">
        <v>107.20880000000002</v>
      </c>
      <c r="AE1446" s="18">
        <v>208.11120000000003</v>
      </c>
      <c r="AG1446">
        <v>57530</v>
      </c>
      <c r="AH1446" t="s">
        <v>385</v>
      </c>
    </row>
    <row r="1447" spans="1:35" customFormat="1" x14ac:dyDescent="0.35">
      <c r="A1447" t="s">
        <v>2529</v>
      </c>
      <c r="B1447" t="s">
        <v>2619</v>
      </c>
      <c r="C1447" s="2">
        <v>45376</v>
      </c>
      <c r="D1447" s="2">
        <v>45376</v>
      </c>
      <c r="E1447" s="2">
        <v>45376.575416666667</v>
      </c>
      <c r="F1447" s="2">
        <v>45383</v>
      </c>
      <c r="G1447" s="1">
        <v>0.57541666666656965</v>
      </c>
      <c r="H1447" s="1" t="s">
        <v>35</v>
      </c>
      <c r="I1447" t="s">
        <v>1258</v>
      </c>
      <c r="J1447" t="s">
        <v>1259</v>
      </c>
      <c r="K1447" t="s">
        <v>380</v>
      </c>
      <c r="L1447" t="s">
        <v>2530</v>
      </c>
      <c r="M1447" s="1">
        <v>42400306528447</v>
      </c>
      <c r="N1447" s="16" t="s">
        <v>1493</v>
      </c>
      <c r="O1447" t="s">
        <v>44</v>
      </c>
      <c r="P1447" s="1">
        <v>6</v>
      </c>
      <c r="Q1447">
        <v>1</v>
      </c>
      <c r="R1447" t="s">
        <v>378</v>
      </c>
      <c r="S1447" s="18">
        <v>66</v>
      </c>
      <c r="T1447" s="18"/>
      <c r="U1447" s="18">
        <v>4.5999999999999996</v>
      </c>
      <c r="V1447" s="18"/>
      <c r="W1447" s="11">
        <v>0.15</v>
      </c>
      <c r="X1447" s="10">
        <v>0.05</v>
      </c>
      <c r="Y1447" s="11">
        <v>0.2</v>
      </c>
      <c r="Z1447" s="24">
        <v>10.589999999999998</v>
      </c>
      <c r="AA1447" s="25">
        <v>3.53</v>
      </c>
      <c r="AB1447" s="18">
        <v>6</v>
      </c>
      <c r="AC1447" s="18">
        <v>70.599999999999994</v>
      </c>
      <c r="AD1447" s="18">
        <v>14.12</v>
      </c>
      <c r="AE1447" s="18">
        <v>56.48</v>
      </c>
      <c r="AF1447" t="s">
        <v>2702</v>
      </c>
      <c r="AG1447" t="s">
        <v>2370</v>
      </c>
      <c r="AH1447" t="s">
        <v>41</v>
      </c>
    </row>
    <row r="1448" spans="1:35" customFormat="1" x14ac:dyDescent="0.35">
      <c r="A1448">
        <v>4092248361</v>
      </c>
      <c r="B1448" t="s">
        <v>2599</v>
      </c>
      <c r="C1448" s="2">
        <v>45376</v>
      </c>
      <c r="D1448" s="2"/>
      <c r="E1448" s="2"/>
      <c r="F1448" s="2">
        <v>45383</v>
      </c>
      <c r="G1448" s="1"/>
      <c r="H1448" t="s">
        <v>12</v>
      </c>
      <c r="I1448" t="s">
        <v>12</v>
      </c>
      <c r="J1448" t="s">
        <v>12</v>
      </c>
      <c r="K1448" s="1" t="s">
        <v>2644</v>
      </c>
      <c r="L1448" s="1" t="s">
        <v>2191</v>
      </c>
      <c r="M1448" s="1"/>
      <c r="N1448" s="17" t="s">
        <v>1408</v>
      </c>
      <c r="O1448" s="1"/>
      <c r="P1448" s="1">
        <v>8</v>
      </c>
      <c r="Q1448" s="1">
        <v>0</v>
      </c>
      <c r="S1448" s="19"/>
      <c r="T1448" s="19"/>
      <c r="U1448" s="19"/>
      <c r="V1448" s="19"/>
      <c r="W1448" s="11"/>
      <c r="X1448" s="11"/>
      <c r="Y1448" s="11"/>
      <c r="Z1448" s="11"/>
      <c r="AA1448" s="11"/>
      <c r="AB1448" s="19"/>
      <c r="AC1448" s="18"/>
      <c r="AD1448" s="18"/>
      <c r="AE1448" s="18"/>
      <c r="AF1448" s="1"/>
      <c r="AG1448" s="1"/>
      <c r="AH1448" s="1" t="s">
        <v>479</v>
      </c>
      <c r="AI1448" s="1"/>
    </row>
    <row r="1449" spans="1:35" customFormat="1" x14ac:dyDescent="0.35">
      <c r="A1449">
        <v>4092248361</v>
      </c>
      <c r="B1449" t="s">
        <v>2599</v>
      </c>
      <c r="C1449" s="2">
        <v>45376</v>
      </c>
      <c r="D1449" s="2"/>
      <c r="E1449" s="2"/>
      <c r="F1449" s="2">
        <v>45383</v>
      </c>
      <c r="G1449" s="1"/>
      <c r="H1449" t="s">
        <v>12</v>
      </c>
      <c r="I1449" t="s">
        <v>12</v>
      </c>
      <c r="J1449" t="s">
        <v>12</v>
      </c>
      <c r="K1449" s="1" t="s">
        <v>2644</v>
      </c>
      <c r="L1449" s="1" t="s">
        <v>2191</v>
      </c>
      <c r="M1449" s="1"/>
      <c r="N1449" s="17" t="s">
        <v>1521</v>
      </c>
      <c r="O1449" s="1"/>
      <c r="P1449" s="1">
        <v>0</v>
      </c>
      <c r="Q1449" s="1">
        <v>0</v>
      </c>
      <c r="S1449" s="19"/>
      <c r="T1449" s="19"/>
      <c r="U1449" s="19"/>
      <c r="V1449" s="19"/>
      <c r="W1449" s="11"/>
      <c r="X1449" s="11"/>
      <c r="Y1449" s="11"/>
      <c r="Z1449" s="11"/>
      <c r="AA1449" s="11"/>
      <c r="AB1449" s="19"/>
      <c r="AC1449" s="18"/>
      <c r="AD1449" s="18"/>
      <c r="AE1449" s="18"/>
      <c r="AF1449" s="1"/>
      <c r="AG1449" s="1"/>
      <c r="AH1449" s="1" t="s">
        <v>479</v>
      </c>
      <c r="AI1449" s="1"/>
    </row>
    <row r="1450" spans="1:35" customFormat="1" x14ac:dyDescent="0.35">
      <c r="A1450">
        <v>4092219029</v>
      </c>
      <c r="B1450" t="s">
        <v>2600</v>
      </c>
      <c r="C1450" s="2">
        <v>45376</v>
      </c>
      <c r="D1450" s="2"/>
      <c r="E1450" s="2">
        <v>45378</v>
      </c>
      <c r="F1450" s="2">
        <v>45383</v>
      </c>
      <c r="G1450" s="1">
        <v>2</v>
      </c>
      <c r="H1450" s="1" t="s">
        <v>35</v>
      </c>
      <c r="I1450" s="1" t="s">
        <v>1258</v>
      </c>
      <c r="J1450" s="1"/>
      <c r="K1450" s="1" t="s">
        <v>2644</v>
      </c>
      <c r="L1450" s="1" t="s">
        <v>2213</v>
      </c>
      <c r="M1450" s="1"/>
      <c r="N1450" s="17" t="s">
        <v>1393</v>
      </c>
      <c r="O1450" s="1"/>
      <c r="P1450" s="1">
        <v>14</v>
      </c>
      <c r="Q1450">
        <v>1</v>
      </c>
      <c r="R1450" t="s">
        <v>384</v>
      </c>
      <c r="S1450" s="18">
        <v>289</v>
      </c>
      <c r="T1450" s="18"/>
      <c r="U1450" s="18">
        <v>10</v>
      </c>
      <c r="V1450" s="19"/>
      <c r="W1450" s="11">
        <v>0.1</v>
      </c>
      <c r="X1450" s="11">
        <v>0.21</v>
      </c>
      <c r="Y1450" s="11">
        <v>0.31</v>
      </c>
      <c r="Z1450" s="24">
        <v>28.900000000000002</v>
      </c>
      <c r="AA1450" s="25">
        <v>60.69</v>
      </c>
      <c r="AB1450" s="18">
        <v>6.83</v>
      </c>
      <c r="AC1450" s="18">
        <v>289</v>
      </c>
      <c r="AD1450" s="18">
        <v>89.59</v>
      </c>
      <c r="AE1450" s="18">
        <v>199.41</v>
      </c>
      <c r="AF1450" s="1"/>
      <c r="AG1450" s="1"/>
      <c r="AH1450" s="1" t="s">
        <v>479</v>
      </c>
      <c r="AI1450" s="1"/>
    </row>
    <row r="1451" spans="1:35" customFormat="1" x14ac:dyDescent="0.35">
      <c r="A1451">
        <v>4092219029</v>
      </c>
      <c r="B1451" t="s">
        <v>2600</v>
      </c>
      <c r="C1451" s="2">
        <v>45376</v>
      </c>
      <c r="D1451" s="2"/>
      <c r="E1451" s="2">
        <v>45378</v>
      </c>
      <c r="F1451" s="2">
        <v>45383</v>
      </c>
      <c r="G1451" s="1">
        <v>2</v>
      </c>
      <c r="H1451" s="1" t="s">
        <v>35</v>
      </c>
      <c r="I1451" s="1" t="s">
        <v>1258</v>
      </c>
      <c r="J1451" s="1"/>
      <c r="K1451" s="1" t="s">
        <v>2644</v>
      </c>
      <c r="L1451" s="1" t="s">
        <v>2213</v>
      </c>
      <c r="M1451" s="1"/>
      <c r="N1451" s="17" t="s">
        <v>1518</v>
      </c>
      <c r="O1451" s="1"/>
      <c r="P1451" s="1">
        <v>28</v>
      </c>
      <c r="Q1451">
        <v>1</v>
      </c>
      <c r="R1451" t="s">
        <v>384</v>
      </c>
      <c r="S1451" s="18">
        <v>399</v>
      </c>
      <c r="T1451" s="18"/>
      <c r="U1451" s="18">
        <v>10</v>
      </c>
      <c r="V1451" s="19"/>
      <c r="W1451" s="11">
        <v>0.1</v>
      </c>
      <c r="X1451" s="11">
        <v>0.21</v>
      </c>
      <c r="Y1451" s="11">
        <v>0.31</v>
      </c>
      <c r="Z1451" s="24">
        <v>39.900000000000006</v>
      </c>
      <c r="AA1451" s="25">
        <v>83.789999999999992</v>
      </c>
      <c r="AB1451" s="18">
        <v>9.23</v>
      </c>
      <c r="AC1451" s="18">
        <v>399</v>
      </c>
      <c r="AD1451" s="18">
        <v>123.69</v>
      </c>
      <c r="AE1451" s="18">
        <v>275.31</v>
      </c>
      <c r="AF1451" s="1"/>
      <c r="AG1451" s="1"/>
      <c r="AH1451" s="1" t="s">
        <v>479</v>
      </c>
      <c r="AI1451" s="1"/>
    </row>
    <row r="1452" spans="1:35" customFormat="1" x14ac:dyDescent="0.35">
      <c r="A1452">
        <v>4092219029</v>
      </c>
      <c r="B1452" t="s">
        <v>2600</v>
      </c>
      <c r="C1452" s="2">
        <v>45376</v>
      </c>
      <c r="D1452" s="2"/>
      <c r="E1452" s="2">
        <v>45378</v>
      </c>
      <c r="F1452" s="2">
        <v>45383</v>
      </c>
      <c r="G1452" s="1">
        <v>2</v>
      </c>
      <c r="H1452" s="1" t="s">
        <v>35</v>
      </c>
      <c r="I1452" s="1" t="s">
        <v>1258</v>
      </c>
      <c r="J1452" s="1"/>
      <c r="K1452" s="1" t="s">
        <v>2644</v>
      </c>
      <c r="L1452" s="1" t="s">
        <v>2213</v>
      </c>
      <c r="M1452" s="1"/>
      <c r="N1452" s="17" t="s">
        <v>1429</v>
      </c>
      <c r="O1452" s="1"/>
      <c r="P1452" s="1">
        <v>3</v>
      </c>
      <c r="Q1452">
        <v>1</v>
      </c>
      <c r="R1452" t="s">
        <v>384</v>
      </c>
      <c r="S1452" s="18">
        <v>79</v>
      </c>
      <c r="T1452" s="18"/>
      <c r="U1452" s="18">
        <v>10</v>
      </c>
      <c r="V1452" s="19"/>
      <c r="W1452" s="11">
        <v>0.1</v>
      </c>
      <c r="X1452" s="11">
        <v>0.21</v>
      </c>
      <c r="Y1452" s="11">
        <v>0.31</v>
      </c>
      <c r="Z1452" s="24">
        <v>7.9</v>
      </c>
      <c r="AA1452" s="25">
        <v>16.59</v>
      </c>
      <c r="AB1452" s="18">
        <v>6.7</v>
      </c>
      <c r="AC1452" s="18">
        <v>79</v>
      </c>
      <c r="AD1452" s="18">
        <v>24.49</v>
      </c>
      <c r="AE1452" s="18">
        <v>54.510000000000005</v>
      </c>
      <c r="AF1452" s="1"/>
      <c r="AG1452" s="1"/>
      <c r="AH1452" s="1" t="s">
        <v>479</v>
      </c>
      <c r="AI1452" s="1"/>
    </row>
    <row r="1453" spans="1:35" customFormat="1" x14ac:dyDescent="0.35">
      <c r="A1453">
        <v>4092219029</v>
      </c>
      <c r="B1453" t="s">
        <v>2600</v>
      </c>
      <c r="C1453" s="2">
        <v>45376</v>
      </c>
      <c r="D1453" s="2"/>
      <c r="E1453" s="2">
        <v>45378</v>
      </c>
      <c r="F1453" s="2">
        <v>45383</v>
      </c>
      <c r="G1453" s="1">
        <v>2</v>
      </c>
      <c r="H1453" s="1" t="s">
        <v>35</v>
      </c>
      <c r="I1453" s="1" t="s">
        <v>1258</v>
      </c>
      <c r="J1453" s="1"/>
      <c r="K1453" s="1" t="s">
        <v>2644</v>
      </c>
      <c r="L1453" s="1" t="s">
        <v>2213</v>
      </c>
      <c r="M1453" s="1"/>
      <c r="N1453" s="17" t="s">
        <v>1454</v>
      </c>
      <c r="O1453" s="1"/>
      <c r="P1453" s="1">
        <v>65</v>
      </c>
      <c r="Q1453">
        <v>1</v>
      </c>
      <c r="R1453" t="s">
        <v>384</v>
      </c>
      <c r="S1453" s="18">
        <v>789</v>
      </c>
      <c r="T1453" s="18"/>
      <c r="U1453" s="18">
        <v>10</v>
      </c>
      <c r="V1453" s="19"/>
      <c r="W1453" s="11">
        <v>0.1</v>
      </c>
      <c r="X1453" s="11">
        <v>0.21</v>
      </c>
      <c r="Y1453" s="11">
        <v>0.31</v>
      </c>
      <c r="Z1453" s="24">
        <v>78.900000000000006</v>
      </c>
      <c r="AA1453" s="25">
        <v>165.69</v>
      </c>
      <c r="AB1453" s="18">
        <v>14.74</v>
      </c>
      <c r="AC1453" s="18">
        <v>789</v>
      </c>
      <c r="AD1453" s="18">
        <v>244.59</v>
      </c>
      <c r="AE1453" s="18">
        <v>544.41</v>
      </c>
      <c r="AF1453" s="1"/>
      <c r="AG1453" s="1"/>
      <c r="AH1453" s="1" t="s">
        <v>479</v>
      </c>
      <c r="AI1453" s="1"/>
    </row>
    <row r="1454" spans="1:35" customFormat="1" x14ac:dyDescent="0.35">
      <c r="A1454" t="s">
        <v>2571</v>
      </c>
      <c r="B1454" t="s">
        <v>2618</v>
      </c>
      <c r="C1454" s="2">
        <v>45376</v>
      </c>
      <c r="D1454" s="2">
        <v>45378</v>
      </c>
      <c r="E1454" s="2">
        <v>45378</v>
      </c>
      <c r="F1454" s="2">
        <v>45383</v>
      </c>
      <c r="G1454" s="1">
        <v>2</v>
      </c>
      <c r="H1454" s="1" t="s">
        <v>35</v>
      </c>
      <c r="I1454" t="s">
        <v>1258</v>
      </c>
      <c r="J1454" t="s">
        <v>1259</v>
      </c>
      <c r="K1454" t="s">
        <v>399</v>
      </c>
      <c r="L1454" t="s">
        <v>2357</v>
      </c>
      <c r="M1454" s="1">
        <v>41580159008962</v>
      </c>
      <c r="N1454" s="17" t="s">
        <v>1447</v>
      </c>
      <c r="O1454" t="s">
        <v>2334</v>
      </c>
      <c r="P1454" s="1">
        <v>4</v>
      </c>
      <c r="Q1454">
        <v>1</v>
      </c>
      <c r="R1454" t="s">
        <v>384</v>
      </c>
      <c r="S1454" s="18">
        <v>39.39</v>
      </c>
      <c r="T1454" s="18">
        <v>7.1</v>
      </c>
      <c r="U1454" s="18">
        <v>18.95</v>
      </c>
      <c r="V1454" s="18">
        <v>3.42</v>
      </c>
      <c r="W1454" s="11">
        <v>0.15</v>
      </c>
      <c r="X1454" s="11">
        <v>0.22</v>
      </c>
      <c r="Y1454" s="11">
        <v>0.37</v>
      </c>
      <c r="Z1454" s="24">
        <v>8.7509999999999994</v>
      </c>
      <c r="AA1454" s="25">
        <v>12.834800000000001</v>
      </c>
      <c r="AB1454" s="18">
        <v>10.1</v>
      </c>
      <c r="AC1454" s="18">
        <v>58.34</v>
      </c>
      <c r="AD1454" s="18">
        <v>21.585800000000003</v>
      </c>
      <c r="AE1454" s="18">
        <v>36.754199999999997</v>
      </c>
      <c r="AF1454" t="s">
        <v>598</v>
      </c>
      <c r="AG1454">
        <v>89900</v>
      </c>
      <c r="AH1454" t="s">
        <v>397</v>
      </c>
    </row>
    <row r="1455" spans="1:35" customFormat="1" x14ac:dyDescent="0.35">
      <c r="A1455" t="s">
        <v>2531</v>
      </c>
      <c r="B1455" t="s">
        <v>2620</v>
      </c>
      <c r="C1455" s="2">
        <v>45377</v>
      </c>
      <c r="D1455" s="2">
        <v>45377</v>
      </c>
      <c r="E1455" s="2">
        <v>45377.596273148149</v>
      </c>
      <c r="F1455" s="2">
        <v>45384</v>
      </c>
      <c r="G1455" s="1">
        <v>0.59627314814861165</v>
      </c>
      <c r="H1455" s="1" t="s">
        <v>35</v>
      </c>
      <c r="I1455" t="s">
        <v>1258</v>
      </c>
      <c r="J1455" t="s">
        <v>1259</v>
      </c>
      <c r="K1455" t="s">
        <v>380</v>
      </c>
      <c r="L1455" t="s">
        <v>76</v>
      </c>
      <c r="M1455" s="1">
        <v>39736425152703</v>
      </c>
      <c r="N1455" s="16" t="s">
        <v>1406</v>
      </c>
      <c r="O1455" t="s">
        <v>75</v>
      </c>
      <c r="P1455" s="1">
        <v>1</v>
      </c>
      <c r="Q1455">
        <v>1</v>
      </c>
      <c r="R1455" t="s">
        <v>378</v>
      </c>
      <c r="S1455" s="18">
        <v>81</v>
      </c>
      <c r="T1455" s="18"/>
      <c r="U1455" s="18">
        <v>0</v>
      </c>
      <c r="V1455" s="18"/>
      <c r="W1455" s="11">
        <v>0.15</v>
      </c>
      <c r="X1455" s="10">
        <v>0.05</v>
      </c>
      <c r="Y1455" s="11">
        <v>0.2</v>
      </c>
      <c r="Z1455" s="24">
        <v>12.15</v>
      </c>
      <c r="AA1455" s="25">
        <v>4.05</v>
      </c>
      <c r="AB1455" s="18">
        <v>1</v>
      </c>
      <c r="AC1455" s="18">
        <v>81</v>
      </c>
      <c r="AD1455" s="18">
        <v>16.2</v>
      </c>
      <c r="AE1455" s="18">
        <v>64.8</v>
      </c>
      <c r="AF1455" t="s">
        <v>2702</v>
      </c>
      <c r="AG1455" t="s">
        <v>2370</v>
      </c>
      <c r="AH1455" t="s">
        <v>41</v>
      </c>
      <c r="AI1455" t="s">
        <v>210</v>
      </c>
    </row>
    <row r="1456" spans="1:35" customFormat="1" x14ac:dyDescent="0.35">
      <c r="A1456" t="s">
        <v>2531</v>
      </c>
      <c r="B1456" t="s">
        <v>2620</v>
      </c>
      <c r="C1456" s="2">
        <v>45377</v>
      </c>
      <c r="D1456" s="2">
        <v>45377</v>
      </c>
      <c r="E1456" s="2">
        <v>45377.596273148149</v>
      </c>
      <c r="F1456" s="2">
        <v>45384</v>
      </c>
      <c r="G1456" s="1">
        <v>0.59627314814861165</v>
      </c>
      <c r="H1456" s="1" t="s">
        <v>35</v>
      </c>
      <c r="I1456" t="s">
        <v>1258</v>
      </c>
      <c r="J1456" t="s">
        <v>1259</v>
      </c>
      <c r="K1456" t="s">
        <v>380</v>
      </c>
      <c r="L1456" t="s">
        <v>2532</v>
      </c>
      <c r="M1456" s="1">
        <v>40997603541183</v>
      </c>
      <c r="N1456" s="16" t="s">
        <v>1400</v>
      </c>
      <c r="O1456" t="s">
        <v>416</v>
      </c>
      <c r="P1456" s="1">
        <v>2</v>
      </c>
      <c r="Q1456">
        <v>1</v>
      </c>
      <c r="R1456" t="s">
        <v>378</v>
      </c>
      <c r="S1456" s="18">
        <v>81</v>
      </c>
      <c r="T1456" s="18"/>
      <c r="U1456" s="18">
        <v>2.5</v>
      </c>
      <c r="V1456" s="18"/>
      <c r="W1456" s="11">
        <v>0.15</v>
      </c>
      <c r="X1456" s="10">
        <v>0.05</v>
      </c>
      <c r="Y1456" s="11">
        <v>0.2</v>
      </c>
      <c r="Z1456" s="24">
        <v>12.525</v>
      </c>
      <c r="AA1456" s="25">
        <v>4.1749999999999998</v>
      </c>
      <c r="AB1456" s="18">
        <v>2</v>
      </c>
      <c r="AC1456" s="18">
        <v>83.5</v>
      </c>
      <c r="AD1456" s="18">
        <v>16.7</v>
      </c>
      <c r="AE1456" s="18">
        <v>66.8</v>
      </c>
      <c r="AF1456" t="s">
        <v>2702</v>
      </c>
      <c r="AG1456" t="s">
        <v>2370</v>
      </c>
      <c r="AH1456" t="s">
        <v>41</v>
      </c>
    </row>
    <row r="1457" spans="1:35" customFormat="1" x14ac:dyDescent="0.35">
      <c r="A1457" t="s">
        <v>2575</v>
      </c>
      <c r="B1457" t="s">
        <v>2622</v>
      </c>
      <c r="C1457" s="2">
        <v>45378</v>
      </c>
      <c r="D1457" s="2">
        <v>45379</v>
      </c>
      <c r="E1457" s="2">
        <v>45379</v>
      </c>
      <c r="F1457" s="2">
        <v>45385</v>
      </c>
      <c r="G1457" s="1">
        <v>1</v>
      </c>
      <c r="H1457" s="1" t="s">
        <v>35</v>
      </c>
      <c r="I1457" t="s">
        <v>1258</v>
      </c>
      <c r="J1457" t="s">
        <v>1259</v>
      </c>
      <c r="K1457" t="s">
        <v>388</v>
      </c>
      <c r="L1457" t="s">
        <v>2559</v>
      </c>
      <c r="M1457" s="1">
        <v>41410501673154</v>
      </c>
      <c r="N1457" s="17" t="s">
        <v>1400</v>
      </c>
      <c r="O1457" t="s">
        <v>416</v>
      </c>
      <c r="P1457" s="1">
        <v>3</v>
      </c>
      <c r="Q1457">
        <v>1</v>
      </c>
      <c r="R1457" t="s">
        <v>384</v>
      </c>
      <c r="S1457" s="18">
        <v>32.99</v>
      </c>
      <c r="T1457" s="18">
        <v>5.45</v>
      </c>
      <c r="U1457" s="18">
        <v>5.15</v>
      </c>
      <c r="V1457" s="18">
        <v>0.86</v>
      </c>
      <c r="W1457" s="11">
        <v>0.15</v>
      </c>
      <c r="X1457" s="11">
        <v>0.2</v>
      </c>
      <c r="Y1457" s="11">
        <v>0.35</v>
      </c>
      <c r="Z1457" s="24">
        <v>5.7210000000000001</v>
      </c>
      <c r="AA1457" s="25">
        <v>7.6280000000000001</v>
      </c>
      <c r="AB1457" s="18">
        <v>8.5</v>
      </c>
      <c r="AC1457" s="18">
        <v>38.14</v>
      </c>
      <c r="AD1457" s="18">
        <v>13.349</v>
      </c>
      <c r="AE1457" s="18">
        <v>24.791</v>
      </c>
      <c r="AF1457" t="s">
        <v>2656</v>
      </c>
      <c r="AG1457">
        <v>8715</v>
      </c>
      <c r="AH1457" t="s">
        <v>408</v>
      </c>
    </row>
    <row r="1458" spans="1:35" customFormat="1" x14ac:dyDescent="0.35">
      <c r="A1458" t="s">
        <v>2575</v>
      </c>
      <c r="B1458" t="s">
        <v>2622</v>
      </c>
      <c r="C1458" s="2">
        <v>45378</v>
      </c>
      <c r="D1458" s="2">
        <v>45379</v>
      </c>
      <c r="E1458" s="2">
        <v>45379</v>
      </c>
      <c r="F1458" s="2">
        <v>45385</v>
      </c>
      <c r="G1458" s="1">
        <v>1</v>
      </c>
      <c r="H1458" s="1" t="s">
        <v>35</v>
      </c>
      <c r="I1458" t="s">
        <v>1258</v>
      </c>
      <c r="J1458" t="s">
        <v>1259</v>
      </c>
      <c r="K1458" t="s">
        <v>388</v>
      </c>
      <c r="L1458" t="s">
        <v>2349</v>
      </c>
      <c r="M1458" s="1">
        <v>41410385543362</v>
      </c>
      <c r="N1458" s="17" t="s">
        <v>1401</v>
      </c>
      <c r="O1458" t="s">
        <v>51</v>
      </c>
      <c r="P1458" s="1">
        <v>4</v>
      </c>
      <c r="Q1458">
        <v>1</v>
      </c>
      <c r="R1458" t="s">
        <v>384</v>
      </c>
      <c r="S1458" s="18">
        <v>67.989999999999995</v>
      </c>
      <c r="T1458" s="18">
        <v>11.24</v>
      </c>
      <c r="U1458" s="18">
        <v>6.35</v>
      </c>
      <c r="V1458" s="18">
        <v>1.06</v>
      </c>
      <c r="W1458" s="11">
        <v>0.13</v>
      </c>
      <c r="X1458" s="11">
        <v>0.2</v>
      </c>
      <c r="Y1458" s="11">
        <v>0.33</v>
      </c>
      <c r="Z1458" s="24">
        <v>9.6641999999999992</v>
      </c>
      <c r="AA1458" s="25">
        <v>14.867999999999999</v>
      </c>
      <c r="AB1458" s="18">
        <v>8.5</v>
      </c>
      <c r="AC1458" s="18">
        <v>74.339999999999989</v>
      </c>
      <c r="AD1458" s="18">
        <v>24.532199999999996</v>
      </c>
      <c r="AE1458" s="18">
        <v>49.807799999999993</v>
      </c>
      <c r="AF1458" t="s">
        <v>2656</v>
      </c>
      <c r="AG1458">
        <v>8715</v>
      </c>
      <c r="AH1458" t="s">
        <v>408</v>
      </c>
    </row>
    <row r="1459" spans="1:35" customFormat="1" x14ac:dyDescent="0.35">
      <c r="A1459" t="s">
        <v>2575</v>
      </c>
      <c r="B1459" t="s">
        <v>2622</v>
      </c>
      <c r="C1459" s="2">
        <v>45378</v>
      </c>
      <c r="D1459" s="2">
        <v>45379</v>
      </c>
      <c r="E1459" s="2">
        <v>45379</v>
      </c>
      <c r="F1459" s="2">
        <v>45385</v>
      </c>
      <c r="G1459" s="1">
        <v>1</v>
      </c>
      <c r="H1459" s="1" t="s">
        <v>35</v>
      </c>
      <c r="I1459" t="s">
        <v>1258</v>
      </c>
      <c r="J1459" t="s">
        <v>1259</v>
      </c>
      <c r="K1459" t="s">
        <v>388</v>
      </c>
      <c r="L1459" t="s">
        <v>2576</v>
      </c>
      <c r="M1459" s="1">
        <v>41410388164802</v>
      </c>
      <c r="N1459" s="17" t="s">
        <v>1440</v>
      </c>
      <c r="O1459" t="s">
        <v>15</v>
      </c>
      <c r="P1459" s="1">
        <v>6</v>
      </c>
      <c r="Q1459">
        <v>1</v>
      </c>
      <c r="R1459" t="s">
        <v>384</v>
      </c>
      <c r="S1459" s="18">
        <v>97.99</v>
      </c>
      <c r="T1459" s="18">
        <v>16.2</v>
      </c>
      <c r="U1459" s="18">
        <v>7.77</v>
      </c>
      <c r="V1459" s="18">
        <v>1.3</v>
      </c>
      <c r="W1459" s="11">
        <v>0.15</v>
      </c>
      <c r="X1459" s="11">
        <v>0.2</v>
      </c>
      <c r="Y1459" s="11">
        <v>0.35</v>
      </c>
      <c r="Z1459" s="24">
        <v>15.863999999999997</v>
      </c>
      <c r="AA1459" s="25">
        <v>21.152000000000001</v>
      </c>
      <c r="AB1459" s="18">
        <v>8.5</v>
      </c>
      <c r="AC1459" s="18">
        <v>105.75999999999999</v>
      </c>
      <c r="AD1459" s="18">
        <v>37.015999999999991</v>
      </c>
      <c r="AE1459" s="18">
        <v>68.744</v>
      </c>
      <c r="AF1459" t="s">
        <v>2656</v>
      </c>
      <c r="AG1459">
        <v>8715</v>
      </c>
      <c r="AH1459" t="s">
        <v>408</v>
      </c>
    </row>
    <row r="1460" spans="1:35" customFormat="1" x14ac:dyDescent="0.35">
      <c r="A1460" t="s">
        <v>2575</v>
      </c>
      <c r="B1460" t="s">
        <v>2622</v>
      </c>
      <c r="C1460" s="2">
        <v>45378</v>
      </c>
      <c r="D1460" s="2">
        <v>45379</v>
      </c>
      <c r="E1460" s="2">
        <v>45379</v>
      </c>
      <c r="F1460" s="2">
        <v>45385</v>
      </c>
      <c r="G1460" s="1">
        <v>1</v>
      </c>
      <c r="H1460" s="1" t="s">
        <v>35</v>
      </c>
      <c r="I1460" t="s">
        <v>1258</v>
      </c>
      <c r="J1460" t="s">
        <v>1259</v>
      </c>
      <c r="K1460" t="s">
        <v>388</v>
      </c>
      <c r="L1460" t="s">
        <v>2552</v>
      </c>
      <c r="M1460" s="1">
        <v>41410493907138</v>
      </c>
      <c r="N1460" s="17" t="s">
        <v>1426</v>
      </c>
      <c r="O1460" t="s">
        <v>228</v>
      </c>
      <c r="P1460" s="1">
        <v>0</v>
      </c>
      <c r="Q1460">
        <v>1</v>
      </c>
      <c r="R1460" t="s">
        <v>384</v>
      </c>
      <c r="S1460" s="18">
        <v>4.99</v>
      </c>
      <c r="T1460" s="18">
        <v>0.82</v>
      </c>
      <c r="U1460" s="18">
        <v>3.09</v>
      </c>
      <c r="V1460" s="18">
        <v>0.52</v>
      </c>
      <c r="W1460" s="11">
        <v>0.15</v>
      </c>
      <c r="X1460" s="11">
        <v>0.2</v>
      </c>
      <c r="Y1460" s="11">
        <v>0.35</v>
      </c>
      <c r="Z1460" s="24">
        <v>1.212</v>
      </c>
      <c r="AA1460" s="25">
        <v>1.6160000000000001</v>
      </c>
      <c r="AB1460" s="18">
        <v>19.93</v>
      </c>
      <c r="AC1460" s="18">
        <v>8.08</v>
      </c>
      <c r="AD1460" s="18">
        <v>2.8279999999999998</v>
      </c>
      <c r="AE1460" s="18">
        <v>5.2520000000000007</v>
      </c>
      <c r="AF1460" t="s">
        <v>2656</v>
      </c>
      <c r="AG1460">
        <v>8715</v>
      </c>
      <c r="AH1460" t="s">
        <v>408</v>
      </c>
    </row>
    <row r="1461" spans="1:35" customFormat="1" x14ac:dyDescent="0.35">
      <c r="A1461" t="s">
        <v>2577</v>
      </c>
      <c r="B1461" t="s">
        <v>2623</v>
      </c>
      <c r="C1461" s="2">
        <v>45378</v>
      </c>
      <c r="D1461" s="2">
        <v>45378</v>
      </c>
      <c r="E1461" s="2">
        <v>45378</v>
      </c>
      <c r="F1461" s="2">
        <v>45385</v>
      </c>
      <c r="G1461" s="1">
        <v>0</v>
      </c>
      <c r="H1461" s="1" t="s">
        <v>35</v>
      </c>
      <c r="I1461" t="s">
        <v>1258</v>
      </c>
      <c r="J1461" t="s">
        <v>1259</v>
      </c>
      <c r="K1461" t="s">
        <v>388</v>
      </c>
      <c r="L1461" t="s">
        <v>2578</v>
      </c>
      <c r="M1461" s="1">
        <v>42071072407746</v>
      </c>
      <c r="N1461" s="17" t="s">
        <v>1429</v>
      </c>
      <c r="O1461" t="s">
        <v>263</v>
      </c>
      <c r="P1461" s="1">
        <v>3</v>
      </c>
      <c r="Q1461">
        <v>1</v>
      </c>
      <c r="R1461" t="s">
        <v>384</v>
      </c>
      <c r="S1461" s="18">
        <v>67.989999999999995</v>
      </c>
      <c r="T1461" s="18">
        <v>10.86</v>
      </c>
      <c r="U1461" s="18">
        <v>11.75</v>
      </c>
      <c r="V1461" s="18">
        <v>1.88</v>
      </c>
      <c r="W1461" s="11">
        <v>0.15</v>
      </c>
      <c r="X1461" s="11">
        <v>0.19</v>
      </c>
      <c r="Y1461" s="11">
        <v>0.33999999999999997</v>
      </c>
      <c r="Z1461" s="24">
        <v>11.960999999999999</v>
      </c>
      <c r="AA1461" s="25">
        <v>15.150599999999999</v>
      </c>
      <c r="AB1461" s="18">
        <v>6.7</v>
      </c>
      <c r="AC1461" s="18">
        <v>79.739999999999995</v>
      </c>
      <c r="AD1461" s="18">
        <v>27.111599999999996</v>
      </c>
      <c r="AE1461" s="18">
        <v>52.628399999999999</v>
      </c>
      <c r="AF1461" t="s">
        <v>2655</v>
      </c>
      <c r="AG1461">
        <v>91058</v>
      </c>
      <c r="AH1461" t="s">
        <v>391</v>
      </c>
    </row>
    <row r="1462" spans="1:35" customFormat="1" x14ac:dyDescent="0.35">
      <c r="A1462" t="s">
        <v>2533</v>
      </c>
      <c r="B1462" t="s">
        <v>2624</v>
      </c>
      <c r="C1462" s="2">
        <v>45378</v>
      </c>
      <c r="D1462" s="2">
        <v>45378</v>
      </c>
      <c r="E1462" s="2">
        <v>45386.315995370373</v>
      </c>
      <c r="F1462" s="2">
        <v>45385</v>
      </c>
      <c r="G1462" s="1">
        <v>8.3159953703725478</v>
      </c>
      <c r="H1462" s="1" t="s">
        <v>35</v>
      </c>
      <c r="I1462" t="s">
        <v>1283</v>
      </c>
      <c r="J1462" t="s">
        <v>1259</v>
      </c>
      <c r="K1462" t="s">
        <v>13</v>
      </c>
      <c r="L1462" t="s">
        <v>81</v>
      </c>
      <c r="M1462" s="1">
        <v>41799684161727</v>
      </c>
      <c r="N1462" s="16" t="s">
        <v>1387</v>
      </c>
      <c r="O1462" t="s">
        <v>80</v>
      </c>
      <c r="P1462" s="1">
        <v>0</v>
      </c>
      <c r="Q1462">
        <v>1</v>
      </c>
      <c r="R1462" t="s">
        <v>16</v>
      </c>
      <c r="S1462" s="18">
        <v>64</v>
      </c>
      <c r="T1462" s="18">
        <v>4</v>
      </c>
      <c r="U1462" s="18">
        <v>2.21</v>
      </c>
      <c r="V1462" s="18"/>
      <c r="W1462" s="11">
        <v>0.15</v>
      </c>
      <c r="X1462" s="10">
        <v>5.6000000000000001E-2</v>
      </c>
      <c r="Y1462" s="11">
        <v>0.20599999999999999</v>
      </c>
      <c r="Z1462" s="24">
        <v>9.931499999999998</v>
      </c>
      <c r="AA1462" s="25">
        <v>3.7077599999999999</v>
      </c>
      <c r="AB1462" s="18">
        <v>0</v>
      </c>
      <c r="AC1462" s="18">
        <v>66.209999999999994</v>
      </c>
      <c r="AD1462" s="18">
        <v>13.639259999999998</v>
      </c>
      <c r="AE1462" s="18">
        <v>52.570739999999994</v>
      </c>
      <c r="AF1462" s="1"/>
      <c r="AG1462" t="s">
        <v>50</v>
      </c>
      <c r="AH1462" t="s">
        <v>19</v>
      </c>
    </row>
    <row r="1463" spans="1:35" customFormat="1" x14ac:dyDescent="0.35">
      <c r="A1463" t="s">
        <v>2572</v>
      </c>
      <c r="B1463" t="s">
        <v>2621</v>
      </c>
      <c r="C1463" s="2">
        <v>45378</v>
      </c>
      <c r="D1463" s="2">
        <v>45378</v>
      </c>
      <c r="E1463" s="2">
        <v>45384</v>
      </c>
      <c r="F1463" s="2">
        <v>45385</v>
      </c>
      <c r="G1463" s="1">
        <v>6</v>
      </c>
      <c r="H1463" t="s">
        <v>35</v>
      </c>
      <c r="I1463" t="s">
        <v>1258</v>
      </c>
      <c r="J1463" t="s">
        <v>1259</v>
      </c>
      <c r="K1463" t="s">
        <v>383</v>
      </c>
      <c r="L1463" t="s">
        <v>2573</v>
      </c>
      <c r="M1463" s="1">
        <v>42501141037250</v>
      </c>
      <c r="N1463" s="17" t="s">
        <v>1425</v>
      </c>
      <c r="O1463" t="s">
        <v>2574</v>
      </c>
      <c r="P1463" s="1">
        <v>4</v>
      </c>
      <c r="Q1463">
        <v>1</v>
      </c>
      <c r="R1463" t="s">
        <v>384</v>
      </c>
      <c r="S1463" s="18">
        <v>88.12</v>
      </c>
      <c r="T1463" s="18">
        <v>14.69</v>
      </c>
      <c r="U1463" s="18">
        <v>15.64</v>
      </c>
      <c r="V1463" s="18">
        <v>2.61</v>
      </c>
      <c r="W1463" s="11">
        <v>0.15</v>
      </c>
      <c r="X1463" s="11">
        <v>0.2</v>
      </c>
      <c r="Y1463" s="11">
        <v>0.35</v>
      </c>
      <c r="Z1463" s="24">
        <v>15.564</v>
      </c>
      <c r="AA1463" s="25">
        <v>20.752000000000002</v>
      </c>
      <c r="AB1463" s="18">
        <v>8.5</v>
      </c>
      <c r="AC1463" s="18">
        <v>103.76</v>
      </c>
      <c r="AD1463" s="18">
        <v>36.316000000000003</v>
      </c>
      <c r="AE1463" s="18">
        <v>67.444000000000003</v>
      </c>
      <c r="AG1463">
        <v>38500</v>
      </c>
      <c r="AH1463" t="s">
        <v>385</v>
      </c>
    </row>
    <row r="1464" spans="1:35" customFormat="1" x14ac:dyDescent="0.35">
      <c r="A1464" t="s">
        <v>2582</v>
      </c>
      <c r="B1464" t="s">
        <v>2627</v>
      </c>
      <c r="C1464" s="2">
        <v>45379</v>
      </c>
      <c r="D1464" s="2">
        <v>45383</v>
      </c>
      <c r="E1464" s="2">
        <v>45380</v>
      </c>
      <c r="F1464" s="2">
        <v>45386</v>
      </c>
      <c r="G1464" s="1">
        <v>1</v>
      </c>
      <c r="H1464" s="1" t="s">
        <v>35</v>
      </c>
      <c r="I1464" t="s">
        <v>1258</v>
      </c>
      <c r="J1464" t="s">
        <v>1259</v>
      </c>
      <c r="K1464" t="s">
        <v>388</v>
      </c>
      <c r="L1464" t="s">
        <v>2559</v>
      </c>
      <c r="M1464" s="1">
        <v>41410501673154</v>
      </c>
      <c r="N1464" s="17" t="s">
        <v>1400</v>
      </c>
      <c r="O1464" t="s">
        <v>416</v>
      </c>
      <c r="P1464" s="1">
        <v>3</v>
      </c>
      <c r="Q1464">
        <v>1</v>
      </c>
      <c r="R1464" t="s">
        <v>384</v>
      </c>
      <c r="S1464" s="18">
        <v>32.99</v>
      </c>
      <c r="T1464" s="18">
        <v>5.27</v>
      </c>
      <c r="U1464" s="18">
        <v>6.35</v>
      </c>
      <c r="V1464" s="18">
        <v>1.01</v>
      </c>
      <c r="W1464" s="11">
        <v>0.15</v>
      </c>
      <c r="X1464" s="11">
        <v>0.19</v>
      </c>
      <c r="Y1464" s="11">
        <v>0.33999999999999997</v>
      </c>
      <c r="Z1464" s="24">
        <v>5.9010000000000007</v>
      </c>
      <c r="AA1464" s="25">
        <v>7.4746000000000006</v>
      </c>
      <c r="AB1464" s="18">
        <v>6.7</v>
      </c>
      <c r="AC1464" s="18">
        <v>39.340000000000003</v>
      </c>
      <c r="AD1464" s="18">
        <v>13.3756</v>
      </c>
      <c r="AE1464" s="18">
        <v>25.964400000000005</v>
      </c>
      <c r="AG1464">
        <v>85716</v>
      </c>
      <c r="AH1464" t="s">
        <v>391</v>
      </c>
    </row>
    <row r="1465" spans="1:35" customFormat="1" x14ac:dyDescent="0.35">
      <c r="A1465" t="s">
        <v>2582</v>
      </c>
      <c r="B1465" t="s">
        <v>2627</v>
      </c>
      <c r="C1465" s="2">
        <v>45379</v>
      </c>
      <c r="D1465" s="2">
        <v>45383</v>
      </c>
      <c r="E1465" s="2">
        <v>45380</v>
      </c>
      <c r="F1465" s="2">
        <v>45386</v>
      </c>
      <c r="G1465" s="1">
        <v>1</v>
      </c>
      <c r="H1465" s="1" t="s">
        <v>35</v>
      </c>
      <c r="I1465" t="s">
        <v>1258</v>
      </c>
      <c r="J1465" t="s">
        <v>1259</v>
      </c>
      <c r="K1465" t="s">
        <v>388</v>
      </c>
      <c r="L1465" t="s">
        <v>2343</v>
      </c>
      <c r="M1465" s="1">
        <v>41410499281090</v>
      </c>
      <c r="N1465" s="17" t="s">
        <v>1396</v>
      </c>
      <c r="O1465" t="s">
        <v>116</v>
      </c>
      <c r="P1465" s="1">
        <v>4</v>
      </c>
      <c r="Q1465">
        <v>1</v>
      </c>
      <c r="R1465" t="s">
        <v>384</v>
      </c>
      <c r="S1465" s="18">
        <v>48.99</v>
      </c>
      <c r="T1465" s="18">
        <v>7.82</v>
      </c>
      <c r="U1465" s="18">
        <v>7.19</v>
      </c>
      <c r="V1465" s="18">
        <v>1.1499999999999999</v>
      </c>
      <c r="W1465" s="11">
        <v>0.15</v>
      </c>
      <c r="X1465" s="11">
        <v>0.19</v>
      </c>
      <c r="Y1465" s="11">
        <v>0.33999999999999997</v>
      </c>
      <c r="Z1465" s="24">
        <v>8.4269999999999996</v>
      </c>
      <c r="AA1465" s="25">
        <v>10.674200000000001</v>
      </c>
      <c r="AB1465" s="18">
        <v>6.7</v>
      </c>
      <c r="AC1465" s="18">
        <v>56.18</v>
      </c>
      <c r="AD1465" s="18">
        <v>19.101199999999999</v>
      </c>
      <c r="AE1465" s="18">
        <v>37.078800000000001</v>
      </c>
      <c r="AG1465">
        <v>85716</v>
      </c>
      <c r="AH1465" t="s">
        <v>391</v>
      </c>
    </row>
    <row r="1466" spans="1:35" customFormat="1" x14ac:dyDescent="0.35">
      <c r="A1466" t="s">
        <v>2534</v>
      </c>
      <c r="B1466" t="s">
        <v>2628</v>
      </c>
      <c r="C1466" s="2">
        <v>45379</v>
      </c>
      <c r="D1466" s="2">
        <v>45381</v>
      </c>
      <c r="E1466" s="2">
        <v>45381.010451388887</v>
      </c>
      <c r="F1466" s="2">
        <v>45386</v>
      </c>
      <c r="G1466" s="1">
        <v>2.0104513888873043</v>
      </c>
      <c r="H1466" s="1" t="s">
        <v>35</v>
      </c>
      <c r="I1466" t="s">
        <v>1258</v>
      </c>
      <c r="J1466" t="s">
        <v>1259</v>
      </c>
      <c r="K1466" t="s">
        <v>13</v>
      </c>
      <c r="L1466" t="s">
        <v>2528</v>
      </c>
      <c r="M1466" s="1">
        <v>41335211491519</v>
      </c>
      <c r="N1466" s="16" t="s">
        <v>1415</v>
      </c>
      <c r="O1466" t="s">
        <v>189</v>
      </c>
      <c r="P1466" s="1">
        <v>0</v>
      </c>
      <c r="Q1466">
        <v>1</v>
      </c>
      <c r="R1466" t="s">
        <v>16</v>
      </c>
      <c r="S1466" s="18">
        <v>109</v>
      </c>
      <c r="T1466" s="18">
        <v>7.63</v>
      </c>
      <c r="U1466" s="18">
        <v>4.17</v>
      </c>
      <c r="V1466" s="18">
        <v>0.28999999999999998</v>
      </c>
      <c r="W1466" s="11">
        <v>0.15</v>
      </c>
      <c r="X1466" s="10">
        <v>0.06</v>
      </c>
      <c r="Y1466" s="11">
        <v>0.21</v>
      </c>
      <c r="Z1466" s="24">
        <v>16.9755</v>
      </c>
      <c r="AA1466" s="25">
        <v>6.7901999999999996</v>
      </c>
      <c r="AB1466" s="18">
        <v>0</v>
      </c>
      <c r="AC1466" s="18">
        <v>113.17</v>
      </c>
      <c r="AD1466" s="18">
        <v>23.765699999999999</v>
      </c>
      <c r="AE1466" s="18">
        <v>89.404300000000006</v>
      </c>
      <c r="AF1466" s="1"/>
      <c r="AG1466" t="s">
        <v>1613</v>
      </c>
      <c r="AH1466" t="s">
        <v>19</v>
      </c>
    </row>
    <row r="1467" spans="1:35" customFormat="1" x14ac:dyDescent="0.35">
      <c r="A1467" t="s">
        <v>2580</v>
      </c>
      <c r="C1467" s="2">
        <v>45379</v>
      </c>
      <c r="D1467" s="2">
        <v>45379</v>
      </c>
      <c r="E1467" s="2"/>
      <c r="F1467" s="2">
        <v>45386</v>
      </c>
      <c r="G1467" s="1"/>
      <c r="H1467" t="s">
        <v>12</v>
      </c>
      <c r="K1467" t="s">
        <v>383</v>
      </c>
      <c r="L1467" t="s">
        <v>517</v>
      </c>
      <c r="M1467" s="1">
        <v>41410392326338</v>
      </c>
      <c r="N1467" s="17" t="s">
        <v>1456</v>
      </c>
      <c r="O1467" t="s">
        <v>516</v>
      </c>
      <c r="P1467" s="1">
        <v>1.85</v>
      </c>
      <c r="Q1467">
        <v>0</v>
      </c>
      <c r="S1467" s="19"/>
      <c r="T1467" s="19"/>
      <c r="U1467" s="19"/>
      <c r="V1467" s="19"/>
      <c r="W1467" s="11"/>
      <c r="Y1467" s="11"/>
      <c r="Z1467" s="11"/>
      <c r="AA1467" s="11"/>
      <c r="AB1467" s="19"/>
      <c r="AC1467" s="18"/>
      <c r="AD1467" s="18"/>
      <c r="AE1467" s="18"/>
      <c r="AG1467">
        <v>38118</v>
      </c>
      <c r="AH1467" t="s">
        <v>385</v>
      </c>
    </row>
    <row r="1468" spans="1:35" customFormat="1" x14ac:dyDescent="0.35">
      <c r="A1468">
        <v>4071999632</v>
      </c>
      <c r="B1468" t="s">
        <v>2601</v>
      </c>
      <c r="C1468" s="2">
        <v>45379</v>
      </c>
      <c r="D1468" s="2"/>
      <c r="E1468" s="2">
        <v>45379</v>
      </c>
      <c r="F1468" s="2">
        <v>45386</v>
      </c>
      <c r="G1468" s="1">
        <v>0</v>
      </c>
      <c r="H1468" s="1" t="s">
        <v>35</v>
      </c>
      <c r="I1468" s="1" t="s">
        <v>1258</v>
      </c>
      <c r="J1468" s="1"/>
      <c r="K1468" s="1" t="s">
        <v>2644</v>
      </c>
      <c r="L1468" s="1" t="s">
        <v>2194</v>
      </c>
      <c r="M1468" s="1"/>
      <c r="N1468" s="17" t="s">
        <v>1396</v>
      </c>
      <c r="O1468" s="1"/>
      <c r="P1468" s="1">
        <v>4</v>
      </c>
      <c r="Q1468">
        <v>1</v>
      </c>
      <c r="R1468" t="s">
        <v>384</v>
      </c>
      <c r="S1468" s="18">
        <v>59</v>
      </c>
      <c r="T1468" s="18"/>
      <c r="U1468" s="18">
        <v>10</v>
      </c>
      <c r="V1468" s="19"/>
      <c r="W1468" s="11">
        <v>0.1</v>
      </c>
      <c r="X1468" s="11">
        <v>0.21</v>
      </c>
      <c r="Y1468" s="11">
        <v>0.31</v>
      </c>
      <c r="Z1468" s="24">
        <v>5.9</v>
      </c>
      <c r="AA1468" s="25">
        <v>12.389999999999999</v>
      </c>
      <c r="AB1468" s="18">
        <v>6.7</v>
      </c>
      <c r="AC1468" s="18">
        <v>59</v>
      </c>
      <c r="AD1468" s="18">
        <v>18.29</v>
      </c>
      <c r="AE1468" s="18">
        <v>40.71</v>
      </c>
      <c r="AF1468" s="1"/>
      <c r="AG1468" s="1"/>
      <c r="AH1468" s="1" t="s">
        <v>505</v>
      </c>
      <c r="AI1468" s="1"/>
    </row>
    <row r="1469" spans="1:35" customFormat="1" x14ac:dyDescent="0.35">
      <c r="A1469" t="s">
        <v>2579</v>
      </c>
      <c r="B1469" t="s">
        <v>2625</v>
      </c>
      <c r="C1469" s="2">
        <v>45379</v>
      </c>
      <c r="D1469" s="2">
        <v>45379</v>
      </c>
      <c r="E1469" s="2">
        <v>45379</v>
      </c>
      <c r="F1469" s="2">
        <v>45386</v>
      </c>
      <c r="G1469" s="1">
        <v>0</v>
      </c>
      <c r="H1469" s="1" t="s">
        <v>35</v>
      </c>
      <c r="I1469" t="s">
        <v>1258</v>
      </c>
      <c r="J1469" t="s">
        <v>1259</v>
      </c>
      <c r="K1469" t="s">
        <v>383</v>
      </c>
      <c r="L1469" t="s">
        <v>517</v>
      </c>
      <c r="M1469" s="1">
        <v>41410392326338</v>
      </c>
      <c r="N1469" s="17" t="s">
        <v>1456</v>
      </c>
      <c r="O1469" t="s">
        <v>516</v>
      </c>
      <c r="P1469" s="1">
        <v>2</v>
      </c>
      <c r="Q1469">
        <v>1</v>
      </c>
      <c r="R1469" t="s">
        <v>384</v>
      </c>
      <c r="S1469" s="18">
        <v>38.61</v>
      </c>
      <c r="T1469" s="18">
        <v>6.44</v>
      </c>
      <c r="U1469" s="18">
        <v>13.68</v>
      </c>
      <c r="V1469" s="18">
        <v>2.2799999999999998</v>
      </c>
      <c r="W1469" s="11">
        <v>0.15</v>
      </c>
      <c r="X1469" s="11">
        <v>0.2</v>
      </c>
      <c r="Y1469" s="11">
        <v>0.35</v>
      </c>
      <c r="Z1469" s="24">
        <v>7.8434999999999997</v>
      </c>
      <c r="AA1469" s="25">
        <v>10.458</v>
      </c>
      <c r="AB1469" s="18">
        <v>8.5</v>
      </c>
      <c r="AC1469" s="18">
        <v>52.29</v>
      </c>
      <c r="AD1469" s="18">
        <v>18.301499999999997</v>
      </c>
      <c r="AE1469" s="18">
        <v>33.988500000000002</v>
      </c>
      <c r="AG1469">
        <v>38118</v>
      </c>
      <c r="AH1469" t="s">
        <v>385</v>
      </c>
    </row>
    <row r="1470" spans="1:35" customFormat="1" x14ac:dyDescent="0.35">
      <c r="A1470" t="s">
        <v>2581</v>
      </c>
      <c r="B1470" t="s">
        <v>2626</v>
      </c>
      <c r="C1470" s="2">
        <v>45379</v>
      </c>
      <c r="D1470" s="2">
        <v>45379</v>
      </c>
      <c r="E1470" s="2">
        <v>45379</v>
      </c>
      <c r="F1470" s="2">
        <v>45386</v>
      </c>
      <c r="G1470" s="1">
        <v>0</v>
      </c>
      <c r="H1470" s="1" t="s">
        <v>35</v>
      </c>
      <c r="I1470" t="s">
        <v>1258</v>
      </c>
      <c r="J1470" t="s">
        <v>1259</v>
      </c>
      <c r="K1470" t="s">
        <v>383</v>
      </c>
      <c r="L1470" t="s">
        <v>2330</v>
      </c>
      <c r="M1470" s="1">
        <v>41587593281730</v>
      </c>
      <c r="N1470" s="17" t="s">
        <v>1452</v>
      </c>
      <c r="O1470" t="s">
        <v>420</v>
      </c>
      <c r="P1470" s="1">
        <v>57</v>
      </c>
      <c r="Q1470">
        <v>1</v>
      </c>
      <c r="R1470" t="s">
        <v>384</v>
      </c>
      <c r="S1470" s="18">
        <v>583.16999999999996</v>
      </c>
      <c r="T1470" s="18">
        <v>97.2</v>
      </c>
      <c r="U1470" s="18">
        <v>63.44</v>
      </c>
      <c r="V1470" s="18">
        <v>10.57</v>
      </c>
      <c r="W1470" s="11">
        <v>0.15</v>
      </c>
      <c r="X1470" s="11">
        <v>0.2</v>
      </c>
      <c r="Y1470" s="11">
        <v>0.35</v>
      </c>
      <c r="Z1470" s="24">
        <v>96.991499999999988</v>
      </c>
      <c r="AA1470" s="25">
        <v>129.32199999999997</v>
      </c>
      <c r="AB1470" s="18">
        <v>20.76</v>
      </c>
      <c r="AC1470" s="18">
        <v>646.6099999999999</v>
      </c>
      <c r="AD1470" s="18">
        <v>226.31349999999995</v>
      </c>
      <c r="AE1470" s="18">
        <v>420.29649999999992</v>
      </c>
      <c r="AG1470">
        <v>53100</v>
      </c>
      <c r="AH1470" t="s">
        <v>385</v>
      </c>
    </row>
    <row r="1471" spans="1:35" customFormat="1" x14ac:dyDescent="0.35">
      <c r="A1471" t="s">
        <v>2586</v>
      </c>
      <c r="B1471" t="s">
        <v>2631</v>
      </c>
      <c r="C1471" s="2">
        <v>45380</v>
      </c>
      <c r="D1471" s="2">
        <v>45383</v>
      </c>
      <c r="E1471" s="2">
        <v>45383</v>
      </c>
      <c r="F1471" s="2">
        <v>45387</v>
      </c>
      <c r="G1471" s="1">
        <v>3</v>
      </c>
      <c r="H1471" s="1" t="s">
        <v>35</v>
      </c>
      <c r="I1471" t="s">
        <v>1258</v>
      </c>
      <c r="J1471" t="s">
        <v>1259</v>
      </c>
      <c r="K1471" t="s">
        <v>388</v>
      </c>
      <c r="L1471" t="s">
        <v>2578</v>
      </c>
      <c r="M1471" s="1">
        <v>42071072407746</v>
      </c>
      <c r="N1471" s="17" t="s">
        <v>1429</v>
      </c>
      <c r="O1471" t="s">
        <v>263</v>
      </c>
      <c r="P1471" s="1">
        <v>3</v>
      </c>
      <c r="Q1471">
        <v>1</v>
      </c>
      <c r="R1471" t="s">
        <v>384</v>
      </c>
      <c r="S1471" s="18">
        <v>67.989999999999995</v>
      </c>
      <c r="T1471" s="18">
        <v>10.86</v>
      </c>
      <c r="U1471" s="18">
        <v>11.75</v>
      </c>
      <c r="V1471" s="18">
        <v>1.88</v>
      </c>
      <c r="W1471" s="11">
        <v>0.15</v>
      </c>
      <c r="X1471" s="11">
        <v>0.19</v>
      </c>
      <c r="Y1471" s="11">
        <v>0.33999999999999997</v>
      </c>
      <c r="Z1471" s="24">
        <v>11.960999999999999</v>
      </c>
      <c r="AA1471" s="25">
        <v>15.150599999999999</v>
      </c>
      <c r="AB1471" s="18">
        <v>6.7</v>
      </c>
      <c r="AC1471" s="18">
        <v>79.739999999999995</v>
      </c>
      <c r="AD1471" s="18">
        <v>27.111599999999996</v>
      </c>
      <c r="AE1471" s="18">
        <v>52.628399999999999</v>
      </c>
      <c r="AG1471">
        <v>97222</v>
      </c>
      <c r="AH1471" t="s">
        <v>391</v>
      </c>
    </row>
    <row r="1472" spans="1:35" customFormat="1" x14ac:dyDescent="0.35">
      <c r="A1472" t="s">
        <v>2536</v>
      </c>
      <c r="B1472" t="s">
        <v>2633</v>
      </c>
      <c r="C1472" s="2">
        <v>45380</v>
      </c>
      <c r="D1472" s="2">
        <v>45383</v>
      </c>
      <c r="E1472" s="2">
        <v>45383.622511574074</v>
      </c>
      <c r="F1472" s="2">
        <v>45387</v>
      </c>
      <c r="G1472" s="1">
        <v>3.6225115740744513</v>
      </c>
      <c r="H1472" s="1" t="s">
        <v>35</v>
      </c>
      <c r="I1472" t="s">
        <v>1258</v>
      </c>
      <c r="J1472" t="s">
        <v>1259</v>
      </c>
      <c r="K1472" t="s">
        <v>13</v>
      </c>
      <c r="L1472" t="s">
        <v>108</v>
      </c>
      <c r="M1472" s="1">
        <v>42388427636927</v>
      </c>
      <c r="N1472" s="16" t="s">
        <v>1394</v>
      </c>
      <c r="O1472" t="s">
        <v>109</v>
      </c>
      <c r="P1472" s="1">
        <v>0</v>
      </c>
      <c r="Q1472">
        <v>1</v>
      </c>
      <c r="R1472" t="s">
        <v>16</v>
      </c>
      <c r="S1472" s="18">
        <v>25</v>
      </c>
      <c r="T1472" s="18">
        <v>1.38</v>
      </c>
      <c r="U1472" s="18">
        <v>0.17</v>
      </c>
      <c r="V1472" s="18">
        <v>0.01</v>
      </c>
      <c r="W1472" s="11">
        <v>0.15</v>
      </c>
      <c r="X1472" s="10">
        <v>0.05</v>
      </c>
      <c r="Y1472" s="11">
        <v>0.2</v>
      </c>
      <c r="Z1472" s="24">
        <v>3.7755000000000001</v>
      </c>
      <c r="AA1472" s="25">
        <v>1.2585000000000002</v>
      </c>
      <c r="AB1472" s="18">
        <v>0</v>
      </c>
      <c r="AC1472" s="18">
        <v>25.17</v>
      </c>
      <c r="AD1472" s="18">
        <v>5.0340000000000007</v>
      </c>
      <c r="AE1472" s="18">
        <v>20.136000000000003</v>
      </c>
      <c r="AF1472" s="1"/>
      <c r="AG1472" t="s">
        <v>1579</v>
      </c>
      <c r="AH1472" t="s">
        <v>19</v>
      </c>
    </row>
    <row r="1473" spans="1:35" customFormat="1" x14ac:dyDescent="0.35">
      <c r="A1473" t="s">
        <v>2535</v>
      </c>
      <c r="B1473" t="s">
        <v>2632</v>
      </c>
      <c r="C1473" s="2">
        <v>45380</v>
      </c>
      <c r="D1473" s="2">
        <v>45381</v>
      </c>
      <c r="E1473" s="2">
        <v>45386.317037037035</v>
      </c>
      <c r="F1473" s="2">
        <v>45387</v>
      </c>
      <c r="G1473" s="1">
        <v>6.3170370370353339</v>
      </c>
      <c r="H1473" t="s">
        <v>35</v>
      </c>
      <c r="I1473" t="s">
        <v>1283</v>
      </c>
      <c r="J1473" t="s">
        <v>1259</v>
      </c>
      <c r="K1473" t="s">
        <v>13</v>
      </c>
      <c r="L1473" t="s">
        <v>326</v>
      </c>
      <c r="M1473" s="1">
        <v>40866457911487</v>
      </c>
      <c r="N1473" s="16" t="s">
        <v>1422</v>
      </c>
      <c r="O1473" t="s">
        <v>237</v>
      </c>
      <c r="P1473" s="1">
        <v>8</v>
      </c>
      <c r="Q1473">
        <v>1</v>
      </c>
      <c r="R1473" t="s">
        <v>16</v>
      </c>
      <c r="S1473" s="18">
        <v>119</v>
      </c>
      <c r="T1473" s="18">
        <v>8.33</v>
      </c>
      <c r="U1473" s="18">
        <v>33.07</v>
      </c>
      <c r="V1473" s="18"/>
      <c r="W1473" s="11">
        <v>0.15</v>
      </c>
      <c r="X1473" s="10">
        <v>0.06</v>
      </c>
      <c r="Y1473" s="11">
        <v>0.21</v>
      </c>
      <c r="Z1473" s="24">
        <v>22.810499999999998</v>
      </c>
      <c r="AA1473" s="25">
        <v>9.1242000000000001</v>
      </c>
      <c r="AB1473" s="18">
        <v>8</v>
      </c>
      <c r="AC1473" s="18">
        <v>152.07</v>
      </c>
      <c r="AD1473" s="18">
        <v>31.934699999999996</v>
      </c>
      <c r="AE1473" s="18">
        <v>120.1353</v>
      </c>
      <c r="AF1473" s="1"/>
      <c r="AG1473" t="s">
        <v>276</v>
      </c>
      <c r="AH1473" t="s">
        <v>19</v>
      </c>
    </row>
    <row r="1474" spans="1:35" customFormat="1" x14ac:dyDescent="0.35">
      <c r="A1474" t="s">
        <v>2583</v>
      </c>
      <c r="B1474" t="s">
        <v>2630</v>
      </c>
      <c r="C1474" s="2">
        <v>45380</v>
      </c>
      <c r="D1474" s="2">
        <v>45383</v>
      </c>
      <c r="E1474" s="2">
        <v>45383</v>
      </c>
      <c r="F1474" s="2">
        <v>45387</v>
      </c>
      <c r="G1474" s="1">
        <v>3</v>
      </c>
      <c r="H1474" s="1" t="s">
        <v>35</v>
      </c>
      <c r="I1474" t="s">
        <v>1258</v>
      </c>
      <c r="J1474" t="s">
        <v>1259</v>
      </c>
      <c r="K1474" t="s">
        <v>383</v>
      </c>
      <c r="L1474" t="s">
        <v>115</v>
      </c>
      <c r="M1474" s="1">
        <v>41410499281090</v>
      </c>
      <c r="N1474" s="17" t="s">
        <v>1396</v>
      </c>
      <c r="O1474" t="s">
        <v>116</v>
      </c>
      <c r="P1474" s="1">
        <v>4</v>
      </c>
      <c r="Q1474">
        <v>1</v>
      </c>
      <c r="R1474" t="s">
        <v>384</v>
      </c>
      <c r="S1474" s="18">
        <v>48.51</v>
      </c>
      <c r="T1474" s="18">
        <v>8.09</v>
      </c>
      <c r="U1474" s="18">
        <v>15.64</v>
      </c>
      <c r="V1474" s="18">
        <v>2.61</v>
      </c>
      <c r="W1474" s="11">
        <v>0.15</v>
      </c>
      <c r="X1474" s="11">
        <v>0.2</v>
      </c>
      <c r="Y1474" s="11">
        <v>0.35</v>
      </c>
      <c r="Z1474" s="24">
        <v>9.6225000000000005</v>
      </c>
      <c r="AA1474" s="25">
        <v>12.830000000000002</v>
      </c>
      <c r="AB1474" s="18">
        <v>8.5</v>
      </c>
      <c r="AC1474" s="18">
        <v>64.150000000000006</v>
      </c>
      <c r="AD1474" s="18">
        <v>22.452500000000001</v>
      </c>
      <c r="AE1474" s="18">
        <v>41.697500000000005</v>
      </c>
      <c r="AG1474">
        <v>33380</v>
      </c>
      <c r="AH1474" t="s">
        <v>385</v>
      </c>
    </row>
    <row r="1475" spans="1:35" customFormat="1" x14ac:dyDescent="0.35">
      <c r="A1475" t="s">
        <v>2584</v>
      </c>
      <c r="B1475" t="s">
        <v>2629</v>
      </c>
      <c r="C1475" s="2">
        <v>45380</v>
      </c>
      <c r="D1475" s="2">
        <v>45380</v>
      </c>
      <c r="E1475" s="2">
        <v>45380</v>
      </c>
      <c r="F1475" s="2">
        <v>45387</v>
      </c>
      <c r="G1475" s="1">
        <v>0</v>
      </c>
      <c r="H1475" s="1" t="s">
        <v>35</v>
      </c>
      <c r="I1475" t="s">
        <v>1258</v>
      </c>
      <c r="J1475" t="s">
        <v>1259</v>
      </c>
      <c r="K1475" t="s">
        <v>482</v>
      </c>
      <c r="L1475" t="s">
        <v>137</v>
      </c>
      <c r="M1475" s="1">
        <v>42071072407746</v>
      </c>
      <c r="N1475" s="17" t="s">
        <v>1429</v>
      </c>
      <c r="O1475" t="s">
        <v>263</v>
      </c>
      <c r="P1475" s="1">
        <v>3</v>
      </c>
      <c r="Q1475">
        <v>1</v>
      </c>
      <c r="R1475" t="s">
        <v>384</v>
      </c>
      <c r="S1475" s="18">
        <v>69</v>
      </c>
      <c r="T1475" s="18">
        <v>11.98</v>
      </c>
      <c r="U1475" s="18">
        <v>11.35</v>
      </c>
      <c r="V1475" s="18">
        <v>1.97</v>
      </c>
      <c r="W1475" s="11">
        <v>0.15</v>
      </c>
      <c r="X1475" s="11">
        <v>0.23</v>
      </c>
      <c r="Y1475" s="11">
        <v>0.38</v>
      </c>
      <c r="Z1475" s="24">
        <v>12.052499999999998</v>
      </c>
      <c r="AA1475" s="25">
        <v>18.480499999999999</v>
      </c>
      <c r="AB1475" s="18">
        <v>6.7</v>
      </c>
      <c r="AC1475" s="18">
        <v>80.349999999999994</v>
      </c>
      <c r="AD1475" s="18">
        <v>30.532999999999998</v>
      </c>
      <c r="AE1475" s="18">
        <v>49.816999999999993</v>
      </c>
      <c r="AG1475" t="s">
        <v>2585</v>
      </c>
      <c r="AH1475" t="s">
        <v>479</v>
      </c>
    </row>
    <row r="1476" spans="1:35" customFormat="1" x14ac:dyDescent="0.35">
      <c r="A1476" t="s">
        <v>2537</v>
      </c>
      <c r="B1476" t="s">
        <v>2635</v>
      </c>
      <c r="C1476" s="2">
        <v>45381</v>
      </c>
      <c r="D1476" s="2">
        <v>45382</v>
      </c>
      <c r="E1476" s="2"/>
      <c r="F1476" s="2">
        <v>45388</v>
      </c>
      <c r="G1476" s="1"/>
      <c r="H1476" t="s">
        <v>2315</v>
      </c>
      <c r="I1476" t="s">
        <v>1319</v>
      </c>
      <c r="J1476" t="s">
        <v>12</v>
      </c>
      <c r="K1476" t="s">
        <v>13</v>
      </c>
      <c r="L1476" t="s">
        <v>2400</v>
      </c>
      <c r="M1476" s="1">
        <v>42140370960575</v>
      </c>
      <c r="N1476" s="16" t="s">
        <v>1472</v>
      </c>
      <c r="O1476" t="s">
        <v>2401</v>
      </c>
      <c r="P1476" s="1">
        <v>6</v>
      </c>
      <c r="Q1476">
        <v>1</v>
      </c>
      <c r="S1476" s="18"/>
      <c r="T1476" s="18"/>
      <c r="U1476" s="18">
        <v>0</v>
      </c>
      <c r="V1476" s="18"/>
      <c r="W1476" s="11">
        <v>0.15</v>
      </c>
      <c r="X1476" s="10">
        <v>6.88E-2</v>
      </c>
      <c r="Y1476" s="11">
        <v>0.21879999999999999</v>
      </c>
      <c r="Z1476" s="24">
        <v>0</v>
      </c>
      <c r="AA1476" s="25">
        <v>0</v>
      </c>
      <c r="AB1476" s="18">
        <v>6</v>
      </c>
      <c r="AC1476" s="18">
        <v>0</v>
      </c>
      <c r="AD1476" s="18">
        <v>0</v>
      </c>
      <c r="AE1476" s="18">
        <v>0</v>
      </c>
      <c r="AF1476" s="1"/>
      <c r="AG1476" t="s">
        <v>197</v>
      </c>
      <c r="AH1476" t="s">
        <v>197</v>
      </c>
      <c r="AI1476" t="s">
        <v>210</v>
      </c>
    </row>
    <row r="1477" spans="1:35" customFormat="1" x14ac:dyDescent="0.35">
      <c r="A1477" t="s">
        <v>2588</v>
      </c>
      <c r="C1477" s="2">
        <v>45381</v>
      </c>
      <c r="D1477" s="2">
        <v>45381</v>
      </c>
      <c r="E1477" s="2"/>
      <c r="F1477" s="2">
        <v>45388</v>
      </c>
      <c r="G1477" s="1"/>
      <c r="H1477" t="s">
        <v>12</v>
      </c>
      <c r="K1477" t="s">
        <v>383</v>
      </c>
      <c r="L1477" t="s">
        <v>2589</v>
      </c>
      <c r="M1477" s="1">
        <v>41410493907138</v>
      </c>
      <c r="N1477" s="17" t="s">
        <v>1426</v>
      </c>
      <c r="O1477" t="s">
        <v>228</v>
      </c>
      <c r="P1477" s="1">
        <v>0.1</v>
      </c>
      <c r="Q1477">
        <v>0</v>
      </c>
      <c r="S1477" s="19"/>
      <c r="T1477" s="19"/>
      <c r="U1477" s="19"/>
      <c r="V1477" s="19"/>
      <c r="W1477" s="11"/>
      <c r="Y1477" s="11"/>
      <c r="Z1477" s="11"/>
      <c r="AA1477" s="11"/>
      <c r="AB1477" s="19"/>
      <c r="AC1477" s="18"/>
      <c r="AD1477" s="18"/>
      <c r="AE1477" s="18"/>
      <c r="AG1477">
        <v>30360</v>
      </c>
      <c r="AH1477" t="s">
        <v>385</v>
      </c>
    </row>
    <row r="1478" spans="1:35" customFormat="1" x14ac:dyDescent="0.35">
      <c r="A1478" t="s">
        <v>2588</v>
      </c>
      <c r="C1478" s="2">
        <v>45381</v>
      </c>
      <c r="D1478" s="2">
        <v>45381</v>
      </c>
      <c r="E1478" s="2"/>
      <c r="F1478" s="2">
        <v>45388</v>
      </c>
      <c r="G1478" s="1"/>
      <c r="H1478" t="s">
        <v>12</v>
      </c>
      <c r="K1478" t="s">
        <v>383</v>
      </c>
      <c r="L1478" t="s">
        <v>2590</v>
      </c>
      <c r="M1478" s="1">
        <v>41587593380034</v>
      </c>
      <c r="N1478" s="17" t="s">
        <v>1462</v>
      </c>
      <c r="O1478" t="s">
        <v>233</v>
      </c>
      <c r="P1478" s="1">
        <v>50.53</v>
      </c>
      <c r="Q1478">
        <v>0</v>
      </c>
      <c r="S1478" s="19"/>
      <c r="T1478" s="19"/>
      <c r="U1478" s="19"/>
      <c r="V1478" s="19"/>
      <c r="W1478" s="11"/>
      <c r="Y1478" s="11"/>
      <c r="Z1478" s="11"/>
      <c r="AA1478" s="11"/>
      <c r="AB1478" s="19"/>
      <c r="AC1478" s="18"/>
      <c r="AD1478" s="18"/>
      <c r="AE1478" s="18"/>
      <c r="AG1478">
        <v>30360</v>
      </c>
      <c r="AH1478" t="s">
        <v>385</v>
      </c>
    </row>
    <row r="1479" spans="1:35" customFormat="1" x14ac:dyDescent="0.35">
      <c r="A1479" t="s">
        <v>2591</v>
      </c>
      <c r="C1479" s="2">
        <v>45381</v>
      </c>
      <c r="D1479" s="2">
        <v>45381</v>
      </c>
      <c r="E1479" s="2"/>
      <c r="F1479" s="2">
        <v>45388</v>
      </c>
      <c r="G1479" s="1"/>
      <c r="H1479" t="s">
        <v>12</v>
      </c>
      <c r="K1479" t="s">
        <v>383</v>
      </c>
      <c r="L1479" t="s">
        <v>2589</v>
      </c>
      <c r="M1479" s="1">
        <v>41410493907138</v>
      </c>
      <c r="N1479" s="17" t="s">
        <v>1426</v>
      </c>
      <c r="O1479" t="s">
        <v>228</v>
      </c>
      <c r="P1479" s="1">
        <v>0.1</v>
      </c>
      <c r="Q1479">
        <v>0</v>
      </c>
      <c r="S1479" s="19"/>
      <c r="T1479" s="19"/>
      <c r="U1479" s="19"/>
      <c r="V1479" s="19"/>
      <c r="W1479" s="11"/>
      <c r="Y1479" s="11"/>
      <c r="Z1479" s="11"/>
      <c r="AA1479" s="11"/>
      <c r="AB1479" s="19"/>
      <c r="AC1479" s="18"/>
      <c r="AD1479" s="18"/>
      <c r="AE1479" s="18"/>
      <c r="AG1479">
        <v>30360</v>
      </c>
      <c r="AH1479" t="s">
        <v>385</v>
      </c>
    </row>
    <row r="1480" spans="1:35" customFormat="1" x14ac:dyDescent="0.35">
      <c r="A1480" t="s">
        <v>2591</v>
      </c>
      <c r="C1480" s="2">
        <v>45381</v>
      </c>
      <c r="D1480" s="2">
        <v>45381</v>
      </c>
      <c r="E1480" s="2"/>
      <c r="F1480" s="2">
        <v>45388</v>
      </c>
      <c r="G1480" s="1"/>
      <c r="H1480" t="s">
        <v>12</v>
      </c>
      <c r="K1480" t="s">
        <v>383</v>
      </c>
      <c r="L1480" t="s">
        <v>2590</v>
      </c>
      <c r="M1480" s="1">
        <v>41587593380034</v>
      </c>
      <c r="N1480" s="17" t="s">
        <v>1462</v>
      </c>
      <c r="O1480" t="s">
        <v>233</v>
      </c>
      <c r="P1480" s="1">
        <v>50.53</v>
      </c>
      <c r="Q1480">
        <v>0</v>
      </c>
      <c r="S1480" s="19"/>
      <c r="T1480" s="19"/>
      <c r="U1480" s="19"/>
      <c r="V1480" s="19"/>
      <c r="W1480" s="11"/>
      <c r="Y1480" s="11"/>
      <c r="Z1480" s="11"/>
      <c r="AA1480" s="11"/>
      <c r="AB1480" s="19"/>
      <c r="AC1480" s="18"/>
      <c r="AD1480" s="18"/>
      <c r="AE1480" s="18"/>
      <c r="AG1480">
        <v>30360</v>
      </c>
      <c r="AH1480" t="s">
        <v>385</v>
      </c>
    </row>
    <row r="1481" spans="1:35" customFormat="1" x14ac:dyDescent="0.35">
      <c r="A1481" t="s">
        <v>2538</v>
      </c>
      <c r="C1481" s="2">
        <v>45381</v>
      </c>
      <c r="D1481" s="2">
        <v>45381</v>
      </c>
      <c r="E1481" s="2"/>
      <c r="F1481" s="2">
        <v>45388</v>
      </c>
      <c r="G1481" s="1"/>
      <c r="H1481" t="s">
        <v>12</v>
      </c>
      <c r="K1481" t="s">
        <v>13</v>
      </c>
      <c r="L1481" t="s">
        <v>2400</v>
      </c>
      <c r="M1481" s="1">
        <v>42140370960575</v>
      </c>
      <c r="N1481" s="16" t="s">
        <v>1472</v>
      </c>
      <c r="O1481" t="s">
        <v>2401</v>
      </c>
      <c r="P1481" s="1">
        <v>6.25</v>
      </c>
      <c r="Q1481">
        <v>0</v>
      </c>
      <c r="S1481" s="19"/>
      <c r="T1481" s="19"/>
      <c r="U1481" s="19"/>
      <c r="V1481" s="19"/>
      <c r="W1481" s="11"/>
      <c r="X1481" s="10"/>
      <c r="Y1481" s="11"/>
      <c r="Z1481" s="11"/>
      <c r="AA1481" s="11"/>
      <c r="AB1481" s="19"/>
      <c r="AC1481" s="18"/>
      <c r="AD1481" s="18"/>
      <c r="AE1481" s="18"/>
      <c r="AF1481" s="1"/>
      <c r="AG1481" t="s">
        <v>197</v>
      </c>
      <c r="AH1481" t="s">
        <v>19</v>
      </c>
    </row>
    <row r="1482" spans="1:35" customFormat="1" x14ac:dyDescent="0.35">
      <c r="A1482" t="s">
        <v>2587</v>
      </c>
      <c r="B1482" t="s">
        <v>2634</v>
      </c>
      <c r="C1482" s="2">
        <v>45381</v>
      </c>
      <c r="D1482" s="2">
        <v>45384</v>
      </c>
      <c r="E1482" s="2">
        <v>45384</v>
      </c>
      <c r="F1482" s="2">
        <v>45388</v>
      </c>
      <c r="G1482" s="1">
        <v>3</v>
      </c>
      <c r="H1482" t="s">
        <v>35</v>
      </c>
      <c r="I1482" t="s">
        <v>1258</v>
      </c>
      <c r="J1482" t="s">
        <v>1259</v>
      </c>
      <c r="K1482" t="s">
        <v>383</v>
      </c>
      <c r="L1482" t="s">
        <v>1225</v>
      </c>
      <c r="M1482" s="1">
        <v>41410392359106</v>
      </c>
      <c r="N1482" s="17" t="s">
        <v>1517</v>
      </c>
      <c r="O1482" t="s">
        <v>757</v>
      </c>
      <c r="P1482" s="1">
        <v>2</v>
      </c>
      <c r="Q1482">
        <v>1</v>
      </c>
      <c r="R1482" t="s">
        <v>384</v>
      </c>
      <c r="S1482" s="18">
        <v>48.51</v>
      </c>
      <c r="T1482" s="18">
        <v>8.09</v>
      </c>
      <c r="U1482" s="18">
        <v>13.68</v>
      </c>
      <c r="V1482" s="18">
        <v>2.2799999999999998</v>
      </c>
      <c r="W1482" s="11">
        <v>0.15</v>
      </c>
      <c r="X1482" s="11">
        <v>0.2</v>
      </c>
      <c r="Y1482" s="11">
        <v>0.35</v>
      </c>
      <c r="Z1482" s="24">
        <v>9.3285</v>
      </c>
      <c r="AA1482" s="25">
        <v>12.438000000000001</v>
      </c>
      <c r="AB1482" s="18">
        <v>8.5</v>
      </c>
      <c r="AC1482" s="18">
        <v>62.19</v>
      </c>
      <c r="AD1482" s="18">
        <v>21.766499999999997</v>
      </c>
      <c r="AE1482" s="18">
        <v>40.423500000000004</v>
      </c>
      <c r="AG1482">
        <v>60180</v>
      </c>
      <c r="AH1482" t="s">
        <v>385</v>
      </c>
    </row>
    <row r="1483" spans="1:35" customFormat="1" x14ac:dyDescent="0.35">
      <c r="A1483" t="s">
        <v>2592</v>
      </c>
      <c r="B1483" t="s">
        <v>2637</v>
      </c>
      <c r="C1483" s="2">
        <v>45382</v>
      </c>
      <c r="D1483" s="2">
        <v>45383</v>
      </c>
      <c r="E1483" s="2">
        <v>45383</v>
      </c>
      <c r="F1483" s="2">
        <v>45389</v>
      </c>
      <c r="G1483" s="1">
        <v>1</v>
      </c>
      <c r="H1483" s="1" t="s">
        <v>35</v>
      </c>
      <c r="I1483" t="s">
        <v>1258</v>
      </c>
      <c r="J1483" t="s">
        <v>1259</v>
      </c>
      <c r="K1483" t="s">
        <v>388</v>
      </c>
      <c r="L1483" t="s">
        <v>2578</v>
      </c>
      <c r="M1483" s="1">
        <v>42071072407746</v>
      </c>
      <c r="N1483" s="17" t="s">
        <v>1429</v>
      </c>
      <c r="O1483" t="s">
        <v>263</v>
      </c>
      <c r="P1483" s="1">
        <v>3</v>
      </c>
      <c r="Q1483">
        <v>1</v>
      </c>
      <c r="R1483" t="s">
        <v>384</v>
      </c>
      <c r="S1483" s="18">
        <v>67.989999999999995</v>
      </c>
      <c r="T1483" s="18">
        <v>10.86</v>
      </c>
      <c r="U1483" s="18">
        <v>11.75</v>
      </c>
      <c r="V1483" s="18">
        <v>1.88</v>
      </c>
      <c r="W1483" s="11">
        <v>0.15</v>
      </c>
      <c r="X1483" s="11">
        <v>0.19</v>
      </c>
      <c r="Y1483" s="11">
        <v>0.33999999999999997</v>
      </c>
      <c r="Z1483" s="24">
        <v>11.960999999999999</v>
      </c>
      <c r="AA1483" s="25">
        <v>15.150599999999999</v>
      </c>
      <c r="AB1483" s="18">
        <v>6.7</v>
      </c>
      <c r="AC1483" s="18">
        <v>79.739999999999995</v>
      </c>
      <c r="AD1483" s="18">
        <v>27.111599999999996</v>
      </c>
      <c r="AE1483" s="18">
        <v>52.628399999999999</v>
      </c>
      <c r="AG1483">
        <v>44328</v>
      </c>
      <c r="AH1483" t="s">
        <v>391</v>
      </c>
    </row>
    <row r="1484" spans="1:35" customFormat="1" x14ac:dyDescent="0.35">
      <c r="A1484" t="s">
        <v>2539</v>
      </c>
      <c r="B1484" t="s">
        <v>2638</v>
      </c>
      <c r="C1484" s="2">
        <v>45382</v>
      </c>
      <c r="D1484" s="2">
        <v>45382</v>
      </c>
      <c r="E1484" s="2">
        <v>45386.316238425927</v>
      </c>
      <c r="F1484" s="2">
        <v>45389</v>
      </c>
      <c r="G1484" s="1">
        <v>4.3162384259267128</v>
      </c>
      <c r="H1484" s="1" t="s">
        <v>35</v>
      </c>
      <c r="I1484" t="s">
        <v>1283</v>
      </c>
      <c r="J1484" t="s">
        <v>1259</v>
      </c>
      <c r="K1484" t="s">
        <v>13</v>
      </c>
      <c r="L1484" t="s">
        <v>2540</v>
      </c>
      <c r="M1484" s="1">
        <v>41215503401151</v>
      </c>
      <c r="N1484" s="16" t="s">
        <v>3027</v>
      </c>
      <c r="O1484" t="s">
        <v>424</v>
      </c>
      <c r="P1484" s="1">
        <v>0</v>
      </c>
      <c r="Q1484">
        <v>1</v>
      </c>
      <c r="R1484" t="s">
        <v>16</v>
      </c>
      <c r="S1484" s="18">
        <v>99</v>
      </c>
      <c r="T1484" s="18">
        <v>8.17</v>
      </c>
      <c r="U1484" s="18">
        <v>3.86</v>
      </c>
      <c r="V1484" s="18">
        <v>0.32</v>
      </c>
      <c r="W1484" s="11">
        <v>0.15</v>
      </c>
      <c r="X1484" s="10">
        <v>6.25E-2</v>
      </c>
      <c r="Y1484" s="11">
        <v>0.21249999999999999</v>
      </c>
      <c r="Z1484" s="24">
        <v>15.428999999999998</v>
      </c>
      <c r="AA1484" s="25">
        <v>6.42875</v>
      </c>
      <c r="AB1484" s="18">
        <v>0</v>
      </c>
      <c r="AC1484" s="18">
        <v>102.86</v>
      </c>
      <c r="AD1484" s="18">
        <v>21.857749999999999</v>
      </c>
      <c r="AE1484" s="18">
        <v>81.002250000000004</v>
      </c>
      <c r="AF1484" s="1"/>
      <c r="AG1484" t="s">
        <v>60</v>
      </c>
      <c r="AH1484" t="s">
        <v>19</v>
      </c>
    </row>
    <row r="1485" spans="1:35" customFormat="1" x14ac:dyDescent="0.35">
      <c r="A1485" t="s">
        <v>2541</v>
      </c>
      <c r="B1485" t="s">
        <v>2639</v>
      </c>
      <c r="C1485" s="2">
        <v>45382</v>
      </c>
      <c r="D1485" s="2">
        <v>45382</v>
      </c>
      <c r="E1485" s="2">
        <v>45386.31689814815</v>
      </c>
      <c r="F1485" s="2">
        <v>45389</v>
      </c>
      <c r="G1485" s="1">
        <v>4.3168981481503579</v>
      </c>
      <c r="H1485" s="1" t="s">
        <v>35</v>
      </c>
      <c r="I1485" t="s">
        <v>1283</v>
      </c>
      <c r="J1485" t="s">
        <v>1259</v>
      </c>
      <c r="K1485" t="s">
        <v>13</v>
      </c>
      <c r="L1485" t="s">
        <v>2540</v>
      </c>
      <c r="M1485" s="1">
        <v>41215503401151</v>
      </c>
      <c r="N1485" s="16" t="s">
        <v>3027</v>
      </c>
      <c r="O1485" t="s">
        <v>424</v>
      </c>
      <c r="P1485" s="1">
        <v>0</v>
      </c>
      <c r="Q1485">
        <v>1</v>
      </c>
      <c r="R1485" t="s">
        <v>16</v>
      </c>
      <c r="S1485" s="18">
        <v>99</v>
      </c>
      <c r="T1485" s="18">
        <v>8.17</v>
      </c>
      <c r="U1485" s="18">
        <v>3.86</v>
      </c>
      <c r="V1485" s="18">
        <v>0.32</v>
      </c>
      <c r="W1485" s="11">
        <v>0.15</v>
      </c>
      <c r="X1485" s="10">
        <v>6.25E-2</v>
      </c>
      <c r="Y1485" s="11">
        <v>0.21249999999999999</v>
      </c>
      <c r="Z1485" s="24">
        <v>15.428999999999998</v>
      </c>
      <c r="AA1485" s="25">
        <v>6.42875</v>
      </c>
      <c r="AB1485" s="18">
        <v>0</v>
      </c>
      <c r="AC1485" s="18">
        <v>102.86</v>
      </c>
      <c r="AD1485" s="18">
        <v>21.857749999999999</v>
      </c>
      <c r="AE1485" s="18">
        <v>81.002250000000004</v>
      </c>
      <c r="AF1485" s="1"/>
      <c r="AG1485" t="s">
        <v>60</v>
      </c>
      <c r="AH1485" t="s">
        <v>19</v>
      </c>
    </row>
    <row r="1486" spans="1:35" customFormat="1" x14ac:dyDescent="0.35">
      <c r="A1486" t="s">
        <v>2593</v>
      </c>
      <c r="B1486" t="s">
        <v>2636</v>
      </c>
      <c r="C1486" s="2">
        <v>45382</v>
      </c>
      <c r="D1486" s="2">
        <v>45382</v>
      </c>
      <c r="E1486" s="2"/>
      <c r="F1486" s="2">
        <v>45389</v>
      </c>
      <c r="G1486" s="1"/>
      <c r="H1486" t="s">
        <v>12</v>
      </c>
      <c r="I1486" t="s">
        <v>12</v>
      </c>
      <c r="J1486" t="s">
        <v>12</v>
      </c>
      <c r="K1486" t="s">
        <v>399</v>
      </c>
      <c r="L1486" t="s">
        <v>2594</v>
      </c>
      <c r="M1486" s="1">
        <v>42869425701058</v>
      </c>
      <c r="N1486" s="17" t="s">
        <v>3028</v>
      </c>
      <c r="O1486" t="s">
        <v>2595</v>
      </c>
      <c r="P1486" s="1">
        <v>4</v>
      </c>
      <c r="Q1486">
        <v>1</v>
      </c>
      <c r="R1486" t="s">
        <v>384</v>
      </c>
      <c r="S1486" s="18">
        <v>79.790000000000006</v>
      </c>
      <c r="T1486" s="18">
        <v>14.39</v>
      </c>
      <c r="U1486" s="18">
        <v>19.260000000000002</v>
      </c>
      <c r="V1486" s="18">
        <v>3.47</v>
      </c>
      <c r="W1486" s="11">
        <v>0.15</v>
      </c>
      <c r="X1486" s="11">
        <v>0.22</v>
      </c>
      <c r="Y1486" s="11">
        <v>0.37</v>
      </c>
      <c r="Z1486" s="11"/>
      <c r="AA1486" s="11"/>
      <c r="AB1486" s="18">
        <v>10.1</v>
      </c>
      <c r="AC1486" s="18">
        <v>99.050000000000011</v>
      </c>
      <c r="AD1486" s="18">
        <v>36.648500000000006</v>
      </c>
      <c r="AE1486" s="18">
        <v>62.401500000000006</v>
      </c>
      <c r="AF1486" t="s">
        <v>2668</v>
      </c>
      <c r="AG1486">
        <v>37026</v>
      </c>
      <c r="AH1486" t="s">
        <v>397</v>
      </c>
    </row>
    <row r="1487" spans="1:35" x14ac:dyDescent="0.35">
      <c r="A1487" t="s">
        <v>2796</v>
      </c>
      <c r="C1487" s="2">
        <v>45383.125891203701</v>
      </c>
      <c r="D1487" s="2">
        <v>45383.12872685185</v>
      </c>
      <c r="F1487" s="2">
        <v>45390.125891203701</v>
      </c>
      <c r="H1487" t="s">
        <v>12</v>
      </c>
      <c r="K1487" t="s">
        <v>388</v>
      </c>
      <c r="L1487" t="s">
        <v>2349</v>
      </c>
      <c r="M1487" s="1">
        <v>41410385543362</v>
      </c>
      <c r="N1487" s="16" t="s">
        <v>1401</v>
      </c>
      <c r="O1487" t="s">
        <v>51</v>
      </c>
      <c r="P1487" s="1">
        <v>4</v>
      </c>
      <c r="Q1487">
        <v>0</v>
      </c>
      <c r="R1487"/>
      <c r="S1487" s="19"/>
      <c r="T1487" s="19"/>
      <c r="U1487" s="19"/>
      <c r="V1487" s="19"/>
      <c r="Z1487" s="11"/>
      <c r="AA1487" s="11"/>
      <c r="AF1487" t="s">
        <v>2858</v>
      </c>
      <c r="AG1487" t="s">
        <v>2915</v>
      </c>
      <c r="AH1487" t="s">
        <v>391</v>
      </c>
      <c r="AI1487" t="s">
        <v>2858</v>
      </c>
    </row>
    <row r="1488" spans="1:35" x14ac:dyDescent="0.35">
      <c r="A1488" t="s">
        <v>2795</v>
      </c>
      <c r="C1488" s="2">
        <v>45383.128032407411</v>
      </c>
      <c r="D1488" s="2">
        <v>45383.128194444442</v>
      </c>
      <c r="F1488" s="2">
        <v>45390.128032407411</v>
      </c>
      <c r="H1488" t="s">
        <v>12</v>
      </c>
      <c r="K1488" t="s">
        <v>388</v>
      </c>
      <c r="L1488" t="s">
        <v>2349</v>
      </c>
      <c r="M1488" s="1">
        <v>41410385543362</v>
      </c>
      <c r="N1488" s="16" t="s">
        <v>1401</v>
      </c>
      <c r="O1488" t="s">
        <v>51</v>
      </c>
      <c r="P1488" s="1">
        <v>4</v>
      </c>
      <c r="Q1488">
        <v>0</v>
      </c>
      <c r="R1488"/>
      <c r="S1488" s="19"/>
      <c r="T1488" s="19"/>
      <c r="U1488" s="19"/>
      <c r="V1488" s="19"/>
      <c r="Z1488" s="11"/>
      <c r="AA1488" s="11"/>
      <c r="AF1488" t="s">
        <v>2858</v>
      </c>
      <c r="AG1488" t="s">
        <v>2915</v>
      </c>
      <c r="AH1488" t="s">
        <v>391</v>
      </c>
      <c r="AI1488" t="s">
        <v>2858</v>
      </c>
    </row>
    <row r="1489" spans="1:35" x14ac:dyDescent="0.35">
      <c r="A1489" t="s">
        <v>2807</v>
      </c>
      <c r="B1489" s="1" t="s">
        <v>3097</v>
      </c>
      <c r="C1489" s="2">
        <v>45383.360300925924</v>
      </c>
      <c r="D1489" s="2">
        <v>45384.469097222223</v>
      </c>
      <c r="E1489" s="2">
        <v>45384</v>
      </c>
      <c r="F1489" s="2">
        <v>45390.360300925924</v>
      </c>
      <c r="G1489" s="1">
        <v>0.63969907407590654</v>
      </c>
      <c r="H1489" t="s">
        <v>35</v>
      </c>
      <c r="I1489" s="1" t="s">
        <v>1258</v>
      </c>
      <c r="J1489" s="1" t="s">
        <v>1259</v>
      </c>
      <c r="K1489" t="s">
        <v>399</v>
      </c>
      <c r="L1489" t="s">
        <v>2308</v>
      </c>
      <c r="M1489" s="1">
        <v>41410327314626</v>
      </c>
      <c r="N1489" s="16" t="s">
        <v>1444</v>
      </c>
      <c r="O1489" t="s">
        <v>390</v>
      </c>
      <c r="P1489" s="1">
        <v>15</v>
      </c>
      <c r="Q1489">
        <v>1</v>
      </c>
      <c r="R1489" t="s">
        <v>384</v>
      </c>
      <c r="S1489" s="19">
        <v>1463.49</v>
      </c>
      <c r="T1489" s="19">
        <v>263.91000000000003</v>
      </c>
      <c r="U1489" s="19">
        <v>32.35</v>
      </c>
      <c r="V1489" s="19">
        <v>5.83</v>
      </c>
      <c r="W1489" s="11">
        <v>0.15</v>
      </c>
      <c r="X1489" s="11">
        <v>0.22</v>
      </c>
      <c r="Y1489" s="11">
        <v>0.37</v>
      </c>
      <c r="Z1489" s="24">
        <v>224.37599999999998</v>
      </c>
      <c r="AA1489" s="25">
        <v>329.08479999999997</v>
      </c>
      <c r="AB1489" s="18">
        <v>13.65</v>
      </c>
      <c r="AC1489" s="18">
        <v>1495.84</v>
      </c>
      <c r="AD1489" s="18">
        <v>553.46079999999995</v>
      </c>
      <c r="AE1489" s="18">
        <v>942.37919999999997</v>
      </c>
      <c r="AF1489" t="s">
        <v>2696</v>
      </c>
      <c r="AG1489" t="s">
        <v>2938</v>
      </c>
      <c r="AH1489" t="s">
        <v>397</v>
      </c>
      <c r="AI1489" t="s">
        <v>2858</v>
      </c>
    </row>
    <row r="1490" spans="1:35" x14ac:dyDescent="0.35">
      <c r="A1490" t="s">
        <v>2968</v>
      </c>
      <c r="B1490" t="s">
        <v>3125</v>
      </c>
      <c r="C1490" s="2">
        <v>45383.603715277779</v>
      </c>
      <c r="D1490" s="2">
        <v>45391.14603009259</v>
      </c>
      <c r="E1490" s="2">
        <v>45390</v>
      </c>
      <c r="F1490" s="2">
        <v>45390.603715277779</v>
      </c>
      <c r="G1490" s="1">
        <v>6.3962847222210257</v>
      </c>
      <c r="H1490" t="s">
        <v>35</v>
      </c>
      <c r="I1490" s="1" t="s">
        <v>1258</v>
      </c>
      <c r="J1490" s="1" t="s">
        <v>1259</v>
      </c>
      <c r="K1490" t="s">
        <v>13</v>
      </c>
      <c r="L1490" t="s">
        <v>2371</v>
      </c>
      <c r="M1490" s="1">
        <v>41153040646335</v>
      </c>
      <c r="N1490" s="16" t="s">
        <v>3857</v>
      </c>
      <c r="O1490" t="s">
        <v>778</v>
      </c>
      <c r="Q1490">
        <v>1</v>
      </c>
      <c r="R1490" t="s">
        <v>16</v>
      </c>
      <c r="S1490" s="19">
        <v>184</v>
      </c>
      <c r="T1490" s="19">
        <v>12.88</v>
      </c>
      <c r="U1490" s="19">
        <v>14.33</v>
      </c>
      <c r="V1490" s="19">
        <v>1</v>
      </c>
      <c r="W1490" s="11">
        <v>0.15</v>
      </c>
      <c r="X1490" s="11">
        <v>0.06</v>
      </c>
      <c r="Y1490" s="11">
        <v>0.21</v>
      </c>
      <c r="Z1490" s="24">
        <v>29.749500000000001</v>
      </c>
      <c r="AA1490" s="25">
        <v>11.899800000000001</v>
      </c>
      <c r="AB1490" s="18">
        <v>0</v>
      </c>
      <c r="AC1490" s="18">
        <v>198.33</v>
      </c>
      <c r="AD1490" s="18">
        <v>41.649300000000004</v>
      </c>
      <c r="AE1490" s="18">
        <v>156.6807</v>
      </c>
      <c r="AF1490" t="s">
        <v>1613</v>
      </c>
      <c r="AG1490" t="s">
        <v>3010</v>
      </c>
      <c r="AH1490" t="s">
        <v>1613</v>
      </c>
    </row>
    <row r="1491" spans="1:35" x14ac:dyDescent="0.35">
      <c r="A1491" t="s">
        <v>2762</v>
      </c>
      <c r="B1491" s="1" t="s">
        <v>3059</v>
      </c>
      <c r="C1491" s="2">
        <v>45383.674560185187</v>
      </c>
      <c r="D1491" s="2">
        <v>45386.640740740739</v>
      </c>
      <c r="E1491" s="2">
        <v>45386</v>
      </c>
      <c r="F1491" s="2">
        <v>45390.674560185187</v>
      </c>
      <c r="G1491" s="1">
        <v>2.325439814812853</v>
      </c>
      <c r="H1491" t="s">
        <v>35</v>
      </c>
      <c r="I1491" s="1" t="s">
        <v>1258</v>
      </c>
      <c r="J1491" s="1" t="s">
        <v>1259</v>
      </c>
      <c r="K1491" t="s">
        <v>383</v>
      </c>
      <c r="L1491" t="s">
        <v>2823</v>
      </c>
      <c r="M1491" s="1">
        <v>46711991533913</v>
      </c>
      <c r="N1491" s="16" t="s">
        <v>1408</v>
      </c>
      <c r="O1491" t="s">
        <v>150</v>
      </c>
      <c r="P1491" s="1">
        <v>8</v>
      </c>
      <c r="Q1491">
        <v>1</v>
      </c>
      <c r="R1491" t="s">
        <v>384</v>
      </c>
      <c r="S1491" s="19">
        <v>296.04000000000002</v>
      </c>
      <c r="T1491" s="19">
        <v>49.34</v>
      </c>
      <c r="U1491" s="19">
        <v>13.28</v>
      </c>
      <c r="V1491" s="19">
        <v>2.21</v>
      </c>
      <c r="W1491" s="11">
        <v>9.9598662207357858E-2</v>
      </c>
      <c r="X1491" s="11">
        <v>0.2</v>
      </c>
      <c r="Y1491" s="11">
        <v>0.29959866220735787</v>
      </c>
      <c r="Z1491" s="24">
        <v>30.807858193979932</v>
      </c>
      <c r="AA1491" s="25">
        <v>61.864000000000004</v>
      </c>
      <c r="AB1491" s="18">
        <v>8.74</v>
      </c>
      <c r="AC1491" s="18">
        <v>309.32</v>
      </c>
      <c r="AD1491" s="18">
        <v>92.671858193979929</v>
      </c>
      <c r="AE1491" s="18">
        <v>216.64814180602008</v>
      </c>
      <c r="AF1491" t="s">
        <v>2858</v>
      </c>
      <c r="AG1491" t="s">
        <v>2885</v>
      </c>
      <c r="AH1491" t="s">
        <v>385</v>
      </c>
      <c r="AI1491" t="s">
        <v>2858</v>
      </c>
    </row>
    <row r="1492" spans="1:35" x14ac:dyDescent="0.35">
      <c r="A1492" t="s">
        <v>2762</v>
      </c>
      <c r="B1492" s="1" t="s">
        <v>3059</v>
      </c>
      <c r="C1492" s="2">
        <v>45383.674560185187</v>
      </c>
      <c r="D1492" s="2">
        <v>45386.640740740739</v>
      </c>
      <c r="E1492" s="2">
        <v>45386</v>
      </c>
      <c r="F1492" s="2">
        <v>45390.674560185187</v>
      </c>
      <c r="G1492" s="1">
        <v>2.325439814812853</v>
      </c>
      <c r="H1492" t="s">
        <v>35</v>
      </c>
      <c r="I1492" s="1" t="s">
        <v>1258</v>
      </c>
      <c r="J1492" s="1" t="s">
        <v>1259</v>
      </c>
      <c r="K1492" t="s">
        <v>383</v>
      </c>
      <c r="L1492" t="s">
        <v>2831</v>
      </c>
      <c r="M1492" s="1">
        <v>42869425701058</v>
      </c>
      <c r="N1492" s="16" t="s">
        <v>3028</v>
      </c>
      <c r="O1492" t="s">
        <v>2595</v>
      </c>
      <c r="P1492" s="1">
        <v>4</v>
      </c>
      <c r="Q1492">
        <v>1</v>
      </c>
      <c r="R1492" t="s">
        <v>384</v>
      </c>
      <c r="S1492" s="19">
        <v>78.22</v>
      </c>
      <c r="T1492" s="19">
        <v>13.04</v>
      </c>
      <c r="U1492" s="19">
        <v>9.64</v>
      </c>
      <c r="V1492" s="19">
        <v>1.61</v>
      </c>
      <c r="W1492" s="11">
        <v>0.15</v>
      </c>
      <c r="X1492" s="11">
        <v>0.2</v>
      </c>
      <c r="Y1492" s="11">
        <v>0.35</v>
      </c>
      <c r="Z1492" s="24">
        <v>13.179</v>
      </c>
      <c r="AA1492" s="25">
        <v>17.571999999999999</v>
      </c>
      <c r="AB1492" s="18">
        <v>8.5</v>
      </c>
      <c r="AC1492" s="18">
        <v>87.86</v>
      </c>
      <c r="AD1492" s="18">
        <v>30.750999999999998</v>
      </c>
      <c r="AE1492" s="18">
        <v>57.109000000000002</v>
      </c>
      <c r="AF1492" t="s">
        <v>2858</v>
      </c>
      <c r="AG1492" t="s">
        <v>2885</v>
      </c>
      <c r="AH1492" t="s">
        <v>385</v>
      </c>
      <c r="AI1492" t="s">
        <v>2858</v>
      </c>
    </row>
    <row r="1493" spans="1:35" x14ac:dyDescent="0.35">
      <c r="A1493" t="s">
        <v>2794</v>
      </c>
      <c r="B1493" s="1" t="s">
        <v>3087</v>
      </c>
      <c r="C1493" s="2">
        <v>45383.927025462966</v>
      </c>
      <c r="D1493" s="2">
        <v>45386.44021990741</v>
      </c>
      <c r="E1493" s="2">
        <v>45386</v>
      </c>
      <c r="F1493" s="2">
        <v>45390.927025462966</v>
      </c>
      <c r="G1493" s="1">
        <v>2.0729745370335877</v>
      </c>
      <c r="H1493" t="s">
        <v>35</v>
      </c>
      <c r="I1493" s="1" t="s">
        <v>1258</v>
      </c>
      <c r="J1493" s="1" t="s">
        <v>1259</v>
      </c>
      <c r="K1493" t="s">
        <v>388</v>
      </c>
      <c r="L1493" t="s">
        <v>2839</v>
      </c>
      <c r="M1493" s="1">
        <v>42071072407746</v>
      </c>
      <c r="N1493" s="16" t="s">
        <v>1429</v>
      </c>
      <c r="O1493" t="s">
        <v>263</v>
      </c>
      <c r="P1493" s="1">
        <v>3</v>
      </c>
      <c r="Q1493">
        <v>1</v>
      </c>
      <c r="R1493" t="s">
        <v>384</v>
      </c>
      <c r="S1493" s="19">
        <v>67.989999999999995</v>
      </c>
      <c r="T1493" s="19">
        <v>10.86</v>
      </c>
      <c r="U1493" s="19">
        <v>11.75</v>
      </c>
      <c r="V1493" s="19">
        <v>1.88</v>
      </c>
      <c r="W1493" s="11">
        <v>0.15</v>
      </c>
      <c r="X1493" s="11">
        <v>0.19</v>
      </c>
      <c r="Y1493" s="11">
        <v>0.33999999999999997</v>
      </c>
      <c r="Z1493" s="24">
        <v>11.960999999999999</v>
      </c>
      <c r="AA1493" s="25">
        <v>15.150599999999999</v>
      </c>
      <c r="AB1493" s="18">
        <v>6.7</v>
      </c>
      <c r="AC1493" s="18">
        <v>79.739999999999995</v>
      </c>
      <c r="AD1493" s="18">
        <v>27.111599999999996</v>
      </c>
      <c r="AE1493" s="18">
        <v>52.628399999999999</v>
      </c>
      <c r="AF1493" t="s">
        <v>2655</v>
      </c>
      <c r="AG1493" t="s">
        <v>2923</v>
      </c>
      <c r="AH1493" t="s">
        <v>391</v>
      </c>
      <c r="AI1493" t="s">
        <v>2858</v>
      </c>
    </row>
    <row r="1494" spans="1:35" x14ac:dyDescent="0.35">
      <c r="A1494" t="s">
        <v>2806</v>
      </c>
      <c r="B1494" s="1" t="s">
        <v>3096</v>
      </c>
      <c r="C1494" s="2">
        <v>45383.99796296296</v>
      </c>
      <c r="D1494" s="2">
        <v>45384.980613425927</v>
      </c>
      <c r="E1494" s="2">
        <v>45384</v>
      </c>
      <c r="F1494" s="2">
        <v>45390.99796296296</v>
      </c>
      <c r="G1494" s="1">
        <v>2.0370370402815752E-3</v>
      </c>
      <c r="H1494" t="s">
        <v>35</v>
      </c>
      <c r="I1494" s="1" t="s">
        <v>1258</v>
      </c>
      <c r="J1494" s="1" t="s">
        <v>1259</v>
      </c>
      <c r="K1494" t="s">
        <v>399</v>
      </c>
      <c r="L1494" t="s">
        <v>2854</v>
      </c>
      <c r="M1494" s="1">
        <v>42657878180034</v>
      </c>
      <c r="N1494" s="16" t="s">
        <v>3858</v>
      </c>
      <c r="O1494" t="s">
        <v>2857</v>
      </c>
      <c r="P1494" s="1">
        <v>4</v>
      </c>
      <c r="Q1494">
        <v>1</v>
      </c>
      <c r="R1494" t="s">
        <v>384</v>
      </c>
      <c r="S1494" s="19">
        <v>89.89</v>
      </c>
      <c r="T1494" s="19">
        <v>16.21</v>
      </c>
      <c r="U1494" s="19">
        <v>19</v>
      </c>
      <c r="V1494" s="19">
        <v>3.43</v>
      </c>
      <c r="W1494" s="11">
        <v>0.15</v>
      </c>
      <c r="X1494" s="11">
        <v>0.22</v>
      </c>
      <c r="Y1494" s="11">
        <v>0.37</v>
      </c>
      <c r="Z1494" s="24">
        <v>16.333500000000001</v>
      </c>
      <c r="AA1494" s="25">
        <v>23.9558</v>
      </c>
      <c r="AB1494" s="18">
        <v>10.1</v>
      </c>
      <c r="AC1494" s="18">
        <v>108.89</v>
      </c>
      <c r="AD1494" s="18">
        <v>40.289299999999997</v>
      </c>
      <c r="AE1494" s="18">
        <v>68.600700000000003</v>
      </c>
      <c r="AF1494" t="s">
        <v>2936</v>
      </c>
      <c r="AG1494" t="s">
        <v>2937</v>
      </c>
      <c r="AH1494" t="s">
        <v>397</v>
      </c>
      <c r="AI1494" t="s">
        <v>2858</v>
      </c>
    </row>
    <row r="1495" spans="1:35" x14ac:dyDescent="0.35">
      <c r="A1495" s="1">
        <v>4056579594</v>
      </c>
      <c r="C1495" s="2">
        <v>45384</v>
      </c>
      <c r="D1495" s="2">
        <v>45385</v>
      </c>
      <c r="H1495" s="1" t="s">
        <v>3011</v>
      </c>
      <c r="L1495" s="1" t="s">
        <v>3013</v>
      </c>
      <c r="M1495" s="1">
        <v>9357423006111</v>
      </c>
      <c r="N1495" s="17" t="s">
        <v>2365</v>
      </c>
      <c r="O1495" s="1">
        <v>3448662637</v>
      </c>
      <c r="P1495" s="1">
        <v>5</v>
      </c>
      <c r="Q1495" s="1">
        <v>1</v>
      </c>
      <c r="R1495" s="1" t="s">
        <v>384</v>
      </c>
      <c r="S1495" s="19">
        <v>99</v>
      </c>
      <c r="T1495" s="19">
        <v>10.61</v>
      </c>
      <c r="U1495" s="18">
        <v>10</v>
      </c>
      <c r="W1495" s="11">
        <v>0.15</v>
      </c>
      <c r="X1495" s="10">
        <v>0.21</v>
      </c>
      <c r="Y1495" s="11">
        <v>0.36</v>
      </c>
      <c r="Z1495" s="24">
        <v>16.349999999999998</v>
      </c>
      <c r="AA1495" s="25">
        <v>22.89</v>
      </c>
      <c r="AB1495" s="18">
        <v>6.7</v>
      </c>
      <c r="AC1495" s="18">
        <v>109</v>
      </c>
      <c r="AD1495" s="18">
        <v>39.24</v>
      </c>
      <c r="AE1495" s="18">
        <v>69.759999999999991</v>
      </c>
      <c r="AH1495" s="1" t="s">
        <v>505</v>
      </c>
    </row>
    <row r="1496" spans="1:35" x14ac:dyDescent="0.35">
      <c r="A1496" s="1">
        <v>4056579594</v>
      </c>
      <c r="B1496" s="1" t="s">
        <v>3132</v>
      </c>
      <c r="C1496" s="2">
        <v>45384</v>
      </c>
      <c r="D1496" s="2">
        <v>45385</v>
      </c>
      <c r="E1496" s="2">
        <v>45385</v>
      </c>
      <c r="F1496" s="2">
        <v>45391</v>
      </c>
      <c r="G1496" s="1">
        <v>1</v>
      </c>
      <c r="H1496" s="1" t="s">
        <v>3011</v>
      </c>
      <c r="I1496" s="1" t="s">
        <v>1258</v>
      </c>
      <c r="J1496" s="1" t="s">
        <v>1259</v>
      </c>
      <c r="K1496" s="1" t="s">
        <v>2644</v>
      </c>
      <c r="L1496" s="1" t="s">
        <v>3013</v>
      </c>
      <c r="M1496" s="1">
        <v>41410523431106</v>
      </c>
      <c r="N1496" s="16" t="s">
        <v>2365</v>
      </c>
      <c r="O1496" s="1">
        <v>3448662637</v>
      </c>
      <c r="P1496" s="1">
        <v>5</v>
      </c>
      <c r="Q1496" s="1">
        <v>1</v>
      </c>
      <c r="R1496" t="s">
        <v>384</v>
      </c>
      <c r="S1496" s="18">
        <v>98</v>
      </c>
      <c r="T1496" s="18">
        <v>10.61</v>
      </c>
      <c r="U1496" s="18">
        <v>10</v>
      </c>
      <c r="W1496" s="11">
        <v>9.2365692742695571E-2</v>
      </c>
      <c r="X1496" s="11">
        <v>0.21</v>
      </c>
      <c r="Y1496" s="11">
        <v>0.30236569274269554</v>
      </c>
      <c r="Z1496" s="24">
        <v>9.0518378887841653</v>
      </c>
      <c r="AA1496" s="25">
        <v>20.58</v>
      </c>
      <c r="AB1496" s="18">
        <v>6.7</v>
      </c>
      <c r="AC1496" s="18">
        <v>98</v>
      </c>
      <c r="AD1496" s="18">
        <v>29.631837888784162</v>
      </c>
      <c r="AE1496" s="18">
        <v>68.368162111215838</v>
      </c>
      <c r="AH1496" s="1" t="s">
        <v>505</v>
      </c>
    </row>
    <row r="1497" spans="1:35" x14ac:dyDescent="0.35">
      <c r="A1497" t="s">
        <v>2942</v>
      </c>
      <c r="B1497" t="s">
        <v>3101</v>
      </c>
      <c r="C1497" s="2">
        <v>45384.188773148147</v>
      </c>
      <c r="D1497" s="2">
        <v>45384.683738425927</v>
      </c>
      <c r="E1497" s="2">
        <v>45384</v>
      </c>
      <c r="F1497" s="2">
        <v>45391.188773148147</v>
      </c>
      <c r="G1497" s="1">
        <v>-0.1887731481474475</v>
      </c>
      <c r="H1497" t="s">
        <v>35</v>
      </c>
      <c r="I1497" s="1" t="s">
        <v>1258</v>
      </c>
      <c r="J1497" s="1" t="s">
        <v>1259</v>
      </c>
      <c r="K1497" t="s">
        <v>380</v>
      </c>
      <c r="L1497" t="s">
        <v>2973</v>
      </c>
      <c r="M1497" s="1">
        <v>41970935103679</v>
      </c>
      <c r="N1497" s="16" t="s">
        <v>3859</v>
      </c>
      <c r="O1497" t="s">
        <v>2974</v>
      </c>
      <c r="P1497" s="1">
        <v>5</v>
      </c>
      <c r="Q1497">
        <v>1</v>
      </c>
      <c r="R1497" t="s">
        <v>378</v>
      </c>
      <c r="S1497" s="19">
        <v>106</v>
      </c>
      <c r="T1497" s="19"/>
      <c r="U1497" s="19">
        <v>5.4</v>
      </c>
      <c r="V1497" s="19"/>
      <c r="W1497" s="11">
        <v>0.08</v>
      </c>
      <c r="X1497" s="11">
        <v>0.06</v>
      </c>
      <c r="Y1497" s="11">
        <v>0.14000000000000001</v>
      </c>
      <c r="Z1497" s="24">
        <v>8.9120000000000008</v>
      </c>
      <c r="AA1497" s="25">
        <v>6.6840000000000002</v>
      </c>
      <c r="AB1497" s="18">
        <v>5</v>
      </c>
      <c r="AC1497" s="18">
        <v>111.4</v>
      </c>
      <c r="AD1497" s="18">
        <v>15.596000000000002</v>
      </c>
      <c r="AE1497" s="18">
        <v>95.804000000000002</v>
      </c>
      <c r="AF1497" t="s">
        <v>2702</v>
      </c>
      <c r="AG1497" t="s">
        <v>2985</v>
      </c>
      <c r="AH1497" t="s">
        <v>41</v>
      </c>
    </row>
    <row r="1498" spans="1:35" x14ac:dyDescent="0.35">
      <c r="A1498" t="s">
        <v>2761</v>
      </c>
      <c r="B1498" s="1" t="s">
        <v>3058</v>
      </c>
      <c r="C1498" s="2">
        <v>45384.667962962965</v>
      </c>
      <c r="D1498" s="2">
        <v>45391.139710648145</v>
      </c>
      <c r="E1498" s="2">
        <v>45385</v>
      </c>
      <c r="F1498" s="2">
        <v>45391.667962962965</v>
      </c>
      <c r="G1498" s="1">
        <v>0.33203703703475185</v>
      </c>
      <c r="H1498" t="s">
        <v>35</v>
      </c>
      <c r="I1498" s="1" t="s">
        <v>1258</v>
      </c>
      <c r="J1498" s="1" t="s">
        <v>1259</v>
      </c>
      <c r="K1498" t="s">
        <v>383</v>
      </c>
      <c r="L1498" t="s">
        <v>2830</v>
      </c>
      <c r="M1498" s="1">
        <v>42216606105794</v>
      </c>
      <c r="N1498" s="16" t="s">
        <v>1387</v>
      </c>
      <c r="O1498" t="s">
        <v>80</v>
      </c>
      <c r="P1498" s="1">
        <v>2</v>
      </c>
      <c r="Q1498">
        <v>1</v>
      </c>
      <c r="R1498" t="s">
        <v>384</v>
      </c>
      <c r="S1498" s="19">
        <v>48.51</v>
      </c>
      <c r="T1498" s="19">
        <v>8.09</v>
      </c>
      <c r="U1498" s="19">
        <v>13.82</v>
      </c>
      <c r="V1498" s="19">
        <v>2.2999999999999998</v>
      </c>
      <c r="W1498" s="11">
        <v>0.15</v>
      </c>
      <c r="X1498" s="11">
        <v>0.2</v>
      </c>
      <c r="Y1498" s="11">
        <v>0.35</v>
      </c>
      <c r="Z1498" s="24">
        <v>9.349499999999999</v>
      </c>
      <c r="AA1498" s="25">
        <v>12.466000000000001</v>
      </c>
      <c r="AB1498" s="18">
        <v>8.5</v>
      </c>
      <c r="AC1498" s="18">
        <v>62.33</v>
      </c>
      <c r="AD1498" s="18">
        <v>21.815499999999997</v>
      </c>
      <c r="AE1498" s="18">
        <v>40.514499999999998</v>
      </c>
      <c r="AF1498" t="s">
        <v>2858</v>
      </c>
      <c r="AG1498" t="s">
        <v>2884</v>
      </c>
      <c r="AH1498" t="s">
        <v>385</v>
      </c>
      <c r="AI1498" t="s">
        <v>2858</v>
      </c>
    </row>
    <row r="1499" spans="1:35" x14ac:dyDescent="0.35">
      <c r="A1499" t="s">
        <v>2760</v>
      </c>
      <c r="B1499" s="1" t="s">
        <v>3057</v>
      </c>
      <c r="C1499" s="2">
        <v>45384.734166666669</v>
      </c>
      <c r="D1499" s="2">
        <v>45385.466898148145</v>
      </c>
      <c r="E1499" s="2">
        <v>45385</v>
      </c>
      <c r="F1499" s="2">
        <v>45391.734166666669</v>
      </c>
      <c r="G1499" s="1">
        <v>0.26583333333110204</v>
      </c>
      <c r="H1499" t="s">
        <v>35</v>
      </c>
      <c r="I1499" s="1" t="s">
        <v>1258</v>
      </c>
      <c r="J1499" s="1" t="s">
        <v>1259</v>
      </c>
      <c r="K1499" t="s">
        <v>383</v>
      </c>
      <c r="L1499" t="s">
        <v>2825</v>
      </c>
      <c r="M1499" s="1">
        <v>41410519924930</v>
      </c>
      <c r="N1499" s="16" t="s">
        <v>1481</v>
      </c>
      <c r="O1499" t="s">
        <v>2826</v>
      </c>
      <c r="P1499" s="1">
        <v>8</v>
      </c>
      <c r="Q1499">
        <v>1</v>
      </c>
      <c r="R1499" t="s">
        <v>384</v>
      </c>
      <c r="S1499" s="19">
        <v>98.02</v>
      </c>
      <c r="T1499" s="19">
        <v>16.34</v>
      </c>
      <c r="U1499" s="19">
        <v>11.28</v>
      </c>
      <c r="V1499" s="19">
        <v>1.88</v>
      </c>
      <c r="W1499" s="11">
        <v>0.15</v>
      </c>
      <c r="X1499" s="11">
        <v>0.2</v>
      </c>
      <c r="Y1499" s="11">
        <v>0.35</v>
      </c>
      <c r="Z1499" s="24">
        <v>16.395</v>
      </c>
      <c r="AA1499" s="25">
        <v>21.86</v>
      </c>
      <c r="AB1499" s="18">
        <v>8.74</v>
      </c>
      <c r="AC1499" s="18">
        <v>109.3</v>
      </c>
      <c r="AD1499" s="18">
        <v>38.254999999999995</v>
      </c>
      <c r="AE1499" s="18">
        <v>71.045000000000002</v>
      </c>
      <c r="AF1499" t="s">
        <v>2858</v>
      </c>
      <c r="AG1499" t="s">
        <v>2869</v>
      </c>
      <c r="AH1499" t="s">
        <v>385</v>
      </c>
      <c r="AI1499" t="s">
        <v>2858</v>
      </c>
    </row>
    <row r="1500" spans="1:35" x14ac:dyDescent="0.35">
      <c r="A1500" t="s">
        <v>2760</v>
      </c>
      <c r="B1500" s="1" t="s">
        <v>3057</v>
      </c>
      <c r="C1500" s="2">
        <v>45384.734166666669</v>
      </c>
      <c r="D1500" s="2">
        <v>45385.466898148145</v>
      </c>
      <c r="E1500" s="2">
        <v>45385</v>
      </c>
      <c r="F1500" s="2">
        <v>45391.734166666669</v>
      </c>
      <c r="G1500" s="1">
        <v>0.26583333333110204</v>
      </c>
      <c r="H1500" t="s">
        <v>35</v>
      </c>
      <c r="I1500" s="1" t="s">
        <v>1258</v>
      </c>
      <c r="J1500" s="1" t="s">
        <v>1259</v>
      </c>
      <c r="K1500" t="s">
        <v>383</v>
      </c>
      <c r="L1500" t="s">
        <v>2827</v>
      </c>
      <c r="M1500" s="1">
        <v>41410520678594</v>
      </c>
      <c r="N1500" s="16" t="s">
        <v>1482</v>
      </c>
      <c r="O1500" t="s">
        <v>2828</v>
      </c>
      <c r="P1500" s="1">
        <v>6</v>
      </c>
      <c r="Q1500">
        <v>1</v>
      </c>
      <c r="R1500" t="s">
        <v>384</v>
      </c>
      <c r="S1500" s="19">
        <v>84.16</v>
      </c>
      <c r="T1500" s="19">
        <v>14.03</v>
      </c>
      <c r="U1500" s="19">
        <v>9.4600000000000009</v>
      </c>
      <c r="V1500" s="19">
        <v>1.58</v>
      </c>
      <c r="W1500" s="11">
        <v>0.15</v>
      </c>
      <c r="X1500" s="11">
        <v>0.2</v>
      </c>
      <c r="Y1500" s="11">
        <v>0.35</v>
      </c>
      <c r="Z1500" s="24">
        <v>14.043000000000001</v>
      </c>
      <c r="AA1500" s="25">
        <v>18.724</v>
      </c>
      <c r="AB1500" s="18">
        <v>8.5</v>
      </c>
      <c r="AC1500" s="18">
        <v>93.62</v>
      </c>
      <c r="AD1500" s="18">
        <v>32.767000000000003</v>
      </c>
      <c r="AE1500" s="18">
        <v>60.853000000000002</v>
      </c>
      <c r="AF1500" t="s">
        <v>2858</v>
      </c>
      <c r="AG1500" t="s">
        <v>2869</v>
      </c>
      <c r="AH1500" t="s">
        <v>385</v>
      </c>
      <c r="AI1500" t="s">
        <v>2858</v>
      </c>
    </row>
    <row r="1501" spans="1:35" x14ac:dyDescent="0.35">
      <c r="A1501" t="s">
        <v>2760</v>
      </c>
      <c r="B1501" s="1" t="s">
        <v>3057</v>
      </c>
      <c r="C1501" s="2">
        <v>45384.734166666669</v>
      </c>
      <c r="D1501" s="2">
        <v>45385.466898148145</v>
      </c>
      <c r="E1501" s="2">
        <v>45385</v>
      </c>
      <c r="F1501" s="2">
        <v>45391.734166666669</v>
      </c>
      <c r="G1501" s="1">
        <v>0.26583333333110204</v>
      </c>
      <c r="H1501" t="s">
        <v>35</v>
      </c>
      <c r="I1501" s="1" t="s">
        <v>1258</v>
      </c>
      <c r="J1501" s="1" t="s">
        <v>1259</v>
      </c>
      <c r="K1501" t="s">
        <v>383</v>
      </c>
      <c r="L1501" t="s">
        <v>2829</v>
      </c>
      <c r="M1501" s="1">
        <v>41586970132674</v>
      </c>
      <c r="N1501" s="16" t="s">
        <v>1442</v>
      </c>
      <c r="O1501" t="s">
        <v>374</v>
      </c>
      <c r="P1501" s="1">
        <v>12</v>
      </c>
      <c r="Q1501">
        <v>1</v>
      </c>
      <c r="R1501" t="s">
        <v>384</v>
      </c>
      <c r="S1501" s="19">
        <v>107.92</v>
      </c>
      <c r="T1501" s="19">
        <v>17.989999999999998</v>
      </c>
      <c r="U1501" s="19">
        <v>14.92</v>
      </c>
      <c r="V1501" s="19">
        <v>2.4900000000000002</v>
      </c>
      <c r="W1501" s="11">
        <v>0.13596330275229357</v>
      </c>
      <c r="X1501" s="11">
        <v>0.2</v>
      </c>
      <c r="Y1501" s="11">
        <v>0.33596330275229358</v>
      </c>
      <c r="Z1501" s="24">
        <v>16.701732110091744</v>
      </c>
      <c r="AA1501" s="25">
        <v>24.568000000000001</v>
      </c>
      <c r="AB1501" s="18">
        <v>11.22</v>
      </c>
      <c r="AC1501" s="18">
        <v>122.84</v>
      </c>
      <c r="AD1501" s="18">
        <v>41.269732110091745</v>
      </c>
      <c r="AE1501" s="18">
        <v>81.570267889908251</v>
      </c>
      <c r="AF1501" t="s">
        <v>2858</v>
      </c>
      <c r="AG1501" t="s">
        <v>2869</v>
      </c>
      <c r="AH1501" t="s">
        <v>385</v>
      </c>
      <c r="AI1501" t="s">
        <v>2858</v>
      </c>
    </row>
    <row r="1502" spans="1:35" x14ac:dyDescent="0.35">
      <c r="A1502" t="s">
        <v>2759</v>
      </c>
      <c r="B1502" s="1" t="s">
        <v>3056</v>
      </c>
      <c r="C1502" s="2">
        <v>45384.864930555559</v>
      </c>
      <c r="D1502" s="2">
        <v>45386.431018518517</v>
      </c>
      <c r="E1502" s="2">
        <v>45386</v>
      </c>
      <c r="F1502" s="2">
        <v>45391.864930555559</v>
      </c>
      <c r="G1502" s="1">
        <v>1.1350694444408873</v>
      </c>
      <c r="H1502" t="s">
        <v>35</v>
      </c>
      <c r="I1502" s="1" t="s">
        <v>1258</v>
      </c>
      <c r="J1502" s="1" t="s">
        <v>1259</v>
      </c>
      <c r="K1502" t="s">
        <v>383</v>
      </c>
      <c r="L1502" t="s">
        <v>2824</v>
      </c>
      <c r="M1502" s="1">
        <v>42071072407746</v>
      </c>
      <c r="N1502" s="16" t="s">
        <v>1429</v>
      </c>
      <c r="O1502" t="s">
        <v>263</v>
      </c>
      <c r="P1502" s="1">
        <v>3</v>
      </c>
      <c r="Q1502">
        <v>1</v>
      </c>
      <c r="R1502" t="s">
        <v>384</v>
      </c>
      <c r="S1502" s="19">
        <v>68.319999999999993</v>
      </c>
      <c r="T1502" s="19">
        <v>11.39</v>
      </c>
      <c r="U1502" s="19">
        <v>15</v>
      </c>
      <c r="V1502" s="19">
        <v>2.5</v>
      </c>
      <c r="W1502" s="11">
        <v>0.15</v>
      </c>
      <c r="X1502" s="11">
        <v>0.2</v>
      </c>
      <c r="Y1502" s="11">
        <v>0.35</v>
      </c>
      <c r="Z1502" s="24">
        <v>12.497999999999999</v>
      </c>
      <c r="AA1502" s="25">
        <v>16.663999999999998</v>
      </c>
      <c r="AB1502" s="18">
        <v>8.5</v>
      </c>
      <c r="AC1502" s="18">
        <v>83.32</v>
      </c>
      <c r="AD1502" s="18">
        <v>29.161999999999995</v>
      </c>
      <c r="AE1502" s="18">
        <v>54.158000000000001</v>
      </c>
      <c r="AF1502" t="s">
        <v>2858</v>
      </c>
      <c r="AG1502" t="s">
        <v>2869</v>
      </c>
      <c r="AH1502" t="s">
        <v>385</v>
      </c>
      <c r="AI1502" t="s">
        <v>2858</v>
      </c>
    </row>
    <row r="1503" spans="1:35" x14ac:dyDescent="0.35">
      <c r="A1503" t="s">
        <v>2967</v>
      </c>
      <c r="B1503" t="s">
        <v>3124</v>
      </c>
      <c r="C1503" s="2">
        <v>45384.874756944446</v>
      </c>
      <c r="D1503" s="2">
        <v>45398.153541666667</v>
      </c>
      <c r="E1503" s="2">
        <v>45397</v>
      </c>
      <c r="F1503" s="2">
        <v>45391.874756944446</v>
      </c>
      <c r="G1503" s="1">
        <v>12.125243055554165</v>
      </c>
      <c r="H1503" t="s">
        <v>35</v>
      </c>
      <c r="I1503" s="1" t="s">
        <v>1258</v>
      </c>
      <c r="J1503" s="1" t="s">
        <v>1259</v>
      </c>
      <c r="K1503" t="s">
        <v>13</v>
      </c>
      <c r="L1503" t="s">
        <v>115</v>
      </c>
      <c r="M1503" s="1">
        <v>40949650456767</v>
      </c>
      <c r="N1503" s="16" t="s">
        <v>1396</v>
      </c>
      <c r="O1503" t="s">
        <v>116</v>
      </c>
      <c r="P1503" s="1">
        <v>4</v>
      </c>
      <c r="Q1503">
        <v>1</v>
      </c>
      <c r="R1503" t="s">
        <v>16</v>
      </c>
      <c r="S1503" s="19">
        <v>64</v>
      </c>
      <c r="T1503" s="19">
        <v>5.68</v>
      </c>
      <c r="U1503" s="19">
        <v>4.41</v>
      </c>
      <c r="V1503" s="19">
        <v>0.39</v>
      </c>
      <c r="W1503" s="11">
        <v>0.15</v>
      </c>
      <c r="X1503" s="11">
        <v>0.04</v>
      </c>
      <c r="Y1503" s="11">
        <v>0.19</v>
      </c>
      <c r="Z1503" s="24">
        <v>10.2615</v>
      </c>
      <c r="AA1503" s="25">
        <v>2.7363999999999997</v>
      </c>
      <c r="AB1503" s="18">
        <v>4</v>
      </c>
      <c r="AC1503" s="18">
        <v>68.41</v>
      </c>
      <c r="AD1503" s="18">
        <v>12.9979</v>
      </c>
      <c r="AE1503" s="18">
        <v>55.412099999999995</v>
      </c>
      <c r="AF1503" t="s">
        <v>185</v>
      </c>
      <c r="AG1503" t="s">
        <v>3009</v>
      </c>
      <c r="AH1503" t="s">
        <v>185</v>
      </c>
    </row>
    <row r="1504" spans="1:35" x14ac:dyDescent="0.35">
      <c r="A1504" t="s">
        <v>2793</v>
      </c>
      <c r="B1504" s="1" t="s">
        <v>3086</v>
      </c>
      <c r="C1504" s="2">
        <v>45385.645416666666</v>
      </c>
      <c r="D1504" s="2">
        <v>45387.965740740743</v>
      </c>
      <c r="E1504" s="2">
        <v>45386</v>
      </c>
      <c r="F1504" s="2">
        <v>45392.645416666666</v>
      </c>
      <c r="G1504" s="1">
        <v>0.35458333333372138</v>
      </c>
      <c r="H1504" t="s">
        <v>35</v>
      </c>
      <c r="I1504" s="1" t="s">
        <v>1258</v>
      </c>
      <c r="J1504" s="1" t="s">
        <v>1259</v>
      </c>
      <c r="K1504" t="s">
        <v>388</v>
      </c>
      <c r="L1504" t="s">
        <v>2343</v>
      </c>
      <c r="M1504" s="1">
        <v>41410499281090</v>
      </c>
      <c r="N1504" s="16" t="s">
        <v>1396</v>
      </c>
      <c r="O1504" t="s">
        <v>116</v>
      </c>
      <c r="P1504" s="1">
        <v>4</v>
      </c>
      <c r="Q1504">
        <v>1</v>
      </c>
      <c r="R1504" t="s">
        <v>384</v>
      </c>
      <c r="S1504" s="19">
        <v>48.99</v>
      </c>
      <c r="T1504" s="19">
        <v>7.82</v>
      </c>
      <c r="U1504" s="19">
        <v>12.14</v>
      </c>
      <c r="V1504" s="19">
        <v>1.94</v>
      </c>
      <c r="W1504" s="11">
        <v>0.15</v>
      </c>
      <c r="X1504" s="11">
        <v>0.19</v>
      </c>
      <c r="Y1504" s="11">
        <v>0.33999999999999997</v>
      </c>
      <c r="Z1504" s="24">
        <v>9.1694999999999993</v>
      </c>
      <c r="AA1504" s="25">
        <v>11.614700000000001</v>
      </c>
      <c r="AB1504" s="18">
        <v>6.7</v>
      </c>
      <c r="AC1504" s="18">
        <v>61.13</v>
      </c>
      <c r="AD1504" s="18">
        <v>20.784199999999998</v>
      </c>
      <c r="AE1504" s="18">
        <v>40.345800000000004</v>
      </c>
      <c r="AF1504" t="s">
        <v>2921</v>
      </c>
      <c r="AG1504" t="s">
        <v>2922</v>
      </c>
      <c r="AH1504" t="s">
        <v>391</v>
      </c>
      <c r="AI1504" t="s">
        <v>2858</v>
      </c>
    </row>
    <row r="1505" spans="1:35" x14ac:dyDescent="0.35">
      <c r="A1505" t="s">
        <v>2966</v>
      </c>
      <c r="B1505" t="s">
        <v>3123</v>
      </c>
      <c r="C1505" s="2">
        <v>45385.669745370367</v>
      </c>
      <c r="D1505" s="2">
        <v>45386.748101851852</v>
      </c>
      <c r="E1505" s="2">
        <v>45386</v>
      </c>
      <c r="F1505" s="2">
        <v>45392.669745370367</v>
      </c>
      <c r="G1505" s="1">
        <v>0.33025462963269092</v>
      </c>
      <c r="H1505" t="s">
        <v>35</v>
      </c>
      <c r="I1505" s="1" t="s">
        <v>1258</v>
      </c>
      <c r="J1505" s="1" t="s">
        <v>1259</v>
      </c>
      <c r="K1505" t="s">
        <v>13</v>
      </c>
      <c r="L1505" t="s">
        <v>2980</v>
      </c>
      <c r="M1505" s="1">
        <v>39736429215935</v>
      </c>
      <c r="N1505" s="16" t="s">
        <v>1430</v>
      </c>
      <c r="O1505" t="s">
        <v>2981</v>
      </c>
      <c r="P1505" s="1">
        <v>30</v>
      </c>
      <c r="Q1505">
        <v>1</v>
      </c>
      <c r="R1505" t="s">
        <v>16</v>
      </c>
      <c r="S1505" s="19">
        <v>508</v>
      </c>
      <c r="T1505" s="19">
        <v>25.4</v>
      </c>
      <c r="U1505" s="19">
        <v>33.07</v>
      </c>
      <c r="V1505" s="19">
        <v>1.65</v>
      </c>
      <c r="W1505" s="11">
        <v>9.2952755905511802E-2</v>
      </c>
      <c r="X1505" s="11">
        <v>2.9000000000000001E-2</v>
      </c>
      <c r="Y1505" s="11">
        <v>0.1219527559055118</v>
      </c>
      <c r="Z1505" s="24">
        <v>50.293947637795277</v>
      </c>
      <c r="AA1505" s="25">
        <v>15.691030000000001</v>
      </c>
      <c r="AB1505" s="18">
        <v>30</v>
      </c>
      <c r="AC1505" s="18">
        <v>541.07000000000005</v>
      </c>
      <c r="AD1505" s="18">
        <v>65.984977637795282</v>
      </c>
      <c r="AE1505" s="18">
        <v>475.08502236220477</v>
      </c>
      <c r="AF1505" t="s">
        <v>212</v>
      </c>
      <c r="AG1505" t="s">
        <v>3008</v>
      </c>
      <c r="AH1505" t="s">
        <v>212</v>
      </c>
    </row>
    <row r="1506" spans="1:35" x14ac:dyDescent="0.35">
      <c r="A1506" t="s">
        <v>2792</v>
      </c>
      <c r="B1506" s="1" t="s">
        <v>3085</v>
      </c>
      <c r="C1506" s="2">
        <v>45385.69122685185</v>
      </c>
      <c r="D1506" s="2">
        <v>45386.390370370369</v>
      </c>
      <c r="E1506" s="2">
        <v>45386</v>
      </c>
      <c r="F1506" s="2">
        <v>45392.69122685185</v>
      </c>
      <c r="G1506" s="1">
        <v>0.30877314815006685</v>
      </c>
      <c r="H1506" t="s">
        <v>35</v>
      </c>
      <c r="I1506" s="1" t="s">
        <v>1258</v>
      </c>
      <c r="J1506" s="1" t="s">
        <v>1259</v>
      </c>
      <c r="K1506" t="s">
        <v>388</v>
      </c>
      <c r="L1506" t="s">
        <v>2850</v>
      </c>
      <c r="M1506" s="1">
        <v>41410344059074</v>
      </c>
      <c r="N1506" s="16" t="s">
        <v>1445</v>
      </c>
      <c r="O1506" t="s">
        <v>394</v>
      </c>
      <c r="P1506" s="1">
        <v>0</v>
      </c>
      <c r="Q1506">
        <v>1</v>
      </c>
      <c r="R1506" t="s">
        <v>384</v>
      </c>
      <c r="S1506" s="19">
        <v>57.99</v>
      </c>
      <c r="T1506" s="19">
        <v>9.26</v>
      </c>
      <c r="U1506" s="19">
        <v>10.15</v>
      </c>
      <c r="V1506" s="19">
        <v>1.62</v>
      </c>
      <c r="W1506" s="11">
        <v>0.15</v>
      </c>
      <c r="X1506" s="11">
        <v>0.19</v>
      </c>
      <c r="Y1506" s="11">
        <v>0.33999999999999997</v>
      </c>
      <c r="Z1506" s="24">
        <v>10.221</v>
      </c>
      <c r="AA1506" s="25">
        <v>12.9466</v>
      </c>
      <c r="AC1506" s="18">
        <v>68.14</v>
      </c>
      <c r="AD1506" s="18">
        <v>23.167599999999997</v>
      </c>
      <c r="AE1506" s="18">
        <v>44.972400000000007</v>
      </c>
      <c r="AF1506" t="s">
        <v>2898</v>
      </c>
      <c r="AG1506" t="s">
        <v>2920</v>
      </c>
      <c r="AH1506" t="s">
        <v>391</v>
      </c>
      <c r="AI1506" t="s">
        <v>2858</v>
      </c>
    </row>
    <row r="1507" spans="1:35" x14ac:dyDescent="0.35">
      <c r="A1507" t="s">
        <v>2791</v>
      </c>
      <c r="B1507" s="1" t="s">
        <v>3084</v>
      </c>
      <c r="C1507" s="2">
        <v>45385.782997685186</v>
      </c>
      <c r="D1507" s="2">
        <v>45386.38925925926</v>
      </c>
      <c r="E1507" s="2">
        <v>45386</v>
      </c>
      <c r="F1507" s="2">
        <v>45392.782997685186</v>
      </c>
      <c r="G1507" s="1">
        <v>0.21700231481372612</v>
      </c>
      <c r="H1507" t="s">
        <v>35</v>
      </c>
      <c r="I1507" s="1" t="s">
        <v>1258</v>
      </c>
      <c r="J1507" s="1" t="s">
        <v>1259</v>
      </c>
      <c r="K1507" t="s">
        <v>388</v>
      </c>
      <c r="L1507" t="s">
        <v>2834</v>
      </c>
      <c r="M1507" s="1">
        <v>41410501673154</v>
      </c>
      <c r="N1507" s="16" t="s">
        <v>1400</v>
      </c>
      <c r="O1507" t="s">
        <v>416</v>
      </c>
      <c r="P1507" s="1">
        <v>3</v>
      </c>
      <c r="Q1507">
        <v>1</v>
      </c>
      <c r="R1507" t="s">
        <v>384</v>
      </c>
      <c r="S1507" s="19">
        <v>32.99</v>
      </c>
      <c r="T1507" s="19">
        <v>5.27</v>
      </c>
      <c r="U1507" s="19">
        <v>11.3</v>
      </c>
      <c r="V1507" s="19">
        <v>1.8</v>
      </c>
      <c r="W1507" s="11">
        <v>0.15</v>
      </c>
      <c r="X1507" s="11">
        <v>0.19</v>
      </c>
      <c r="Y1507" s="11">
        <v>0.33999999999999997</v>
      </c>
      <c r="Z1507" s="24">
        <v>6.6435000000000004</v>
      </c>
      <c r="AA1507" s="25">
        <v>8.4151000000000007</v>
      </c>
      <c r="AB1507" s="18">
        <v>6.7</v>
      </c>
      <c r="AC1507" s="18">
        <v>44.290000000000006</v>
      </c>
      <c r="AD1507" s="18">
        <v>15.0586</v>
      </c>
      <c r="AE1507" s="18">
        <v>29.231400000000008</v>
      </c>
      <c r="AF1507" t="s">
        <v>2858</v>
      </c>
      <c r="AG1507" t="s">
        <v>2919</v>
      </c>
      <c r="AH1507" t="s">
        <v>391</v>
      </c>
      <c r="AI1507" t="s">
        <v>2858</v>
      </c>
    </row>
    <row r="1508" spans="1:35" x14ac:dyDescent="0.35">
      <c r="A1508" t="s">
        <v>2758</v>
      </c>
      <c r="B1508" s="1" t="s">
        <v>3055</v>
      </c>
      <c r="C1508" s="2">
        <v>45385.821527777778</v>
      </c>
      <c r="D1508" s="2">
        <v>45387.749178240738</v>
      </c>
      <c r="E1508" s="2">
        <v>45386</v>
      </c>
      <c r="F1508" s="2">
        <v>45392.821527777778</v>
      </c>
      <c r="G1508" s="1">
        <v>0.17847222222189885</v>
      </c>
      <c r="H1508" t="s">
        <v>35</v>
      </c>
      <c r="I1508" s="1" t="s">
        <v>1258</v>
      </c>
      <c r="J1508" s="1" t="s">
        <v>1259</v>
      </c>
      <c r="K1508" t="s">
        <v>383</v>
      </c>
      <c r="L1508" t="s">
        <v>2809</v>
      </c>
      <c r="M1508" s="1">
        <v>41410392326338</v>
      </c>
      <c r="N1508" s="16" t="s">
        <v>1456</v>
      </c>
      <c r="O1508" t="s">
        <v>516</v>
      </c>
      <c r="P1508" s="1">
        <v>2</v>
      </c>
      <c r="Q1508">
        <v>1</v>
      </c>
      <c r="R1508" t="s">
        <v>384</v>
      </c>
      <c r="S1508" s="19">
        <v>38.61</v>
      </c>
      <c r="T1508" s="19">
        <v>6.44</v>
      </c>
      <c r="U1508" s="19">
        <v>13.68</v>
      </c>
      <c r="V1508" s="19">
        <v>2.2799999999999998</v>
      </c>
      <c r="W1508" s="11">
        <v>0.15</v>
      </c>
      <c r="X1508" s="11">
        <v>0.2</v>
      </c>
      <c r="Y1508" s="11">
        <v>0.35</v>
      </c>
      <c r="Z1508" s="24">
        <v>7.8434999999999997</v>
      </c>
      <c r="AA1508" s="25">
        <v>10.458</v>
      </c>
      <c r="AB1508" s="18">
        <v>8.5</v>
      </c>
      <c r="AC1508" s="18">
        <v>52.29</v>
      </c>
      <c r="AD1508" s="18">
        <v>18.301499999999997</v>
      </c>
      <c r="AE1508" s="18">
        <v>33.988500000000002</v>
      </c>
      <c r="AF1508" t="s">
        <v>2858</v>
      </c>
      <c r="AG1508" t="s">
        <v>2883</v>
      </c>
      <c r="AH1508" t="s">
        <v>385</v>
      </c>
      <c r="AI1508" t="s">
        <v>2858</v>
      </c>
    </row>
    <row r="1509" spans="1:35" x14ac:dyDescent="0.35">
      <c r="A1509" t="s">
        <v>2757</v>
      </c>
      <c r="B1509" s="1" t="s">
        <v>3054</v>
      </c>
      <c r="C1509" s="2">
        <v>45385.849270833336</v>
      </c>
      <c r="D1509" s="2">
        <v>45388.047060185185</v>
      </c>
      <c r="E1509" s="2">
        <v>45386</v>
      </c>
      <c r="F1509" s="2">
        <v>45392.849270833336</v>
      </c>
      <c r="G1509" s="1">
        <v>0.15072916666395031</v>
      </c>
      <c r="H1509" t="s">
        <v>35</v>
      </c>
      <c r="I1509" s="1" t="s">
        <v>1258</v>
      </c>
      <c r="J1509" s="1" t="s">
        <v>1259</v>
      </c>
      <c r="K1509" t="s">
        <v>383</v>
      </c>
      <c r="L1509" t="s">
        <v>2809</v>
      </c>
      <c r="M1509" s="1">
        <v>41410392326338</v>
      </c>
      <c r="N1509" s="16" t="s">
        <v>1456</v>
      </c>
      <c r="O1509" t="s">
        <v>516</v>
      </c>
      <c r="P1509" s="1">
        <v>2</v>
      </c>
      <c r="Q1509">
        <v>1</v>
      </c>
      <c r="R1509" t="s">
        <v>384</v>
      </c>
      <c r="S1509" s="19">
        <v>38.61</v>
      </c>
      <c r="T1509" s="19">
        <v>6.44</v>
      </c>
      <c r="U1509" s="19">
        <v>13.68</v>
      </c>
      <c r="V1509" s="19">
        <v>2.2799999999999998</v>
      </c>
      <c r="W1509" s="11">
        <v>0.15</v>
      </c>
      <c r="X1509" s="11">
        <v>0.2</v>
      </c>
      <c r="Y1509" s="11">
        <v>0.35</v>
      </c>
      <c r="Z1509" s="24">
        <v>7.8434999999999997</v>
      </c>
      <c r="AA1509" s="25">
        <v>10.458</v>
      </c>
      <c r="AB1509" s="18">
        <v>8.5</v>
      </c>
      <c r="AC1509" s="18">
        <v>52.29</v>
      </c>
      <c r="AD1509" s="18">
        <v>18.301499999999997</v>
      </c>
      <c r="AE1509" s="18">
        <v>33.988500000000002</v>
      </c>
      <c r="AF1509" t="s">
        <v>2858</v>
      </c>
      <c r="AG1509" t="s">
        <v>2882</v>
      </c>
      <c r="AH1509" t="s">
        <v>385</v>
      </c>
      <c r="AI1509" t="s">
        <v>2858</v>
      </c>
    </row>
    <row r="1510" spans="1:35" x14ac:dyDescent="0.35">
      <c r="A1510" s="1">
        <v>4096449825</v>
      </c>
      <c r="B1510" s="1" t="s">
        <v>3131</v>
      </c>
      <c r="C1510" s="2">
        <v>45386</v>
      </c>
      <c r="D1510" s="2">
        <v>45387</v>
      </c>
      <c r="E1510" s="2">
        <v>45387</v>
      </c>
      <c r="F1510" s="2">
        <v>45393</v>
      </c>
      <c r="G1510" s="1">
        <v>1</v>
      </c>
      <c r="H1510" s="1" t="s">
        <v>3011</v>
      </c>
      <c r="I1510" s="1" t="s">
        <v>1258</v>
      </c>
      <c r="J1510" s="1" t="s">
        <v>1259</v>
      </c>
      <c r="K1510" s="1" t="s">
        <v>2644</v>
      </c>
      <c r="L1510" s="1" t="s">
        <v>614</v>
      </c>
      <c r="M1510" s="1">
        <v>41580159008962</v>
      </c>
      <c r="N1510" s="16" t="s">
        <v>1447</v>
      </c>
      <c r="O1510" s="1">
        <v>3449756491</v>
      </c>
      <c r="P1510" s="1">
        <v>4</v>
      </c>
      <c r="Q1510" s="1">
        <v>1</v>
      </c>
      <c r="R1510" t="s">
        <v>384</v>
      </c>
      <c r="S1510" s="18">
        <v>39</v>
      </c>
      <c r="T1510" s="18">
        <v>5.77</v>
      </c>
      <c r="U1510" s="18">
        <v>10</v>
      </c>
      <c r="W1510" s="11">
        <v>6.7590987868284241E-2</v>
      </c>
      <c r="X1510" s="11">
        <v>0.21</v>
      </c>
      <c r="Y1510" s="11">
        <v>0.27759098786828423</v>
      </c>
      <c r="Z1510" s="24">
        <v>2.6360485268630853</v>
      </c>
      <c r="AA1510" s="25">
        <v>8.19</v>
      </c>
      <c r="AB1510" s="18">
        <v>6.7</v>
      </c>
      <c r="AC1510" s="18">
        <v>39</v>
      </c>
      <c r="AD1510" s="18">
        <v>10.826048526863085</v>
      </c>
      <c r="AE1510" s="18">
        <v>28.173951473136917</v>
      </c>
      <c r="AH1510" s="1" t="s">
        <v>479</v>
      </c>
    </row>
    <row r="1511" spans="1:35" x14ac:dyDescent="0.35">
      <c r="A1511" s="1">
        <v>4096449825</v>
      </c>
      <c r="C1511" s="2">
        <v>45386</v>
      </c>
      <c r="D1511" s="2">
        <v>45387</v>
      </c>
      <c r="H1511" s="1" t="s">
        <v>3011</v>
      </c>
      <c r="K1511" s="1" t="s">
        <v>2644</v>
      </c>
      <c r="L1511" s="1" t="s">
        <v>614</v>
      </c>
      <c r="M1511" s="1">
        <v>9357423006289</v>
      </c>
      <c r="N1511" s="17" t="s">
        <v>1447</v>
      </c>
      <c r="O1511" s="1">
        <v>3449756491</v>
      </c>
      <c r="P1511" s="1">
        <v>4</v>
      </c>
      <c r="Q1511" s="1">
        <v>1</v>
      </c>
      <c r="R1511" s="1" t="s">
        <v>384</v>
      </c>
      <c r="S1511" s="19">
        <v>49</v>
      </c>
      <c r="T1511" s="19">
        <v>5.77</v>
      </c>
      <c r="U1511" s="18">
        <v>10</v>
      </c>
      <c r="W1511" s="11">
        <v>0.11775510204081632</v>
      </c>
      <c r="X1511" s="11">
        <v>0.21</v>
      </c>
      <c r="Y1511" s="11">
        <v>0.32775510204081632</v>
      </c>
      <c r="Z1511" s="24">
        <v>5.77</v>
      </c>
      <c r="AA1511" s="25">
        <v>10.29</v>
      </c>
      <c r="AB1511" s="18">
        <v>6.7</v>
      </c>
      <c r="AC1511" s="18">
        <v>49</v>
      </c>
      <c r="AD1511" s="18">
        <v>16.059999999999999</v>
      </c>
      <c r="AE1511" s="18">
        <v>32.94</v>
      </c>
      <c r="AH1511" s="1" t="s">
        <v>479</v>
      </c>
    </row>
    <row r="1512" spans="1:35" x14ac:dyDescent="0.35">
      <c r="A1512" t="s">
        <v>2756</v>
      </c>
      <c r="B1512" s="1" t="s">
        <v>3053</v>
      </c>
      <c r="C1512" s="2">
        <v>45386.286550925928</v>
      </c>
      <c r="D1512" s="2">
        <v>45386.53502314815</v>
      </c>
      <c r="E1512" s="2">
        <v>45386</v>
      </c>
      <c r="F1512" s="2">
        <v>45393.286550925928</v>
      </c>
      <c r="G1512" s="1">
        <v>-0.286550925928168</v>
      </c>
      <c r="H1512" t="s">
        <v>35</v>
      </c>
      <c r="I1512" s="1" t="s">
        <v>1258</v>
      </c>
      <c r="J1512" s="1" t="s">
        <v>1259</v>
      </c>
      <c r="K1512" t="s">
        <v>383</v>
      </c>
      <c r="L1512" t="s">
        <v>2316</v>
      </c>
      <c r="M1512" s="1">
        <v>41656735563970</v>
      </c>
      <c r="N1512" s="16" t="s">
        <v>1459</v>
      </c>
      <c r="O1512" t="s">
        <v>487</v>
      </c>
      <c r="P1512" s="1">
        <v>3</v>
      </c>
      <c r="Q1512">
        <v>1</v>
      </c>
      <c r="R1512" t="s">
        <v>384</v>
      </c>
      <c r="S1512" s="19">
        <v>98.02</v>
      </c>
      <c r="T1512" s="19"/>
      <c r="U1512" s="19">
        <v>15.1</v>
      </c>
      <c r="V1512" s="19"/>
      <c r="W1512" s="11">
        <v>0.15</v>
      </c>
      <c r="X1512" s="11">
        <v>0.2</v>
      </c>
      <c r="Y1512" s="11">
        <v>0.35</v>
      </c>
      <c r="Z1512" s="24">
        <v>16.967999999999996</v>
      </c>
      <c r="AA1512" s="25">
        <v>22.623999999999999</v>
      </c>
      <c r="AB1512" s="18">
        <v>8.5</v>
      </c>
      <c r="AC1512" s="18">
        <v>113.11999999999999</v>
      </c>
      <c r="AD1512" s="18">
        <v>39.591999999999992</v>
      </c>
      <c r="AE1512" s="18">
        <v>73.527999999999992</v>
      </c>
      <c r="AF1512" t="s">
        <v>2858</v>
      </c>
      <c r="AG1512" t="s">
        <v>2881</v>
      </c>
      <c r="AH1512" t="s">
        <v>385</v>
      </c>
      <c r="AI1512" t="s">
        <v>2858</v>
      </c>
    </row>
    <row r="1513" spans="1:35" x14ac:dyDescent="0.35">
      <c r="A1513" t="s">
        <v>2790</v>
      </c>
      <c r="B1513" s="1" t="s">
        <v>3083</v>
      </c>
      <c r="C1513" s="2">
        <v>45386.438287037039</v>
      </c>
      <c r="D1513" s="2">
        <v>45386.641921296294</v>
      </c>
      <c r="E1513" s="2">
        <v>45386</v>
      </c>
      <c r="F1513" s="2">
        <v>45393.438287037039</v>
      </c>
      <c r="G1513" s="1">
        <v>-0.43828703703911742</v>
      </c>
      <c r="H1513" t="s">
        <v>35</v>
      </c>
      <c r="I1513" s="1" t="s">
        <v>1258</v>
      </c>
      <c r="J1513" s="1" t="s">
        <v>1259</v>
      </c>
      <c r="K1513" t="s">
        <v>388</v>
      </c>
      <c r="L1513" t="s">
        <v>2849</v>
      </c>
      <c r="M1513" s="1">
        <v>41624761467074</v>
      </c>
      <c r="N1513" s="16" t="s">
        <v>1466</v>
      </c>
      <c r="O1513" t="s">
        <v>2816</v>
      </c>
      <c r="P1513" s="1">
        <v>71</v>
      </c>
      <c r="Q1513">
        <v>1</v>
      </c>
      <c r="R1513" t="s">
        <v>384</v>
      </c>
      <c r="S1513" s="19">
        <v>773.99</v>
      </c>
      <c r="T1513" s="19">
        <v>123.58</v>
      </c>
      <c r="U1513" s="19">
        <v>54.7</v>
      </c>
      <c r="V1513" s="19">
        <v>8.73</v>
      </c>
      <c r="W1513" s="11">
        <v>0.15</v>
      </c>
      <c r="X1513" s="11">
        <v>0.19</v>
      </c>
      <c r="Y1513" s="11">
        <v>0.33999999999999997</v>
      </c>
      <c r="Z1513" s="24">
        <v>124.3035</v>
      </c>
      <c r="AA1513" s="25">
        <v>157.45110000000003</v>
      </c>
      <c r="AB1513" s="18">
        <v>0</v>
      </c>
      <c r="AC1513" s="18">
        <v>828.69</v>
      </c>
      <c r="AD1513" s="18">
        <v>281.75459999999998</v>
      </c>
      <c r="AE1513" s="18">
        <v>546.93540000000007</v>
      </c>
      <c r="AF1513" t="s">
        <v>2916</v>
      </c>
      <c r="AG1513" t="s">
        <v>2918</v>
      </c>
      <c r="AH1513" t="s">
        <v>391</v>
      </c>
      <c r="AI1513" t="s">
        <v>2858</v>
      </c>
    </row>
    <row r="1514" spans="1:35" x14ac:dyDescent="0.35">
      <c r="A1514" t="s">
        <v>2789</v>
      </c>
      <c r="B1514" s="1" t="s">
        <v>3082</v>
      </c>
      <c r="C1514" s="2">
        <v>45386.505590277775</v>
      </c>
      <c r="D1514" s="2">
        <v>45386.687268518515</v>
      </c>
      <c r="E1514" s="2">
        <v>45386</v>
      </c>
      <c r="F1514" s="2">
        <v>45393.505590277775</v>
      </c>
      <c r="G1514" s="1">
        <v>-0.50559027777489973</v>
      </c>
      <c r="H1514" t="s">
        <v>35</v>
      </c>
      <c r="I1514" s="1" t="s">
        <v>1258</v>
      </c>
      <c r="J1514" s="1" t="s">
        <v>1259</v>
      </c>
      <c r="K1514" t="s">
        <v>388</v>
      </c>
      <c r="L1514" t="s">
        <v>2561</v>
      </c>
      <c r="M1514" s="1">
        <v>42353235132610</v>
      </c>
      <c r="N1514" s="16" t="s">
        <v>3026</v>
      </c>
      <c r="O1514" t="s">
        <v>2562</v>
      </c>
      <c r="P1514" s="1">
        <v>1</v>
      </c>
      <c r="Q1514">
        <v>1</v>
      </c>
      <c r="R1514" t="s">
        <v>384</v>
      </c>
      <c r="S1514" s="19">
        <v>57.99</v>
      </c>
      <c r="T1514" s="19">
        <v>9.26</v>
      </c>
      <c r="U1514" s="19">
        <v>10.15</v>
      </c>
      <c r="V1514" s="19">
        <v>1.62</v>
      </c>
      <c r="W1514" s="11">
        <v>0.15</v>
      </c>
      <c r="X1514" s="11">
        <v>0.19</v>
      </c>
      <c r="Y1514" s="11">
        <v>0.33999999999999997</v>
      </c>
      <c r="Z1514" s="24">
        <v>10.221</v>
      </c>
      <c r="AA1514" s="25">
        <v>12.9466</v>
      </c>
      <c r="AB1514" s="18">
        <v>6.7</v>
      </c>
      <c r="AC1514" s="18">
        <v>68.14</v>
      </c>
      <c r="AD1514" s="18">
        <v>23.167599999999997</v>
      </c>
      <c r="AE1514" s="18">
        <v>44.972400000000007</v>
      </c>
      <c r="AF1514" t="s">
        <v>2916</v>
      </c>
      <c r="AG1514" t="s">
        <v>2917</v>
      </c>
      <c r="AH1514" t="s">
        <v>391</v>
      </c>
      <c r="AI1514" t="s">
        <v>2858</v>
      </c>
    </row>
    <row r="1515" spans="1:35" x14ac:dyDescent="0.35">
      <c r="A1515" t="s">
        <v>2805</v>
      </c>
      <c r="B1515" s="1" t="s">
        <v>3095</v>
      </c>
      <c r="C1515" s="2">
        <v>45386.575416666667</v>
      </c>
      <c r="D1515" s="2">
        <v>45391.457037037035</v>
      </c>
      <c r="F1515" s="2">
        <v>45393.575416666667</v>
      </c>
      <c r="H1515" t="s">
        <v>12</v>
      </c>
      <c r="I1515" s="1" t="s">
        <v>1283</v>
      </c>
      <c r="J1515" s="1" t="s">
        <v>12</v>
      </c>
      <c r="K1515" t="s">
        <v>399</v>
      </c>
      <c r="L1515" t="s">
        <v>2856</v>
      </c>
      <c r="M1515" s="1">
        <v>42071072407746</v>
      </c>
      <c r="N1515" s="16" t="s">
        <v>1429</v>
      </c>
      <c r="O1515" t="s">
        <v>263</v>
      </c>
      <c r="P1515" s="1">
        <v>3</v>
      </c>
      <c r="Q1515">
        <v>0</v>
      </c>
      <c r="R1515"/>
      <c r="S1515" s="19"/>
      <c r="T1515" s="19"/>
      <c r="U1515" s="19"/>
      <c r="V1515" s="19"/>
      <c r="Z1515" s="11"/>
      <c r="AA1515" s="11"/>
      <c r="AD1515" s="18">
        <v>0</v>
      </c>
      <c r="AE1515" s="18">
        <v>0</v>
      </c>
      <c r="AF1515" t="s">
        <v>401</v>
      </c>
      <c r="AG1515" t="s">
        <v>2935</v>
      </c>
      <c r="AH1515" t="s">
        <v>397</v>
      </c>
      <c r="AI1515" t="s">
        <v>2858</v>
      </c>
    </row>
    <row r="1516" spans="1:35" x14ac:dyDescent="0.35">
      <c r="A1516" t="s">
        <v>2965</v>
      </c>
      <c r="B1516" t="s">
        <v>3122</v>
      </c>
      <c r="C1516" s="2">
        <v>45386.86986111111</v>
      </c>
      <c r="D1516" s="2">
        <v>45388.10696759259</v>
      </c>
      <c r="E1516" s="2">
        <v>45387</v>
      </c>
      <c r="F1516" s="2">
        <v>45393.86986111111</v>
      </c>
      <c r="G1516" s="1">
        <v>0.13013888888963265</v>
      </c>
      <c r="H1516" t="s">
        <v>35</v>
      </c>
      <c r="I1516" s="1" t="s">
        <v>1258</v>
      </c>
      <c r="J1516" s="1" t="s">
        <v>1259</v>
      </c>
      <c r="K1516" t="s">
        <v>13</v>
      </c>
      <c r="L1516" t="s">
        <v>340</v>
      </c>
      <c r="M1516" s="1">
        <v>41694434656447</v>
      </c>
      <c r="N1516" s="16" t="s">
        <v>1419</v>
      </c>
      <c r="O1516" t="s">
        <v>339</v>
      </c>
      <c r="P1516" s="1">
        <v>25</v>
      </c>
      <c r="Q1516">
        <v>1</v>
      </c>
      <c r="R1516" t="s">
        <v>16</v>
      </c>
      <c r="S1516" s="19">
        <v>149</v>
      </c>
      <c r="T1516" s="19">
        <v>8.1999999999999993</v>
      </c>
      <c r="U1516" s="19">
        <v>24.62</v>
      </c>
      <c r="V1516" s="19">
        <v>1.35</v>
      </c>
      <c r="W1516" s="11">
        <v>0.15</v>
      </c>
      <c r="X1516" s="11">
        <v>0.05</v>
      </c>
      <c r="Y1516" s="11">
        <v>0.2</v>
      </c>
      <c r="Z1516" s="24">
        <v>26.042999999999999</v>
      </c>
      <c r="AA1516" s="25">
        <v>8.6810000000000009</v>
      </c>
      <c r="AB1516" s="18">
        <v>25</v>
      </c>
      <c r="AC1516" s="18">
        <v>173.62</v>
      </c>
      <c r="AD1516" s="18">
        <v>34.724000000000004</v>
      </c>
      <c r="AE1516" s="18">
        <v>138.89600000000002</v>
      </c>
      <c r="AF1516" t="s">
        <v>1579</v>
      </c>
      <c r="AG1516" t="s">
        <v>3007</v>
      </c>
      <c r="AH1516" t="s">
        <v>1579</v>
      </c>
    </row>
    <row r="1517" spans="1:35" x14ac:dyDescent="0.35">
      <c r="A1517" t="s">
        <v>2755</v>
      </c>
      <c r="B1517" s="1" t="s">
        <v>3052</v>
      </c>
      <c r="C1517" s="2">
        <v>45386.882476851853</v>
      </c>
      <c r="D1517" s="2">
        <v>45387.699432870373</v>
      </c>
      <c r="E1517" s="2">
        <v>45387</v>
      </c>
      <c r="F1517" s="2">
        <v>45393.882476851853</v>
      </c>
      <c r="G1517" s="1">
        <v>0.11752314814657439</v>
      </c>
      <c r="H1517" t="s">
        <v>35</v>
      </c>
      <c r="I1517" s="1" t="s">
        <v>1258</v>
      </c>
      <c r="J1517" s="1" t="s">
        <v>1259</v>
      </c>
      <c r="K1517" t="s">
        <v>383</v>
      </c>
      <c r="L1517" t="s">
        <v>839</v>
      </c>
      <c r="M1517" s="1">
        <v>41410482372802</v>
      </c>
      <c r="N1517" s="16" t="s">
        <v>1502</v>
      </c>
      <c r="O1517" t="s">
        <v>778</v>
      </c>
      <c r="P1517" s="1">
        <v>13</v>
      </c>
      <c r="Q1517">
        <v>1</v>
      </c>
      <c r="R1517" t="s">
        <v>384</v>
      </c>
      <c r="S1517" s="19">
        <v>197.03</v>
      </c>
      <c r="T1517" s="19">
        <v>32.840000000000003</v>
      </c>
      <c r="U1517" s="19">
        <v>23.83</v>
      </c>
      <c r="V1517" s="19">
        <v>3.97</v>
      </c>
      <c r="W1517" s="11">
        <v>0.15</v>
      </c>
      <c r="X1517" s="11">
        <v>0.2</v>
      </c>
      <c r="Y1517" s="11">
        <v>0.35</v>
      </c>
      <c r="Z1517" s="24">
        <v>33.128999999999998</v>
      </c>
      <c r="AA1517" s="25">
        <v>44.172000000000004</v>
      </c>
      <c r="AB1517" s="18">
        <v>11.49</v>
      </c>
      <c r="AC1517" s="18">
        <v>220.86</v>
      </c>
      <c r="AD1517" s="18">
        <v>77.301000000000002</v>
      </c>
      <c r="AE1517" s="18">
        <v>143.55900000000003</v>
      </c>
      <c r="AF1517" t="s">
        <v>2858</v>
      </c>
      <c r="AG1517" t="s">
        <v>2880</v>
      </c>
      <c r="AH1517" t="s">
        <v>385</v>
      </c>
      <c r="AI1517" t="s">
        <v>2858</v>
      </c>
    </row>
    <row r="1518" spans="1:35" x14ac:dyDescent="0.35">
      <c r="A1518" t="s">
        <v>2754</v>
      </c>
      <c r="B1518" s="1" t="s">
        <v>3051</v>
      </c>
      <c r="C1518" s="2">
        <v>45386.902939814812</v>
      </c>
      <c r="D1518" s="2">
        <v>45387.55678240741</v>
      </c>
      <c r="E1518" s="2">
        <v>45387</v>
      </c>
      <c r="F1518" s="2">
        <v>45393.902939814812</v>
      </c>
      <c r="G1518" s="1">
        <v>9.7060185187729076E-2</v>
      </c>
      <c r="H1518" t="s">
        <v>35</v>
      </c>
      <c r="I1518" s="1" t="s">
        <v>1258</v>
      </c>
      <c r="J1518" s="1" t="s">
        <v>1259</v>
      </c>
      <c r="K1518" t="s">
        <v>383</v>
      </c>
      <c r="L1518" t="s">
        <v>2822</v>
      </c>
      <c r="M1518" s="1">
        <v>42292125532354</v>
      </c>
      <c r="N1518" s="16" t="s">
        <v>1399</v>
      </c>
      <c r="O1518" t="s">
        <v>122</v>
      </c>
      <c r="P1518" s="1">
        <v>3</v>
      </c>
      <c r="Q1518">
        <v>1</v>
      </c>
      <c r="R1518" t="s">
        <v>384</v>
      </c>
      <c r="S1518" s="19">
        <v>38.61</v>
      </c>
      <c r="T1518" s="19">
        <v>6.44</v>
      </c>
      <c r="U1518" s="19">
        <v>5.55</v>
      </c>
      <c r="V1518" s="19">
        <v>0.93</v>
      </c>
      <c r="W1518" s="11">
        <v>0.15</v>
      </c>
      <c r="X1518" s="11">
        <v>0.2</v>
      </c>
      <c r="Y1518" s="11">
        <v>0.35</v>
      </c>
      <c r="Z1518" s="24">
        <v>6.6239999999999997</v>
      </c>
      <c r="AA1518" s="25">
        <v>8.831999999999999</v>
      </c>
      <c r="AB1518" s="18">
        <v>8.5</v>
      </c>
      <c r="AC1518" s="18">
        <v>44.16</v>
      </c>
      <c r="AD1518" s="18">
        <v>15.455999999999998</v>
      </c>
      <c r="AE1518" s="18">
        <v>28.704000000000001</v>
      </c>
      <c r="AF1518" t="s">
        <v>2858</v>
      </c>
      <c r="AG1518" t="s">
        <v>2879</v>
      </c>
      <c r="AH1518" t="s">
        <v>385</v>
      </c>
      <c r="AI1518" t="s">
        <v>2858</v>
      </c>
    </row>
    <row r="1519" spans="1:35" x14ac:dyDescent="0.35">
      <c r="A1519" t="s">
        <v>2754</v>
      </c>
      <c r="B1519" s="1" t="s">
        <v>3051</v>
      </c>
      <c r="C1519" s="2">
        <v>45386.902939814812</v>
      </c>
      <c r="D1519" s="2">
        <v>45387.55678240741</v>
      </c>
      <c r="E1519" s="2">
        <v>45387</v>
      </c>
      <c r="F1519" s="2">
        <v>45393.902939814812</v>
      </c>
      <c r="G1519" s="1">
        <v>9.7060185187729076E-2</v>
      </c>
      <c r="H1519" t="s">
        <v>35</v>
      </c>
      <c r="I1519" s="1" t="s">
        <v>1258</v>
      </c>
      <c r="J1519" s="1" t="s">
        <v>1259</v>
      </c>
      <c r="K1519" t="s">
        <v>383</v>
      </c>
      <c r="L1519" t="s">
        <v>2823</v>
      </c>
      <c r="M1519" s="1">
        <v>46711991533913</v>
      </c>
      <c r="N1519" s="16" t="s">
        <v>1408</v>
      </c>
      <c r="O1519" t="s">
        <v>150</v>
      </c>
      <c r="P1519" s="1">
        <v>8</v>
      </c>
      <c r="Q1519">
        <v>1</v>
      </c>
      <c r="R1519" t="s">
        <v>384</v>
      </c>
      <c r="S1519" s="19">
        <v>296.04000000000002</v>
      </c>
      <c r="T1519" s="19">
        <v>49.34</v>
      </c>
      <c r="U1519" s="19">
        <v>10.28</v>
      </c>
      <c r="V1519" s="19">
        <v>1.71</v>
      </c>
      <c r="W1519" s="11">
        <v>9.9598662207357858E-2</v>
      </c>
      <c r="X1519" s="11">
        <v>0.2</v>
      </c>
      <c r="Y1519" s="11">
        <v>0.29959866220735787</v>
      </c>
      <c r="Z1519" s="24">
        <v>30.509062207357857</v>
      </c>
      <c r="AA1519" s="25">
        <v>61.264000000000003</v>
      </c>
      <c r="AB1519" s="18">
        <v>8.74</v>
      </c>
      <c r="AC1519" s="18">
        <v>306.32</v>
      </c>
      <c r="AD1519" s="18">
        <v>91.773062207357867</v>
      </c>
      <c r="AE1519" s="18">
        <v>214.54693779264213</v>
      </c>
      <c r="AF1519" t="s">
        <v>2858</v>
      </c>
      <c r="AG1519" t="s">
        <v>2879</v>
      </c>
      <c r="AH1519" t="s">
        <v>385</v>
      </c>
      <c r="AI1519" t="s">
        <v>2858</v>
      </c>
    </row>
    <row r="1520" spans="1:35" x14ac:dyDescent="0.35">
      <c r="A1520" t="s">
        <v>2754</v>
      </c>
      <c r="B1520" s="1" t="s">
        <v>3051</v>
      </c>
      <c r="C1520" s="2">
        <v>45386.902939814812</v>
      </c>
      <c r="D1520" s="2">
        <v>45387.55678240741</v>
      </c>
      <c r="E1520" s="2">
        <v>45387</v>
      </c>
      <c r="F1520" s="2">
        <v>45393.902939814812</v>
      </c>
      <c r="G1520" s="1">
        <v>9.7060185187729076E-2</v>
      </c>
      <c r="H1520" t="s">
        <v>35</v>
      </c>
      <c r="I1520" s="1" t="s">
        <v>1258</v>
      </c>
      <c r="J1520" s="1" t="s">
        <v>1259</v>
      </c>
      <c r="K1520" t="s">
        <v>383</v>
      </c>
      <c r="L1520" t="s">
        <v>2819</v>
      </c>
      <c r="M1520" s="1">
        <v>41410493907138</v>
      </c>
      <c r="N1520" s="16" t="s">
        <v>1426</v>
      </c>
      <c r="O1520" t="s">
        <v>228</v>
      </c>
      <c r="P1520" s="1">
        <v>0</v>
      </c>
      <c r="Q1520">
        <v>1</v>
      </c>
      <c r="R1520" t="s">
        <v>384</v>
      </c>
      <c r="S1520" s="19">
        <v>4.95</v>
      </c>
      <c r="T1520" s="19">
        <v>0.83</v>
      </c>
      <c r="U1520" s="19">
        <v>3.09</v>
      </c>
      <c r="V1520" s="19">
        <v>0.52</v>
      </c>
      <c r="W1520" s="11">
        <v>0.15</v>
      </c>
      <c r="X1520" s="11">
        <v>0.2</v>
      </c>
      <c r="Y1520" s="11">
        <v>0.35</v>
      </c>
      <c r="Z1520" s="24">
        <v>1.2059999999999997</v>
      </c>
      <c r="AA1520" s="25">
        <v>1.6079999999999999</v>
      </c>
      <c r="AC1520" s="18">
        <v>8.0399999999999991</v>
      </c>
      <c r="AD1520" s="18">
        <v>2.8139999999999996</v>
      </c>
      <c r="AE1520" s="18">
        <v>5.2259999999999991</v>
      </c>
      <c r="AF1520" t="s">
        <v>2858</v>
      </c>
      <c r="AG1520" t="s">
        <v>2879</v>
      </c>
      <c r="AH1520" t="s">
        <v>385</v>
      </c>
      <c r="AI1520" t="s">
        <v>2858</v>
      </c>
    </row>
    <row r="1521" spans="1:35" x14ac:dyDescent="0.35">
      <c r="A1521" t="s">
        <v>2754</v>
      </c>
      <c r="B1521" s="1" t="s">
        <v>3051</v>
      </c>
      <c r="C1521" s="2">
        <v>45386.902939814812</v>
      </c>
      <c r="D1521" s="2">
        <v>45387.55678240741</v>
      </c>
      <c r="E1521" s="2">
        <v>45387</v>
      </c>
      <c r="F1521" s="2">
        <v>45393.902939814812</v>
      </c>
      <c r="G1521" s="1">
        <v>9.7060185187729076E-2</v>
      </c>
      <c r="H1521" t="s">
        <v>35</v>
      </c>
      <c r="I1521" s="1" t="s">
        <v>1258</v>
      </c>
      <c r="J1521" s="1" t="s">
        <v>1259</v>
      </c>
      <c r="K1521" t="s">
        <v>383</v>
      </c>
      <c r="L1521" t="s">
        <v>2812</v>
      </c>
      <c r="M1521" s="1">
        <v>41624761663682</v>
      </c>
      <c r="N1521" s="16" t="s">
        <v>1454</v>
      </c>
      <c r="O1521" t="s">
        <v>141</v>
      </c>
      <c r="P1521" s="1">
        <v>65</v>
      </c>
      <c r="Q1521">
        <v>1</v>
      </c>
      <c r="R1521" t="s">
        <v>384</v>
      </c>
      <c r="S1521" s="19">
        <v>771.29</v>
      </c>
      <c r="T1521" s="19">
        <v>128.55000000000001</v>
      </c>
      <c r="U1521" s="19">
        <v>62.27</v>
      </c>
      <c r="V1521" s="19">
        <v>10.38</v>
      </c>
      <c r="W1521" s="11">
        <v>0.15</v>
      </c>
      <c r="X1521" s="11">
        <v>0.2</v>
      </c>
      <c r="Y1521" s="11">
        <v>0.35</v>
      </c>
      <c r="Z1521" s="24">
        <v>125.03399999999999</v>
      </c>
      <c r="AA1521" s="25">
        <v>166.71199999999999</v>
      </c>
      <c r="AB1521" s="18">
        <v>22.41</v>
      </c>
      <c r="AC1521" s="18">
        <v>833.56</v>
      </c>
      <c r="AD1521" s="18">
        <v>291.74599999999998</v>
      </c>
      <c r="AE1521" s="18">
        <v>541.81399999999996</v>
      </c>
      <c r="AF1521" t="s">
        <v>2858</v>
      </c>
      <c r="AG1521" t="s">
        <v>2879</v>
      </c>
      <c r="AH1521" t="s">
        <v>385</v>
      </c>
      <c r="AI1521" t="s">
        <v>2858</v>
      </c>
    </row>
    <row r="1522" spans="1:35" x14ac:dyDescent="0.35">
      <c r="A1522" s="1">
        <v>4081450523</v>
      </c>
      <c r="B1522" s="1" t="s">
        <v>3130</v>
      </c>
      <c r="C1522" s="2">
        <v>45387</v>
      </c>
      <c r="D1522" s="2">
        <v>45387</v>
      </c>
      <c r="E1522" s="2">
        <v>45387</v>
      </c>
      <c r="F1522" s="2">
        <v>45394</v>
      </c>
      <c r="G1522" s="1">
        <v>0</v>
      </c>
      <c r="H1522" s="1" t="s">
        <v>3011</v>
      </c>
      <c r="I1522" s="1" t="s">
        <v>1258</v>
      </c>
      <c r="J1522" s="1" t="s">
        <v>1259</v>
      </c>
      <c r="K1522" s="1" t="s">
        <v>2644</v>
      </c>
      <c r="L1522" s="1" t="s">
        <v>618</v>
      </c>
      <c r="M1522" s="1">
        <v>41410326659266</v>
      </c>
      <c r="N1522" s="16" t="s">
        <v>1393</v>
      </c>
      <c r="O1522" s="1">
        <v>3450012781</v>
      </c>
      <c r="P1522" s="1">
        <v>14</v>
      </c>
      <c r="Q1522" s="1">
        <v>1</v>
      </c>
      <c r="R1522" t="s">
        <v>384</v>
      </c>
      <c r="S1522" s="18">
        <v>289</v>
      </c>
      <c r="T1522" s="18">
        <v>29.01</v>
      </c>
      <c r="U1522" s="18">
        <v>10</v>
      </c>
      <c r="W1522" s="11">
        <v>9.9620820406756294E-2</v>
      </c>
      <c r="X1522" s="11">
        <v>0.21</v>
      </c>
      <c r="Y1522" s="11">
        <v>0.30962082040675631</v>
      </c>
      <c r="Z1522" s="24">
        <v>28.79041709755257</v>
      </c>
      <c r="AA1522" s="25">
        <v>60.69</v>
      </c>
      <c r="AB1522" s="18">
        <v>6.83</v>
      </c>
      <c r="AC1522" s="18">
        <v>289</v>
      </c>
      <c r="AD1522" s="18">
        <v>89.480417097552575</v>
      </c>
      <c r="AE1522" s="18">
        <v>199.51958290244744</v>
      </c>
      <c r="AH1522" s="1" t="s">
        <v>505</v>
      </c>
    </row>
    <row r="1523" spans="1:35" x14ac:dyDescent="0.35">
      <c r="A1523" s="1">
        <v>4081450523</v>
      </c>
      <c r="C1523" s="2">
        <v>45387</v>
      </c>
      <c r="D1523" s="2">
        <v>45387</v>
      </c>
      <c r="H1523" s="1" t="s">
        <v>3011</v>
      </c>
      <c r="K1523" s="1" t="s">
        <v>2644</v>
      </c>
      <c r="L1523" s="1" t="s">
        <v>618</v>
      </c>
      <c r="M1523" s="1">
        <v>9357423006500</v>
      </c>
      <c r="N1523" s="17" t="s">
        <v>1393</v>
      </c>
      <c r="O1523" s="1">
        <v>3450012781</v>
      </c>
      <c r="P1523" s="1">
        <v>14</v>
      </c>
      <c r="Q1523" s="1">
        <v>1</v>
      </c>
      <c r="R1523" s="1" t="s">
        <v>384</v>
      </c>
      <c r="S1523" s="19">
        <v>289</v>
      </c>
      <c r="T1523" s="19">
        <v>29.01</v>
      </c>
      <c r="U1523" s="18">
        <v>10</v>
      </c>
      <c r="W1523" s="11">
        <v>0.10038062283737025</v>
      </c>
      <c r="X1523" s="11">
        <v>0.21</v>
      </c>
      <c r="Y1523" s="11">
        <v>0.31038062283737022</v>
      </c>
      <c r="Z1523" s="24">
        <v>29.01</v>
      </c>
      <c r="AA1523" s="25">
        <v>60.69</v>
      </c>
      <c r="AB1523" s="18">
        <v>6.83</v>
      </c>
      <c r="AC1523" s="18">
        <v>289</v>
      </c>
      <c r="AD1523" s="18">
        <v>89.699999999999989</v>
      </c>
      <c r="AE1523" s="18">
        <v>199.3</v>
      </c>
      <c r="AH1523" s="1" t="s">
        <v>505</v>
      </c>
    </row>
    <row r="1524" spans="1:35" x14ac:dyDescent="0.35">
      <c r="A1524" t="s">
        <v>2788</v>
      </c>
      <c r="C1524" s="2">
        <v>45387.028946759259</v>
      </c>
      <c r="D1524" s="2">
        <v>45387.029120370367</v>
      </c>
      <c r="F1524" s="2">
        <v>45394.028946759259</v>
      </c>
      <c r="H1524" t="s">
        <v>12</v>
      </c>
      <c r="K1524" t="s">
        <v>388</v>
      </c>
      <c r="L1524" t="s">
        <v>2349</v>
      </c>
      <c r="M1524" s="1">
        <v>41410385543362</v>
      </c>
      <c r="N1524" s="16" t="s">
        <v>1401</v>
      </c>
      <c r="O1524" t="s">
        <v>51</v>
      </c>
      <c r="P1524" s="1">
        <v>4</v>
      </c>
      <c r="Q1524">
        <v>0</v>
      </c>
      <c r="R1524"/>
      <c r="S1524" s="19"/>
      <c r="T1524" s="19"/>
      <c r="U1524" s="19"/>
      <c r="V1524" s="19"/>
      <c r="Z1524" s="11"/>
      <c r="AA1524" s="11"/>
      <c r="AF1524" t="s">
        <v>2858</v>
      </c>
      <c r="AG1524" t="s">
        <v>2915</v>
      </c>
      <c r="AH1524" t="s">
        <v>391</v>
      </c>
      <c r="AI1524" t="s">
        <v>2858</v>
      </c>
    </row>
    <row r="1525" spans="1:35" x14ac:dyDescent="0.35">
      <c r="A1525" t="s">
        <v>2787</v>
      </c>
      <c r="B1525" s="1" t="s">
        <v>3081</v>
      </c>
      <c r="C1525" s="2">
        <v>45387.034895833334</v>
      </c>
      <c r="D1525" s="2">
        <v>45391.444548611114</v>
      </c>
      <c r="E1525" s="2">
        <v>45391</v>
      </c>
      <c r="F1525" s="2">
        <v>45394.034895833334</v>
      </c>
      <c r="G1525" s="1">
        <v>3.9651041666656965</v>
      </c>
      <c r="H1525" t="s">
        <v>35</v>
      </c>
      <c r="I1525" s="1" t="s">
        <v>1258</v>
      </c>
      <c r="J1525" s="1" t="s">
        <v>1259</v>
      </c>
      <c r="K1525" t="s">
        <v>388</v>
      </c>
      <c r="L1525" t="s">
        <v>2349</v>
      </c>
      <c r="M1525" s="1">
        <v>41410385543362</v>
      </c>
      <c r="N1525" s="16" t="s">
        <v>1401</v>
      </c>
      <c r="O1525" t="s">
        <v>51</v>
      </c>
      <c r="P1525" s="1">
        <v>4</v>
      </c>
      <c r="Q1525">
        <v>1</v>
      </c>
      <c r="R1525" t="s">
        <v>384</v>
      </c>
      <c r="S1525" s="19">
        <v>67.989999999999995</v>
      </c>
      <c r="T1525" s="19">
        <v>10.86</v>
      </c>
      <c r="U1525" s="19">
        <v>12.08</v>
      </c>
      <c r="V1525" s="19">
        <v>1.93</v>
      </c>
      <c r="W1525" s="11">
        <v>0.15</v>
      </c>
      <c r="X1525" s="11">
        <v>0.19</v>
      </c>
      <c r="Y1525" s="11">
        <v>0.33999999999999997</v>
      </c>
      <c r="Z1525" s="24">
        <v>12.010499999999999</v>
      </c>
      <c r="AA1525" s="25">
        <v>15.213299999999998</v>
      </c>
      <c r="AB1525" s="18">
        <v>6.7</v>
      </c>
      <c r="AC1525" s="18">
        <v>80.069999999999993</v>
      </c>
      <c r="AD1525" s="18">
        <v>27.223799999999994</v>
      </c>
      <c r="AE1525" s="18">
        <v>52.846199999999996</v>
      </c>
      <c r="AF1525" t="s">
        <v>2858</v>
      </c>
      <c r="AG1525" t="s">
        <v>2915</v>
      </c>
      <c r="AH1525" t="s">
        <v>391</v>
      </c>
      <c r="AI1525" t="s">
        <v>2858</v>
      </c>
    </row>
    <row r="1526" spans="1:35" x14ac:dyDescent="0.35">
      <c r="A1526" t="s">
        <v>2786</v>
      </c>
      <c r="B1526" s="1" t="s">
        <v>3080</v>
      </c>
      <c r="C1526" s="2">
        <v>45387.423125000001</v>
      </c>
      <c r="D1526" s="2">
        <v>45391.456261574072</v>
      </c>
      <c r="E1526" s="2">
        <v>45391</v>
      </c>
      <c r="F1526" s="2">
        <v>45394.423125000001</v>
      </c>
      <c r="G1526" s="1">
        <v>3.5768749999988358</v>
      </c>
      <c r="H1526" t="s">
        <v>35</v>
      </c>
      <c r="I1526" s="1" t="s">
        <v>1258</v>
      </c>
      <c r="J1526" s="1" t="s">
        <v>1259</v>
      </c>
      <c r="K1526" t="s">
        <v>388</v>
      </c>
      <c r="L1526" t="s">
        <v>2349</v>
      </c>
      <c r="M1526" s="1">
        <v>41410385543362</v>
      </c>
      <c r="N1526" s="16" t="s">
        <v>1401</v>
      </c>
      <c r="O1526" t="s">
        <v>51</v>
      </c>
      <c r="P1526" s="1">
        <v>4</v>
      </c>
      <c r="Q1526">
        <v>1</v>
      </c>
      <c r="R1526" t="s">
        <v>384</v>
      </c>
      <c r="S1526" s="19">
        <v>67.989999999999995</v>
      </c>
      <c r="T1526" s="19">
        <v>10.86</v>
      </c>
      <c r="U1526" s="19">
        <v>12.08</v>
      </c>
      <c r="V1526" s="19">
        <v>1.93</v>
      </c>
      <c r="W1526" s="11">
        <v>0.15</v>
      </c>
      <c r="X1526" s="11">
        <v>0.19</v>
      </c>
      <c r="Y1526" s="11">
        <v>0.33999999999999997</v>
      </c>
      <c r="Z1526" s="24">
        <v>12.010499999999999</v>
      </c>
      <c r="AA1526" s="25">
        <v>15.213299999999998</v>
      </c>
      <c r="AB1526" s="18">
        <v>6.7</v>
      </c>
      <c r="AC1526" s="18">
        <v>80.069999999999993</v>
      </c>
      <c r="AD1526" s="18">
        <v>27.223799999999994</v>
      </c>
      <c r="AE1526" s="18">
        <v>52.846199999999996</v>
      </c>
      <c r="AF1526" t="s">
        <v>2858</v>
      </c>
      <c r="AG1526" t="s">
        <v>2914</v>
      </c>
      <c r="AH1526" t="s">
        <v>391</v>
      </c>
      <c r="AI1526" t="s">
        <v>2858</v>
      </c>
    </row>
    <row r="1527" spans="1:35" x14ac:dyDescent="0.35">
      <c r="A1527" t="s">
        <v>2964</v>
      </c>
      <c r="B1527" t="s">
        <v>3121</v>
      </c>
      <c r="C1527" s="2">
        <v>45387.797858796293</v>
      </c>
      <c r="D1527" s="2">
        <v>45391.145243055558</v>
      </c>
      <c r="E1527" s="2">
        <v>45390</v>
      </c>
      <c r="F1527" s="2">
        <v>45394.797858796293</v>
      </c>
      <c r="G1527" s="1">
        <v>2.2021412037065602</v>
      </c>
      <c r="H1527" t="s">
        <v>35</v>
      </c>
      <c r="I1527" s="1" t="s">
        <v>1258</v>
      </c>
      <c r="J1527" s="1" t="s">
        <v>1259</v>
      </c>
      <c r="K1527" t="s">
        <v>13</v>
      </c>
      <c r="L1527" t="s">
        <v>340</v>
      </c>
      <c r="M1527" s="1">
        <v>41694434656447</v>
      </c>
      <c r="N1527" s="16" t="s">
        <v>1419</v>
      </c>
      <c r="O1527" t="s">
        <v>339</v>
      </c>
      <c r="P1527" s="1">
        <v>25</v>
      </c>
      <c r="Q1527">
        <v>1</v>
      </c>
      <c r="R1527" t="s">
        <v>16</v>
      </c>
      <c r="S1527" s="19">
        <v>149</v>
      </c>
      <c r="T1527" s="19">
        <v>14.16</v>
      </c>
      <c r="U1527" s="19">
        <v>24.62</v>
      </c>
      <c r="V1527" s="19">
        <v>2.34</v>
      </c>
      <c r="W1527" s="11">
        <v>0.15</v>
      </c>
      <c r="X1527" s="11">
        <v>6.5000000000000002E-2</v>
      </c>
      <c r="Y1527" s="11">
        <v>0.215</v>
      </c>
      <c r="Z1527" s="24">
        <v>26.042999999999999</v>
      </c>
      <c r="AA1527" s="25">
        <v>11.285300000000001</v>
      </c>
      <c r="AB1527" s="18">
        <v>25</v>
      </c>
      <c r="AC1527" s="18">
        <v>173.62</v>
      </c>
      <c r="AD1527" s="18">
        <v>37.328299999999999</v>
      </c>
      <c r="AE1527" s="18">
        <v>136.29169999999999</v>
      </c>
      <c r="AF1527" t="s">
        <v>1599</v>
      </c>
      <c r="AG1527" t="s">
        <v>3006</v>
      </c>
      <c r="AH1527" t="s">
        <v>1599</v>
      </c>
    </row>
    <row r="1528" spans="1:35" x14ac:dyDescent="0.35">
      <c r="A1528" t="s">
        <v>2963</v>
      </c>
      <c r="B1528" t="s">
        <v>3120</v>
      </c>
      <c r="C1528" s="2">
        <v>45388.001527777778</v>
      </c>
      <c r="D1528" s="2">
        <v>45393.053773148145</v>
      </c>
      <c r="E1528" s="2">
        <v>45392</v>
      </c>
      <c r="F1528" s="2">
        <v>45395.001527777778</v>
      </c>
      <c r="G1528" s="1">
        <v>3.9984722222216078</v>
      </c>
      <c r="H1528" t="s">
        <v>35</v>
      </c>
      <c r="I1528" s="1" t="s">
        <v>1258</v>
      </c>
      <c r="J1528" s="1" t="s">
        <v>1259</v>
      </c>
      <c r="K1528" t="s">
        <v>13</v>
      </c>
      <c r="L1528" t="s">
        <v>2379</v>
      </c>
      <c r="M1528" s="1">
        <v>39736430657727</v>
      </c>
      <c r="N1528" s="16" t="s">
        <v>3019</v>
      </c>
      <c r="O1528" t="s">
        <v>540</v>
      </c>
      <c r="P1528" s="1">
        <v>30</v>
      </c>
      <c r="Q1528">
        <v>1</v>
      </c>
      <c r="R1528" t="s">
        <v>16</v>
      </c>
      <c r="S1528" s="19">
        <v>204</v>
      </c>
      <c r="T1528" s="19">
        <v>16.829999999999998</v>
      </c>
      <c r="U1528" s="19">
        <v>22.05</v>
      </c>
      <c r="V1528" s="19">
        <v>1.82</v>
      </c>
      <c r="W1528" s="11">
        <v>0.10955882352941178</v>
      </c>
      <c r="X1528" s="11">
        <v>6.25E-2</v>
      </c>
      <c r="Y1528" s="11">
        <v>0.17205882352941176</v>
      </c>
      <c r="Z1528" s="24">
        <v>24.765772058823533</v>
      </c>
      <c r="AA1528" s="25">
        <v>14.128125000000001</v>
      </c>
      <c r="AB1528" s="18">
        <v>30</v>
      </c>
      <c r="AC1528" s="18">
        <v>226.05</v>
      </c>
      <c r="AD1528" s="18">
        <v>38.893897058823534</v>
      </c>
      <c r="AE1528" s="18">
        <v>187.15610294117647</v>
      </c>
      <c r="AF1528" t="s">
        <v>60</v>
      </c>
      <c r="AG1528" t="s">
        <v>3005</v>
      </c>
      <c r="AH1528" t="s">
        <v>60</v>
      </c>
    </row>
    <row r="1529" spans="1:35" x14ac:dyDescent="0.35">
      <c r="A1529" t="s">
        <v>2753</v>
      </c>
      <c r="B1529" s="1" t="s">
        <v>3050</v>
      </c>
      <c r="C1529" s="2">
        <v>45388.58185185185</v>
      </c>
      <c r="D1529" s="2">
        <v>45390.609305555554</v>
      </c>
      <c r="E1529" s="2">
        <v>45390</v>
      </c>
      <c r="F1529" s="2">
        <v>45395.58185185185</v>
      </c>
      <c r="G1529" s="1">
        <v>1.4181481481500668</v>
      </c>
      <c r="H1529" t="s">
        <v>35</v>
      </c>
      <c r="I1529" s="1" t="s">
        <v>1258</v>
      </c>
      <c r="J1529" s="1" t="s">
        <v>1259</v>
      </c>
      <c r="K1529" t="s">
        <v>383</v>
      </c>
      <c r="L1529" t="s">
        <v>2809</v>
      </c>
      <c r="M1529" s="1">
        <v>41410392326338</v>
      </c>
      <c r="N1529" s="16" t="s">
        <v>1456</v>
      </c>
      <c r="O1529" t="s">
        <v>516</v>
      </c>
      <c r="P1529" s="1">
        <v>2</v>
      </c>
      <c r="Q1529">
        <v>2</v>
      </c>
      <c r="R1529" t="s">
        <v>384</v>
      </c>
      <c r="S1529" s="19">
        <v>77.22</v>
      </c>
      <c r="T1529" s="19">
        <v>12.88</v>
      </c>
      <c r="U1529" s="19">
        <v>15.37</v>
      </c>
      <c r="V1529" s="19">
        <v>2.56</v>
      </c>
      <c r="W1529" s="11">
        <v>0.15</v>
      </c>
      <c r="X1529" s="11">
        <v>0.2</v>
      </c>
      <c r="Y1529" s="11">
        <v>0.35</v>
      </c>
      <c r="Z1529" s="24">
        <v>13.888500000000001</v>
      </c>
      <c r="AA1529" s="25">
        <v>18.518000000000001</v>
      </c>
      <c r="AB1529" s="18">
        <v>8.5</v>
      </c>
      <c r="AC1529" s="18">
        <v>92.59</v>
      </c>
      <c r="AD1529" s="18">
        <v>32.406500000000001</v>
      </c>
      <c r="AE1529" s="18">
        <v>60.183500000000002</v>
      </c>
      <c r="AF1529" t="s">
        <v>2858</v>
      </c>
      <c r="AG1529" t="s">
        <v>2878</v>
      </c>
      <c r="AH1529" t="s">
        <v>385</v>
      </c>
      <c r="AI1529" t="s">
        <v>2858</v>
      </c>
    </row>
    <row r="1530" spans="1:35" x14ac:dyDescent="0.35">
      <c r="A1530" t="s">
        <v>2962</v>
      </c>
      <c r="B1530" t="s">
        <v>3119</v>
      </c>
      <c r="C1530" s="2">
        <v>45388.62636574074</v>
      </c>
      <c r="D1530" s="2">
        <v>45394.470138888886</v>
      </c>
      <c r="E1530" s="2">
        <v>45392</v>
      </c>
      <c r="F1530" s="2">
        <v>45395.62636574074</v>
      </c>
      <c r="G1530" s="1">
        <v>3.3736342592601432</v>
      </c>
      <c r="H1530" t="s">
        <v>35</v>
      </c>
      <c r="I1530" s="1" t="s">
        <v>1258</v>
      </c>
      <c r="J1530" s="1" t="s">
        <v>1259</v>
      </c>
      <c r="K1530" t="s">
        <v>13</v>
      </c>
      <c r="L1530" t="s">
        <v>244</v>
      </c>
      <c r="M1530" s="1">
        <v>42388427342015</v>
      </c>
      <c r="N1530" s="16" t="s">
        <v>3860</v>
      </c>
      <c r="O1530" t="s">
        <v>2979</v>
      </c>
      <c r="P1530" s="1">
        <v>5</v>
      </c>
      <c r="Q1530">
        <v>1</v>
      </c>
      <c r="R1530" t="s">
        <v>16</v>
      </c>
      <c r="S1530" s="19">
        <v>1099</v>
      </c>
      <c r="T1530" s="19">
        <v>87.92</v>
      </c>
      <c r="U1530" s="19">
        <v>1.1000000000000001</v>
      </c>
      <c r="V1530" s="19">
        <v>0.09</v>
      </c>
      <c r="W1530" s="11">
        <v>0.15</v>
      </c>
      <c r="X1530" s="11">
        <v>2.9000000000000001E-2</v>
      </c>
      <c r="Y1530" s="11">
        <v>0.17899999999999999</v>
      </c>
      <c r="Z1530" s="24">
        <v>165.01499999999999</v>
      </c>
      <c r="AA1530" s="25">
        <v>31.902899999999999</v>
      </c>
      <c r="AB1530" s="18">
        <v>5</v>
      </c>
      <c r="AC1530" s="18">
        <v>1100.0999999999999</v>
      </c>
      <c r="AD1530" s="18">
        <v>196.91789999999997</v>
      </c>
      <c r="AE1530" s="18">
        <v>903.18209999999999</v>
      </c>
      <c r="AF1530" t="s">
        <v>212</v>
      </c>
      <c r="AG1530" t="s">
        <v>3004</v>
      </c>
      <c r="AH1530" t="s">
        <v>212</v>
      </c>
    </row>
    <row r="1531" spans="1:35" x14ac:dyDescent="0.35">
      <c r="A1531" t="s">
        <v>2785</v>
      </c>
      <c r="B1531" s="1" t="s">
        <v>3079</v>
      </c>
      <c r="C1531" s="2">
        <v>45388.784780092596</v>
      </c>
      <c r="D1531" s="2">
        <v>45390.609560185185</v>
      </c>
      <c r="E1531" s="2">
        <v>45390</v>
      </c>
      <c r="F1531" s="2">
        <v>45395.784780092596</v>
      </c>
      <c r="G1531" s="1">
        <v>1.2152199074043892</v>
      </c>
      <c r="H1531" t="s">
        <v>35</v>
      </c>
      <c r="I1531" s="1" t="s">
        <v>1258</v>
      </c>
      <c r="J1531" s="1" t="s">
        <v>1259</v>
      </c>
      <c r="K1531" t="s">
        <v>388</v>
      </c>
      <c r="L1531" t="s">
        <v>2550</v>
      </c>
      <c r="M1531" s="1">
        <v>41410476572866</v>
      </c>
      <c r="N1531" s="16" t="s">
        <v>1392</v>
      </c>
      <c r="O1531" t="s">
        <v>101</v>
      </c>
      <c r="P1531" s="1">
        <v>3</v>
      </c>
      <c r="Q1531">
        <v>1</v>
      </c>
      <c r="R1531" t="s">
        <v>384</v>
      </c>
      <c r="S1531" s="19">
        <v>57.99</v>
      </c>
      <c r="T1531" s="19">
        <v>9.26</v>
      </c>
      <c r="U1531" s="19">
        <v>11.58</v>
      </c>
      <c r="V1531" s="19">
        <v>1.85</v>
      </c>
      <c r="W1531" s="11">
        <v>0.15</v>
      </c>
      <c r="X1531" s="11">
        <v>0.19</v>
      </c>
      <c r="Y1531" s="11">
        <v>0.33999999999999997</v>
      </c>
      <c r="Z1531" s="24">
        <v>10.435500000000001</v>
      </c>
      <c r="AA1531" s="25">
        <v>13.218300000000001</v>
      </c>
      <c r="AB1531" s="18">
        <v>6.7</v>
      </c>
      <c r="AC1531" s="18">
        <v>69.570000000000007</v>
      </c>
      <c r="AD1531" s="18">
        <v>23.6538</v>
      </c>
      <c r="AE1531" s="18">
        <v>45.916200000000003</v>
      </c>
      <c r="AF1531" t="s">
        <v>2912</v>
      </c>
      <c r="AG1531" t="s">
        <v>2913</v>
      </c>
      <c r="AH1531" t="s">
        <v>391</v>
      </c>
      <c r="AI1531" t="s">
        <v>2858</v>
      </c>
    </row>
    <row r="1532" spans="1:35" x14ac:dyDescent="0.35">
      <c r="A1532" t="s">
        <v>2961</v>
      </c>
      <c r="B1532" t="s">
        <v>3118</v>
      </c>
      <c r="C1532" s="2">
        <v>45388.881388888891</v>
      </c>
      <c r="D1532" s="2">
        <v>45391.145289351851</v>
      </c>
      <c r="E1532" s="2">
        <v>45390</v>
      </c>
      <c r="F1532" s="2">
        <v>45395.881388888891</v>
      </c>
      <c r="G1532" s="1">
        <v>1.1186111111092032</v>
      </c>
      <c r="H1532" t="s">
        <v>35</v>
      </c>
      <c r="I1532" s="1" t="s">
        <v>1258</v>
      </c>
      <c r="J1532" s="1" t="s">
        <v>1259</v>
      </c>
      <c r="K1532" t="s">
        <v>13</v>
      </c>
      <c r="L1532" t="s">
        <v>340</v>
      </c>
      <c r="M1532" s="1">
        <v>41694434656447</v>
      </c>
      <c r="N1532" s="16" t="s">
        <v>1419</v>
      </c>
      <c r="O1532" t="s">
        <v>339</v>
      </c>
      <c r="P1532" s="1">
        <v>25</v>
      </c>
      <c r="Q1532">
        <v>1</v>
      </c>
      <c r="R1532" t="s">
        <v>16</v>
      </c>
      <c r="S1532" s="19">
        <v>149</v>
      </c>
      <c r="T1532" s="19">
        <v>7.9</v>
      </c>
      <c r="U1532" s="19">
        <v>24.62</v>
      </c>
      <c r="V1532" s="19">
        <v>1.3</v>
      </c>
      <c r="W1532" s="11">
        <v>0.15</v>
      </c>
      <c r="X1532" s="11">
        <v>4.2999999999999997E-2</v>
      </c>
      <c r="Y1532" s="11">
        <v>0.193</v>
      </c>
      <c r="Z1532" s="24">
        <v>26.042999999999999</v>
      </c>
      <c r="AA1532" s="25">
        <v>7.4656599999999997</v>
      </c>
      <c r="AB1532" s="18">
        <v>25</v>
      </c>
      <c r="AC1532" s="18">
        <v>173.62</v>
      </c>
      <c r="AD1532" s="18">
        <v>33.508659999999999</v>
      </c>
      <c r="AE1532" s="18">
        <v>140.11134000000001</v>
      </c>
      <c r="AF1532" t="s">
        <v>29</v>
      </c>
      <c r="AG1532" t="s">
        <v>3003</v>
      </c>
      <c r="AH1532" t="s">
        <v>29</v>
      </c>
    </row>
    <row r="1533" spans="1:35" x14ac:dyDescent="0.35">
      <c r="A1533" t="s">
        <v>2752</v>
      </c>
      <c r="B1533" s="1" t="s">
        <v>3049</v>
      </c>
      <c r="C1533" s="2">
        <v>45388.929965277777</v>
      </c>
      <c r="D1533" s="2">
        <v>45391.402499999997</v>
      </c>
      <c r="E1533" s="2">
        <v>45391</v>
      </c>
      <c r="F1533" s="2">
        <v>45395.929965277777</v>
      </c>
      <c r="G1533" s="1">
        <v>2.070034722222772</v>
      </c>
      <c r="H1533" t="s">
        <v>35</v>
      </c>
      <c r="I1533" s="1" t="s">
        <v>1258</v>
      </c>
      <c r="J1533" s="1" t="s">
        <v>1259</v>
      </c>
      <c r="K1533" t="s">
        <v>383</v>
      </c>
      <c r="L1533" t="s">
        <v>2809</v>
      </c>
      <c r="M1533" s="1">
        <v>41410392326338</v>
      </c>
      <c r="N1533" s="16" t="s">
        <v>1456</v>
      </c>
      <c r="O1533" t="s">
        <v>516</v>
      </c>
      <c r="P1533" s="1">
        <v>2</v>
      </c>
      <c r="Q1533">
        <v>1</v>
      </c>
      <c r="R1533" t="s">
        <v>384</v>
      </c>
      <c r="S1533" s="19">
        <v>38.61</v>
      </c>
      <c r="T1533" s="19">
        <v>6.44</v>
      </c>
      <c r="U1533" s="19">
        <v>13.68</v>
      </c>
      <c r="V1533" s="19">
        <v>2.2799999999999998</v>
      </c>
      <c r="W1533" s="11">
        <v>0.15</v>
      </c>
      <c r="X1533" s="11">
        <v>0.2</v>
      </c>
      <c r="Y1533" s="11">
        <v>0.35</v>
      </c>
      <c r="Z1533" s="24">
        <v>7.8434999999999997</v>
      </c>
      <c r="AA1533" s="25">
        <v>10.458</v>
      </c>
      <c r="AB1533" s="18">
        <v>8.5</v>
      </c>
      <c r="AC1533" s="18">
        <v>52.29</v>
      </c>
      <c r="AD1533" s="18">
        <v>18.301499999999997</v>
      </c>
      <c r="AE1533" s="18">
        <v>33.988500000000002</v>
      </c>
      <c r="AF1533" t="s">
        <v>2858</v>
      </c>
      <c r="AG1533" t="s">
        <v>2877</v>
      </c>
      <c r="AH1533" t="s">
        <v>385</v>
      </c>
      <c r="AI1533" t="s">
        <v>2858</v>
      </c>
    </row>
    <row r="1534" spans="1:35" x14ac:dyDescent="0.35">
      <c r="A1534" t="s">
        <v>2751</v>
      </c>
      <c r="B1534" s="1" t="s">
        <v>3048</v>
      </c>
      <c r="C1534" s="2">
        <v>45389.432546296295</v>
      </c>
      <c r="D1534" s="2">
        <v>45391.402499999997</v>
      </c>
      <c r="E1534" s="2">
        <v>45391</v>
      </c>
      <c r="F1534" s="2">
        <v>45396.432546296295</v>
      </c>
      <c r="G1534" s="1">
        <v>1.567453703704814</v>
      </c>
      <c r="H1534" t="s">
        <v>35</v>
      </c>
      <c r="I1534" s="1" t="s">
        <v>1258</v>
      </c>
      <c r="J1534" s="1" t="s">
        <v>1259</v>
      </c>
      <c r="K1534" t="s">
        <v>383</v>
      </c>
      <c r="L1534" t="s">
        <v>2809</v>
      </c>
      <c r="M1534" s="1">
        <v>41410392326338</v>
      </c>
      <c r="N1534" s="16" t="s">
        <v>1456</v>
      </c>
      <c r="O1534" t="s">
        <v>516</v>
      </c>
      <c r="P1534" s="1">
        <v>2</v>
      </c>
      <c r="Q1534">
        <v>1</v>
      </c>
      <c r="R1534" t="s">
        <v>384</v>
      </c>
      <c r="S1534" s="19">
        <v>38.61</v>
      </c>
      <c r="T1534" s="19">
        <v>6.44</v>
      </c>
      <c r="U1534" s="19">
        <v>13.68</v>
      </c>
      <c r="V1534" s="19">
        <v>2.2799999999999998</v>
      </c>
      <c r="W1534" s="11">
        <v>0.15</v>
      </c>
      <c r="X1534" s="11">
        <v>0.2</v>
      </c>
      <c r="Y1534" s="11">
        <v>0.35</v>
      </c>
      <c r="Z1534" s="24">
        <v>7.8434999999999997</v>
      </c>
      <c r="AA1534" s="25">
        <v>10.458</v>
      </c>
      <c r="AB1534" s="18">
        <v>8.5</v>
      </c>
      <c r="AC1534" s="18">
        <v>52.29</v>
      </c>
      <c r="AD1534" s="18">
        <v>18.301499999999997</v>
      </c>
      <c r="AE1534" s="18">
        <v>33.988500000000002</v>
      </c>
      <c r="AF1534" t="s">
        <v>2858</v>
      </c>
      <c r="AG1534" t="s">
        <v>2876</v>
      </c>
      <c r="AH1534" t="s">
        <v>385</v>
      </c>
      <c r="AI1534" t="s">
        <v>2858</v>
      </c>
    </row>
    <row r="1535" spans="1:35" x14ac:dyDescent="0.35">
      <c r="A1535" t="s">
        <v>2750</v>
      </c>
      <c r="B1535" s="1" t="s">
        <v>3047</v>
      </c>
      <c r="C1535" s="2">
        <v>45389.496388888889</v>
      </c>
      <c r="D1535" s="2">
        <v>45391.402488425927</v>
      </c>
      <c r="E1535" s="2">
        <v>45391</v>
      </c>
      <c r="F1535" s="2">
        <v>45396.496388888889</v>
      </c>
      <c r="G1535" s="1">
        <v>1.5036111111112405</v>
      </c>
      <c r="H1535" t="s">
        <v>35</v>
      </c>
      <c r="I1535" s="1" t="s">
        <v>1258</v>
      </c>
      <c r="J1535" s="1" t="s">
        <v>1259</v>
      </c>
      <c r="K1535" t="s">
        <v>383</v>
      </c>
      <c r="L1535" t="s">
        <v>2809</v>
      </c>
      <c r="M1535" s="1">
        <v>41410392326338</v>
      </c>
      <c r="N1535" s="16" t="s">
        <v>1456</v>
      </c>
      <c r="O1535" t="s">
        <v>516</v>
      </c>
      <c r="P1535" s="1">
        <v>2</v>
      </c>
      <c r="Q1535">
        <v>1</v>
      </c>
      <c r="R1535" t="s">
        <v>384</v>
      </c>
      <c r="S1535" s="19">
        <v>38.61</v>
      </c>
      <c r="T1535" s="19">
        <v>6.44</v>
      </c>
      <c r="U1535" s="19">
        <v>13.68</v>
      </c>
      <c r="V1535" s="19">
        <v>2.2799999999999998</v>
      </c>
      <c r="W1535" s="11">
        <v>0.15</v>
      </c>
      <c r="X1535" s="11">
        <v>0.2</v>
      </c>
      <c r="Y1535" s="11">
        <v>0.35</v>
      </c>
      <c r="Z1535" s="24">
        <v>7.8434999999999997</v>
      </c>
      <c r="AA1535" s="25">
        <v>10.458</v>
      </c>
      <c r="AB1535" s="18">
        <v>8.5</v>
      </c>
      <c r="AC1535" s="18">
        <v>52.29</v>
      </c>
      <c r="AD1535" s="18">
        <v>18.301499999999997</v>
      </c>
      <c r="AE1535" s="18">
        <v>33.988500000000002</v>
      </c>
      <c r="AF1535" t="s">
        <v>2858</v>
      </c>
      <c r="AG1535" t="s">
        <v>2860</v>
      </c>
      <c r="AH1535" t="s">
        <v>385</v>
      </c>
      <c r="AI1535" t="s">
        <v>2858</v>
      </c>
    </row>
    <row r="1536" spans="1:35" x14ac:dyDescent="0.35">
      <c r="A1536" t="s">
        <v>2960</v>
      </c>
      <c r="B1536" t="s">
        <v>3117</v>
      </c>
      <c r="C1536" s="2">
        <v>45389.911238425928</v>
      </c>
      <c r="D1536" s="2">
        <v>45393.053761574076</v>
      </c>
      <c r="E1536" s="2">
        <v>45392</v>
      </c>
      <c r="F1536" s="2">
        <v>45396.911238425928</v>
      </c>
      <c r="G1536" s="1">
        <v>2.088761574072123</v>
      </c>
      <c r="H1536" t="s">
        <v>35</v>
      </c>
      <c r="I1536" s="1" t="s">
        <v>1258</v>
      </c>
      <c r="J1536" s="1" t="s">
        <v>1259</v>
      </c>
      <c r="K1536" t="s">
        <v>13</v>
      </c>
      <c r="L1536" t="s">
        <v>2540</v>
      </c>
      <c r="M1536" s="1">
        <v>41215503401151</v>
      </c>
      <c r="N1536" s="16" t="s">
        <v>3027</v>
      </c>
      <c r="O1536" t="s">
        <v>424</v>
      </c>
      <c r="P1536" s="1">
        <v>15</v>
      </c>
      <c r="Q1536">
        <v>1</v>
      </c>
      <c r="R1536" t="s">
        <v>16</v>
      </c>
      <c r="S1536" s="19">
        <v>99</v>
      </c>
      <c r="T1536" s="19"/>
      <c r="U1536" s="19">
        <v>3.86</v>
      </c>
      <c r="V1536" s="19"/>
      <c r="W1536" s="11">
        <v>0.15</v>
      </c>
      <c r="X1536" s="11">
        <v>0.06</v>
      </c>
      <c r="Y1536" s="11">
        <v>0.21</v>
      </c>
      <c r="Z1536" s="24">
        <v>15.428999999999998</v>
      </c>
      <c r="AA1536" s="25">
        <v>6.1715999999999998</v>
      </c>
      <c r="AB1536" s="18">
        <v>15</v>
      </c>
      <c r="AC1536" s="18">
        <v>102.86</v>
      </c>
      <c r="AD1536" s="18">
        <v>21.6006</v>
      </c>
      <c r="AE1536" s="18">
        <v>81.259399999999999</v>
      </c>
      <c r="AF1536" t="s">
        <v>41</v>
      </c>
      <c r="AG1536" t="s">
        <v>3002</v>
      </c>
      <c r="AH1536" t="s">
        <v>41</v>
      </c>
    </row>
    <row r="1537" spans="1:35" x14ac:dyDescent="0.35">
      <c r="A1537" s="1">
        <v>4097979015</v>
      </c>
      <c r="B1537" s="1" t="s">
        <v>3129</v>
      </c>
      <c r="C1537" s="2">
        <v>45390</v>
      </c>
      <c r="D1537" s="2">
        <v>45391</v>
      </c>
      <c r="E1537" s="2">
        <v>45391</v>
      </c>
      <c r="F1537" s="2">
        <v>45397</v>
      </c>
      <c r="G1537" s="1">
        <v>1</v>
      </c>
      <c r="H1537" s="1" t="s">
        <v>3011</v>
      </c>
      <c r="I1537" s="1" t="s">
        <v>1258</v>
      </c>
      <c r="J1537" s="1" t="s">
        <v>1259</v>
      </c>
      <c r="K1537" s="1" t="s">
        <v>2644</v>
      </c>
      <c r="L1537" s="1" t="s">
        <v>614</v>
      </c>
      <c r="M1537" s="1">
        <v>41580159008962</v>
      </c>
      <c r="N1537" s="16" t="s">
        <v>1447</v>
      </c>
      <c r="O1537" s="1">
        <v>3451118093</v>
      </c>
      <c r="P1537" s="1">
        <v>4</v>
      </c>
      <c r="Q1537" s="1">
        <v>1</v>
      </c>
      <c r="R1537" t="s">
        <v>384</v>
      </c>
      <c r="S1537" s="18">
        <v>39</v>
      </c>
      <c r="T1537" s="18">
        <v>5.77</v>
      </c>
      <c r="U1537" s="18">
        <v>10</v>
      </c>
      <c r="W1537" s="11">
        <v>6.7590987868284241E-2</v>
      </c>
      <c r="X1537" s="11">
        <v>0.21</v>
      </c>
      <c r="Y1537" s="11">
        <v>0.27759098786828423</v>
      </c>
      <c r="Z1537" s="24">
        <v>2.6360485268630853</v>
      </c>
      <c r="AA1537" s="25">
        <v>8.19</v>
      </c>
      <c r="AB1537" s="18">
        <v>6.7</v>
      </c>
      <c r="AC1537" s="18">
        <v>39</v>
      </c>
      <c r="AD1537" s="18">
        <v>10.826048526863085</v>
      </c>
      <c r="AE1537" s="18">
        <v>28.173951473136917</v>
      </c>
      <c r="AH1537" s="1" t="s">
        <v>479</v>
      </c>
    </row>
    <row r="1538" spans="1:35" x14ac:dyDescent="0.35">
      <c r="A1538" s="1">
        <v>4097979015</v>
      </c>
      <c r="C1538" s="2">
        <v>45390</v>
      </c>
      <c r="D1538" s="2">
        <v>45391</v>
      </c>
      <c r="H1538" s="1" t="s">
        <v>3011</v>
      </c>
      <c r="K1538" s="1" t="s">
        <v>2644</v>
      </c>
      <c r="L1538" s="1" t="s">
        <v>614</v>
      </c>
      <c r="M1538" s="1">
        <v>9357423006289</v>
      </c>
      <c r="N1538" s="17" t="s">
        <v>1447</v>
      </c>
      <c r="O1538" s="1">
        <v>3451118093</v>
      </c>
      <c r="P1538" s="1">
        <v>4</v>
      </c>
      <c r="Q1538" s="1">
        <v>1</v>
      </c>
      <c r="R1538" s="1" t="s">
        <v>384</v>
      </c>
      <c r="S1538" s="19">
        <v>49</v>
      </c>
      <c r="T1538" s="19">
        <v>5.77</v>
      </c>
      <c r="U1538" s="18">
        <v>10</v>
      </c>
      <c r="W1538" s="11">
        <v>0.11775510204081632</v>
      </c>
      <c r="X1538" s="11">
        <v>0.21</v>
      </c>
      <c r="Y1538" s="11">
        <v>0.32775510204081632</v>
      </c>
      <c r="Z1538" s="24">
        <v>5.77</v>
      </c>
      <c r="AA1538" s="25">
        <v>10.29</v>
      </c>
      <c r="AB1538" s="18">
        <v>6.7</v>
      </c>
      <c r="AC1538" s="18">
        <v>49</v>
      </c>
      <c r="AD1538" s="18">
        <v>16.059999999999999</v>
      </c>
      <c r="AE1538" s="18">
        <v>32.94</v>
      </c>
      <c r="AH1538" s="1" t="s">
        <v>479</v>
      </c>
    </row>
    <row r="1539" spans="1:35" x14ac:dyDescent="0.35">
      <c r="A1539" t="s">
        <v>2804</v>
      </c>
      <c r="B1539" s="1" t="s">
        <v>3094</v>
      </c>
      <c r="C1539" s="2">
        <v>45390.647719907407</v>
      </c>
      <c r="D1539" s="2">
        <v>45391.649386574078</v>
      </c>
      <c r="E1539" s="2">
        <v>45391</v>
      </c>
      <c r="F1539" s="2">
        <v>45397.647719907407</v>
      </c>
      <c r="G1539" s="1">
        <v>0.35228009259299142</v>
      </c>
      <c r="H1539" t="s">
        <v>35</v>
      </c>
      <c r="I1539" s="1" t="s">
        <v>1258</v>
      </c>
      <c r="J1539" s="1" t="s">
        <v>1259</v>
      </c>
      <c r="K1539" t="s">
        <v>399</v>
      </c>
      <c r="L1539" t="s">
        <v>577</v>
      </c>
      <c r="M1539" s="1">
        <v>42216606105794</v>
      </c>
      <c r="N1539" s="16" t="s">
        <v>1387</v>
      </c>
      <c r="O1539" t="s">
        <v>80</v>
      </c>
      <c r="P1539" s="1">
        <v>2</v>
      </c>
      <c r="Q1539">
        <v>1</v>
      </c>
      <c r="R1539" t="s">
        <v>384</v>
      </c>
      <c r="S1539" s="19">
        <v>49.49</v>
      </c>
      <c r="T1539" s="19">
        <v>8.92</v>
      </c>
      <c r="U1539" s="19">
        <v>16.88</v>
      </c>
      <c r="V1539" s="19">
        <v>3.04</v>
      </c>
      <c r="W1539" s="11">
        <v>0.15</v>
      </c>
      <c r="X1539" s="11">
        <v>0.22</v>
      </c>
      <c r="Y1539" s="11">
        <v>0.37</v>
      </c>
      <c r="Z1539" s="24">
        <v>9.9555000000000007</v>
      </c>
      <c r="AA1539" s="25">
        <v>14.601400000000002</v>
      </c>
      <c r="AB1539" s="18">
        <v>10.1</v>
      </c>
      <c r="AC1539" s="18">
        <v>66.37</v>
      </c>
      <c r="AD1539" s="18">
        <v>24.556900000000002</v>
      </c>
      <c r="AE1539" s="18">
        <v>41.813100000000006</v>
      </c>
      <c r="AF1539" t="s">
        <v>2670</v>
      </c>
      <c r="AG1539" t="s">
        <v>2927</v>
      </c>
      <c r="AH1539" t="s">
        <v>397</v>
      </c>
      <c r="AI1539" t="s">
        <v>2858</v>
      </c>
    </row>
    <row r="1540" spans="1:35" x14ac:dyDescent="0.35">
      <c r="A1540" t="s">
        <v>2784</v>
      </c>
      <c r="B1540" s="1" t="s">
        <v>3078</v>
      </c>
      <c r="C1540" s="2">
        <v>45390.890590277777</v>
      </c>
      <c r="D1540" s="2">
        <v>45391.455462962964</v>
      </c>
      <c r="F1540" s="2">
        <v>45397.890590277777</v>
      </c>
      <c r="H1540" t="s">
        <v>12</v>
      </c>
      <c r="I1540" s="1" t="s">
        <v>1319</v>
      </c>
      <c r="J1540" s="1" t="s">
        <v>12</v>
      </c>
      <c r="K1540" t="s">
        <v>388</v>
      </c>
      <c r="L1540" t="s">
        <v>2839</v>
      </c>
      <c r="M1540" s="1">
        <v>42071072407746</v>
      </c>
      <c r="N1540" s="16" t="s">
        <v>1429</v>
      </c>
      <c r="O1540" t="s">
        <v>263</v>
      </c>
      <c r="P1540" s="1">
        <v>3</v>
      </c>
      <c r="Q1540">
        <v>0</v>
      </c>
      <c r="R1540"/>
      <c r="S1540" s="19"/>
      <c r="T1540" s="19"/>
      <c r="U1540" s="19"/>
      <c r="V1540" s="19"/>
      <c r="Z1540" s="11"/>
      <c r="AA1540" s="11"/>
      <c r="AF1540" t="s">
        <v>2910</v>
      </c>
      <c r="AG1540" t="s">
        <v>2911</v>
      </c>
      <c r="AH1540" t="s">
        <v>391</v>
      </c>
      <c r="AI1540" t="s">
        <v>2858</v>
      </c>
    </row>
    <row r="1541" spans="1:35" x14ac:dyDescent="0.35">
      <c r="A1541" t="s">
        <v>2749</v>
      </c>
      <c r="B1541" s="1" t="s">
        <v>3046</v>
      </c>
      <c r="C1541" s="2">
        <v>45390.934629629628</v>
      </c>
      <c r="D1541" s="2">
        <v>45393.712916666664</v>
      </c>
      <c r="E1541" s="2">
        <v>45391</v>
      </c>
      <c r="F1541" s="2">
        <v>45397.934629629628</v>
      </c>
      <c r="G1541" s="1">
        <v>6.5370370371965691E-2</v>
      </c>
      <c r="H1541" t="s">
        <v>35</v>
      </c>
      <c r="I1541" s="1" t="s">
        <v>1258</v>
      </c>
      <c r="J1541" s="1" t="s">
        <v>1259</v>
      </c>
      <c r="K1541" t="s">
        <v>383</v>
      </c>
      <c r="L1541" t="s">
        <v>115</v>
      </c>
      <c r="M1541" s="1">
        <v>41410499281090</v>
      </c>
      <c r="N1541" s="16" t="s">
        <v>1396</v>
      </c>
      <c r="O1541" t="s">
        <v>116</v>
      </c>
      <c r="P1541" s="1">
        <v>4</v>
      </c>
      <c r="Q1541">
        <v>1</v>
      </c>
      <c r="R1541" t="s">
        <v>384</v>
      </c>
      <c r="S1541" s="19">
        <v>48.51</v>
      </c>
      <c r="T1541" s="19">
        <v>8.09</v>
      </c>
      <c r="U1541" s="19">
        <v>9.64</v>
      </c>
      <c r="V1541" s="19">
        <v>1.61</v>
      </c>
      <c r="W1541" s="11">
        <v>0.15</v>
      </c>
      <c r="X1541" s="11">
        <v>0.2</v>
      </c>
      <c r="Y1541" s="11">
        <v>0.35</v>
      </c>
      <c r="Z1541" s="24">
        <v>8.7225000000000001</v>
      </c>
      <c r="AA1541" s="25">
        <v>11.63</v>
      </c>
      <c r="AB1541" s="18">
        <v>8.5</v>
      </c>
      <c r="AC1541" s="18">
        <v>58.15</v>
      </c>
      <c r="AD1541" s="18">
        <v>20.352499999999999</v>
      </c>
      <c r="AE1541" s="18">
        <v>37.797499999999999</v>
      </c>
      <c r="AF1541" t="s">
        <v>2858</v>
      </c>
      <c r="AG1541" t="s">
        <v>2875</v>
      </c>
      <c r="AH1541" t="s">
        <v>385</v>
      </c>
      <c r="AI1541" t="s">
        <v>2858</v>
      </c>
    </row>
    <row r="1542" spans="1:35" x14ac:dyDescent="0.35">
      <c r="A1542" t="s">
        <v>2749</v>
      </c>
      <c r="B1542" s="1" t="s">
        <v>3046</v>
      </c>
      <c r="C1542" s="2">
        <v>45390.934629629628</v>
      </c>
      <c r="D1542" s="2">
        <v>45393.712916666664</v>
      </c>
      <c r="E1542" s="2">
        <v>45391</v>
      </c>
      <c r="F1542" s="2">
        <v>45397.934629629628</v>
      </c>
      <c r="G1542" s="1">
        <v>6.5370370371965691E-2</v>
      </c>
      <c r="H1542" t="s">
        <v>35</v>
      </c>
      <c r="I1542" s="1" t="s">
        <v>1258</v>
      </c>
      <c r="J1542" s="1" t="s">
        <v>1259</v>
      </c>
      <c r="K1542" t="s">
        <v>383</v>
      </c>
      <c r="L1542" t="s">
        <v>128</v>
      </c>
      <c r="M1542" s="1">
        <v>41410385543362</v>
      </c>
      <c r="N1542" s="16" t="s">
        <v>1401</v>
      </c>
      <c r="O1542" t="s">
        <v>51</v>
      </c>
      <c r="P1542" s="1">
        <v>4</v>
      </c>
      <c r="Q1542">
        <v>1</v>
      </c>
      <c r="R1542" t="s">
        <v>384</v>
      </c>
      <c r="S1542" s="19">
        <v>68.319999999999993</v>
      </c>
      <c r="T1542" s="19">
        <v>11.39</v>
      </c>
      <c r="U1542" s="19">
        <v>9.5500000000000007</v>
      </c>
      <c r="V1542" s="19">
        <v>1.59</v>
      </c>
      <c r="W1542" s="11">
        <v>0.15</v>
      </c>
      <c r="X1542" s="11">
        <v>0.2</v>
      </c>
      <c r="Y1542" s="11">
        <v>0.35</v>
      </c>
      <c r="Z1542" s="24">
        <v>11.680499999999999</v>
      </c>
      <c r="AA1542" s="25">
        <v>15.573999999999998</v>
      </c>
      <c r="AB1542" s="18">
        <v>8.5</v>
      </c>
      <c r="AC1542" s="18">
        <v>77.86999999999999</v>
      </c>
      <c r="AD1542" s="18">
        <v>27.254499999999997</v>
      </c>
      <c r="AE1542" s="18">
        <v>50.615499999999997</v>
      </c>
      <c r="AF1542" t="s">
        <v>2858</v>
      </c>
      <c r="AG1542" t="s">
        <v>2875</v>
      </c>
      <c r="AH1542" t="s">
        <v>385</v>
      </c>
      <c r="AI1542" t="s">
        <v>2858</v>
      </c>
    </row>
    <row r="1543" spans="1:35" x14ac:dyDescent="0.35">
      <c r="A1543" t="s">
        <v>2748</v>
      </c>
      <c r="B1543" s="1" t="s">
        <v>3045</v>
      </c>
      <c r="C1543" s="2">
        <v>45391.296782407408</v>
      </c>
      <c r="D1543" s="2">
        <v>45392.68550925926</v>
      </c>
      <c r="E1543" s="2">
        <v>45391</v>
      </c>
      <c r="F1543" s="2">
        <v>45398.296782407408</v>
      </c>
      <c r="G1543" s="1">
        <v>-0.29678240740759065</v>
      </c>
      <c r="H1543" t="s">
        <v>35</v>
      </c>
      <c r="I1543" s="1" t="s">
        <v>1258</v>
      </c>
      <c r="J1543" s="1" t="s">
        <v>1259</v>
      </c>
      <c r="K1543" t="s">
        <v>383</v>
      </c>
      <c r="L1543" t="s">
        <v>2821</v>
      </c>
      <c r="M1543" s="1">
        <v>41587593248962</v>
      </c>
      <c r="N1543" s="16" t="s">
        <v>1476</v>
      </c>
      <c r="O1543" t="s">
        <v>285</v>
      </c>
      <c r="P1543" s="1">
        <v>53</v>
      </c>
      <c r="Q1543">
        <v>1</v>
      </c>
      <c r="R1543" t="s">
        <v>384</v>
      </c>
      <c r="S1543" s="19">
        <v>553.47</v>
      </c>
      <c r="T1543" s="19">
        <v>92.25</v>
      </c>
      <c r="U1543" s="19">
        <v>54</v>
      </c>
      <c r="V1543" s="19">
        <v>9</v>
      </c>
      <c r="W1543" s="11">
        <v>0.15</v>
      </c>
      <c r="X1543" s="11">
        <v>0.2</v>
      </c>
      <c r="Y1543" s="11">
        <v>0.35</v>
      </c>
      <c r="Z1543" s="24">
        <v>91.120500000000007</v>
      </c>
      <c r="AA1543" s="25">
        <v>121.49400000000001</v>
      </c>
      <c r="AB1543" s="18">
        <v>19.93</v>
      </c>
      <c r="AC1543" s="18">
        <v>607.47</v>
      </c>
      <c r="AD1543" s="18">
        <v>212.61449999999999</v>
      </c>
      <c r="AE1543" s="18">
        <v>394.85550000000001</v>
      </c>
      <c r="AF1543" t="s">
        <v>2858</v>
      </c>
      <c r="AG1543" t="s">
        <v>2874</v>
      </c>
      <c r="AH1543" t="s">
        <v>385</v>
      </c>
      <c r="AI1543" t="s">
        <v>2858</v>
      </c>
    </row>
    <row r="1544" spans="1:35" x14ac:dyDescent="0.35">
      <c r="A1544" t="s">
        <v>2748</v>
      </c>
      <c r="B1544" s="1" t="s">
        <v>3045</v>
      </c>
      <c r="C1544" s="2">
        <v>45391.296782407408</v>
      </c>
      <c r="D1544" s="2">
        <v>45392.68550925926</v>
      </c>
      <c r="E1544" s="2">
        <v>45391</v>
      </c>
      <c r="F1544" s="2">
        <v>45398.296782407408</v>
      </c>
      <c r="G1544" s="1">
        <v>-0.29678240740759065</v>
      </c>
      <c r="H1544" t="s">
        <v>35</v>
      </c>
      <c r="I1544" s="1" t="s">
        <v>1258</v>
      </c>
      <c r="J1544" s="1" t="s">
        <v>1259</v>
      </c>
      <c r="K1544" t="s">
        <v>383</v>
      </c>
      <c r="L1544" t="s">
        <v>2810</v>
      </c>
      <c r="M1544" s="1">
        <v>41410268790978</v>
      </c>
      <c r="N1544" s="16" t="s">
        <v>1460</v>
      </c>
      <c r="O1544" t="s">
        <v>455</v>
      </c>
      <c r="P1544" s="1">
        <v>14</v>
      </c>
      <c r="Q1544">
        <v>1</v>
      </c>
      <c r="R1544" t="s">
        <v>384</v>
      </c>
      <c r="S1544" s="19">
        <v>174.26</v>
      </c>
      <c r="T1544" s="19">
        <v>29.04</v>
      </c>
      <c r="U1544" s="19">
        <v>19.010000000000002</v>
      </c>
      <c r="V1544" s="19">
        <v>3.17</v>
      </c>
      <c r="W1544" s="11">
        <v>0.15</v>
      </c>
      <c r="X1544" s="11">
        <v>0.2</v>
      </c>
      <c r="Y1544" s="11">
        <v>0.35</v>
      </c>
      <c r="Z1544" s="24">
        <v>28.990499999999997</v>
      </c>
      <c r="AA1544" s="25">
        <v>38.653999999999996</v>
      </c>
      <c r="AB1544" s="18">
        <v>11.76</v>
      </c>
      <c r="AC1544" s="18">
        <v>193.26999999999998</v>
      </c>
      <c r="AD1544" s="18">
        <v>67.644499999999994</v>
      </c>
      <c r="AE1544" s="18">
        <v>125.62549999999999</v>
      </c>
      <c r="AF1544" t="s">
        <v>2858</v>
      </c>
      <c r="AG1544" t="s">
        <v>2874</v>
      </c>
      <c r="AH1544" t="s">
        <v>385</v>
      </c>
      <c r="AI1544" t="s">
        <v>2858</v>
      </c>
    </row>
    <row r="1545" spans="1:35" x14ac:dyDescent="0.35">
      <c r="A1545" t="s">
        <v>2747</v>
      </c>
      <c r="B1545" s="1" t="s">
        <v>3044</v>
      </c>
      <c r="C1545" s="2">
        <v>45392.771504629629</v>
      </c>
      <c r="D1545" s="2">
        <v>45394.369675925926</v>
      </c>
      <c r="E1545" s="2">
        <v>45394</v>
      </c>
      <c r="F1545" s="2">
        <v>45399.771504629629</v>
      </c>
      <c r="G1545" s="1">
        <v>1.2284953703710926</v>
      </c>
      <c r="H1545" t="s">
        <v>35</v>
      </c>
      <c r="I1545" s="1" t="s">
        <v>1258</v>
      </c>
      <c r="J1545" s="1" t="s">
        <v>1259</v>
      </c>
      <c r="K1545" t="s">
        <v>383</v>
      </c>
      <c r="L1545" t="s">
        <v>2820</v>
      </c>
      <c r="M1545" s="1">
        <v>41410501673154</v>
      </c>
      <c r="N1545" s="16" t="s">
        <v>1400</v>
      </c>
      <c r="O1545" t="s">
        <v>416</v>
      </c>
      <c r="P1545" s="1">
        <v>3</v>
      </c>
      <c r="Q1545">
        <v>1</v>
      </c>
      <c r="R1545" t="s">
        <v>384</v>
      </c>
      <c r="S1545" s="19">
        <v>32.67</v>
      </c>
      <c r="T1545" s="19">
        <v>5.45</v>
      </c>
      <c r="U1545" s="19">
        <v>14.27</v>
      </c>
      <c r="V1545" s="19">
        <v>2.38</v>
      </c>
      <c r="W1545" s="11">
        <v>0.15</v>
      </c>
      <c r="X1545" s="11">
        <v>0.2</v>
      </c>
      <c r="Y1545" s="11">
        <v>0.35</v>
      </c>
      <c r="Z1545" s="24">
        <v>7.0409999999999995</v>
      </c>
      <c r="AA1545" s="25">
        <v>9.3879999999999999</v>
      </c>
      <c r="AB1545" s="18">
        <v>8.5</v>
      </c>
      <c r="AC1545" s="18">
        <v>46.94</v>
      </c>
      <c r="AD1545" s="18">
        <v>16.428999999999998</v>
      </c>
      <c r="AE1545" s="18">
        <v>30.510999999999999</v>
      </c>
      <c r="AF1545" t="s">
        <v>2858</v>
      </c>
      <c r="AG1545" t="s">
        <v>2873</v>
      </c>
      <c r="AH1545" t="s">
        <v>385</v>
      </c>
      <c r="AI1545" t="s">
        <v>2858</v>
      </c>
    </row>
    <row r="1546" spans="1:35" x14ac:dyDescent="0.35">
      <c r="A1546" t="s">
        <v>2959</v>
      </c>
      <c r="B1546" t="s">
        <v>3116</v>
      </c>
      <c r="C1546" s="2">
        <v>45392.805231481485</v>
      </c>
      <c r="D1546" s="2">
        <v>45394.141875000001</v>
      </c>
      <c r="E1546" s="2">
        <v>45393</v>
      </c>
      <c r="F1546" s="2">
        <v>45399.805231481485</v>
      </c>
      <c r="G1546" s="1">
        <v>0.19476851851504762</v>
      </c>
      <c r="H1546" t="s">
        <v>35</v>
      </c>
      <c r="I1546" s="1" t="s">
        <v>1258</v>
      </c>
      <c r="J1546" s="1" t="s">
        <v>1259</v>
      </c>
      <c r="K1546" t="s">
        <v>13</v>
      </c>
      <c r="L1546" t="s">
        <v>340</v>
      </c>
      <c r="M1546" s="1">
        <v>41694434656447</v>
      </c>
      <c r="N1546" s="16" t="s">
        <v>1419</v>
      </c>
      <c r="O1546" t="s">
        <v>339</v>
      </c>
      <c r="P1546" s="1">
        <v>25</v>
      </c>
      <c r="Q1546">
        <v>1</v>
      </c>
      <c r="R1546" t="s">
        <v>16</v>
      </c>
      <c r="S1546" s="19">
        <v>149</v>
      </c>
      <c r="T1546" s="19">
        <v>13.04</v>
      </c>
      <c r="U1546" s="19">
        <v>24.62</v>
      </c>
      <c r="V1546" s="19">
        <v>2.15</v>
      </c>
      <c r="W1546" s="11">
        <v>0.15</v>
      </c>
      <c r="X1546" s="11">
        <v>0.06</v>
      </c>
      <c r="Y1546" s="11">
        <v>0.21</v>
      </c>
      <c r="Z1546" s="24">
        <v>26.042999999999999</v>
      </c>
      <c r="AA1546" s="25">
        <v>10.417199999999999</v>
      </c>
      <c r="AB1546" s="18">
        <v>25</v>
      </c>
      <c r="AC1546" s="18">
        <v>173.62</v>
      </c>
      <c r="AD1546" s="18">
        <v>36.4602</v>
      </c>
      <c r="AE1546" s="18">
        <v>137.15980000000002</v>
      </c>
      <c r="AF1546" t="s">
        <v>41</v>
      </c>
      <c r="AG1546" t="s">
        <v>3001</v>
      </c>
      <c r="AH1546" t="s">
        <v>41</v>
      </c>
    </row>
    <row r="1547" spans="1:35" x14ac:dyDescent="0.35">
      <c r="A1547" t="s">
        <v>2958</v>
      </c>
      <c r="B1547" t="s">
        <v>3115</v>
      </c>
      <c r="C1547" s="2">
        <v>45392.921006944445</v>
      </c>
      <c r="D1547" s="2">
        <v>45398.166145833333</v>
      </c>
      <c r="E1547" s="2">
        <v>45397</v>
      </c>
      <c r="F1547" s="2">
        <v>45399.921006944445</v>
      </c>
      <c r="G1547" s="1">
        <v>4.0789930555547471</v>
      </c>
      <c r="H1547" t="s">
        <v>35</v>
      </c>
      <c r="I1547" s="1" t="s">
        <v>1258</v>
      </c>
      <c r="J1547" s="1" t="s">
        <v>1259</v>
      </c>
      <c r="K1547" t="s">
        <v>13</v>
      </c>
      <c r="L1547" t="s">
        <v>340</v>
      </c>
      <c r="M1547" s="1">
        <v>41694434656447</v>
      </c>
      <c r="N1547" s="16" t="s">
        <v>1419</v>
      </c>
      <c r="O1547" t="s">
        <v>339</v>
      </c>
      <c r="P1547" s="1">
        <v>25</v>
      </c>
      <c r="Q1547">
        <v>2</v>
      </c>
      <c r="R1547" t="s">
        <v>16</v>
      </c>
      <c r="S1547" s="19">
        <v>298</v>
      </c>
      <c r="T1547" s="19">
        <v>20.86</v>
      </c>
      <c r="U1547" s="19">
        <v>49.23</v>
      </c>
      <c r="V1547" s="19">
        <v>3.44</v>
      </c>
      <c r="W1547" s="11">
        <v>0.15</v>
      </c>
      <c r="X1547" s="11">
        <v>6.25E-2</v>
      </c>
      <c r="Y1547" s="11">
        <v>0.21249999999999999</v>
      </c>
      <c r="Z1547" s="24">
        <v>52.084499999999998</v>
      </c>
      <c r="AA1547" s="25">
        <v>21.701875000000001</v>
      </c>
      <c r="AB1547" s="18">
        <v>25</v>
      </c>
      <c r="AC1547" s="18">
        <v>347.23</v>
      </c>
      <c r="AD1547" s="18">
        <v>73.786375000000007</v>
      </c>
      <c r="AE1547" s="18">
        <v>273.443625</v>
      </c>
      <c r="AF1547" t="s">
        <v>60</v>
      </c>
      <c r="AG1547" t="s">
        <v>3000</v>
      </c>
      <c r="AH1547" t="s">
        <v>60</v>
      </c>
    </row>
    <row r="1548" spans="1:35" x14ac:dyDescent="0.35">
      <c r="A1548" t="s">
        <v>2957</v>
      </c>
      <c r="B1548" t="s">
        <v>3114</v>
      </c>
      <c r="C1548" s="2">
        <v>45393.058877314812</v>
      </c>
      <c r="D1548" s="2">
        <v>45398.16609953704</v>
      </c>
      <c r="E1548" s="2">
        <v>45397</v>
      </c>
      <c r="F1548" s="2">
        <v>45400.058877314812</v>
      </c>
      <c r="G1548" s="1">
        <v>3.9411226851880201</v>
      </c>
      <c r="H1548" t="s">
        <v>35</v>
      </c>
      <c r="I1548" s="1" t="s">
        <v>1258</v>
      </c>
      <c r="J1548" s="1" t="s">
        <v>1259</v>
      </c>
      <c r="K1548" t="s">
        <v>13</v>
      </c>
      <c r="L1548" t="s">
        <v>2379</v>
      </c>
      <c r="M1548" s="1">
        <v>39736430657727</v>
      </c>
      <c r="N1548" s="16" t="s">
        <v>3019</v>
      </c>
      <c r="O1548" t="s">
        <v>540</v>
      </c>
      <c r="P1548" s="1">
        <v>30</v>
      </c>
      <c r="Q1548">
        <v>1</v>
      </c>
      <c r="R1548" t="s">
        <v>16</v>
      </c>
      <c r="S1548" s="19">
        <v>204</v>
      </c>
      <c r="T1548" s="19">
        <v>12.75</v>
      </c>
      <c r="U1548" s="19">
        <v>22.05</v>
      </c>
      <c r="V1548" s="19"/>
      <c r="W1548" s="11">
        <v>0.10955882352941178</v>
      </c>
      <c r="X1548" s="11">
        <v>0.06</v>
      </c>
      <c r="Y1548" s="11">
        <v>0.16955882352941176</v>
      </c>
      <c r="Z1548" s="24">
        <v>24.765772058823533</v>
      </c>
      <c r="AA1548" s="25">
        <v>13.563000000000001</v>
      </c>
      <c r="AB1548" s="18">
        <v>30</v>
      </c>
      <c r="AC1548" s="18">
        <v>226.05</v>
      </c>
      <c r="AD1548" s="18">
        <v>38.328772058823532</v>
      </c>
      <c r="AE1548" s="18">
        <v>187.72122794117649</v>
      </c>
      <c r="AF1548" t="s">
        <v>1558</v>
      </c>
      <c r="AG1548" t="s">
        <v>2999</v>
      </c>
      <c r="AH1548" t="s">
        <v>50</v>
      </c>
    </row>
    <row r="1549" spans="1:35" x14ac:dyDescent="0.35">
      <c r="A1549" t="s">
        <v>2956</v>
      </c>
      <c r="B1549" t="s">
        <v>3113</v>
      </c>
      <c r="C1549" s="2">
        <v>45393.148680555554</v>
      </c>
      <c r="D1549" s="2">
        <v>45398.168252314812</v>
      </c>
      <c r="E1549" s="2">
        <v>45397</v>
      </c>
      <c r="F1549" s="2">
        <v>45400.148680555554</v>
      </c>
      <c r="G1549" s="1">
        <v>3.851319444445835</v>
      </c>
      <c r="H1549" t="s">
        <v>35</v>
      </c>
      <c r="I1549" s="1" t="s">
        <v>1258</v>
      </c>
      <c r="J1549" s="1" t="s">
        <v>1259</v>
      </c>
      <c r="K1549" t="s">
        <v>13</v>
      </c>
      <c r="L1549" t="s">
        <v>2528</v>
      </c>
      <c r="M1549" s="1">
        <v>41335211491519</v>
      </c>
      <c r="N1549" s="16" t="s">
        <v>1415</v>
      </c>
      <c r="O1549" t="s">
        <v>189</v>
      </c>
      <c r="P1549" s="1">
        <v>4</v>
      </c>
      <c r="Q1549">
        <v>1</v>
      </c>
      <c r="R1549" t="s">
        <v>16</v>
      </c>
      <c r="S1549" s="19">
        <v>109</v>
      </c>
      <c r="T1549" s="19">
        <v>8.4499999999999993</v>
      </c>
      <c r="U1549" s="19">
        <v>4.17</v>
      </c>
      <c r="V1549" s="19">
        <v>0.32</v>
      </c>
      <c r="W1549" s="11">
        <v>0.14183486238532111</v>
      </c>
      <c r="X1549" s="11">
        <v>0.06</v>
      </c>
      <c r="Y1549" s="11">
        <v>0.20183486238532111</v>
      </c>
      <c r="Z1549" s="24">
        <v>16.05145137614679</v>
      </c>
      <c r="AA1549" s="25">
        <v>6.7901999999999996</v>
      </c>
      <c r="AB1549" s="18">
        <v>4</v>
      </c>
      <c r="AC1549" s="18">
        <v>113.17</v>
      </c>
      <c r="AD1549" s="18">
        <v>22.841651376146789</v>
      </c>
      <c r="AE1549" s="18">
        <v>90.328348623853216</v>
      </c>
      <c r="AF1549" t="s">
        <v>41</v>
      </c>
      <c r="AG1549" t="s">
        <v>2998</v>
      </c>
      <c r="AH1549" t="s">
        <v>41</v>
      </c>
    </row>
    <row r="1550" spans="1:35" x14ac:dyDescent="0.35">
      <c r="A1550" t="s">
        <v>2746</v>
      </c>
      <c r="B1550" s="1" t="s">
        <v>3043</v>
      </c>
      <c r="C1550" s="2">
        <v>45393.199675925927</v>
      </c>
      <c r="D1550" s="2">
        <v>45394.369699074072</v>
      </c>
      <c r="E1550" s="2">
        <v>45394</v>
      </c>
      <c r="F1550" s="2">
        <v>45400.199675925927</v>
      </c>
      <c r="G1550" s="1">
        <v>0.80032407407270512</v>
      </c>
      <c r="H1550" t="s">
        <v>35</v>
      </c>
      <c r="I1550" s="1" t="s">
        <v>1258</v>
      </c>
      <c r="J1550" s="1" t="s">
        <v>1259</v>
      </c>
      <c r="K1550" t="s">
        <v>383</v>
      </c>
      <c r="L1550" t="s">
        <v>2819</v>
      </c>
      <c r="M1550" s="1">
        <v>41410493907138</v>
      </c>
      <c r="N1550" s="16" t="s">
        <v>1426</v>
      </c>
      <c r="O1550" t="s">
        <v>228</v>
      </c>
      <c r="P1550" s="1">
        <v>0</v>
      </c>
      <c r="Q1550">
        <v>1</v>
      </c>
      <c r="R1550" t="s">
        <v>384</v>
      </c>
      <c r="S1550" s="19">
        <v>4.95</v>
      </c>
      <c r="T1550" s="19">
        <v>0.83</v>
      </c>
      <c r="U1550" s="19">
        <v>6.09</v>
      </c>
      <c r="V1550" s="19">
        <v>1.02</v>
      </c>
      <c r="W1550" s="11">
        <v>0.15</v>
      </c>
      <c r="X1550" s="11">
        <v>0.2</v>
      </c>
      <c r="Y1550" s="11">
        <v>0.35</v>
      </c>
      <c r="Z1550" s="24">
        <v>1.6559999999999999</v>
      </c>
      <c r="AA1550" s="25">
        <v>2.2079999999999997</v>
      </c>
      <c r="AC1550" s="18">
        <v>11.04</v>
      </c>
      <c r="AD1550" s="18">
        <v>3.8639999999999994</v>
      </c>
      <c r="AE1550" s="18">
        <v>7.1760000000000002</v>
      </c>
      <c r="AF1550" t="s">
        <v>2858</v>
      </c>
      <c r="AG1550" t="s">
        <v>2872</v>
      </c>
      <c r="AH1550" t="s">
        <v>385</v>
      </c>
      <c r="AI1550" t="s">
        <v>2858</v>
      </c>
    </row>
    <row r="1551" spans="1:35" x14ac:dyDescent="0.35">
      <c r="A1551" t="s">
        <v>2746</v>
      </c>
      <c r="B1551" s="1" t="s">
        <v>3043</v>
      </c>
      <c r="C1551" s="2">
        <v>45393.199675925927</v>
      </c>
      <c r="D1551" s="2">
        <v>45394.369699074072</v>
      </c>
      <c r="E1551" s="2">
        <v>45394</v>
      </c>
      <c r="F1551" s="2">
        <v>45400.199675925927</v>
      </c>
      <c r="G1551" s="1">
        <v>0.80032407407270512</v>
      </c>
      <c r="H1551" t="s">
        <v>35</v>
      </c>
      <c r="I1551" s="1" t="s">
        <v>1258</v>
      </c>
      <c r="J1551" s="1" t="s">
        <v>1259</v>
      </c>
      <c r="K1551" t="s">
        <v>383</v>
      </c>
      <c r="L1551" t="s">
        <v>2809</v>
      </c>
      <c r="M1551" s="1">
        <v>41410392326338</v>
      </c>
      <c r="N1551" s="16" t="s">
        <v>1456</v>
      </c>
      <c r="O1551" t="s">
        <v>516</v>
      </c>
      <c r="P1551" s="1">
        <v>2</v>
      </c>
      <c r="Q1551">
        <v>1</v>
      </c>
      <c r="R1551" t="s">
        <v>384</v>
      </c>
      <c r="S1551" s="19">
        <v>38.61</v>
      </c>
      <c r="T1551" s="19">
        <v>6.44</v>
      </c>
      <c r="U1551" s="19">
        <v>7.68</v>
      </c>
      <c r="V1551" s="19">
        <v>1.28</v>
      </c>
      <c r="W1551" s="11">
        <v>0.15</v>
      </c>
      <c r="X1551" s="11">
        <v>0.2</v>
      </c>
      <c r="Y1551" s="11">
        <v>0.35</v>
      </c>
      <c r="Z1551" s="24">
        <v>6.9434999999999993</v>
      </c>
      <c r="AA1551" s="25">
        <v>9.2580000000000009</v>
      </c>
      <c r="AB1551" s="18">
        <v>8.5</v>
      </c>
      <c r="AC1551" s="18">
        <v>46.29</v>
      </c>
      <c r="AD1551" s="18">
        <v>16.201499999999999</v>
      </c>
      <c r="AE1551" s="18">
        <v>30.0885</v>
      </c>
      <c r="AF1551" t="s">
        <v>2858</v>
      </c>
      <c r="AG1551" t="s">
        <v>2872</v>
      </c>
      <c r="AH1551" t="s">
        <v>385</v>
      </c>
      <c r="AI1551" t="s">
        <v>2858</v>
      </c>
    </row>
    <row r="1552" spans="1:35" x14ac:dyDescent="0.35">
      <c r="A1552" t="s">
        <v>2803</v>
      </c>
      <c r="C1552" s="2">
        <v>45393.328715277778</v>
      </c>
      <c r="D1552" s="2">
        <v>45393.344814814816</v>
      </c>
      <c r="F1552" s="2">
        <v>45400.328715277778</v>
      </c>
      <c r="H1552" t="s">
        <v>12</v>
      </c>
      <c r="K1552" t="s">
        <v>399</v>
      </c>
      <c r="L1552" t="s">
        <v>2308</v>
      </c>
      <c r="M1552" s="1">
        <v>41410327314626</v>
      </c>
      <c r="N1552" s="16" t="s">
        <v>1444</v>
      </c>
      <c r="O1552" t="s">
        <v>390</v>
      </c>
      <c r="P1552" s="1">
        <v>15</v>
      </c>
      <c r="Q1552">
        <v>0</v>
      </c>
      <c r="R1552"/>
      <c r="S1552" s="19"/>
      <c r="T1552" s="19"/>
      <c r="U1552" s="19"/>
      <c r="V1552" s="19"/>
      <c r="Z1552" s="11"/>
      <c r="AA1552" s="11"/>
      <c r="AF1552" t="s">
        <v>401</v>
      </c>
      <c r="AG1552" t="s">
        <v>2934</v>
      </c>
      <c r="AH1552" t="s">
        <v>397</v>
      </c>
      <c r="AI1552" t="s">
        <v>2858</v>
      </c>
    </row>
    <row r="1553" spans="1:35" x14ac:dyDescent="0.35">
      <c r="A1553" t="s">
        <v>2765</v>
      </c>
      <c r="C1553" s="2">
        <v>45393.955601851849</v>
      </c>
      <c r="D1553" s="2">
        <v>45398.987800925926</v>
      </c>
      <c r="F1553" s="2">
        <v>45400.955601851849</v>
      </c>
      <c r="H1553" t="s">
        <v>12</v>
      </c>
      <c r="K1553" t="s">
        <v>482</v>
      </c>
      <c r="L1553" t="s">
        <v>2532</v>
      </c>
      <c r="M1553" s="1">
        <v>41410501673154</v>
      </c>
      <c r="N1553" s="16" t="s">
        <v>1400</v>
      </c>
      <c r="O1553" t="s">
        <v>416</v>
      </c>
      <c r="P1553" s="1">
        <v>2.5</v>
      </c>
      <c r="Q1553">
        <v>0</v>
      </c>
      <c r="R1553"/>
      <c r="S1553" s="19"/>
      <c r="T1553" s="19"/>
      <c r="U1553" s="19"/>
      <c r="V1553" s="19"/>
      <c r="Z1553" s="11"/>
      <c r="AA1553" s="11"/>
      <c r="AF1553" t="s">
        <v>2858</v>
      </c>
      <c r="AG1553" t="s">
        <v>2888</v>
      </c>
      <c r="AH1553" t="s">
        <v>479</v>
      </c>
      <c r="AI1553" t="s">
        <v>2858</v>
      </c>
    </row>
    <row r="1554" spans="1:35" x14ac:dyDescent="0.35">
      <c r="A1554" t="s">
        <v>2764</v>
      </c>
      <c r="B1554" s="1" t="s">
        <v>3061</v>
      </c>
      <c r="C1554" s="2">
        <v>45393.958252314813</v>
      </c>
      <c r="D1554" s="2">
        <v>45394.970243055555</v>
      </c>
      <c r="E1554" s="2">
        <v>45394</v>
      </c>
      <c r="F1554" s="2">
        <v>45400.958252314813</v>
      </c>
      <c r="G1554" s="1">
        <v>4.1747685187146999E-2</v>
      </c>
      <c r="H1554" t="s">
        <v>35</v>
      </c>
      <c r="I1554" s="1" t="s">
        <v>1258</v>
      </c>
      <c r="J1554" s="1" t="s">
        <v>1259</v>
      </c>
      <c r="K1554" t="s">
        <v>482</v>
      </c>
      <c r="L1554" t="s">
        <v>2532</v>
      </c>
      <c r="M1554" s="1">
        <v>41410501673154</v>
      </c>
      <c r="N1554" s="16" t="s">
        <v>1400</v>
      </c>
      <c r="O1554" t="s">
        <v>416</v>
      </c>
      <c r="P1554" s="1">
        <v>3</v>
      </c>
      <c r="Q1554">
        <v>1</v>
      </c>
      <c r="R1554" t="s">
        <v>384</v>
      </c>
      <c r="S1554" s="19">
        <v>33</v>
      </c>
      <c r="T1554" s="19">
        <v>5.73</v>
      </c>
      <c r="U1554" s="19">
        <v>10.9</v>
      </c>
      <c r="V1554" s="19">
        <v>1.89</v>
      </c>
      <c r="W1554" s="11">
        <v>0.15</v>
      </c>
      <c r="X1554" s="11">
        <v>0.21</v>
      </c>
      <c r="Y1554" s="11">
        <v>0.36</v>
      </c>
      <c r="Z1554" s="24">
        <v>6.585</v>
      </c>
      <c r="AA1554" s="25">
        <v>9.2189999999999994</v>
      </c>
      <c r="AB1554" s="18">
        <v>6.7</v>
      </c>
      <c r="AC1554" s="18">
        <v>43.9</v>
      </c>
      <c r="AD1554" s="18">
        <v>15.803999999999998</v>
      </c>
      <c r="AE1554" s="18">
        <v>28.096</v>
      </c>
      <c r="AF1554" t="s">
        <v>2858</v>
      </c>
      <c r="AG1554" t="s">
        <v>2887</v>
      </c>
      <c r="AH1554" t="s">
        <v>479</v>
      </c>
      <c r="AI1554" t="s">
        <v>2858</v>
      </c>
    </row>
    <row r="1555" spans="1:35" x14ac:dyDescent="0.35">
      <c r="A1555" s="1">
        <v>4099075092</v>
      </c>
      <c r="B1555" s="1" t="s">
        <v>3128</v>
      </c>
      <c r="C1555" s="2">
        <v>45394</v>
      </c>
      <c r="D1555" s="2">
        <v>45394</v>
      </c>
      <c r="E1555" s="2">
        <v>45394</v>
      </c>
      <c r="F1555" s="2">
        <v>45401</v>
      </c>
      <c r="G1555" s="1">
        <v>0</v>
      </c>
      <c r="H1555" s="1" t="s">
        <v>3011</v>
      </c>
      <c r="I1555" s="1" t="s">
        <v>1258</v>
      </c>
      <c r="J1555" s="1" t="s">
        <v>1259</v>
      </c>
      <c r="K1555" s="1" t="s">
        <v>2644</v>
      </c>
      <c r="L1555" s="1" t="s">
        <v>2446</v>
      </c>
      <c r="M1555" s="1">
        <v>41581641105602</v>
      </c>
      <c r="N1555" s="16" t="s">
        <v>2699</v>
      </c>
      <c r="O1555" s="1">
        <v>3453000356</v>
      </c>
      <c r="P1555" s="1">
        <v>0</v>
      </c>
      <c r="Q1555" s="1">
        <v>1</v>
      </c>
      <c r="R1555" t="s">
        <v>384</v>
      </c>
      <c r="S1555" s="18">
        <v>5</v>
      </c>
      <c r="T1555" s="18">
        <v>1.23</v>
      </c>
      <c r="U1555" s="18">
        <v>10</v>
      </c>
      <c r="W1555" s="11">
        <v>4.0650406504065047E-2</v>
      </c>
      <c r="X1555" s="11">
        <v>0.21</v>
      </c>
      <c r="Y1555" s="11">
        <v>0.25065040650406506</v>
      </c>
      <c r="Z1555" s="24">
        <v>0.20325203252032523</v>
      </c>
      <c r="AA1555" s="25">
        <v>1.05</v>
      </c>
      <c r="AC1555" s="18">
        <v>5</v>
      </c>
      <c r="AD1555" s="18">
        <v>1.2532520325203254</v>
      </c>
      <c r="AE1555" s="18">
        <v>3.7467479674796746</v>
      </c>
      <c r="AH1555" s="1" t="s">
        <v>505</v>
      </c>
    </row>
    <row r="1556" spans="1:35" x14ac:dyDescent="0.35">
      <c r="A1556" s="1">
        <v>4099075092</v>
      </c>
      <c r="C1556" s="2">
        <v>45394</v>
      </c>
      <c r="D1556" s="2">
        <v>45394</v>
      </c>
      <c r="H1556" s="1" t="s">
        <v>3011</v>
      </c>
      <c r="K1556" s="1" t="s">
        <v>2644</v>
      </c>
      <c r="L1556" s="1" t="s">
        <v>2446</v>
      </c>
      <c r="M1556" s="1">
        <v>9357423006784</v>
      </c>
      <c r="N1556" s="17" t="s">
        <v>2699</v>
      </c>
      <c r="O1556" s="1">
        <v>3453000356</v>
      </c>
      <c r="P1556" s="1">
        <v>0</v>
      </c>
      <c r="Q1556" s="1">
        <v>1</v>
      </c>
      <c r="R1556" s="1" t="s">
        <v>384</v>
      </c>
      <c r="S1556" s="19">
        <v>15</v>
      </c>
      <c r="T1556" s="19">
        <v>1.23</v>
      </c>
      <c r="U1556" s="18">
        <v>10</v>
      </c>
      <c r="W1556" s="11">
        <v>8.2000000000000003E-2</v>
      </c>
      <c r="X1556" s="11">
        <v>0.21</v>
      </c>
      <c r="Y1556" s="11">
        <v>0.29199999999999998</v>
      </c>
      <c r="Z1556" s="24">
        <v>1.23</v>
      </c>
      <c r="AA1556" s="25">
        <v>3.15</v>
      </c>
      <c r="AC1556" s="18">
        <v>15</v>
      </c>
      <c r="AD1556" s="18">
        <v>4.38</v>
      </c>
      <c r="AE1556" s="18">
        <v>10.620000000000001</v>
      </c>
      <c r="AH1556" s="1" t="s">
        <v>505</v>
      </c>
    </row>
    <row r="1557" spans="1:35" x14ac:dyDescent="0.35">
      <c r="A1557" t="s">
        <v>2955</v>
      </c>
      <c r="B1557" t="s">
        <v>3112</v>
      </c>
      <c r="C1557" s="2">
        <v>45394.251203703701</v>
      </c>
      <c r="D1557" s="2">
        <v>45398.166122685187</v>
      </c>
      <c r="E1557" s="2">
        <v>45397</v>
      </c>
      <c r="F1557" s="2">
        <v>45401.251203703701</v>
      </c>
      <c r="G1557" s="1">
        <v>2.7487962962986785</v>
      </c>
      <c r="H1557" t="s">
        <v>35</v>
      </c>
      <c r="I1557" s="1" t="s">
        <v>1258</v>
      </c>
      <c r="J1557" s="1" t="s">
        <v>1259</v>
      </c>
      <c r="K1557" t="s">
        <v>13</v>
      </c>
      <c r="L1557" t="s">
        <v>340</v>
      </c>
      <c r="M1557" s="1">
        <v>41694434656447</v>
      </c>
      <c r="N1557" s="16" t="s">
        <v>1419</v>
      </c>
      <c r="O1557" t="s">
        <v>339</v>
      </c>
      <c r="P1557" s="1">
        <v>25</v>
      </c>
      <c r="Q1557">
        <v>1</v>
      </c>
      <c r="R1557" t="s">
        <v>16</v>
      </c>
      <c r="S1557" s="19">
        <v>149</v>
      </c>
      <c r="T1557" s="19">
        <v>9.69</v>
      </c>
      <c r="U1557" s="19">
        <v>24.62</v>
      </c>
      <c r="V1557" s="19"/>
      <c r="W1557" s="11">
        <v>0.15</v>
      </c>
      <c r="X1557" s="11">
        <v>0.06</v>
      </c>
      <c r="Y1557" s="11">
        <v>0.21</v>
      </c>
      <c r="Z1557" s="24">
        <v>26.042999999999999</v>
      </c>
      <c r="AA1557" s="25">
        <v>10.417199999999999</v>
      </c>
      <c r="AB1557" s="18">
        <v>25</v>
      </c>
      <c r="AC1557" s="18">
        <v>173.62</v>
      </c>
      <c r="AD1557" s="18">
        <v>36.4602</v>
      </c>
      <c r="AE1557" s="18">
        <v>137.15980000000002</v>
      </c>
      <c r="AF1557" t="s">
        <v>92</v>
      </c>
      <c r="AG1557" t="s">
        <v>2997</v>
      </c>
      <c r="AH1557" t="s">
        <v>92</v>
      </c>
    </row>
    <row r="1558" spans="1:35" x14ac:dyDescent="0.35">
      <c r="A1558" t="s">
        <v>2954</v>
      </c>
      <c r="B1558"/>
      <c r="C1558" s="2">
        <v>45394.360462962963</v>
      </c>
      <c r="D1558" s="2">
        <v>45394.362951388888</v>
      </c>
      <c r="F1558" s="2">
        <v>45401.360462962963</v>
      </c>
      <c r="H1558" t="s">
        <v>12</v>
      </c>
      <c r="K1558" t="s">
        <v>13</v>
      </c>
      <c r="L1558" t="s">
        <v>340</v>
      </c>
      <c r="M1558" s="1">
        <v>41694434656447</v>
      </c>
      <c r="N1558" s="16" t="s">
        <v>1419</v>
      </c>
      <c r="O1558" t="s">
        <v>339</v>
      </c>
      <c r="P1558" s="1">
        <v>25</v>
      </c>
      <c r="Q1558">
        <v>0</v>
      </c>
      <c r="R1558"/>
      <c r="S1558" s="19"/>
      <c r="T1558" s="19"/>
      <c r="U1558" s="19"/>
      <c r="V1558" s="19"/>
      <c r="Z1558" s="11"/>
      <c r="AA1558" s="11"/>
      <c r="AF1558" t="s">
        <v>60</v>
      </c>
      <c r="AG1558" t="s">
        <v>2996</v>
      </c>
      <c r="AH1558" t="s">
        <v>60</v>
      </c>
    </row>
    <row r="1559" spans="1:35" x14ac:dyDescent="0.35">
      <c r="A1559" t="s">
        <v>2953</v>
      </c>
      <c r="B1559" t="s">
        <v>3111</v>
      </c>
      <c r="C1559" s="2">
        <v>45394.371516203704</v>
      </c>
      <c r="D1559" s="2">
        <v>45398.178078703706</v>
      </c>
      <c r="E1559" s="2">
        <v>45397</v>
      </c>
      <c r="F1559" s="2">
        <v>45401.371516203704</v>
      </c>
      <c r="G1559" s="1">
        <v>2.6284837962957681</v>
      </c>
      <c r="H1559" t="s">
        <v>35</v>
      </c>
      <c r="I1559" s="1" t="s">
        <v>1258</v>
      </c>
      <c r="J1559" s="1" t="s">
        <v>1259</v>
      </c>
      <c r="K1559" t="s">
        <v>13</v>
      </c>
      <c r="L1559" t="s">
        <v>340</v>
      </c>
      <c r="M1559" s="1">
        <v>41694434656447</v>
      </c>
      <c r="N1559" s="16" t="s">
        <v>1419</v>
      </c>
      <c r="O1559" t="s">
        <v>339</v>
      </c>
      <c r="P1559" s="1">
        <v>25</v>
      </c>
      <c r="Q1559">
        <v>1</v>
      </c>
      <c r="R1559" t="s">
        <v>16</v>
      </c>
      <c r="S1559" s="19">
        <v>149</v>
      </c>
      <c r="T1559" s="19">
        <v>12.29</v>
      </c>
      <c r="U1559" s="19">
        <v>24.62</v>
      </c>
      <c r="V1559" s="19">
        <v>2.0299999999999998</v>
      </c>
      <c r="W1559" s="11">
        <v>0.15</v>
      </c>
      <c r="X1559" s="11">
        <v>6.25E-2</v>
      </c>
      <c r="Y1559" s="11">
        <v>0.21249999999999999</v>
      </c>
      <c r="Z1559" s="24">
        <v>26.042999999999999</v>
      </c>
      <c r="AA1559" s="25">
        <v>10.85125</v>
      </c>
      <c r="AB1559" s="18">
        <v>25</v>
      </c>
      <c r="AC1559" s="18">
        <v>173.62</v>
      </c>
      <c r="AD1559" s="18">
        <v>36.89425</v>
      </c>
      <c r="AE1559" s="18">
        <v>136.72575000000001</v>
      </c>
      <c r="AF1559" t="s">
        <v>60</v>
      </c>
      <c r="AG1559" t="s">
        <v>2996</v>
      </c>
      <c r="AH1559" t="s">
        <v>60</v>
      </c>
    </row>
    <row r="1560" spans="1:35" x14ac:dyDescent="0.35">
      <c r="A1560" t="s">
        <v>2745</v>
      </c>
      <c r="C1560" s="2">
        <v>45394.436111111114</v>
      </c>
      <c r="D1560" s="2">
        <v>45394.451736111114</v>
      </c>
      <c r="F1560" s="2">
        <v>45401.436111111114</v>
      </c>
      <c r="H1560" t="s">
        <v>12</v>
      </c>
      <c r="K1560" t="s">
        <v>383</v>
      </c>
      <c r="L1560" t="s">
        <v>2809</v>
      </c>
      <c r="M1560" s="1">
        <v>41410392326338</v>
      </c>
      <c r="N1560" s="16" t="s">
        <v>1456</v>
      </c>
      <c r="O1560" t="s">
        <v>516</v>
      </c>
      <c r="P1560" s="1">
        <v>2</v>
      </c>
      <c r="Q1560">
        <v>0</v>
      </c>
      <c r="R1560"/>
      <c r="S1560" s="19"/>
      <c r="T1560" s="19"/>
      <c r="U1560" s="19"/>
      <c r="V1560" s="19"/>
      <c r="Z1560" s="11"/>
      <c r="AA1560" s="11"/>
      <c r="AF1560" t="s">
        <v>2858</v>
      </c>
      <c r="AG1560" t="s">
        <v>2871</v>
      </c>
      <c r="AH1560" t="s">
        <v>385</v>
      </c>
      <c r="AI1560" t="s">
        <v>2858</v>
      </c>
    </row>
    <row r="1561" spans="1:35" x14ac:dyDescent="0.35">
      <c r="A1561" t="s">
        <v>2952</v>
      </c>
      <c r="B1561" t="s">
        <v>3110</v>
      </c>
      <c r="C1561" s="2">
        <v>45394.513472222221</v>
      </c>
      <c r="D1561" s="2">
        <v>45398.176770833335</v>
      </c>
      <c r="E1561" s="2">
        <v>45397</v>
      </c>
      <c r="F1561" s="2">
        <v>45401.513472222221</v>
      </c>
      <c r="G1561" s="1">
        <v>2.4865277777789743</v>
      </c>
      <c r="H1561" t="s">
        <v>35</v>
      </c>
      <c r="I1561" s="1" t="s">
        <v>1258</v>
      </c>
      <c r="J1561" s="1" t="s">
        <v>1259</v>
      </c>
      <c r="K1561" t="s">
        <v>13</v>
      </c>
      <c r="L1561" t="s">
        <v>128</v>
      </c>
      <c r="M1561" s="1">
        <v>40292576460991</v>
      </c>
      <c r="N1561" s="16" t="s">
        <v>1401</v>
      </c>
      <c r="O1561" t="s">
        <v>51</v>
      </c>
      <c r="P1561" s="1">
        <v>5</v>
      </c>
      <c r="Q1561">
        <v>1</v>
      </c>
      <c r="R1561" t="s">
        <v>16</v>
      </c>
      <c r="S1561" s="19">
        <v>89</v>
      </c>
      <c r="T1561" s="19">
        <v>7.34</v>
      </c>
      <c r="U1561" s="18">
        <v>0</v>
      </c>
      <c r="V1561" s="19"/>
      <c r="W1561" s="11">
        <v>0.15</v>
      </c>
      <c r="X1561" s="11">
        <v>6.25E-2</v>
      </c>
      <c r="Y1561" s="11">
        <v>0.21249999999999999</v>
      </c>
      <c r="Z1561" s="24">
        <v>13.35</v>
      </c>
      <c r="AA1561" s="25">
        <v>5.5625</v>
      </c>
      <c r="AB1561" s="18">
        <v>5</v>
      </c>
      <c r="AC1561" s="18">
        <v>89</v>
      </c>
      <c r="AD1561" s="18">
        <v>18.912499999999998</v>
      </c>
      <c r="AE1561" s="18">
        <v>70.087500000000006</v>
      </c>
      <c r="AF1561" t="s">
        <v>60</v>
      </c>
      <c r="AG1561" t="s">
        <v>2995</v>
      </c>
      <c r="AH1561" t="s">
        <v>60</v>
      </c>
    </row>
    <row r="1562" spans="1:35" x14ac:dyDescent="0.35">
      <c r="A1562" t="s">
        <v>2802</v>
      </c>
      <c r="B1562" s="1" t="s">
        <v>3093</v>
      </c>
      <c r="C1562" s="2">
        <v>45395.619016203702</v>
      </c>
      <c r="D1562" s="2">
        <v>45397.709467592591</v>
      </c>
      <c r="E1562" s="2">
        <v>45397</v>
      </c>
      <c r="F1562" s="2">
        <v>45402.619016203702</v>
      </c>
      <c r="G1562" s="1">
        <v>1.3809837962980964</v>
      </c>
      <c r="H1562" t="s">
        <v>35</v>
      </c>
      <c r="I1562" s="1" t="s">
        <v>1258</v>
      </c>
      <c r="J1562" s="1" t="s">
        <v>1259</v>
      </c>
      <c r="K1562" t="s">
        <v>399</v>
      </c>
      <c r="L1562" t="s">
        <v>2855</v>
      </c>
      <c r="M1562" s="1">
        <v>41410476572866</v>
      </c>
      <c r="N1562" s="16" t="s">
        <v>1392</v>
      </c>
      <c r="O1562" t="s">
        <v>101</v>
      </c>
      <c r="P1562" s="1">
        <v>3</v>
      </c>
      <c r="Q1562">
        <v>1</v>
      </c>
      <c r="R1562" t="s">
        <v>384</v>
      </c>
      <c r="S1562" s="19">
        <v>59.59</v>
      </c>
      <c r="T1562" s="19">
        <v>10.75</v>
      </c>
      <c r="U1562" s="19">
        <v>18.07</v>
      </c>
      <c r="V1562" s="19">
        <v>3.26</v>
      </c>
      <c r="W1562" s="11">
        <v>0.15</v>
      </c>
      <c r="X1562" s="11">
        <v>0.22</v>
      </c>
      <c r="Y1562" s="11">
        <v>0.37</v>
      </c>
      <c r="Z1562" s="24">
        <v>11.648999999999999</v>
      </c>
      <c r="AA1562" s="25">
        <v>17.0852</v>
      </c>
      <c r="AB1562" s="18">
        <v>10.1</v>
      </c>
      <c r="AC1562" s="18">
        <v>77.66</v>
      </c>
      <c r="AD1562" s="18">
        <v>28.734199999999998</v>
      </c>
      <c r="AE1562" s="18">
        <v>48.925799999999995</v>
      </c>
      <c r="AF1562" t="s">
        <v>2932</v>
      </c>
      <c r="AG1562" t="s">
        <v>2933</v>
      </c>
      <c r="AH1562" t="s">
        <v>397</v>
      </c>
      <c r="AI1562" t="s">
        <v>2858</v>
      </c>
    </row>
    <row r="1563" spans="1:35" x14ac:dyDescent="0.35">
      <c r="A1563" t="s">
        <v>2744</v>
      </c>
      <c r="B1563" s="1" t="s">
        <v>3042</v>
      </c>
      <c r="C1563" s="2">
        <v>45396.976342592592</v>
      </c>
      <c r="D1563" s="2">
        <v>45399.570925925924</v>
      </c>
      <c r="F1563" s="2">
        <v>45403.976342592592</v>
      </c>
      <c r="H1563" t="s">
        <v>12</v>
      </c>
      <c r="I1563" s="1" t="s">
        <v>1319</v>
      </c>
      <c r="J1563" s="1" t="s">
        <v>12</v>
      </c>
      <c r="K1563" t="s">
        <v>383</v>
      </c>
      <c r="L1563" t="s">
        <v>2817</v>
      </c>
      <c r="M1563" s="1">
        <v>41624761565378</v>
      </c>
      <c r="N1563" s="16" t="s">
        <v>1453</v>
      </c>
      <c r="O1563" t="s">
        <v>2818</v>
      </c>
      <c r="P1563" s="1">
        <v>67</v>
      </c>
      <c r="Q1563">
        <v>0</v>
      </c>
      <c r="R1563"/>
      <c r="S1563" s="19"/>
      <c r="T1563" s="19"/>
      <c r="U1563" s="19"/>
      <c r="V1563" s="19"/>
      <c r="Z1563" s="11"/>
      <c r="AA1563" s="11"/>
      <c r="AF1563" t="s">
        <v>2858</v>
      </c>
      <c r="AG1563" t="s">
        <v>2859</v>
      </c>
      <c r="AH1563" t="s">
        <v>385</v>
      </c>
      <c r="AI1563" t="s">
        <v>159</v>
      </c>
    </row>
    <row r="1564" spans="1:35" x14ac:dyDescent="0.35">
      <c r="A1564" t="s">
        <v>2951</v>
      </c>
      <c r="B1564" t="s">
        <v>3109</v>
      </c>
      <c r="C1564" s="2">
        <v>45397.053553240738</v>
      </c>
      <c r="D1564" s="2">
        <v>45400.671168981484</v>
      </c>
      <c r="E1564" s="2">
        <v>45400</v>
      </c>
      <c r="F1564" s="2">
        <v>45404.053553240738</v>
      </c>
      <c r="G1564" s="1">
        <v>2.9464467592624715</v>
      </c>
      <c r="H1564" t="s">
        <v>35</v>
      </c>
      <c r="I1564" s="1" t="s">
        <v>1258</v>
      </c>
      <c r="J1564" s="1" t="s">
        <v>1259</v>
      </c>
      <c r="K1564" t="s">
        <v>13</v>
      </c>
      <c r="L1564" t="s">
        <v>192</v>
      </c>
      <c r="M1564" s="1">
        <v>42117121278143</v>
      </c>
      <c r="N1564" s="16" t="s">
        <v>1410</v>
      </c>
      <c r="O1564" t="s">
        <v>154</v>
      </c>
      <c r="P1564" s="1">
        <v>11</v>
      </c>
      <c r="Q1564">
        <v>1</v>
      </c>
      <c r="R1564" t="s">
        <v>16</v>
      </c>
      <c r="S1564" s="19">
        <v>82</v>
      </c>
      <c r="T1564" s="19">
        <v>6.64</v>
      </c>
      <c r="U1564" s="19">
        <v>11.41</v>
      </c>
      <c r="V1564" s="19">
        <v>0.92</v>
      </c>
      <c r="W1564" s="11">
        <v>0.15000000000000002</v>
      </c>
      <c r="X1564" s="11">
        <v>5.6000000000000001E-2</v>
      </c>
      <c r="Y1564" s="11">
        <v>0.20600000000000002</v>
      </c>
      <c r="Z1564" s="24">
        <v>14.011500000000002</v>
      </c>
      <c r="AA1564" s="25">
        <v>5.2309599999999996</v>
      </c>
      <c r="AB1564" s="18">
        <v>11</v>
      </c>
      <c r="AC1564" s="18">
        <v>93.41</v>
      </c>
      <c r="AD1564" s="18">
        <v>19.242460000000001</v>
      </c>
      <c r="AE1564" s="18">
        <v>74.167540000000002</v>
      </c>
      <c r="AF1564" t="s">
        <v>37</v>
      </c>
      <c r="AG1564" t="s">
        <v>2994</v>
      </c>
      <c r="AH1564" t="s">
        <v>37</v>
      </c>
    </row>
    <row r="1565" spans="1:35" x14ac:dyDescent="0.35">
      <c r="A1565" t="s">
        <v>2743</v>
      </c>
      <c r="B1565" s="1" t="s">
        <v>3041</v>
      </c>
      <c r="C1565" s="2">
        <v>45397.455277777779</v>
      </c>
      <c r="D1565" s="2">
        <v>45398.619027777779</v>
      </c>
      <c r="E1565" s="2">
        <v>45398</v>
      </c>
      <c r="F1565" s="2">
        <v>45404.455277777779</v>
      </c>
      <c r="G1565" s="1">
        <v>0.54472222222102573</v>
      </c>
      <c r="H1565" t="s">
        <v>35</v>
      </c>
      <c r="I1565" s="1" t="s">
        <v>1258</v>
      </c>
      <c r="J1565" s="1" t="s">
        <v>1259</v>
      </c>
      <c r="K1565" t="s">
        <v>383</v>
      </c>
      <c r="L1565" t="s">
        <v>2809</v>
      </c>
      <c r="M1565" s="1">
        <v>41410392326338</v>
      </c>
      <c r="N1565" s="16" t="s">
        <v>1456</v>
      </c>
      <c r="O1565" t="s">
        <v>516</v>
      </c>
      <c r="P1565" s="1">
        <v>2</v>
      </c>
      <c r="Q1565">
        <v>1</v>
      </c>
      <c r="R1565" t="s">
        <v>384</v>
      </c>
      <c r="S1565" s="19">
        <v>38.61</v>
      </c>
      <c r="T1565" s="19">
        <v>6.44</v>
      </c>
      <c r="U1565" s="19">
        <v>13.68</v>
      </c>
      <c r="V1565" s="19">
        <v>2.2799999999999998</v>
      </c>
      <c r="W1565" s="11">
        <v>0.15</v>
      </c>
      <c r="X1565" s="11">
        <v>0.2</v>
      </c>
      <c r="Y1565" s="11">
        <v>0.35</v>
      </c>
      <c r="Z1565" s="24">
        <v>7.8434999999999997</v>
      </c>
      <c r="AA1565" s="25">
        <v>10.458</v>
      </c>
      <c r="AB1565" s="18">
        <v>8.5</v>
      </c>
      <c r="AC1565" s="18">
        <v>52.29</v>
      </c>
      <c r="AD1565" s="18">
        <v>18.301499999999997</v>
      </c>
      <c r="AE1565" s="18">
        <v>33.988500000000002</v>
      </c>
      <c r="AF1565" t="s">
        <v>2858</v>
      </c>
      <c r="AG1565" t="s">
        <v>2870</v>
      </c>
      <c r="AH1565" t="s">
        <v>385</v>
      </c>
      <c r="AI1565" t="s">
        <v>2858</v>
      </c>
    </row>
    <row r="1566" spans="1:35" x14ac:dyDescent="0.35">
      <c r="A1566" t="s">
        <v>2766</v>
      </c>
      <c r="B1566" s="1" t="s">
        <v>3062</v>
      </c>
      <c r="C1566" s="2">
        <v>45397.467164351852</v>
      </c>
      <c r="D1566" s="2">
        <v>45398.620636574073</v>
      </c>
      <c r="E1566" s="2">
        <v>45398</v>
      </c>
      <c r="F1566" s="2">
        <v>45404.467164351852</v>
      </c>
      <c r="G1566" s="1">
        <v>0.53283564814773854</v>
      </c>
      <c r="H1566" t="s">
        <v>35</v>
      </c>
      <c r="I1566" s="1" t="s">
        <v>1258</v>
      </c>
      <c r="J1566" s="1" t="s">
        <v>1259</v>
      </c>
      <c r="K1566" t="s">
        <v>800</v>
      </c>
      <c r="L1566" t="s">
        <v>140</v>
      </c>
      <c r="M1566" s="1">
        <v>41624761663682</v>
      </c>
      <c r="N1566" s="16" t="s">
        <v>1454</v>
      </c>
      <c r="O1566" t="s">
        <v>141</v>
      </c>
      <c r="P1566" s="1">
        <v>65</v>
      </c>
      <c r="Q1566">
        <v>1</v>
      </c>
      <c r="R1566" t="s">
        <v>798</v>
      </c>
      <c r="S1566" s="19">
        <v>3567.66</v>
      </c>
      <c r="T1566" s="19"/>
      <c r="U1566" s="19">
        <v>412.42</v>
      </c>
      <c r="V1566" s="19"/>
      <c r="W1566" s="11">
        <v>0.15</v>
      </c>
      <c r="X1566" s="11">
        <v>0.23</v>
      </c>
      <c r="Y1566" s="11">
        <v>0.38</v>
      </c>
      <c r="Z1566" s="24">
        <v>597.01199999999994</v>
      </c>
      <c r="AA1566" s="25">
        <v>915.41840000000002</v>
      </c>
      <c r="AB1566" s="18">
        <v>44.02</v>
      </c>
      <c r="AC1566" s="18">
        <v>3980.08</v>
      </c>
      <c r="AD1566" s="18">
        <v>1512.4304</v>
      </c>
      <c r="AE1566" s="18">
        <v>2467.6495999999997</v>
      </c>
      <c r="AF1566" t="s">
        <v>2858</v>
      </c>
      <c r="AG1566" t="s">
        <v>2889</v>
      </c>
      <c r="AH1566" t="s">
        <v>796</v>
      </c>
      <c r="AI1566" t="s">
        <v>2858</v>
      </c>
    </row>
    <row r="1567" spans="1:35" x14ac:dyDescent="0.35">
      <c r="A1567" t="s">
        <v>2742</v>
      </c>
      <c r="B1567" s="1" t="s">
        <v>3040</v>
      </c>
      <c r="C1567" s="2">
        <v>45397.53328703704</v>
      </c>
      <c r="D1567" s="2">
        <v>45398.619004629632</v>
      </c>
      <c r="E1567" s="2">
        <v>45398</v>
      </c>
      <c r="F1567" s="2">
        <v>45404.53328703704</v>
      </c>
      <c r="G1567" s="1">
        <v>0.46671296295971842</v>
      </c>
      <c r="H1567" t="s">
        <v>35</v>
      </c>
      <c r="I1567" s="1" t="s">
        <v>1258</v>
      </c>
      <c r="J1567" s="1" t="s">
        <v>1259</v>
      </c>
      <c r="K1567" t="s">
        <v>383</v>
      </c>
      <c r="L1567" t="s">
        <v>115</v>
      </c>
      <c r="M1567" s="1">
        <v>41410499281090</v>
      </c>
      <c r="N1567" s="16" t="s">
        <v>1396</v>
      </c>
      <c r="O1567" t="s">
        <v>116</v>
      </c>
      <c r="P1567" s="1">
        <v>4</v>
      </c>
      <c r="Q1567">
        <v>1</v>
      </c>
      <c r="R1567" t="s">
        <v>384</v>
      </c>
      <c r="S1567" s="19">
        <v>48.51</v>
      </c>
      <c r="T1567" s="19">
        <v>8.09</v>
      </c>
      <c r="U1567" s="19">
        <v>15.64</v>
      </c>
      <c r="V1567" s="19">
        <v>2.61</v>
      </c>
      <c r="W1567" s="11">
        <v>0.15</v>
      </c>
      <c r="X1567" s="11">
        <v>0.2</v>
      </c>
      <c r="Y1567" s="11">
        <v>0.35</v>
      </c>
      <c r="Z1567" s="24">
        <v>9.6225000000000005</v>
      </c>
      <c r="AA1567" s="25">
        <v>12.830000000000002</v>
      </c>
      <c r="AB1567" s="18">
        <v>8.5</v>
      </c>
      <c r="AC1567" s="18">
        <v>64.150000000000006</v>
      </c>
      <c r="AD1567" s="18">
        <v>22.452500000000001</v>
      </c>
      <c r="AE1567" s="18">
        <v>41.697500000000005</v>
      </c>
      <c r="AF1567" t="s">
        <v>2858</v>
      </c>
      <c r="AG1567" t="s">
        <v>2869</v>
      </c>
      <c r="AH1567" t="s">
        <v>385</v>
      </c>
      <c r="AI1567" t="s">
        <v>2858</v>
      </c>
    </row>
    <row r="1568" spans="1:35" x14ac:dyDescent="0.35">
      <c r="A1568" t="s">
        <v>2741</v>
      </c>
      <c r="B1568" s="1" t="s">
        <v>3039</v>
      </c>
      <c r="C1568" s="2">
        <v>45397.533645833333</v>
      </c>
      <c r="D1568" s="2">
        <v>45398.620092592595</v>
      </c>
      <c r="E1568" s="2">
        <v>45398</v>
      </c>
      <c r="F1568" s="2">
        <v>45404.533645833333</v>
      </c>
      <c r="G1568" s="1">
        <v>0.46635416666686069</v>
      </c>
      <c r="H1568" t="s">
        <v>35</v>
      </c>
      <c r="I1568" s="1" t="s">
        <v>1258</v>
      </c>
      <c r="J1568" s="1" t="s">
        <v>1259</v>
      </c>
      <c r="K1568" t="s">
        <v>383</v>
      </c>
      <c r="L1568" t="s">
        <v>2809</v>
      </c>
      <c r="M1568" s="1">
        <v>41410392326338</v>
      </c>
      <c r="N1568" s="16" t="s">
        <v>1456</v>
      </c>
      <c r="O1568" t="s">
        <v>516</v>
      </c>
      <c r="P1568" s="1">
        <v>2</v>
      </c>
      <c r="Q1568">
        <v>1</v>
      </c>
      <c r="R1568" t="s">
        <v>384</v>
      </c>
      <c r="S1568" s="19">
        <v>38.61</v>
      </c>
      <c r="T1568" s="19">
        <v>6.44</v>
      </c>
      <c r="U1568" s="19">
        <v>13.68</v>
      </c>
      <c r="V1568" s="19">
        <v>2.2799999999999998</v>
      </c>
      <c r="W1568" s="11">
        <v>0.15</v>
      </c>
      <c r="X1568" s="11">
        <v>0.2</v>
      </c>
      <c r="Y1568" s="11">
        <v>0.35</v>
      </c>
      <c r="Z1568" s="24">
        <v>7.8434999999999997</v>
      </c>
      <c r="AA1568" s="25">
        <v>10.458</v>
      </c>
      <c r="AB1568" s="18">
        <v>8.5</v>
      </c>
      <c r="AC1568" s="18">
        <v>52.29</v>
      </c>
      <c r="AD1568" s="18">
        <v>18.301499999999997</v>
      </c>
      <c r="AE1568" s="18">
        <v>33.988500000000002</v>
      </c>
      <c r="AF1568" t="s">
        <v>2858</v>
      </c>
      <c r="AG1568" t="s">
        <v>2868</v>
      </c>
      <c r="AH1568" t="s">
        <v>385</v>
      </c>
      <c r="AI1568" t="s">
        <v>2858</v>
      </c>
    </row>
    <row r="1569" spans="1:35" x14ac:dyDescent="0.35">
      <c r="A1569" t="s">
        <v>2740</v>
      </c>
      <c r="B1569" s="1" t="s">
        <v>3038</v>
      </c>
      <c r="C1569" s="2">
        <v>45397.727650462963</v>
      </c>
      <c r="D1569" s="2">
        <v>45398.619004629632</v>
      </c>
      <c r="E1569" s="2">
        <v>45398</v>
      </c>
      <c r="F1569" s="2">
        <v>45404.727650462963</v>
      </c>
      <c r="G1569" s="1">
        <v>0.27234953703737119</v>
      </c>
      <c r="H1569" t="s">
        <v>35</v>
      </c>
      <c r="I1569" s="1" t="s">
        <v>1258</v>
      </c>
      <c r="J1569" s="1" t="s">
        <v>1259</v>
      </c>
      <c r="K1569" t="s">
        <v>383</v>
      </c>
      <c r="L1569" t="s">
        <v>2814</v>
      </c>
      <c r="M1569" s="1">
        <v>41410269348034</v>
      </c>
      <c r="N1569" s="16" t="s">
        <v>1530</v>
      </c>
      <c r="O1569" t="s">
        <v>540</v>
      </c>
      <c r="P1569" s="1">
        <v>20</v>
      </c>
      <c r="Q1569">
        <v>1</v>
      </c>
      <c r="R1569" t="s">
        <v>384</v>
      </c>
      <c r="S1569" s="19">
        <v>286.14</v>
      </c>
      <c r="T1569" s="19"/>
      <c r="U1569" s="19">
        <v>21.47</v>
      </c>
      <c r="V1569" s="19"/>
      <c r="W1569" s="11">
        <v>0.15</v>
      </c>
      <c r="X1569" s="11">
        <v>0.2</v>
      </c>
      <c r="Y1569" s="11">
        <v>0.35</v>
      </c>
      <c r="Z1569" s="24">
        <v>46.141500000000001</v>
      </c>
      <c r="AA1569" s="25">
        <v>61.522000000000006</v>
      </c>
      <c r="AB1569" s="18">
        <v>13.37</v>
      </c>
      <c r="AC1569" s="18">
        <v>307.61</v>
      </c>
      <c r="AD1569" s="18">
        <v>107.6635</v>
      </c>
      <c r="AE1569" s="18">
        <v>199.94650000000001</v>
      </c>
      <c r="AF1569" t="s">
        <v>2858</v>
      </c>
      <c r="AG1569" t="s">
        <v>2859</v>
      </c>
      <c r="AH1569" t="s">
        <v>385</v>
      </c>
      <c r="AI1569" t="s">
        <v>2858</v>
      </c>
    </row>
    <row r="1570" spans="1:35" x14ac:dyDescent="0.35">
      <c r="A1570" t="s">
        <v>2740</v>
      </c>
      <c r="B1570" s="1" t="s">
        <v>3038</v>
      </c>
      <c r="C1570" s="2">
        <v>45397.727650462963</v>
      </c>
      <c r="D1570" s="2">
        <v>45398.619004629632</v>
      </c>
      <c r="E1570" s="2">
        <v>45398</v>
      </c>
      <c r="F1570" s="2">
        <v>45404.727650462963</v>
      </c>
      <c r="G1570" s="1">
        <v>0.27234953703737119</v>
      </c>
      <c r="H1570" t="s">
        <v>35</v>
      </c>
      <c r="I1570" s="1" t="s">
        <v>1258</v>
      </c>
      <c r="J1570" s="1" t="s">
        <v>1259</v>
      </c>
      <c r="K1570" t="s">
        <v>383</v>
      </c>
      <c r="L1570" t="s">
        <v>2815</v>
      </c>
      <c r="M1570" s="1">
        <v>41624761467074</v>
      </c>
      <c r="N1570" s="16" t="s">
        <v>1466</v>
      </c>
      <c r="O1570" t="s">
        <v>2816</v>
      </c>
      <c r="P1570" s="1">
        <v>71</v>
      </c>
      <c r="Q1570">
        <v>1</v>
      </c>
      <c r="R1570" t="s">
        <v>384</v>
      </c>
      <c r="S1570" s="19">
        <v>781.19</v>
      </c>
      <c r="T1570" s="19"/>
      <c r="U1570" s="19">
        <v>70.73</v>
      </c>
      <c r="V1570" s="19"/>
      <c r="W1570" s="11">
        <v>0.15</v>
      </c>
      <c r="X1570" s="11">
        <v>0.2</v>
      </c>
      <c r="Y1570" s="11">
        <v>0.35</v>
      </c>
      <c r="Z1570" s="24">
        <v>127.78800000000001</v>
      </c>
      <c r="AA1570" s="25">
        <v>170.38400000000001</v>
      </c>
      <c r="AB1570" s="18">
        <v>0</v>
      </c>
      <c r="AC1570" s="18">
        <v>851.92000000000007</v>
      </c>
      <c r="AD1570" s="18">
        <v>298.17200000000003</v>
      </c>
      <c r="AE1570" s="18">
        <v>553.74800000000005</v>
      </c>
      <c r="AF1570" t="s">
        <v>2858</v>
      </c>
      <c r="AG1570" t="s">
        <v>2859</v>
      </c>
      <c r="AH1570" t="s">
        <v>385</v>
      </c>
      <c r="AI1570" t="s">
        <v>2858</v>
      </c>
    </row>
    <row r="1571" spans="1:35" x14ac:dyDescent="0.35">
      <c r="A1571" t="s">
        <v>2783</v>
      </c>
      <c r="B1571" s="1" t="s">
        <v>3077</v>
      </c>
      <c r="C1571" s="2">
        <v>45397.889386574076</v>
      </c>
      <c r="D1571" s="2">
        <v>45399.670486111114</v>
      </c>
      <c r="E1571" s="2">
        <v>45399</v>
      </c>
      <c r="F1571" s="2">
        <v>45404.889386574076</v>
      </c>
      <c r="G1571" s="1">
        <v>1.1106134259243845</v>
      </c>
      <c r="H1571" t="s">
        <v>35</v>
      </c>
      <c r="I1571" s="1" t="s">
        <v>1258</v>
      </c>
      <c r="J1571" s="1" t="s">
        <v>1259</v>
      </c>
      <c r="K1571" t="s">
        <v>388</v>
      </c>
      <c r="L1571" t="s">
        <v>2847</v>
      </c>
      <c r="M1571" s="1">
        <v>41410523431106</v>
      </c>
      <c r="N1571" s="16" t="s">
        <v>2365</v>
      </c>
      <c r="O1571" t="s">
        <v>2848</v>
      </c>
      <c r="P1571" s="1">
        <v>5</v>
      </c>
      <c r="Q1571">
        <v>1</v>
      </c>
      <c r="R1571" t="s">
        <v>384</v>
      </c>
      <c r="S1571" s="19">
        <v>87.99</v>
      </c>
      <c r="T1571" s="19">
        <v>14.05</v>
      </c>
      <c r="U1571" s="19">
        <v>12.42</v>
      </c>
      <c r="V1571" s="19">
        <v>1.98</v>
      </c>
      <c r="W1571" s="11">
        <v>0.14932584269662921</v>
      </c>
      <c r="X1571" s="11">
        <v>0.19</v>
      </c>
      <c r="Y1571" s="11">
        <v>0.33932584269662924</v>
      </c>
      <c r="Z1571" s="24">
        <v>14.993807865168538</v>
      </c>
      <c r="AA1571" s="25">
        <v>19.0779</v>
      </c>
      <c r="AB1571" s="18">
        <v>6.7</v>
      </c>
      <c r="AC1571" s="18">
        <v>100.41</v>
      </c>
      <c r="AD1571" s="18">
        <v>34.071707865168541</v>
      </c>
      <c r="AE1571" s="18">
        <v>66.338292134831448</v>
      </c>
      <c r="AF1571" t="s">
        <v>2858</v>
      </c>
      <c r="AG1571" t="s">
        <v>2909</v>
      </c>
      <c r="AH1571" t="s">
        <v>391</v>
      </c>
      <c r="AI1571" t="s">
        <v>2858</v>
      </c>
    </row>
    <row r="1572" spans="1:35" x14ac:dyDescent="0.35">
      <c r="A1572" t="s">
        <v>2782</v>
      </c>
      <c r="B1572" s="1" t="s">
        <v>3076</v>
      </c>
      <c r="C1572" s="2">
        <v>45398.331666666665</v>
      </c>
      <c r="D1572" s="2">
        <v>45400.419189814813</v>
      </c>
      <c r="E1572" s="2">
        <v>45400</v>
      </c>
      <c r="F1572" s="2">
        <v>45405.331666666665</v>
      </c>
      <c r="G1572" s="1">
        <v>1.6683333333348855</v>
      </c>
      <c r="H1572" t="s">
        <v>35</v>
      </c>
      <c r="I1572" s="1" t="s">
        <v>1258</v>
      </c>
      <c r="J1572" s="1" t="s">
        <v>1259</v>
      </c>
      <c r="K1572" t="s">
        <v>388</v>
      </c>
      <c r="L1572" t="s">
        <v>2846</v>
      </c>
      <c r="M1572" s="1">
        <v>41410392359106</v>
      </c>
      <c r="N1572" s="16" t="s">
        <v>1517</v>
      </c>
      <c r="O1572" t="s">
        <v>757</v>
      </c>
      <c r="P1572" s="1">
        <v>2</v>
      </c>
      <c r="Q1572">
        <v>1</v>
      </c>
      <c r="R1572" t="s">
        <v>384</v>
      </c>
      <c r="S1572" s="19">
        <v>48.99</v>
      </c>
      <c r="T1572" s="19">
        <v>7.82</v>
      </c>
      <c r="U1572" s="19">
        <v>10.94</v>
      </c>
      <c r="V1572" s="19">
        <v>1.75</v>
      </c>
      <c r="W1572" s="11">
        <v>0.15</v>
      </c>
      <c r="X1572" s="11">
        <v>0.19</v>
      </c>
      <c r="Y1572" s="11">
        <v>0.33999999999999997</v>
      </c>
      <c r="Z1572" s="24">
        <v>8.9894999999999996</v>
      </c>
      <c r="AA1572" s="25">
        <v>11.386699999999999</v>
      </c>
      <c r="AB1572" s="18">
        <v>6.7</v>
      </c>
      <c r="AC1572" s="18">
        <v>59.93</v>
      </c>
      <c r="AD1572" s="18">
        <v>20.376199999999997</v>
      </c>
      <c r="AE1572" s="18">
        <v>39.553800000000003</v>
      </c>
      <c r="AF1572" t="s">
        <v>2858</v>
      </c>
      <c r="AG1572" t="s">
        <v>2908</v>
      </c>
      <c r="AH1572" t="s">
        <v>391</v>
      </c>
      <c r="AI1572" t="s">
        <v>2858</v>
      </c>
    </row>
    <row r="1573" spans="1:35" x14ac:dyDescent="0.35">
      <c r="A1573" t="s">
        <v>2781</v>
      </c>
      <c r="B1573" s="1" t="s">
        <v>3075</v>
      </c>
      <c r="C1573" s="2">
        <v>45398.458761574075</v>
      </c>
      <c r="D1573" s="2">
        <v>45399.732453703706</v>
      </c>
      <c r="E1573" s="2">
        <v>45399</v>
      </c>
      <c r="F1573" s="2">
        <v>45405.458761574075</v>
      </c>
      <c r="G1573" s="1">
        <v>0.54123842592525762</v>
      </c>
      <c r="H1573" t="s">
        <v>35</v>
      </c>
      <c r="I1573" s="1" t="s">
        <v>1258</v>
      </c>
      <c r="J1573" s="1" t="s">
        <v>1259</v>
      </c>
      <c r="K1573" t="s">
        <v>388</v>
      </c>
      <c r="L1573" t="s">
        <v>2843</v>
      </c>
      <c r="M1573" s="1">
        <v>42353233592514</v>
      </c>
      <c r="N1573" s="16" t="s">
        <v>2359</v>
      </c>
      <c r="O1573" t="s">
        <v>2346</v>
      </c>
      <c r="P1573" s="1">
        <v>1</v>
      </c>
      <c r="Q1573">
        <v>1</v>
      </c>
      <c r="R1573" t="s">
        <v>384</v>
      </c>
      <c r="S1573" s="19">
        <v>19.989999999999998</v>
      </c>
      <c r="T1573" s="19">
        <v>3.19</v>
      </c>
      <c r="U1573" s="19">
        <v>10.050000000000001</v>
      </c>
      <c r="V1573" s="19">
        <v>1.6</v>
      </c>
      <c r="W1573" s="11">
        <v>0.15</v>
      </c>
      <c r="X1573" s="11">
        <v>0.19</v>
      </c>
      <c r="Y1573" s="11">
        <v>0.33999999999999997</v>
      </c>
      <c r="Z1573" s="24">
        <v>4.5059999999999993</v>
      </c>
      <c r="AA1573" s="25">
        <v>5.7076000000000002</v>
      </c>
      <c r="AB1573" s="18">
        <v>6.7</v>
      </c>
      <c r="AC1573" s="18">
        <v>30.04</v>
      </c>
      <c r="AD1573" s="18">
        <v>10.2136</v>
      </c>
      <c r="AE1573" s="18">
        <v>19.8264</v>
      </c>
      <c r="AF1573" t="s">
        <v>2858</v>
      </c>
      <c r="AG1573" t="s">
        <v>2907</v>
      </c>
      <c r="AH1573" t="s">
        <v>391</v>
      </c>
      <c r="AI1573" t="s">
        <v>210</v>
      </c>
    </row>
    <row r="1574" spans="1:35" x14ac:dyDescent="0.35">
      <c r="A1574" t="s">
        <v>2780</v>
      </c>
      <c r="C1574" s="2">
        <v>45398.571168981478</v>
      </c>
      <c r="D1574" s="2">
        <v>45398.571469907409</v>
      </c>
      <c r="F1574" s="2">
        <v>45405.571168981478</v>
      </c>
      <c r="H1574" t="s">
        <v>12</v>
      </c>
      <c r="K1574" t="s">
        <v>388</v>
      </c>
      <c r="L1574" t="s">
        <v>2844</v>
      </c>
      <c r="M1574" s="1">
        <v>41624761663682</v>
      </c>
      <c r="N1574" s="16" t="s">
        <v>1454</v>
      </c>
      <c r="O1574" t="s">
        <v>141</v>
      </c>
      <c r="P1574" s="1">
        <v>65</v>
      </c>
      <c r="Q1574">
        <v>0</v>
      </c>
      <c r="R1574"/>
      <c r="S1574" s="19"/>
      <c r="T1574" s="19"/>
      <c r="U1574" s="19"/>
      <c r="V1574" s="19"/>
      <c r="Z1574" s="11"/>
      <c r="AA1574" s="11"/>
      <c r="AF1574" t="s">
        <v>2655</v>
      </c>
      <c r="AG1574" t="s">
        <v>2903</v>
      </c>
      <c r="AH1574" t="s">
        <v>391</v>
      </c>
      <c r="AI1574" t="s">
        <v>2858</v>
      </c>
    </row>
    <row r="1575" spans="1:35" x14ac:dyDescent="0.35">
      <c r="A1575" t="s">
        <v>2739</v>
      </c>
      <c r="B1575" s="1" t="s">
        <v>3037</v>
      </c>
      <c r="C1575" s="2">
        <v>45399.136712962965</v>
      </c>
      <c r="D1575" s="2">
        <v>45406.597581018519</v>
      </c>
      <c r="E1575" s="2">
        <v>45399</v>
      </c>
      <c r="F1575" s="2">
        <v>45406.136712962965</v>
      </c>
      <c r="G1575" s="1">
        <v>-0.13671296296524815</v>
      </c>
      <c r="H1575" t="s">
        <v>35</v>
      </c>
      <c r="I1575" s="1" t="s">
        <v>1258</v>
      </c>
      <c r="J1575" s="1" t="s">
        <v>1259</v>
      </c>
      <c r="K1575" t="s">
        <v>383</v>
      </c>
      <c r="L1575" t="s">
        <v>115</v>
      </c>
      <c r="M1575" s="1">
        <v>41410499281090</v>
      </c>
      <c r="N1575" s="16" t="s">
        <v>1396</v>
      </c>
      <c r="O1575" t="s">
        <v>116</v>
      </c>
      <c r="P1575" s="1">
        <v>4</v>
      </c>
      <c r="Q1575">
        <v>1</v>
      </c>
      <c r="R1575" t="s">
        <v>384</v>
      </c>
      <c r="S1575" s="19">
        <v>48.51</v>
      </c>
      <c r="T1575" s="19">
        <v>8.09</v>
      </c>
      <c r="U1575" s="19">
        <v>6.04</v>
      </c>
      <c r="V1575" s="19">
        <v>1.01</v>
      </c>
      <c r="W1575" s="11">
        <v>0.15</v>
      </c>
      <c r="X1575" s="11">
        <v>0.2</v>
      </c>
      <c r="Y1575" s="11">
        <v>0.35</v>
      </c>
      <c r="Z1575" s="24">
        <v>8.1824999999999992</v>
      </c>
      <c r="AA1575" s="25">
        <v>10.91</v>
      </c>
      <c r="AB1575" s="18">
        <v>8.5</v>
      </c>
      <c r="AC1575" s="18">
        <v>54.55</v>
      </c>
      <c r="AD1575" s="18">
        <v>19.092499999999998</v>
      </c>
      <c r="AE1575" s="18">
        <v>35.457499999999996</v>
      </c>
      <c r="AF1575" t="s">
        <v>2858</v>
      </c>
      <c r="AG1575" t="s">
        <v>2867</v>
      </c>
      <c r="AH1575" t="s">
        <v>385</v>
      </c>
      <c r="AI1575" t="s">
        <v>2858</v>
      </c>
    </row>
    <row r="1576" spans="1:35" x14ac:dyDescent="0.35">
      <c r="A1576" t="s">
        <v>2739</v>
      </c>
      <c r="B1576" s="1" t="s">
        <v>3037</v>
      </c>
      <c r="C1576" s="2">
        <v>45399.136712962965</v>
      </c>
      <c r="D1576" s="2">
        <v>45406.597581018519</v>
      </c>
      <c r="E1576" s="2">
        <v>45399</v>
      </c>
      <c r="F1576" s="2">
        <v>45406.136712962965</v>
      </c>
      <c r="G1576" s="1">
        <v>-0.13671296296524815</v>
      </c>
      <c r="H1576" t="s">
        <v>35</v>
      </c>
      <c r="I1576" s="1" t="s">
        <v>1258</v>
      </c>
      <c r="J1576" s="1" t="s">
        <v>1259</v>
      </c>
      <c r="K1576" t="s">
        <v>383</v>
      </c>
      <c r="L1576" t="s">
        <v>2810</v>
      </c>
      <c r="M1576" s="1">
        <v>41410268790978</v>
      </c>
      <c r="N1576" s="16" t="s">
        <v>1460</v>
      </c>
      <c r="O1576" t="s">
        <v>455</v>
      </c>
      <c r="P1576" s="1">
        <v>14</v>
      </c>
      <c r="Q1576">
        <v>1</v>
      </c>
      <c r="R1576" t="s">
        <v>384</v>
      </c>
      <c r="S1576" s="19">
        <v>174.26</v>
      </c>
      <c r="T1576" s="19">
        <v>29.04</v>
      </c>
      <c r="U1576" s="19">
        <v>15.41</v>
      </c>
      <c r="V1576" s="19">
        <v>2.57</v>
      </c>
      <c r="W1576" s="11">
        <v>0.15</v>
      </c>
      <c r="X1576" s="11">
        <v>0.2</v>
      </c>
      <c r="Y1576" s="11">
        <v>0.35</v>
      </c>
      <c r="Z1576" s="24">
        <v>28.450499999999998</v>
      </c>
      <c r="AA1576" s="25">
        <v>37.933999999999997</v>
      </c>
      <c r="AB1576" s="18">
        <v>11.76</v>
      </c>
      <c r="AC1576" s="18">
        <v>189.67</v>
      </c>
      <c r="AD1576" s="18">
        <v>66.384499999999989</v>
      </c>
      <c r="AE1576" s="18">
        <v>123.2855</v>
      </c>
      <c r="AF1576" t="s">
        <v>2858</v>
      </c>
      <c r="AG1576" t="s">
        <v>2867</v>
      </c>
      <c r="AH1576" t="s">
        <v>385</v>
      </c>
      <c r="AI1576" t="s">
        <v>2858</v>
      </c>
    </row>
    <row r="1577" spans="1:35" x14ac:dyDescent="0.35">
      <c r="A1577" t="s">
        <v>2739</v>
      </c>
      <c r="B1577" s="1" t="s">
        <v>3037</v>
      </c>
      <c r="C1577" s="2">
        <v>45399.136712962965</v>
      </c>
      <c r="D1577" s="2">
        <v>45406.597581018519</v>
      </c>
      <c r="E1577" s="2">
        <v>45399</v>
      </c>
      <c r="F1577" s="2">
        <v>45406.136712962965</v>
      </c>
      <c r="G1577" s="1">
        <v>-0.13671296296524815</v>
      </c>
      <c r="H1577" t="s">
        <v>35</v>
      </c>
      <c r="I1577" s="1" t="s">
        <v>1258</v>
      </c>
      <c r="J1577" s="1" t="s">
        <v>1259</v>
      </c>
      <c r="K1577" t="s">
        <v>383</v>
      </c>
      <c r="L1577" t="s">
        <v>2811</v>
      </c>
      <c r="M1577" s="1">
        <v>41410476572866</v>
      </c>
      <c r="N1577" s="16" t="s">
        <v>1392</v>
      </c>
      <c r="O1577" t="s">
        <v>101</v>
      </c>
      <c r="P1577" s="1">
        <v>3</v>
      </c>
      <c r="Q1577">
        <v>1</v>
      </c>
      <c r="R1577" t="s">
        <v>384</v>
      </c>
      <c r="S1577" s="19">
        <v>58.42</v>
      </c>
      <c r="T1577" s="19">
        <v>9.74</v>
      </c>
      <c r="U1577" s="19">
        <v>5.13</v>
      </c>
      <c r="V1577" s="19">
        <v>0.86</v>
      </c>
      <c r="W1577" s="11">
        <v>0.15</v>
      </c>
      <c r="X1577" s="11">
        <v>0.2</v>
      </c>
      <c r="Y1577" s="11">
        <v>0.35</v>
      </c>
      <c r="Z1577" s="24">
        <v>9.5325000000000006</v>
      </c>
      <c r="AA1577" s="25">
        <v>12.71</v>
      </c>
      <c r="AB1577" s="18">
        <v>8.5</v>
      </c>
      <c r="AC1577" s="18">
        <v>63.550000000000004</v>
      </c>
      <c r="AD1577" s="18">
        <v>22.2425</v>
      </c>
      <c r="AE1577" s="18">
        <v>41.307500000000005</v>
      </c>
      <c r="AF1577" t="s">
        <v>2858</v>
      </c>
      <c r="AG1577" t="s">
        <v>2867</v>
      </c>
      <c r="AH1577" t="s">
        <v>385</v>
      </c>
      <c r="AI1577" t="s">
        <v>2858</v>
      </c>
    </row>
    <row r="1578" spans="1:35" x14ac:dyDescent="0.35">
      <c r="A1578" t="s">
        <v>2739</v>
      </c>
      <c r="B1578" s="1" t="s">
        <v>3037</v>
      </c>
      <c r="C1578" s="2">
        <v>45399.136712962965</v>
      </c>
      <c r="D1578" s="2">
        <v>45406.597581018519</v>
      </c>
      <c r="E1578" s="2">
        <v>45399</v>
      </c>
      <c r="F1578" s="2">
        <v>45406.136712962965</v>
      </c>
      <c r="G1578" s="1">
        <v>-0.13671296296524815</v>
      </c>
      <c r="H1578" t="s">
        <v>35</v>
      </c>
      <c r="I1578" s="1" t="s">
        <v>1258</v>
      </c>
      <c r="J1578" s="1" t="s">
        <v>1259</v>
      </c>
      <c r="K1578" t="s">
        <v>383</v>
      </c>
      <c r="L1578" t="s">
        <v>2812</v>
      </c>
      <c r="M1578" s="1">
        <v>41624761663682</v>
      </c>
      <c r="N1578" s="16" t="s">
        <v>1454</v>
      </c>
      <c r="O1578" t="s">
        <v>141</v>
      </c>
      <c r="P1578" s="1">
        <v>65</v>
      </c>
      <c r="Q1578">
        <v>1</v>
      </c>
      <c r="R1578" t="s">
        <v>384</v>
      </c>
      <c r="S1578" s="19">
        <v>771.29</v>
      </c>
      <c r="T1578" s="19">
        <v>128.55000000000001</v>
      </c>
      <c r="U1578" s="19">
        <v>61.67</v>
      </c>
      <c r="V1578" s="19">
        <v>10.28</v>
      </c>
      <c r="W1578" s="11">
        <v>0.15</v>
      </c>
      <c r="X1578" s="11">
        <v>0.2</v>
      </c>
      <c r="Y1578" s="11">
        <v>0.35</v>
      </c>
      <c r="Z1578" s="24">
        <v>124.94399999999999</v>
      </c>
      <c r="AA1578" s="25">
        <v>166.59199999999998</v>
      </c>
      <c r="AB1578" s="18">
        <v>22.41</v>
      </c>
      <c r="AC1578" s="18">
        <v>832.95999999999992</v>
      </c>
      <c r="AD1578" s="18">
        <v>291.53599999999994</v>
      </c>
      <c r="AE1578" s="18">
        <v>541.42399999999998</v>
      </c>
      <c r="AF1578" t="s">
        <v>2858</v>
      </c>
      <c r="AG1578" t="s">
        <v>2867</v>
      </c>
      <c r="AH1578" t="s">
        <v>385</v>
      </c>
      <c r="AI1578" t="s">
        <v>2858</v>
      </c>
    </row>
    <row r="1579" spans="1:35" x14ac:dyDescent="0.35">
      <c r="A1579" t="s">
        <v>2739</v>
      </c>
      <c r="B1579" s="1" t="s">
        <v>3037</v>
      </c>
      <c r="C1579" s="2">
        <v>45399.136712962965</v>
      </c>
      <c r="D1579" s="2">
        <v>45406.597581018519</v>
      </c>
      <c r="E1579" s="2">
        <v>45399</v>
      </c>
      <c r="F1579" s="2">
        <v>45406.136712962965</v>
      </c>
      <c r="G1579" s="1">
        <v>-0.13671296296524815</v>
      </c>
      <c r="H1579" t="s">
        <v>35</v>
      </c>
      <c r="I1579" s="1" t="s">
        <v>1258</v>
      </c>
      <c r="J1579" s="1" t="s">
        <v>1259</v>
      </c>
      <c r="K1579" t="s">
        <v>383</v>
      </c>
      <c r="L1579" t="s">
        <v>2813</v>
      </c>
      <c r="M1579" s="1">
        <v>41580159008962</v>
      </c>
      <c r="N1579" s="16" t="s">
        <v>1447</v>
      </c>
      <c r="O1579" t="s">
        <v>2334</v>
      </c>
      <c r="P1579" s="1">
        <v>4</v>
      </c>
      <c r="Q1579">
        <v>1</v>
      </c>
      <c r="R1579" t="s">
        <v>384</v>
      </c>
      <c r="S1579" s="19">
        <v>38.61</v>
      </c>
      <c r="T1579" s="19">
        <v>6.44</v>
      </c>
      <c r="U1579" s="19">
        <v>5.81</v>
      </c>
      <c r="V1579" s="19">
        <v>0.97</v>
      </c>
      <c r="W1579" s="11">
        <v>0.13</v>
      </c>
      <c r="X1579" s="11">
        <v>0.2</v>
      </c>
      <c r="Y1579" s="11">
        <v>0.33</v>
      </c>
      <c r="Z1579" s="24">
        <v>5.7746000000000004</v>
      </c>
      <c r="AA1579" s="25">
        <v>8.8840000000000003</v>
      </c>
      <c r="AB1579" s="18">
        <v>8.5</v>
      </c>
      <c r="AC1579" s="18">
        <v>44.42</v>
      </c>
      <c r="AD1579" s="18">
        <v>14.658600000000002</v>
      </c>
      <c r="AE1579" s="18">
        <v>29.761400000000002</v>
      </c>
      <c r="AF1579" t="s">
        <v>2858</v>
      </c>
      <c r="AG1579" t="s">
        <v>2867</v>
      </c>
      <c r="AH1579" t="s">
        <v>385</v>
      </c>
      <c r="AI1579" t="s">
        <v>2858</v>
      </c>
    </row>
    <row r="1580" spans="1:35" x14ac:dyDescent="0.35">
      <c r="A1580" t="s">
        <v>2779</v>
      </c>
      <c r="B1580" s="1" t="s">
        <v>3074</v>
      </c>
      <c r="C1580" s="2">
        <v>45399.550034722219</v>
      </c>
      <c r="D1580" s="2">
        <v>45400.461238425924</v>
      </c>
      <c r="E1580" s="2">
        <v>45400</v>
      </c>
      <c r="F1580" s="2">
        <v>45406.550034722219</v>
      </c>
      <c r="G1580" s="1">
        <v>0.44996527778130258</v>
      </c>
      <c r="H1580" t="s">
        <v>35</v>
      </c>
      <c r="I1580" s="1" t="s">
        <v>1258</v>
      </c>
      <c r="J1580" s="1" t="s">
        <v>1259</v>
      </c>
      <c r="K1580" t="s">
        <v>388</v>
      </c>
      <c r="L1580" t="s">
        <v>2839</v>
      </c>
      <c r="M1580" s="1">
        <v>42071072407746</v>
      </c>
      <c r="N1580" s="16" t="s">
        <v>1429</v>
      </c>
      <c r="O1580" t="s">
        <v>263</v>
      </c>
      <c r="P1580" s="1">
        <v>3</v>
      </c>
      <c r="Q1580">
        <v>1</v>
      </c>
      <c r="R1580" t="s">
        <v>384</v>
      </c>
      <c r="S1580" s="19">
        <v>67.989999999999995</v>
      </c>
      <c r="T1580" s="19">
        <v>10.86</v>
      </c>
      <c r="U1580" s="19">
        <v>11.75</v>
      </c>
      <c r="V1580" s="19">
        <v>1.88</v>
      </c>
      <c r="W1580" s="11">
        <v>0.15</v>
      </c>
      <c r="X1580" s="11">
        <v>0.19</v>
      </c>
      <c r="Y1580" s="11">
        <v>0.33999999999999997</v>
      </c>
      <c r="Z1580" s="24">
        <v>11.960999999999999</v>
      </c>
      <c r="AA1580" s="25">
        <v>15.150599999999999</v>
      </c>
      <c r="AB1580" s="18">
        <v>6.7</v>
      </c>
      <c r="AC1580" s="18">
        <v>79.739999999999995</v>
      </c>
      <c r="AD1580" s="18">
        <v>27.111599999999996</v>
      </c>
      <c r="AE1580" s="18">
        <v>52.628399999999999</v>
      </c>
      <c r="AF1580" t="s">
        <v>2905</v>
      </c>
      <c r="AG1580" t="s">
        <v>2906</v>
      </c>
      <c r="AH1580" t="s">
        <v>391</v>
      </c>
      <c r="AI1580" t="s">
        <v>2858</v>
      </c>
    </row>
    <row r="1581" spans="1:35" x14ac:dyDescent="0.35">
      <c r="A1581" t="s">
        <v>2738</v>
      </c>
      <c r="B1581" s="1" t="s">
        <v>3036</v>
      </c>
      <c r="C1581" s="2">
        <v>45399.702407407407</v>
      </c>
      <c r="D1581" s="2">
        <v>45402.325231481482</v>
      </c>
      <c r="E1581" s="2">
        <v>45400</v>
      </c>
      <c r="F1581" s="2">
        <v>45406.702407407407</v>
      </c>
      <c r="G1581" s="1">
        <v>0.29759259259299142</v>
      </c>
      <c r="H1581" t="s">
        <v>35</v>
      </c>
      <c r="I1581" s="1" t="s">
        <v>1258</v>
      </c>
      <c r="J1581" s="1" t="s">
        <v>1259</v>
      </c>
      <c r="K1581" t="s">
        <v>383</v>
      </c>
      <c r="L1581" t="s">
        <v>2809</v>
      </c>
      <c r="M1581" s="1">
        <v>41410392326338</v>
      </c>
      <c r="N1581" s="16" t="s">
        <v>1456</v>
      </c>
      <c r="O1581" t="s">
        <v>516</v>
      </c>
      <c r="P1581" s="1">
        <v>2</v>
      </c>
      <c r="Q1581">
        <v>1</v>
      </c>
      <c r="R1581" t="s">
        <v>384</v>
      </c>
      <c r="S1581" s="19">
        <v>38.61</v>
      </c>
      <c r="T1581" s="19">
        <v>6.44</v>
      </c>
      <c r="U1581" s="19">
        <v>13.68</v>
      </c>
      <c r="V1581" s="19">
        <v>2.2799999999999998</v>
      </c>
      <c r="W1581" s="11">
        <v>0.15</v>
      </c>
      <c r="X1581" s="11">
        <v>0.2</v>
      </c>
      <c r="Y1581" s="11">
        <v>0.35</v>
      </c>
      <c r="Z1581" s="24">
        <v>7.8434999999999997</v>
      </c>
      <c r="AA1581" s="25">
        <v>10.458</v>
      </c>
      <c r="AB1581" s="18">
        <v>8.5</v>
      </c>
      <c r="AC1581" s="18">
        <v>52.29</v>
      </c>
      <c r="AD1581" s="18">
        <v>18.301499999999997</v>
      </c>
      <c r="AE1581" s="18">
        <v>33.988500000000002</v>
      </c>
      <c r="AF1581" t="s">
        <v>2858</v>
      </c>
      <c r="AG1581" t="s">
        <v>2866</v>
      </c>
      <c r="AH1581" t="s">
        <v>385</v>
      </c>
      <c r="AI1581" t="s">
        <v>2858</v>
      </c>
    </row>
    <row r="1582" spans="1:35" x14ac:dyDescent="0.35">
      <c r="A1582" t="s">
        <v>2950</v>
      </c>
      <c r="B1582" t="s">
        <v>3108</v>
      </c>
      <c r="C1582" s="2">
        <v>45399.752766203703</v>
      </c>
      <c r="D1582" s="2">
        <v>45401.047106481485</v>
      </c>
      <c r="E1582" s="2">
        <v>45400</v>
      </c>
      <c r="F1582" s="2">
        <v>45406.752766203703</v>
      </c>
      <c r="G1582" s="1">
        <v>0.24723379629722331</v>
      </c>
      <c r="H1582" t="s">
        <v>35</v>
      </c>
      <c r="I1582" s="1" t="s">
        <v>1258</v>
      </c>
      <c r="J1582" s="1" t="s">
        <v>1259</v>
      </c>
      <c r="K1582" t="s">
        <v>13</v>
      </c>
      <c r="L1582" t="s">
        <v>128</v>
      </c>
      <c r="M1582" s="1">
        <v>40292576460991</v>
      </c>
      <c r="N1582" s="16" t="s">
        <v>1401</v>
      </c>
      <c r="O1582" t="s">
        <v>51</v>
      </c>
      <c r="P1582" s="1">
        <v>5</v>
      </c>
      <c r="Q1582">
        <v>1</v>
      </c>
      <c r="R1582" t="s">
        <v>16</v>
      </c>
      <c r="S1582" s="19">
        <v>89</v>
      </c>
      <c r="T1582" s="19">
        <v>5.56</v>
      </c>
      <c r="U1582" s="18">
        <v>0</v>
      </c>
      <c r="V1582" s="19"/>
      <c r="W1582" s="11">
        <v>0.15</v>
      </c>
      <c r="X1582" s="11">
        <v>5.6000000000000001E-2</v>
      </c>
      <c r="Y1582" s="11">
        <v>0.20599999999999999</v>
      </c>
      <c r="Z1582" s="24">
        <v>13.35</v>
      </c>
      <c r="AA1582" s="25">
        <v>4.984</v>
      </c>
      <c r="AB1582" s="18">
        <v>5</v>
      </c>
      <c r="AC1582" s="18">
        <v>89</v>
      </c>
      <c r="AD1582" s="18">
        <v>18.334</v>
      </c>
      <c r="AE1582" s="18">
        <v>70.665999999999997</v>
      </c>
      <c r="AF1582" t="s">
        <v>50</v>
      </c>
      <c r="AG1582" t="s">
        <v>2993</v>
      </c>
      <c r="AH1582" t="s">
        <v>50</v>
      </c>
    </row>
    <row r="1583" spans="1:35" x14ac:dyDescent="0.35">
      <c r="A1583" t="s">
        <v>2798</v>
      </c>
      <c r="B1583" s="1" t="s">
        <v>3089</v>
      </c>
      <c r="C1583" s="2">
        <v>45399.837187500001</v>
      </c>
      <c r="D1583" s="2">
        <v>45400.503518518519</v>
      </c>
      <c r="E1583" s="2">
        <v>45400</v>
      </c>
      <c r="F1583" s="2">
        <v>45406.837187500001</v>
      </c>
      <c r="G1583" s="1">
        <v>0.16281249999883585</v>
      </c>
      <c r="H1583" t="s">
        <v>35</v>
      </c>
      <c r="I1583" s="1" t="s">
        <v>1258</v>
      </c>
      <c r="J1583" s="1" t="s">
        <v>1259</v>
      </c>
      <c r="K1583" t="s">
        <v>604</v>
      </c>
      <c r="L1583" t="s">
        <v>2852</v>
      </c>
      <c r="M1583" s="1">
        <v>42292125532354</v>
      </c>
      <c r="N1583" s="16" t="s">
        <v>1399</v>
      </c>
      <c r="O1583" t="s">
        <v>122</v>
      </c>
      <c r="P1583" s="1">
        <v>3</v>
      </c>
      <c r="Q1583">
        <v>1</v>
      </c>
      <c r="R1583" t="s">
        <v>613</v>
      </c>
      <c r="S1583" s="19">
        <v>481.85</v>
      </c>
      <c r="T1583" s="19">
        <v>96.37</v>
      </c>
      <c r="U1583" s="19">
        <v>129.69999999999999</v>
      </c>
      <c r="V1583" s="19">
        <v>25.94</v>
      </c>
      <c r="W1583" s="11">
        <v>0.15</v>
      </c>
      <c r="X1583" s="11">
        <v>0.25</v>
      </c>
      <c r="Y1583" s="11">
        <v>0.4</v>
      </c>
      <c r="Z1583" s="24">
        <v>91.732499999999987</v>
      </c>
      <c r="AA1583" s="25">
        <v>152.88749999999999</v>
      </c>
      <c r="AB1583" s="18">
        <v>10.1</v>
      </c>
      <c r="AC1583" s="18">
        <v>611.54999999999995</v>
      </c>
      <c r="AD1583" s="18">
        <v>244.62</v>
      </c>
      <c r="AE1583" s="18">
        <v>366.92999999999995</v>
      </c>
      <c r="AF1583" t="s">
        <v>2858</v>
      </c>
      <c r="AG1583" t="s">
        <v>2926</v>
      </c>
      <c r="AH1583" t="s">
        <v>602</v>
      </c>
      <c r="AI1583" t="s">
        <v>2858</v>
      </c>
    </row>
    <row r="1584" spans="1:35" x14ac:dyDescent="0.35">
      <c r="A1584" t="s">
        <v>2798</v>
      </c>
      <c r="B1584" s="1" t="s">
        <v>3089</v>
      </c>
      <c r="C1584" s="2">
        <v>45399.837187500001</v>
      </c>
      <c r="D1584" s="2">
        <v>45400.503518518519</v>
      </c>
      <c r="E1584" s="2">
        <v>45400</v>
      </c>
      <c r="F1584" s="2">
        <v>45406.837187500001</v>
      </c>
      <c r="G1584" s="1">
        <v>0.16281249999883585</v>
      </c>
      <c r="H1584" t="s">
        <v>35</v>
      </c>
      <c r="I1584" s="1" t="s">
        <v>1258</v>
      </c>
      <c r="J1584" s="1" t="s">
        <v>1259</v>
      </c>
      <c r="K1584" t="s">
        <v>604</v>
      </c>
      <c r="L1584" t="s">
        <v>2853</v>
      </c>
      <c r="M1584" s="1">
        <v>42071072407746</v>
      </c>
      <c r="N1584" s="16" t="s">
        <v>1429</v>
      </c>
      <c r="O1584" t="s">
        <v>263</v>
      </c>
      <c r="P1584" s="1">
        <v>3</v>
      </c>
      <c r="Q1584">
        <v>1</v>
      </c>
      <c r="R1584" t="s">
        <v>613</v>
      </c>
      <c r="S1584" s="19">
        <v>852.51</v>
      </c>
      <c r="T1584" s="19">
        <v>170.5</v>
      </c>
      <c r="U1584" s="19">
        <v>136.54</v>
      </c>
      <c r="V1584" s="19">
        <v>27.31</v>
      </c>
      <c r="W1584" s="11">
        <v>0.15</v>
      </c>
      <c r="X1584" s="11">
        <v>0.25</v>
      </c>
      <c r="Y1584" s="11">
        <v>0.4</v>
      </c>
      <c r="Z1584" s="24">
        <v>148.35749999999999</v>
      </c>
      <c r="AA1584" s="25">
        <v>247.26249999999999</v>
      </c>
      <c r="AB1584" s="18">
        <v>10.1</v>
      </c>
      <c r="AC1584" s="18">
        <v>989.05</v>
      </c>
      <c r="AD1584" s="18">
        <v>395.62</v>
      </c>
      <c r="AE1584" s="18">
        <v>593.42999999999995</v>
      </c>
      <c r="AF1584" t="s">
        <v>2858</v>
      </c>
      <c r="AG1584" t="s">
        <v>2926</v>
      </c>
      <c r="AH1584" t="s">
        <v>602</v>
      </c>
      <c r="AI1584" t="s">
        <v>2858</v>
      </c>
    </row>
    <row r="1585" spans="1:35" x14ac:dyDescent="0.35">
      <c r="A1585" t="s">
        <v>2778</v>
      </c>
      <c r="B1585" s="1" t="s">
        <v>3073</v>
      </c>
      <c r="C1585" s="2">
        <v>45400.490648148145</v>
      </c>
      <c r="D1585" s="2">
        <v>45400.674004629633</v>
      </c>
      <c r="E1585" s="2">
        <v>45400</v>
      </c>
      <c r="F1585" s="2">
        <v>45407.490648148145</v>
      </c>
      <c r="G1585" s="1">
        <v>-0.49064814814482816</v>
      </c>
      <c r="H1585" t="s">
        <v>35</v>
      </c>
      <c r="I1585" s="1" t="s">
        <v>1258</v>
      </c>
      <c r="J1585" s="1" t="s">
        <v>1259</v>
      </c>
      <c r="K1585" t="s">
        <v>388</v>
      </c>
      <c r="L1585" t="s">
        <v>2841</v>
      </c>
      <c r="M1585" s="1">
        <v>47582889476441</v>
      </c>
      <c r="N1585" s="16" t="s">
        <v>2642</v>
      </c>
      <c r="O1585" t="s">
        <v>2565</v>
      </c>
      <c r="P1585" s="1">
        <v>40</v>
      </c>
      <c r="Q1585">
        <v>1</v>
      </c>
      <c r="R1585" t="s">
        <v>384</v>
      </c>
      <c r="S1585" s="19">
        <v>293.99</v>
      </c>
      <c r="T1585" s="19">
        <v>46.94</v>
      </c>
      <c r="U1585" s="19">
        <v>10.3</v>
      </c>
      <c r="V1585" s="19">
        <v>1.64</v>
      </c>
      <c r="W1585" s="11">
        <v>0.15</v>
      </c>
      <c r="X1585" s="11">
        <v>0.19</v>
      </c>
      <c r="Y1585" s="11">
        <v>0.33999999999999997</v>
      </c>
      <c r="Z1585" s="24">
        <v>45.643500000000003</v>
      </c>
      <c r="AA1585" s="25">
        <v>57.815100000000001</v>
      </c>
      <c r="AB1585" s="18">
        <v>11.41</v>
      </c>
      <c r="AC1585" s="18">
        <v>304.29000000000002</v>
      </c>
      <c r="AD1585" s="18">
        <v>103.4586</v>
      </c>
      <c r="AE1585" s="18">
        <v>200.83140000000003</v>
      </c>
      <c r="AF1585" t="s">
        <v>2858</v>
      </c>
      <c r="AG1585" t="s">
        <v>2904</v>
      </c>
      <c r="AH1585" t="s">
        <v>391</v>
      </c>
      <c r="AI1585" t="s">
        <v>2858</v>
      </c>
    </row>
    <row r="1586" spans="1:35" x14ac:dyDescent="0.35">
      <c r="A1586" t="s">
        <v>2778</v>
      </c>
      <c r="B1586" s="1" t="s">
        <v>3073</v>
      </c>
      <c r="C1586" s="2">
        <v>45400.490648148145</v>
      </c>
      <c r="D1586" s="2">
        <v>45400.674004629633</v>
      </c>
      <c r="E1586" s="2">
        <v>45400</v>
      </c>
      <c r="F1586" s="2">
        <v>45407.490648148145</v>
      </c>
      <c r="G1586" s="1">
        <v>-0.49064814814482816</v>
      </c>
      <c r="H1586" t="s">
        <v>35</v>
      </c>
      <c r="I1586" s="1" t="s">
        <v>1258</v>
      </c>
      <c r="J1586" s="1" t="s">
        <v>1259</v>
      </c>
      <c r="K1586" t="s">
        <v>388</v>
      </c>
      <c r="L1586" t="s">
        <v>2835</v>
      </c>
      <c r="M1586" s="1">
        <v>41580159008962</v>
      </c>
      <c r="N1586" s="16" t="s">
        <v>1447</v>
      </c>
      <c r="O1586" t="s">
        <v>2334</v>
      </c>
      <c r="P1586" s="1">
        <v>4</v>
      </c>
      <c r="Q1586">
        <v>1</v>
      </c>
      <c r="R1586" t="s">
        <v>384</v>
      </c>
      <c r="S1586" s="19">
        <v>38.99</v>
      </c>
      <c r="T1586" s="19">
        <v>6.23</v>
      </c>
      <c r="U1586" s="19">
        <v>5.4</v>
      </c>
      <c r="V1586" s="19">
        <v>0.86</v>
      </c>
      <c r="W1586" s="11">
        <v>0.13</v>
      </c>
      <c r="X1586" s="11">
        <v>0.19</v>
      </c>
      <c r="Y1586" s="11">
        <v>0.32</v>
      </c>
      <c r="Z1586" s="24">
        <v>5.7707000000000006</v>
      </c>
      <c r="AA1586" s="25">
        <v>8.4341000000000008</v>
      </c>
      <c r="AB1586" s="18">
        <v>6.7</v>
      </c>
      <c r="AC1586" s="18">
        <v>44.39</v>
      </c>
      <c r="AD1586" s="18">
        <v>14.204800000000001</v>
      </c>
      <c r="AE1586" s="18">
        <v>30.185200000000002</v>
      </c>
      <c r="AF1586" t="s">
        <v>2858</v>
      </c>
      <c r="AG1586" t="s">
        <v>2904</v>
      </c>
      <c r="AH1586" t="s">
        <v>391</v>
      </c>
      <c r="AI1586" t="s">
        <v>2858</v>
      </c>
    </row>
    <row r="1587" spans="1:35" x14ac:dyDescent="0.35">
      <c r="A1587" t="s">
        <v>2778</v>
      </c>
      <c r="B1587" s="1" t="s">
        <v>3073</v>
      </c>
      <c r="C1587" s="2">
        <v>45400.490648148145</v>
      </c>
      <c r="D1587" s="2">
        <v>45400.674004629633</v>
      </c>
      <c r="E1587" s="2">
        <v>45400</v>
      </c>
      <c r="F1587" s="2">
        <v>45407.490648148145</v>
      </c>
      <c r="G1587" s="1">
        <v>-0.49064814814482816</v>
      </c>
      <c r="H1587" t="s">
        <v>35</v>
      </c>
      <c r="I1587" s="1" t="s">
        <v>1258</v>
      </c>
      <c r="J1587" s="1" t="s">
        <v>1259</v>
      </c>
      <c r="K1587" t="s">
        <v>388</v>
      </c>
      <c r="L1587" t="s">
        <v>2845</v>
      </c>
      <c r="M1587" s="1">
        <v>42292125532354</v>
      </c>
      <c r="N1587" s="16" t="s">
        <v>1399</v>
      </c>
      <c r="O1587" t="s">
        <v>122</v>
      </c>
      <c r="P1587" s="1">
        <v>3</v>
      </c>
      <c r="Q1587">
        <v>1</v>
      </c>
      <c r="R1587" t="s">
        <v>384</v>
      </c>
      <c r="S1587" s="19">
        <v>38.99</v>
      </c>
      <c r="T1587" s="19">
        <v>6.23</v>
      </c>
      <c r="U1587" s="19">
        <v>4.87</v>
      </c>
      <c r="V1587" s="19">
        <v>0.78</v>
      </c>
      <c r="W1587" s="11">
        <v>0.15</v>
      </c>
      <c r="X1587" s="11">
        <v>0.19</v>
      </c>
      <c r="Y1587" s="11">
        <v>0.33999999999999997</v>
      </c>
      <c r="Z1587" s="24">
        <v>6.5789999999999997</v>
      </c>
      <c r="AA1587" s="25">
        <v>8.3333999999999993</v>
      </c>
      <c r="AB1587" s="18">
        <v>6.7</v>
      </c>
      <c r="AC1587" s="18">
        <v>43.86</v>
      </c>
      <c r="AD1587" s="18">
        <v>14.912399999999998</v>
      </c>
      <c r="AE1587" s="18">
        <v>28.947600000000001</v>
      </c>
      <c r="AF1587" t="s">
        <v>2858</v>
      </c>
      <c r="AG1587" t="s">
        <v>2904</v>
      </c>
      <c r="AH1587" t="s">
        <v>391</v>
      </c>
      <c r="AI1587" t="s">
        <v>2858</v>
      </c>
    </row>
    <row r="1588" spans="1:35" x14ac:dyDescent="0.35">
      <c r="A1588" t="s">
        <v>2737</v>
      </c>
      <c r="B1588" s="1" t="s">
        <v>3035</v>
      </c>
      <c r="C1588" s="2">
        <v>45400.654143518521</v>
      </c>
      <c r="D1588" s="2">
        <v>45402.913159722222</v>
      </c>
      <c r="E1588" s="2">
        <v>45401</v>
      </c>
      <c r="F1588" s="2">
        <v>45407.654143518521</v>
      </c>
      <c r="G1588" s="1">
        <v>0.34585648147913162</v>
      </c>
      <c r="H1588" t="s">
        <v>35</v>
      </c>
      <c r="I1588" s="1" t="s">
        <v>1258</v>
      </c>
      <c r="J1588" s="1" t="s">
        <v>1259</v>
      </c>
      <c r="K1588" t="s">
        <v>383</v>
      </c>
      <c r="L1588" t="s">
        <v>2809</v>
      </c>
      <c r="M1588" s="1">
        <v>41410392326338</v>
      </c>
      <c r="N1588" s="16" t="s">
        <v>1456</v>
      </c>
      <c r="O1588" t="s">
        <v>516</v>
      </c>
      <c r="P1588" s="1">
        <v>2</v>
      </c>
      <c r="Q1588">
        <v>1</v>
      </c>
      <c r="R1588" t="s">
        <v>384</v>
      </c>
      <c r="S1588" s="19">
        <v>38.61</v>
      </c>
      <c r="T1588" s="19">
        <v>6.44</v>
      </c>
      <c r="U1588" s="19">
        <v>13.68</v>
      </c>
      <c r="V1588" s="19">
        <v>2.2799999999999998</v>
      </c>
      <c r="W1588" s="11">
        <v>0.15</v>
      </c>
      <c r="X1588" s="11">
        <v>0.2</v>
      </c>
      <c r="Y1588" s="11">
        <v>0.35</v>
      </c>
      <c r="Z1588" s="24">
        <v>7.8434999999999997</v>
      </c>
      <c r="AA1588" s="25">
        <v>10.458</v>
      </c>
      <c r="AB1588" s="18">
        <v>8.5</v>
      </c>
      <c r="AC1588" s="18">
        <v>52.29</v>
      </c>
      <c r="AD1588" s="18">
        <v>18.301499999999997</v>
      </c>
      <c r="AE1588" s="18">
        <v>33.988500000000002</v>
      </c>
      <c r="AF1588" t="s">
        <v>2858</v>
      </c>
      <c r="AG1588" t="s">
        <v>2865</v>
      </c>
      <c r="AH1588" t="s">
        <v>385</v>
      </c>
      <c r="AI1588" t="s">
        <v>2858</v>
      </c>
    </row>
    <row r="1589" spans="1:35" x14ac:dyDescent="0.35">
      <c r="A1589" t="s">
        <v>2777</v>
      </c>
      <c r="C1589" s="2">
        <v>45400.788414351853</v>
      </c>
      <c r="D1589" s="2">
        <v>45405.788888888892</v>
      </c>
      <c r="F1589" s="2">
        <v>45407.788414351853</v>
      </c>
      <c r="H1589" t="s">
        <v>12</v>
      </c>
      <c r="K1589" t="s">
        <v>388</v>
      </c>
      <c r="L1589" t="s">
        <v>2844</v>
      </c>
      <c r="M1589" s="1">
        <v>41624761663682</v>
      </c>
      <c r="N1589" s="16" t="s">
        <v>1454</v>
      </c>
      <c r="O1589" t="s">
        <v>141</v>
      </c>
      <c r="P1589" s="1">
        <v>65</v>
      </c>
      <c r="Q1589">
        <v>0</v>
      </c>
      <c r="R1589"/>
      <c r="S1589" s="19"/>
      <c r="T1589" s="19"/>
      <c r="U1589" s="19"/>
      <c r="V1589" s="19"/>
      <c r="Z1589" s="11"/>
      <c r="AA1589" s="11"/>
      <c r="AF1589" t="s">
        <v>2655</v>
      </c>
      <c r="AG1589" t="s">
        <v>2903</v>
      </c>
      <c r="AH1589" t="s">
        <v>391</v>
      </c>
      <c r="AI1589" t="s">
        <v>2858</v>
      </c>
    </row>
    <row r="1590" spans="1:35" x14ac:dyDescent="0.35">
      <c r="A1590" t="s">
        <v>2776</v>
      </c>
      <c r="B1590" s="1" t="s">
        <v>3072</v>
      </c>
      <c r="C1590" s="2">
        <v>45400.972685185188</v>
      </c>
      <c r="D1590" s="2">
        <v>45401.470289351855</v>
      </c>
      <c r="E1590" s="2">
        <v>45401</v>
      </c>
      <c r="F1590" s="2">
        <v>45407.972685185188</v>
      </c>
      <c r="G1590" s="1">
        <v>2.7314814811688848E-2</v>
      </c>
      <c r="H1590" t="s">
        <v>35</v>
      </c>
      <c r="I1590" s="1" t="s">
        <v>1258</v>
      </c>
      <c r="J1590" s="1" t="s">
        <v>1259</v>
      </c>
      <c r="K1590" t="s">
        <v>388</v>
      </c>
      <c r="L1590" t="s">
        <v>2843</v>
      </c>
      <c r="M1590" s="1">
        <v>42353233592514</v>
      </c>
      <c r="N1590" s="16" t="s">
        <v>2359</v>
      </c>
      <c r="O1590" t="s">
        <v>2346</v>
      </c>
      <c r="P1590" s="1">
        <v>1</v>
      </c>
      <c r="Q1590">
        <v>1</v>
      </c>
      <c r="R1590" t="s">
        <v>384</v>
      </c>
      <c r="S1590" s="19">
        <v>19.989999999999998</v>
      </c>
      <c r="T1590" s="19">
        <v>3.19</v>
      </c>
      <c r="U1590" s="19">
        <v>10.050000000000001</v>
      </c>
      <c r="V1590" s="19">
        <v>1.6</v>
      </c>
      <c r="W1590" s="11">
        <v>0.15</v>
      </c>
      <c r="X1590" s="11">
        <v>0.19</v>
      </c>
      <c r="Y1590" s="11">
        <v>0.33999999999999997</v>
      </c>
      <c r="Z1590" s="24">
        <v>4.5059999999999993</v>
      </c>
      <c r="AA1590" s="25">
        <v>5.7076000000000002</v>
      </c>
      <c r="AB1590" s="18">
        <v>6.7</v>
      </c>
      <c r="AC1590" s="18">
        <v>30.04</v>
      </c>
      <c r="AD1590" s="18">
        <v>10.2136</v>
      </c>
      <c r="AE1590" s="18">
        <v>19.8264</v>
      </c>
      <c r="AF1590" t="s">
        <v>2858</v>
      </c>
      <c r="AG1590" t="s">
        <v>2902</v>
      </c>
      <c r="AH1590" t="s">
        <v>391</v>
      </c>
      <c r="AI1590" t="s">
        <v>2858</v>
      </c>
    </row>
    <row r="1591" spans="1:35" x14ac:dyDescent="0.35">
      <c r="A1591" t="s">
        <v>2736</v>
      </c>
      <c r="B1591" s="1" t="s">
        <v>3034</v>
      </c>
      <c r="C1591" s="2">
        <v>45401.267430555556</v>
      </c>
      <c r="D1591" s="2">
        <v>45401.422314814816</v>
      </c>
      <c r="E1591" s="2">
        <v>45401</v>
      </c>
      <c r="F1591" s="2">
        <v>45408.267430555556</v>
      </c>
      <c r="G1591" s="1">
        <v>-0.26743055555562023</v>
      </c>
      <c r="H1591" t="s">
        <v>35</v>
      </c>
      <c r="I1591" s="1" t="s">
        <v>1258</v>
      </c>
      <c r="J1591" s="1" t="s">
        <v>1259</v>
      </c>
      <c r="K1591" t="s">
        <v>383</v>
      </c>
      <c r="L1591" t="s">
        <v>2809</v>
      </c>
      <c r="M1591" s="1">
        <v>41410392326338</v>
      </c>
      <c r="N1591" s="16" t="s">
        <v>1456</v>
      </c>
      <c r="O1591" t="s">
        <v>516</v>
      </c>
      <c r="P1591" s="1">
        <v>2</v>
      </c>
      <c r="Q1591">
        <v>1</v>
      </c>
      <c r="R1591" t="s">
        <v>384</v>
      </c>
      <c r="S1591" s="19">
        <v>38.61</v>
      </c>
      <c r="T1591" s="19">
        <v>6.44</v>
      </c>
      <c r="U1591" s="19">
        <v>13.68</v>
      </c>
      <c r="V1591" s="19">
        <v>2.2799999999999998</v>
      </c>
      <c r="W1591" s="11">
        <v>0.15</v>
      </c>
      <c r="X1591" s="11">
        <v>0.2</v>
      </c>
      <c r="Y1591" s="11">
        <v>0.35</v>
      </c>
      <c r="Z1591" s="24">
        <v>7.8434999999999997</v>
      </c>
      <c r="AA1591" s="25">
        <v>10.458</v>
      </c>
      <c r="AB1591" s="18">
        <v>8.5</v>
      </c>
      <c r="AC1591" s="18">
        <v>52.29</v>
      </c>
      <c r="AD1591" s="18">
        <v>18.301499999999997</v>
      </c>
      <c r="AE1591" s="18">
        <v>33.988500000000002</v>
      </c>
      <c r="AF1591" t="s">
        <v>2858</v>
      </c>
      <c r="AG1591" t="s">
        <v>2864</v>
      </c>
      <c r="AH1591" t="s">
        <v>385</v>
      </c>
      <c r="AI1591" t="s">
        <v>2858</v>
      </c>
    </row>
    <row r="1592" spans="1:35" x14ac:dyDescent="0.35">
      <c r="A1592" t="s">
        <v>2801</v>
      </c>
      <c r="B1592" s="1" t="s">
        <v>3092</v>
      </c>
      <c r="C1592" s="2">
        <v>45404.496828703705</v>
      </c>
      <c r="D1592" s="2">
        <v>45405.438611111109</v>
      </c>
      <c r="E1592" s="2">
        <v>45405</v>
      </c>
      <c r="F1592" s="2">
        <v>45411.496828703705</v>
      </c>
      <c r="G1592" s="1">
        <v>0.50317129629547708</v>
      </c>
      <c r="H1592" t="s">
        <v>35</v>
      </c>
      <c r="I1592" s="1" t="s">
        <v>1258</v>
      </c>
      <c r="J1592" s="1" t="s">
        <v>1259</v>
      </c>
      <c r="K1592" t="s">
        <v>399</v>
      </c>
      <c r="L1592" t="s">
        <v>2308</v>
      </c>
      <c r="M1592" s="1">
        <v>41410327314626</v>
      </c>
      <c r="N1592" s="16" t="s">
        <v>1444</v>
      </c>
      <c r="O1592" t="s">
        <v>390</v>
      </c>
      <c r="P1592" s="1">
        <v>15</v>
      </c>
      <c r="Q1592">
        <v>1</v>
      </c>
      <c r="R1592" t="s">
        <v>384</v>
      </c>
      <c r="S1592" s="19">
        <v>1463.49</v>
      </c>
      <c r="T1592" s="19">
        <v>263.91000000000003</v>
      </c>
      <c r="U1592" s="19">
        <v>32.35</v>
      </c>
      <c r="V1592" s="19">
        <v>5.83</v>
      </c>
      <c r="W1592" s="11">
        <v>0.15</v>
      </c>
      <c r="X1592" s="11">
        <v>0.22</v>
      </c>
      <c r="Y1592" s="11">
        <v>0.37</v>
      </c>
      <c r="Z1592" s="24">
        <v>224.37599999999998</v>
      </c>
      <c r="AA1592" s="25">
        <v>329.08479999999997</v>
      </c>
      <c r="AB1592" s="18">
        <v>13.65</v>
      </c>
      <c r="AC1592" s="18">
        <v>1495.84</v>
      </c>
      <c r="AD1592" s="18">
        <v>553.46079999999995</v>
      </c>
      <c r="AE1592" s="18">
        <v>942.37919999999997</v>
      </c>
      <c r="AF1592" t="s">
        <v>2930</v>
      </c>
      <c r="AG1592" t="s">
        <v>2931</v>
      </c>
      <c r="AH1592" t="s">
        <v>397</v>
      </c>
      <c r="AI1592" t="s">
        <v>2858</v>
      </c>
    </row>
    <row r="1593" spans="1:35" x14ac:dyDescent="0.35">
      <c r="A1593" t="s">
        <v>2941</v>
      </c>
      <c r="B1593" t="s">
        <v>3100</v>
      </c>
      <c r="C1593" s="2">
        <v>45404.969247685185</v>
      </c>
      <c r="D1593" s="2">
        <v>45405.729224537034</v>
      </c>
      <c r="E1593" s="2">
        <v>45405</v>
      </c>
      <c r="F1593" s="2">
        <v>45411.969247685185</v>
      </c>
      <c r="G1593" s="1">
        <v>3.0752314814890269E-2</v>
      </c>
      <c r="H1593" t="s">
        <v>35</v>
      </c>
      <c r="I1593" s="1" t="s">
        <v>1258</v>
      </c>
      <c r="J1593" s="1" t="s">
        <v>1259</v>
      </c>
      <c r="K1593" t="s">
        <v>380</v>
      </c>
      <c r="L1593" t="s">
        <v>121</v>
      </c>
      <c r="M1593" s="1">
        <v>41838905360575</v>
      </c>
      <c r="N1593" s="16" t="s">
        <v>1399</v>
      </c>
      <c r="O1593" t="s">
        <v>122</v>
      </c>
      <c r="P1593" s="1">
        <v>3</v>
      </c>
      <c r="Q1593">
        <v>1</v>
      </c>
      <c r="R1593" t="s">
        <v>378</v>
      </c>
      <c r="S1593" s="19">
        <v>68</v>
      </c>
      <c r="T1593" s="19"/>
      <c r="U1593" s="19">
        <v>2.8</v>
      </c>
      <c r="V1593" s="19"/>
      <c r="W1593" s="11">
        <v>0.15</v>
      </c>
      <c r="X1593" s="11">
        <v>0.06</v>
      </c>
      <c r="Y1593" s="11">
        <v>0.21</v>
      </c>
      <c r="Z1593" s="24">
        <v>10.62</v>
      </c>
      <c r="AA1593" s="25">
        <v>4.2479999999999993</v>
      </c>
      <c r="AB1593" s="18">
        <v>3</v>
      </c>
      <c r="AC1593" s="18">
        <v>70.8</v>
      </c>
      <c r="AD1593" s="18">
        <v>14.867999999999999</v>
      </c>
      <c r="AE1593" s="18">
        <v>55.932000000000002</v>
      </c>
      <c r="AF1593" t="s">
        <v>2704</v>
      </c>
      <c r="AG1593" t="s">
        <v>2984</v>
      </c>
      <c r="AH1593" t="s">
        <v>41</v>
      </c>
    </row>
    <row r="1594" spans="1:35" x14ac:dyDescent="0.35">
      <c r="A1594" t="s">
        <v>2941</v>
      </c>
      <c r="B1594" t="s">
        <v>3100</v>
      </c>
      <c r="C1594" s="2">
        <v>45404.969247685185</v>
      </c>
      <c r="D1594" s="2">
        <v>45405.729224537034</v>
      </c>
      <c r="E1594" s="2">
        <v>45405</v>
      </c>
      <c r="F1594" s="2">
        <v>45411.969247685185</v>
      </c>
      <c r="G1594" s="1">
        <v>3.0752314814890269E-2</v>
      </c>
      <c r="H1594" t="s">
        <v>35</v>
      </c>
      <c r="I1594" s="1" t="s">
        <v>1258</v>
      </c>
      <c r="J1594" s="1" t="s">
        <v>1259</v>
      </c>
      <c r="K1594" t="s">
        <v>380</v>
      </c>
      <c r="L1594" t="s">
        <v>2400</v>
      </c>
      <c r="M1594" s="1">
        <v>42140370960575</v>
      </c>
      <c r="N1594" s="16" t="s">
        <v>1472</v>
      </c>
      <c r="O1594" t="s">
        <v>2401</v>
      </c>
      <c r="P1594" s="1">
        <v>6</v>
      </c>
      <c r="Q1594">
        <v>1</v>
      </c>
      <c r="R1594" t="s">
        <v>378</v>
      </c>
      <c r="S1594" s="19">
        <v>186</v>
      </c>
      <c r="T1594" s="19"/>
      <c r="U1594" s="18">
        <v>0</v>
      </c>
      <c r="V1594" s="19"/>
      <c r="W1594" s="11">
        <v>0.15000000000000002</v>
      </c>
      <c r="X1594" s="11">
        <v>0.06</v>
      </c>
      <c r="Y1594" s="11">
        <v>0.21000000000000002</v>
      </c>
      <c r="Z1594" s="24">
        <v>27.900000000000006</v>
      </c>
      <c r="AA1594" s="25">
        <v>11.16</v>
      </c>
      <c r="AB1594" s="18">
        <v>6</v>
      </c>
      <c r="AC1594" s="18">
        <v>186</v>
      </c>
      <c r="AD1594" s="18">
        <v>39.06</v>
      </c>
      <c r="AE1594" s="18">
        <v>146.94</v>
      </c>
      <c r="AF1594" t="s">
        <v>2704</v>
      </c>
      <c r="AG1594" t="s">
        <v>2984</v>
      </c>
      <c r="AH1594" t="s">
        <v>41</v>
      </c>
    </row>
    <row r="1595" spans="1:35" x14ac:dyDescent="0.35">
      <c r="A1595" t="s">
        <v>2941</v>
      </c>
      <c r="B1595" t="s">
        <v>3100</v>
      </c>
      <c r="C1595" s="2">
        <v>45404.969247685185</v>
      </c>
      <c r="D1595" s="2">
        <v>45405.729224537034</v>
      </c>
      <c r="E1595" s="2">
        <v>45405</v>
      </c>
      <c r="F1595" s="2">
        <v>45411.969247685185</v>
      </c>
      <c r="G1595" s="1">
        <v>3.0752314814890269E-2</v>
      </c>
      <c r="H1595" t="s">
        <v>35</v>
      </c>
      <c r="I1595" s="1" t="s">
        <v>1258</v>
      </c>
      <c r="J1595" s="1" t="s">
        <v>1259</v>
      </c>
      <c r="K1595" t="s">
        <v>380</v>
      </c>
      <c r="L1595" t="s">
        <v>2971</v>
      </c>
      <c r="M1595" s="1">
        <v>41215852708031</v>
      </c>
      <c r="N1595" s="16" t="s">
        <v>3861</v>
      </c>
      <c r="O1595" t="s">
        <v>611</v>
      </c>
      <c r="P1595" s="1">
        <v>0</v>
      </c>
      <c r="Q1595">
        <v>1</v>
      </c>
      <c r="R1595" t="s">
        <v>378</v>
      </c>
      <c r="S1595" s="19">
        <v>329</v>
      </c>
      <c r="T1595" s="19"/>
      <c r="U1595" s="18">
        <v>0</v>
      </c>
      <c r="V1595" s="19"/>
      <c r="W1595" s="11">
        <v>0.15</v>
      </c>
      <c r="X1595" s="11">
        <v>0.06</v>
      </c>
      <c r="Y1595" s="11">
        <v>0.21</v>
      </c>
      <c r="Z1595" s="24">
        <v>49.35</v>
      </c>
      <c r="AA1595" s="25">
        <v>19.739999999999998</v>
      </c>
      <c r="AB1595" s="18">
        <v>0</v>
      </c>
      <c r="AC1595" s="18">
        <v>329</v>
      </c>
      <c r="AD1595" s="18">
        <v>69.09</v>
      </c>
      <c r="AE1595" s="18">
        <v>259.90999999999997</v>
      </c>
      <c r="AF1595" t="s">
        <v>2704</v>
      </c>
      <c r="AG1595" t="s">
        <v>2984</v>
      </c>
      <c r="AH1595" t="s">
        <v>41</v>
      </c>
    </row>
    <row r="1596" spans="1:35" x14ac:dyDescent="0.35">
      <c r="A1596" t="s">
        <v>2941</v>
      </c>
      <c r="B1596" t="s">
        <v>3100</v>
      </c>
      <c r="C1596" s="2">
        <v>45404.969247685185</v>
      </c>
      <c r="D1596" s="2">
        <v>45405.729224537034</v>
      </c>
      <c r="E1596" s="2">
        <v>45405</v>
      </c>
      <c r="F1596" s="2">
        <v>45411.969247685185</v>
      </c>
      <c r="G1596" s="1">
        <v>3.0752314814890269E-2</v>
      </c>
      <c r="H1596" t="s">
        <v>35</v>
      </c>
      <c r="I1596" s="1" t="s">
        <v>1258</v>
      </c>
      <c r="J1596" s="1" t="s">
        <v>1259</v>
      </c>
      <c r="K1596" t="s">
        <v>380</v>
      </c>
      <c r="L1596" t="s">
        <v>2972</v>
      </c>
      <c r="M1596" s="1">
        <v>42176351338687</v>
      </c>
      <c r="N1596" s="16" t="s">
        <v>3023</v>
      </c>
      <c r="O1596" t="s">
        <v>2390</v>
      </c>
      <c r="P1596" s="1">
        <v>3</v>
      </c>
      <c r="Q1596">
        <v>1</v>
      </c>
      <c r="R1596" t="s">
        <v>378</v>
      </c>
      <c r="S1596" s="19">
        <v>68</v>
      </c>
      <c r="T1596" s="19"/>
      <c r="U1596" s="19">
        <v>2.4</v>
      </c>
      <c r="V1596" s="19"/>
      <c r="W1596" s="11">
        <v>0.15</v>
      </c>
      <c r="X1596" s="11">
        <v>0.06</v>
      </c>
      <c r="Y1596" s="11">
        <v>0.21</v>
      </c>
      <c r="Z1596" s="24">
        <v>10.56</v>
      </c>
      <c r="AA1596" s="25">
        <v>4.2240000000000002</v>
      </c>
      <c r="AB1596" s="18">
        <v>3</v>
      </c>
      <c r="AC1596" s="18">
        <v>70.400000000000006</v>
      </c>
      <c r="AD1596" s="18">
        <v>14.784000000000001</v>
      </c>
      <c r="AE1596" s="18">
        <v>55.616000000000007</v>
      </c>
      <c r="AF1596" t="s">
        <v>2704</v>
      </c>
      <c r="AG1596" t="s">
        <v>2984</v>
      </c>
      <c r="AH1596" t="s">
        <v>41</v>
      </c>
    </row>
    <row r="1597" spans="1:35" x14ac:dyDescent="0.35">
      <c r="A1597" t="s">
        <v>2797</v>
      </c>
      <c r="B1597" s="1" t="s">
        <v>3088</v>
      </c>
      <c r="C1597" s="2">
        <v>45405.803888888891</v>
      </c>
      <c r="D1597" s="2">
        <v>45406.438460648147</v>
      </c>
      <c r="E1597" s="2">
        <v>45406</v>
      </c>
      <c r="F1597" s="2">
        <v>45412.803888888891</v>
      </c>
      <c r="G1597" s="1">
        <v>0.19611111110862112</v>
      </c>
      <c r="H1597" t="s">
        <v>35</v>
      </c>
      <c r="I1597" s="1" t="s">
        <v>1258</v>
      </c>
      <c r="J1597" s="1" t="s">
        <v>1259</v>
      </c>
      <c r="K1597" t="s">
        <v>406</v>
      </c>
      <c r="L1597" t="s">
        <v>2851</v>
      </c>
      <c r="M1597" s="1">
        <v>41410327314626</v>
      </c>
      <c r="N1597" s="16" t="s">
        <v>1444</v>
      </c>
      <c r="O1597" t="s">
        <v>390</v>
      </c>
      <c r="P1597" s="1">
        <v>15</v>
      </c>
      <c r="Q1597">
        <v>1</v>
      </c>
      <c r="R1597" t="s">
        <v>384</v>
      </c>
      <c r="S1597" s="19">
        <v>1449</v>
      </c>
      <c r="T1597" s="19">
        <v>251.48</v>
      </c>
      <c r="U1597" s="19">
        <v>32.35</v>
      </c>
      <c r="V1597" s="19">
        <v>5.61</v>
      </c>
      <c r="W1597" s="11">
        <v>0.15</v>
      </c>
      <c r="X1597" s="11">
        <v>0.21</v>
      </c>
      <c r="Y1597" s="11">
        <v>0.36</v>
      </c>
      <c r="Z1597" s="24">
        <v>222.20249999999999</v>
      </c>
      <c r="AA1597" s="25">
        <v>311.08349999999996</v>
      </c>
      <c r="AB1597" s="18">
        <v>13.65</v>
      </c>
      <c r="AC1597" s="18">
        <v>1481.35</v>
      </c>
      <c r="AD1597" s="18">
        <v>533.28599999999994</v>
      </c>
      <c r="AE1597" s="18">
        <v>948.06399999999996</v>
      </c>
      <c r="AF1597" t="s">
        <v>2924</v>
      </c>
      <c r="AG1597" t="s">
        <v>2925</v>
      </c>
      <c r="AH1597" t="s">
        <v>404</v>
      </c>
      <c r="AI1597" t="s">
        <v>2858</v>
      </c>
    </row>
    <row r="1598" spans="1:35" x14ac:dyDescent="0.35">
      <c r="A1598" t="s">
        <v>2763</v>
      </c>
      <c r="B1598" s="1" t="s">
        <v>3060</v>
      </c>
      <c r="C1598" s="2">
        <v>45405.818622685183</v>
      </c>
      <c r="D1598" s="2">
        <v>45406.459305555552</v>
      </c>
      <c r="E1598" s="2">
        <v>45406</v>
      </c>
      <c r="F1598" s="2">
        <v>45412.818622685183</v>
      </c>
      <c r="G1598" s="1">
        <v>0.18137731481692754</v>
      </c>
      <c r="H1598" t="s">
        <v>35</v>
      </c>
      <c r="I1598" s="1" t="s">
        <v>1258</v>
      </c>
      <c r="J1598" s="1" t="s">
        <v>1259</v>
      </c>
      <c r="K1598" t="s">
        <v>482</v>
      </c>
      <c r="L1598" t="s">
        <v>2832</v>
      </c>
      <c r="M1598" s="1">
        <v>46700433178969</v>
      </c>
      <c r="N1598" s="16" t="s">
        <v>3862</v>
      </c>
      <c r="O1598" t="s">
        <v>2833</v>
      </c>
      <c r="P1598" s="1">
        <v>9</v>
      </c>
      <c r="Q1598">
        <v>1</v>
      </c>
      <c r="R1598" t="s">
        <v>384</v>
      </c>
      <c r="S1598" s="19">
        <v>499</v>
      </c>
      <c r="T1598" s="19">
        <v>86.6</v>
      </c>
      <c r="U1598" s="19">
        <v>14.26</v>
      </c>
      <c r="V1598" s="19">
        <v>2.4700000000000002</v>
      </c>
      <c r="W1598" s="11">
        <v>9.5831663326653313E-2</v>
      </c>
      <c r="X1598" s="11">
        <v>0.21</v>
      </c>
      <c r="Y1598" s="11">
        <v>0.30583166332665329</v>
      </c>
      <c r="Z1598" s="24">
        <v>49.186559519038077</v>
      </c>
      <c r="AA1598" s="25">
        <v>107.7846</v>
      </c>
      <c r="AB1598" s="18">
        <v>6.7</v>
      </c>
      <c r="AC1598" s="18">
        <v>513.26</v>
      </c>
      <c r="AD1598" s="18">
        <v>156.97115951903805</v>
      </c>
      <c r="AE1598" s="18">
        <v>356.28884048096194</v>
      </c>
      <c r="AF1598" t="s">
        <v>2858</v>
      </c>
      <c r="AG1598" t="s">
        <v>2886</v>
      </c>
      <c r="AH1598" t="s">
        <v>479</v>
      </c>
      <c r="AI1598" t="s">
        <v>2858</v>
      </c>
    </row>
    <row r="1599" spans="1:35" x14ac:dyDescent="0.35">
      <c r="A1599" t="s">
        <v>2949</v>
      </c>
      <c r="B1599" t="s">
        <v>3107</v>
      </c>
      <c r="C1599" s="2">
        <v>45405.992511574077</v>
      </c>
      <c r="D1599" s="2">
        <v>45407.084618055553</v>
      </c>
      <c r="E1599" s="2">
        <v>45406</v>
      </c>
      <c r="F1599" s="2">
        <v>45412.992511574077</v>
      </c>
      <c r="G1599" s="1">
        <v>7.4884259229293093E-3</v>
      </c>
      <c r="H1599" t="s">
        <v>35</v>
      </c>
      <c r="I1599" s="1" t="s">
        <v>1258</v>
      </c>
      <c r="J1599" s="1" t="s">
        <v>1259</v>
      </c>
      <c r="K1599" t="s">
        <v>13</v>
      </c>
      <c r="L1599" t="s">
        <v>2978</v>
      </c>
      <c r="M1599" s="1">
        <v>42501327814847</v>
      </c>
      <c r="N1599" s="16" t="s">
        <v>1408</v>
      </c>
      <c r="O1599" t="s">
        <v>150</v>
      </c>
      <c r="P1599" s="1">
        <v>8</v>
      </c>
      <c r="Q1599">
        <v>1</v>
      </c>
      <c r="R1599" t="s">
        <v>16</v>
      </c>
      <c r="S1599" s="19">
        <v>349</v>
      </c>
      <c r="T1599" s="19"/>
      <c r="U1599" s="19">
        <v>8.82</v>
      </c>
      <c r="V1599" s="19"/>
      <c r="W1599" s="11">
        <v>0.12000000000000001</v>
      </c>
      <c r="X1599" s="11">
        <v>0.06</v>
      </c>
      <c r="Y1599" s="11">
        <v>0.18</v>
      </c>
      <c r="Z1599" s="24">
        <v>42.938400000000001</v>
      </c>
      <c r="AA1599" s="25">
        <v>21.469199999999997</v>
      </c>
      <c r="AB1599" s="18">
        <v>8</v>
      </c>
      <c r="AC1599" s="18">
        <v>357.82</v>
      </c>
      <c r="AD1599" s="18">
        <v>64.407600000000002</v>
      </c>
      <c r="AE1599" s="18">
        <v>293.41239999999999</v>
      </c>
      <c r="AF1599" t="s">
        <v>41</v>
      </c>
      <c r="AG1599" t="s">
        <v>2992</v>
      </c>
      <c r="AH1599" t="s">
        <v>41</v>
      </c>
    </row>
    <row r="1600" spans="1:35" x14ac:dyDescent="0.35">
      <c r="A1600" t="s">
        <v>2775</v>
      </c>
      <c r="B1600" s="1" t="s">
        <v>3071</v>
      </c>
      <c r="C1600" s="2">
        <v>45406.841006944444</v>
      </c>
      <c r="D1600" s="2">
        <v>45407.394525462965</v>
      </c>
      <c r="E1600" s="2">
        <v>45407</v>
      </c>
      <c r="F1600" s="2">
        <v>45413.841006944444</v>
      </c>
      <c r="G1600" s="1">
        <v>0.15899305555649335</v>
      </c>
      <c r="H1600" t="s">
        <v>35</v>
      </c>
      <c r="I1600" s="1" t="s">
        <v>1258</v>
      </c>
      <c r="J1600" s="1" t="s">
        <v>1259</v>
      </c>
      <c r="K1600" t="s">
        <v>388</v>
      </c>
      <c r="L1600" t="s">
        <v>2296</v>
      </c>
      <c r="M1600" s="1">
        <v>41410392326338</v>
      </c>
      <c r="N1600" s="16" t="s">
        <v>1456</v>
      </c>
      <c r="O1600" t="s">
        <v>516</v>
      </c>
      <c r="P1600" s="1">
        <v>2</v>
      </c>
      <c r="Q1600">
        <v>1</v>
      </c>
      <c r="R1600" t="s">
        <v>384</v>
      </c>
      <c r="S1600" s="19">
        <v>38.99</v>
      </c>
      <c r="T1600" s="19">
        <v>6.23</v>
      </c>
      <c r="U1600" s="19">
        <v>10.94</v>
      </c>
      <c r="V1600" s="19">
        <v>1.75</v>
      </c>
      <c r="W1600" s="11">
        <v>0.15</v>
      </c>
      <c r="X1600" s="11">
        <v>0.19</v>
      </c>
      <c r="Y1600" s="11">
        <v>0.33999999999999997</v>
      </c>
      <c r="Z1600" s="24">
        <v>7.4894999999999996</v>
      </c>
      <c r="AA1600" s="25">
        <v>9.4867000000000008</v>
      </c>
      <c r="AB1600" s="18">
        <v>6.7</v>
      </c>
      <c r="AC1600" s="18">
        <v>49.93</v>
      </c>
      <c r="AD1600" s="18">
        <v>16.976199999999999</v>
      </c>
      <c r="AE1600" s="18">
        <v>32.953800000000001</v>
      </c>
      <c r="AF1600" t="s">
        <v>2900</v>
      </c>
      <c r="AG1600" t="s">
        <v>2901</v>
      </c>
      <c r="AH1600" t="s">
        <v>391</v>
      </c>
      <c r="AI1600" t="s">
        <v>2858</v>
      </c>
    </row>
    <row r="1601" spans="1:35" x14ac:dyDescent="0.35">
      <c r="A1601" t="s">
        <v>2948</v>
      </c>
      <c r="B1601" t="s">
        <v>3106</v>
      </c>
      <c r="C1601" s="2">
        <v>45406.918842592589</v>
      </c>
      <c r="D1601" s="2">
        <v>45408.015219907407</v>
      </c>
      <c r="E1601" s="2">
        <v>45407</v>
      </c>
      <c r="F1601" s="2">
        <v>45413.918842592589</v>
      </c>
      <c r="G1601" s="1">
        <v>8.1157407410501037E-2</v>
      </c>
      <c r="H1601" t="s">
        <v>35</v>
      </c>
      <c r="I1601" s="1" t="s">
        <v>1258</v>
      </c>
      <c r="J1601" s="1" t="s">
        <v>1259</v>
      </c>
      <c r="K1601" t="s">
        <v>13</v>
      </c>
      <c r="L1601" t="s">
        <v>326</v>
      </c>
      <c r="M1601" s="1">
        <v>40866457911487</v>
      </c>
      <c r="N1601" s="16" t="s">
        <v>3863</v>
      </c>
      <c r="O1601" t="s">
        <v>237</v>
      </c>
      <c r="Q1601">
        <v>1</v>
      </c>
      <c r="R1601" t="s">
        <v>16</v>
      </c>
      <c r="S1601" s="19">
        <v>119</v>
      </c>
      <c r="T1601" s="19">
        <v>7.88</v>
      </c>
      <c r="U1601" s="19">
        <v>33.07</v>
      </c>
      <c r="V1601" s="19">
        <v>2.19</v>
      </c>
      <c r="W1601" s="11">
        <v>0.15000000000000002</v>
      </c>
      <c r="X1601" s="11">
        <v>6.6299999999999998E-2</v>
      </c>
      <c r="Y1601" s="11">
        <v>0.21630000000000002</v>
      </c>
      <c r="Z1601" s="24">
        <v>22.810500000000001</v>
      </c>
      <c r="AA1601" s="25">
        <v>10.082241</v>
      </c>
      <c r="AB1601" s="18">
        <v>0</v>
      </c>
      <c r="AC1601" s="18">
        <v>152.07</v>
      </c>
      <c r="AD1601" s="18">
        <v>32.892741000000001</v>
      </c>
      <c r="AE1601" s="18">
        <v>119.17725899999999</v>
      </c>
      <c r="AF1601" t="s">
        <v>55</v>
      </c>
      <c r="AG1601" t="s">
        <v>2991</v>
      </c>
      <c r="AH1601" t="s">
        <v>55</v>
      </c>
    </row>
    <row r="1602" spans="1:35" x14ac:dyDescent="0.35">
      <c r="A1602" t="s">
        <v>2774</v>
      </c>
      <c r="B1602" s="1" t="s">
        <v>3070</v>
      </c>
      <c r="C1602" s="2">
        <v>45406.937905092593</v>
      </c>
      <c r="D1602" s="2">
        <v>45407.396643518521</v>
      </c>
      <c r="E1602" s="2">
        <v>45407</v>
      </c>
      <c r="F1602" s="2">
        <v>45413.937905092593</v>
      </c>
      <c r="G1602" s="1">
        <v>6.2094907407299615E-2</v>
      </c>
      <c r="H1602" t="s">
        <v>35</v>
      </c>
      <c r="I1602" s="1" t="s">
        <v>1258</v>
      </c>
      <c r="J1602" s="1" t="s">
        <v>1259</v>
      </c>
      <c r="K1602" t="s">
        <v>388</v>
      </c>
      <c r="L1602" t="s">
        <v>2842</v>
      </c>
      <c r="M1602" s="1">
        <v>42216606105794</v>
      </c>
      <c r="N1602" s="16" t="s">
        <v>1387</v>
      </c>
      <c r="O1602" t="s">
        <v>80</v>
      </c>
      <c r="P1602" s="1">
        <v>2</v>
      </c>
      <c r="Q1602">
        <v>1</v>
      </c>
      <c r="R1602" t="s">
        <v>384</v>
      </c>
      <c r="S1602" s="19">
        <v>48.99</v>
      </c>
      <c r="T1602" s="19">
        <v>7.82</v>
      </c>
      <c r="U1602" s="19">
        <v>11.02</v>
      </c>
      <c r="V1602" s="19">
        <v>1.76</v>
      </c>
      <c r="W1602" s="11">
        <v>0.15</v>
      </c>
      <c r="X1602" s="11">
        <v>0.19</v>
      </c>
      <c r="Y1602" s="11">
        <v>0.33999999999999997</v>
      </c>
      <c r="Z1602" s="24">
        <v>9.0015000000000001</v>
      </c>
      <c r="AA1602" s="25">
        <v>11.401900000000001</v>
      </c>
      <c r="AB1602" s="18">
        <v>6.7</v>
      </c>
      <c r="AC1602" s="18">
        <v>60.010000000000005</v>
      </c>
      <c r="AD1602" s="18">
        <v>20.403400000000001</v>
      </c>
      <c r="AE1602" s="18">
        <v>39.6066</v>
      </c>
      <c r="AF1602" t="s">
        <v>2898</v>
      </c>
      <c r="AG1602" t="s">
        <v>2899</v>
      </c>
      <c r="AH1602" t="s">
        <v>391</v>
      </c>
      <c r="AI1602" t="s">
        <v>2858</v>
      </c>
    </row>
    <row r="1603" spans="1:35" x14ac:dyDescent="0.35">
      <c r="A1603" t="s">
        <v>2940</v>
      </c>
      <c r="B1603" t="s">
        <v>3099</v>
      </c>
      <c r="C1603" s="2">
        <v>45407.753981481481</v>
      </c>
      <c r="D1603" s="2">
        <v>45407.881701388891</v>
      </c>
      <c r="E1603" s="2">
        <v>45407</v>
      </c>
      <c r="F1603" s="2">
        <v>45414.753981481481</v>
      </c>
      <c r="G1603" s="1">
        <v>-0.75398148148087785</v>
      </c>
      <c r="H1603" t="s">
        <v>35</v>
      </c>
      <c r="I1603" s="1" t="s">
        <v>1258</v>
      </c>
      <c r="J1603" s="1" t="s">
        <v>1259</v>
      </c>
      <c r="K1603" t="s">
        <v>380</v>
      </c>
      <c r="L1603" t="s">
        <v>379</v>
      </c>
      <c r="M1603" s="1">
        <v>42621680976063</v>
      </c>
      <c r="N1603" s="16" t="s">
        <v>3025</v>
      </c>
      <c r="O1603" t="s">
        <v>2526</v>
      </c>
      <c r="P1603" s="1">
        <v>0</v>
      </c>
      <c r="Q1603">
        <v>1</v>
      </c>
      <c r="R1603" t="s">
        <v>378</v>
      </c>
      <c r="S1603" s="19">
        <v>992</v>
      </c>
      <c r="T1603" s="19"/>
      <c r="U1603" s="19">
        <v>60</v>
      </c>
      <c r="V1603" s="19"/>
      <c r="W1603" s="11">
        <v>8.9220779220779214E-2</v>
      </c>
      <c r="X1603" s="11">
        <v>0.06</v>
      </c>
      <c r="Y1603" s="11">
        <v>0.1492207792207792</v>
      </c>
      <c r="Z1603" s="24">
        <v>93.860259740259735</v>
      </c>
      <c r="AA1603" s="25">
        <v>63.12</v>
      </c>
      <c r="AB1603" s="18">
        <v>0</v>
      </c>
      <c r="AC1603" s="18">
        <v>1052</v>
      </c>
      <c r="AD1603" s="18">
        <v>156.98025974025973</v>
      </c>
      <c r="AE1603" s="18">
        <v>895.01974025974027</v>
      </c>
      <c r="AF1603" t="s">
        <v>2982</v>
      </c>
      <c r="AG1603" t="s">
        <v>2983</v>
      </c>
      <c r="AH1603" t="s">
        <v>41</v>
      </c>
    </row>
    <row r="1604" spans="1:35" x14ac:dyDescent="0.35">
      <c r="A1604" t="s">
        <v>2947</v>
      </c>
      <c r="B1604" t="s">
        <v>3105</v>
      </c>
      <c r="C1604" s="2">
        <v>45408.76189814815</v>
      </c>
      <c r="D1604" s="2">
        <v>45412.04892361111</v>
      </c>
      <c r="E1604" s="2">
        <v>45411</v>
      </c>
      <c r="F1604" s="2">
        <v>45415.76189814815</v>
      </c>
      <c r="G1604" s="1">
        <v>2.2381018518499332</v>
      </c>
      <c r="H1604" t="s">
        <v>35</v>
      </c>
      <c r="I1604" s="1" t="s">
        <v>1258</v>
      </c>
      <c r="J1604" s="1" t="s">
        <v>1259</v>
      </c>
      <c r="K1604" t="s">
        <v>13</v>
      </c>
      <c r="L1604" t="s">
        <v>309</v>
      </c>
      <c r="M1604" s="1">
        <v>41694025023679</v>
      </c>
      <c r="N1604" s="16" t="s">
        <v>1425</v>
      </c>
      <c r="O1604" t="s">
        <v>308</v>
      </c>
      <c r="P1604" s="1">
        <v>4</v>
      </c>
      <c r="Q1604">
        <v>1</v>
      </c>
      <c r="R1604" t="s">
        <v>16</v>
      </c>
      <c r="S1604" s="19">
        <v>99</v>
      </c>
      <c r="T1604" s="19">
        <v>8.17</v>
      </c>
      <c r="U1604" s="19">
        <v>16.54</v>
      </c>
      <c r="V1604" s="19">
        <v>1.36</v>
      </c>
      <c r="W1604" s="11">
        <v>0.15</v>
      </c>
      <c r="X1604" s="11">
        <v>6.25E-2</v>
      </c>
      <c r="Y1604" s="11">
        <v>0.21249999999999999</v>
      </c>
      <c r="Z1604" s="24">
        <v>17.331</v>
      </c>
      <c r="AA1604" s="25">
        <v>7.2212499999999995</v>
      </c>
      <c r="AB1604" s="18">
        <v>4</v>
      </c>
      <c r="AC1604" s="18">
        <v>115.53999999999999</v>
      </c>
      <c r="AD1604" s="18">
        <v>24.552249999999997</v>
      </c>
      <c r="AE1604" s="18">
        <v>90.987749999999991</v>
      </c>
      <c r="AF1604" t="s">
        <v>60</v>
      </c>
      <c r="AG1604" t="s">
        <v>2990</v>
      </c>
      <c r="AH1604" t="s">
        <v>60</v>
      </c>
    </row>
    <row r="1605" spans="1:35" x14ac:dyDescent="0.35">
      <c r="A1605" t="s">
        <v>2947</v>
      </c>
      <c r="B1605" t="s">
        <v>3105</v>
      </c>
      <c r="C1605" s="2">
        <v>45408.76189814815</v>
      </c>
      <c r="D1605" s="2">
        <v>45412.04892361111</v>
      </c>
      <c r="E1605" s="2">
        <v>45411</v>
      </c>
      <c r="F1605" s="2">
        <v>45415.76189814815</v>
      </c>
      <c r="G1605" s="1">
        <v>2.2381018518499332</v>
      </c>
      <c r="H1605" t="s">
        <v>35</v>
      </c>
      <c r="I1605" s="1" t="s">
        <v>1258</v>
      </c>
      <c r="J1605" s="1" t="s">
        <v>1259</v>
      </c>
      <c r="K1605" t="s">
        <v>13</v>
      </c>
      <c r="L1605" t="s">
        <v>2976</v>
      </c>
      <c r="M1605" s="1">
        <v>42340364550335</v>
      </c>
      <c r="N1605" s="16" t="s">
        <v>3864</v>
      </c>
      <c r="O1605" t="s">
        <v>2977</v>
      </c>
      <c r="P1605" s="1">
        <v>6</v>
      </c>
      <c r="Q1605">
        <v>1</v>
      </c>
      <c r="R1605" t="s">
        <v>16</v>
      </c>
      <c r="S1605" s="19">
        <v>45</v>
      </c>
      <c r="T1605" s="19">
        <v>3.71</v>
      </c>
      <c r="U1605" s="19">
        <v>6.62</v>
      </c>
      <c r="V1605" s="19">
        <v>0.55000000000000004</v>
      </c>
      <c r="W1605" s="11">
        <v>0.15</v>
      </c>
      <c r="X1605" s="11">
        <v>6.25E-2</v>
      </c>
      <c r="Y1605" s="11">
        <v>0.21249999999999999</v>
      </c>
      <c r="Z1605" s="24">
        <v>7.7429999999999994</v>
      </c>
      <c r="AA1605" s="25">
        <v>3.2262499999999998</v>
      </c>
      <c r="AB1605" s="18">
        <v>6</v>
      </c>
      <c r="AC1605" s="18">
        <v>51.62</v>
      </c>
      <c r="AD1605" s="18">
        <v>10.969249999999999</v>
      </c>
      <c r="AE1605" s="18">
        <v>40.650750000000002</v>
      </c>
      <c r="AF1605" t="s">
        <v>60</v>
      </c>
      <c r="AG1605" t="s">
        <v>2990</v>
      </c>
      <c r="AH1605" t="s">
        <v>60</v>
      </c>
    </row>
    <row r="1606" spans="1:35" x14ac:dyDescent="0.35">
      <c r="A1606" t="s">
        <v>2946</v>
      </c>
      <c r="B1606"/>
      <c r="C1606" s="2">
        <v>45408.972615740742</v>
      </c>
      <c r="D1606" s="2">
        <v>45408.973217592589</v>
      </c>
      <c r="F1606" s="2">
        <v>45415.972615740742</v>
      </c>
      <c r="H1606" t="s">
        <v>12</v>
      </c>
      <c r="K1606" t="s">
        <v>13</v>
      </c>
      <c r="L1606" t="s">
        <v>2392</v>
      </c>
      <c r="M1606" s="1">
        <v>41661607477439</v>
      </c>
      <c r="N1606" s="16" t="s">
        <v>3020</v>
      </c>
      <c r="O1606" t="s">
        <v>2393</v>
      </c>
      <c r="P1606" s="1">
        <v>0</v>
      </c>
      <c r="Q1606">
        <v>0</v>
      </c>
      <c r="R1606"/>
      <c r="S1606" s="19"/>
      <c r="T1606" s="19"/>
      <c r="U1606" s="19"/>
      <c r="V1606" s="19"/>
      <c r="Z1606" s="11"/>
      <c r="AA1606" s="11"/>
      <c r="AF1606" t="s">
        <v>92</v>
      </c>
      <c r="AG1606" t="s">
        <v>2989</v>
      </c>
      <c r="AH1606" t="s">
        <v>92</v>
      </c>
    </row>
    <row r="1607" spans="1:35" x14ac:dyDescent="0.35">
      <c r="A1607" t="s">
        <v>2945</v>
      </c>
      <c r="B1607" t="s">
        <v>3104</v>
      </c>
      <c r="C1607" s="2">
        <v>45408.973622685182</v>
      </c>
      <c r="D1607" s="2">
        <v>45412.050983796296</v>
      </c>
      <c r="E1607" s="2">
        <v>45411</v>
      </c>
      <c r="F1607" s="2">
        <v>45415.973622685182</v>
      </c>
      <c r="G1607" s="1">
        <v>2.0263773148180917</v>
      </c>
      <c r="H1607" t="s">
        <v>35</v>
      </c>
      <c r="I1607" s="1" t="s">
        <v>1258</v>
      </c>
      <c r="J1607" s="1" t="s">
        <v>1259</v>
      </c>
      <c r="K1607" t="s">
        <v>13</v>
      </c>
      <c r="L1607" t="s">
        <v>2392</v>
      </c>
      <c r="M1607" s="1">
        <v>41661607477439</v>
      </c>
      <c r="N1607" s="16" t="s">
        <v>3020</v>
      </c>
      <c r="O1607" t="s">
        <v>2393</v>
      </c>
      <c r="P1607" s="1">
        <v>0</v>
      </c>
      <c r="Q1607">
        <v>1</v>
      </c>
      <c r="R1607" t="s">
        <v>16</v>
      </c>
      <c r="S1607" s="19">
        <v>139</v>
      </c>
      <c r="T1607" s="19">
        <v>10.43</v>
      </c>
      <c r="U1607" s="18">
        <v>0</v>
      </c>
      <c r="V1607" s="19"/>
      <c r="W1607" s="11">
        <v>0.13035971223021584</v>
      </c>
      <c r="X1607" s="11">
        <v>5.7500000000000002E-2</v>
      </c>
      <c r="Y1607" s="11">
        <v>0.18785971223021583</v>
      </c>
      <c r="Z1607" s="24">
        <v>18.12</v>
      </c>
      <c r="AA1607" s="25">
        <v>7.9925000000000006</v>
      </c>
      <c r="AB1607" s="18">
        <v>0</v>
      </c>
      <c r="AC1607" s="18">
        <v>139</v>
      </c>
      <c r="AD1607" s="18">
        <v>26.112500000000001</v>
      </c>
      <c r="AE1607" s="18">
        <v>112.8875</v>
      </c>
      <c r="AF1607" t="s">
        <v>84</v>
      </c>
      <c r="AG1607" t="s">
        <v>2988</v>
      </c>
      <c r="AH1607" t="s">
        <v>84</v>
      </c>
    </row>
    <row r="1608" spans="1:35" x14ac:dyDescent="0.35">
      <c r="A1608" s="1">
        <v>4104127154</v>
      </c>
      <c r="B1608" s="1" t="s">
        <v>3127</v>
      </c>
      <c r="C1608" s="2">
        <v>45409</v>
      </c>
      <c r="D1608" s="2">
        <v>45411</v>
      </c>
      <c r="E1608" s="2">
        <v>45411</v>
      </c>
      <c r="F1608" s="2">
        <v>45416</v>
      </c>
      <c r="G1608" s="1">
        <v>2</v>
      </c>
      <c r="H1608" s="1" t="s">
        <v>3011</v>
      </c>
      <c r="I1608" s="1" t="s">
        <v>1258</v>
      </c>
      <c r="J1608" s="1" t="s">
        <v>1259</v>
      </c>
      <c r="K1608" s="1" t="s">
        <v>2644</v>
      </c>
      <c r="L1608" s="1" t="s">
        <v>3012</v>
      </c>
      <c r="M1608" s="1">
        <v>41410385051842</v>
      </c>
      <c r="N1608" s="16" t="s">
        <v>1528</v>
      </c>
      <c r="O1608" s="1">
        <v>3460019787</v>
      </c>
      <c r="P1608" s="1">
        <v>3</v>
      </c>
      <c r="Q1608" s="1">
        <v>1</v>
      </c>
      <c r="R1608" t="s">
        <v>384</v>
      </c>
      <c r="S1608" s="18">
        <v>99</v>
      </c>
      <c r="T1608" s="18">
        <v>8.94</v>
      </c>
      <c r="U1608" s="18">
        <v>10</v>
      </c>
      <c r="W1608" s="11">
        <v>0.11073825503355705</v>
      </c>
      <c r="X1608" s="11">
        <v>0.21</v>
      </c>
      <c r="Y1608" s="11">
        <v>0.32073825503355702</v>
      </c>
      <c r="Z1608" s="24">
        <v>10.963087248322148</v>
      </c>
      <c r="AA1608" s="25">
        <v>20.79</v>
      </c>
      <c r="AB1608" s="18">
        <v>6.7</v>
      </c>
      <c r="AC1608" s="18">
        <v>99</v>
      </c>
      <c r="AD1608" s="18">
        <v>31.753087248322146</v>
      </c>
      <c r="AE1608" s="18">
        <v>67.246912751677854</v>
      </c>
      <c r="AH1608" s="1" t="s">
        <v>479</v>
      </c>
    </row>
    <row r="1609" spans="1:35" x14ac:dyDescent="0.35">
      <c r="A1609" s="1">
        <v>4104127154</v>
      </c>
      <c r="C1609" s="2">
        <v>45409</v>
      </c>
      <c r="D1609" s="2">
        <v>45411</v>
      </c>
      <c r="H1609" s="1" t="s">
        <v>3011</v>
      </c>
      <c r="K1609" s="1" t="s">
        <v>2644</v>
      </c>
      <c r="L1609" s="1" t="s">
        <v>3012</v>
      </c>
      <c r="M1609" s="1">
        <v>9357423000096</v>
      </c>
      <c r="N1609" s="17" t="s">
        <v>1528</v>
      </c>
      <c r="O1609" s="1">
        <v>3460019787</v>
      </c>
      <c r="P1609" s="1">
        <v>3</v>
      </c>
      <c r="Q1609" s="1">
        <v>1</v>
      </c>
      <c r="R1609" s="1" t="s">
        <v>384</v>
      </c>
      <c r="S1609" s="19">
        <v>109</v>
      </c>
      <c r="T1609" s="19">
        <v>8.94</v>
      </c>
      <c r="U1609" s="18">
        <v>10</v>
      </c>
      <c r="W1609" s="11">
        <v>8.201834862385321E-2</v>
      </c>
      <c r="X1609" s="11">
        <v>0.21</v>
      </c>
      <c r="Y1609" s="11">
        <v>0.29201834862385323</v>
      </c>
      <c r="Z1609" s="24">
        <v>8.94</v>
      </c>
      <c r="AA1609" s="25">
        <v>22.89</v>
      </c>
      <c r="AB1609" s="18">
        <v>6.7</v>
      </c>
      <c r="AC1609" s="18">
        <v>109</v>
      </c>
      <c r="AD1609" s="18">
        <v>31.830000000000002</v>
      </c>
      <c r="AE1609" s="18">
        <v>77.17</v>
      </c>
      <c r="AH1609" s="1" t="s">
        <v>479</v>
      </c>
    </row>
    <row r="1610" spans="1:35" x14ac:dyDescent="0.35">
      <c r="A1610" t="s">
        <v>2944</v>
      </c>
      <c r="B1610" t="s">
        <v>3103</v>
      </c>
      <c r="C1610" s="2">
        <v>45409.233738425923</v>
      </c>
      <c r="D1610" s="2">
        <v>45412.048877314817</v>
      </c>
      <c r="E1610" s="2">
        <v>45411</v>
      </c>
      <c r="F1610" s="2">
        <v>45416.233738425923</v>
      </c>
      <c r="G1610" s="1">
        <v>1.7662615740773617</v>
      </c>
      <c r="H1610" t="s">
        <v>35</v>
      </c>
      <c r="I1610" s="1" t="s">
        <v>1258</v>
      </c>
      <c r="J1610" s="1" t="s">
        <v>1259</v>
      </c>
      <c r="K1610" t="s">
        <v>13</v>
      </c>
      <c r="L1610" t="s">
        <v>2975</v>
      </c>
      <c r="M1610" s="1">
        <v>40950042296511</v>
      </c>
      <c r="N1610" s="16" t="s">
        <v>3865</v>
      </c>
      <c r="O1610" t="s">
        <v>2826</v>
      </c>
      <c r="Q1610">
        <v>1</v>
      </c>
      <c r="R1610" t="s">
        <v>16</v>
      </c>
      <c r="S1610" s="19">
        <v>119</v>
      </c>
      <c r="T1610" s="19">
        <v>8.33</v>
      </c>
      <c r="U1610" s="19">
        <v>33.07</v>
      </c>
      <c r="V1610" s="19"/>
      <c r="W1610" s="11">
        <v>0.12605042016806722</v>
      </c>
      <c r="X1610" s="11">
        <v>0.06</v>
      </c>
      <c r="Y1610" s="11">
        <v>0.18605042016806722</v>
      </c>
      <c r="Z1610" s="24">
        <v>19.168487394957982</v>
      </c>
      <c r="AA1610" s="25">
        <v>9.1242000000000001</v>
      </c>
      <c r="AB1610" s="18">
        <v>0</v>
      </c>
      <c r="AC1610" s="18">
        <v>152.07</v>
      </c>
      <c r="AD1610" s="18">
        <v>28.29268739495798</v>
      </c>
      <c r="AE1610" s="18">
        <v>123.77731260504201</v>
      </c>
      <c r="AF1610" t="s">
        <v>92</v>
      </c>
      <c r="AG1610" t="s">
        <v>2987</v>
      </c>
      <c r="AH1610" t="s">
        <v>92</v>
      </c>
    </row>
    <row r="1611" spans="1:35" x14ac:dyDescent="0.35">
      <c r="A1611" t="s">
        <v>2773</v>
      </c>
      <c r="B1611" s="1" t="s">
        <v>3069</v>
      </c>
      <c r="C1611" s="2">
        <v>45409.380208333336</v>
      </c>
      <c r="D1611" s="2">
        <v>45412.471284722225</v>
      </c>
      <c r="E1611" s="2">
        <v>45411</v>
      </c>
      <c r="F1611" s="2">
        <v>45416.380208333336</v>
      </c>
      <c r="G1611" s="1">
        <v>1.6197916666642413</v>
      </c>
      <c r="H1611" t="s">
        <v>35</v>
      </c>
      <c r="I1611" s="1" t="s">
        <v>1258</v>
      </c>
      <c r="J1611" s="1" t="s">
        <v>1259</v>
      </c>
      <c r="K1611" t="s">
        <v>388</v>
      </c>
      <c r="L1611" t="s">
        <v>2841</v>
      </c>
      <c r="M1611" s="1">
        <v>47582889476441</v>
      </c>
      <c r="N1611" s="16" t="s">
        <v>2642</v>
      </c>
      <c r="O1611" t="s">
        <v>2565</v>
      </c>
      <c r="P1611" s="1">
        <v>40</v>
      </c>
      <c r="Q1611">
        <v>1</v>
      </c>
      <c r="R1611" t="s">
        <v>384</v>
      </c>
      <c r="S1611" s="19">
        <v>195.99</v>
      </c>
      <c r="T1611" s="19">
        <v>31.29</v>
      </c>
      <c r="U1611" s="19">
        <v>11.95</v>
      </c>
      <c r="V1611" s="19">
        <v>1.91</v>
      </c>
      <c r="W1611" s="11">
        <v>0.15</v>
      </c>
      <c r="X1611" s="11">
        <v>0.19</v>
      </c>
      <c r="Y1611" s="11">
        <v>0.33999999999999997</v>
      </c>
      <c r="Z1611" s="24">
        <v>31.190999999999999</v>
      </c>
      <c r="AA1611" s="25">
        <v>39.508600000000001</v>
      </c>
      <c r="AB1611" s="18">
        <v>11.41</v>
      </c>
      <c r="AC1611" s="18">
        <v>207.94</v>
      </c>
      <c r="AD1611" s="18">
        <v>70.69959999999999</v>
      </c>
      <c r="AE1611" s="18">
        <v>137.24040000000002</v>
      </c>
      <c r="AF1611" t="s">
        <v>2896</v>
      </c>
      <c r="AG1611" t="s">
        <v>2897</v>
      </c>
      <c r="AH1611" t="s">
        <v>391</v>
      </c>
      <c r="AI1611" t="s">
        <v>2858</v>
      </c>
    </row>
    <row r="1612" spans="1:35" x14ac:dyDescent="0.35">
      <c r="A1612" t="s">
        <v>2773</v>
      </c>
      <c r="B1612" s="1" t="s">
        <v>3069</v>
      </c>
      <c r="C1612" s="2">
        <v>45409.380208333336</v>
      </c>
      <c r="D1612" s="2">
        <v>45412.471284722225</v>
      </c>
      <c r="E1612" s="2">
        <v>45411</v>
      </c>
      <c r="F1612" s="2">
        <v>45416.380208333336</v>
      </c>
      <c r="G1612" s="1">
        <v>1.6197916666642413</v>
      </c>
      <c r="H1612" t="s">
        <v>35</v>
      </c>
      <c r="I1612" s="1" t="s">
        <v>1258</v>
      </c>
      <c r="J1612" s="1" t="s">
        <v>1259</v>
      </c>
      <c r="K1612" t="s">
        <v>388</v>
      </c>
      <c r="L1612" t="s">
        <v>2835</v>
      </c>
      <c r="M1612" s="1">
        <v>41580159008962</v>
      </c>
      <c r="N1612" s="16" t="s">
        <v>1447</v>
      </c>
      <c r="O1612" t="s">
        <v>2334</v>
      </c>
      <c r="P1612" s="1">
        <v>4</v>
      </c>
      <c r="Q1612">
        <v>1</v>
      </c>
      <c r="R1612" t="s">
        <v>384</v>
      </c>
      <c r="S1612" s="19">
        <v>38.99</v>
      </c>
      <c r="T1612" s="19">
        <v>6.23</v>
      </c>
      <c r="U1612" s="19">
        <v>7.05</v>
      </c>
      <c r="V1612" s="19">
        <v>1.1299999999999999</v>
      </c>
      <c r="W1612" s="11">
        <v>0.13</v>
      </c>
      <c r="X1612" s="11">
        <v>0.19</v>
      </c>
      <c r="Y1612" s="11">
        <v>0.32</v>
      </c>
      <c r="Z1612" s="24">
        <v>5.9851999999999999</v>
      </c>
      <c r="AA1612" s="25">
        <v>8.7476000000000003</v>
      </c>
      <c r="AB1612" s="18">
        <v>6.7</v>
      </c>
      <c r="AC1612" s="18">
        <v>46.04</v>
      </c>
      <c r="AD1612" s="18">
        <v>14.732799999999999</v>
      </c>
      <c r="AE1612" s="18">
        <v>31.307200000000002</v>
      </c>
      <c r="AF1612" t="s">
        <v>2896</v>
      </c>
      <c r="AG1612" t="s">
        <v>2897</v>
      </c>
      <c r="AH1612" t="s">
        <v>391</v>
      </c>
      <c r="AI1612" t="s">
        <v>2858</v>
      </c>
    </row>
    <row r="1613" spans="1:35" x14ac:dyDescent="0.35">
      <c r="A1613" t="s">
        <v>2735</v>
      </c>
      <c r="B1613" s="1" t="s">
        <v>3033</v>
      </c>
      <c r="C1613" s="2">
        <v>45409.801099537035</v>
      </c>
      <c r="D1613" s="2">
        <v>45411.53466435185</v>
      </c>
      <c r="E1613" s="2">
        <v>45411</v>
      </c>
      <c r="F1613" s="2">
        <v>45416.801099537035</v>
      </c>
      <c r="G1613" s="1">
        <v>1.1989004629649571</v>
      </c>
      <c r="H1613" t="s">
        <v>35</v>
      </c>
      <c r="I1613" s="1" t="s">
        <v>1258</v>
      </c>
      <c r="J1613" s="1" t="s">
        <v>1259</v>
      </c>
      <c r="K1613" t="s">
        <v>383</v>
      </c>
      <c r="L1613" t="s">
        <v>2808</v>
      </c>
      <c r="M1613" s="1">
        <v>47582889476441</v>
      </c>
      <c r="N1613" s="16" t="s">
        <v>2642</v>
      </c>
      <c r="O1613" t="s">
        <v>2565</v>
      </c>
      <c r="P1613" s="1">
        <v>40</v>
      </c>
      <c r="Q1613">
        <v>1</v>
      </c>
      <c r="R1613" t="s">
        <v>384</v>
      </c>
      <c r="S1613" s="19">
        <v>197.03</v>
      </c>
      <c r="T1613" s="19">
        <v>32.840000000000003</v>
      </c>
      <c r="U1613" s="19">
        <v>23.38</v>
      </c>
      <c r="V1613" s="19">
        <v>3.9</v>
      </c>
      <c r="W1613" s="11">
        <v>0.15</v>
      </c>
      <c r="X1613" s="11">
        <v>0.2</v>
      </c>
      <c r="Y1613" s="11">
        <v>0.35</v>
      </c>
      <c r="Z1613" s="24">
        <v>33.061499999999995</v>
      </c>
      <c r="AA1613" s="25">
        <v>44.082000000000001</v>
      </c>
      <c r="AB1613" s="18">
        <v>18.27</v>
      </c>
      <c r="AC1613" s="18">
        <v>220.41</v>
      </c>
      <c r="AD1613" s="18">
        <v>77.143499999999989</v>
      </c>
      <c r="AE1613" s="18">
        <v>143.26650000000001</v>
      </c>
      <c r="AF1613" t="s">
        <v>2858</v>
      </c>
      <c r="AG1613" t="s">
        <v>2863</v>
      </c>
      <c r="AH1613" t="s">
        <v>385</v>
      </c>
      <c r="AI1613" t="s">
        <v>2858</v>
      </c>
    </row>
    <row r="1614" spans="1:35" x14ac:dyDescent="0.35">
      <c r="A1614" t="s">
        <v>2772</v>
      </c>
      <c r="B1614" s="1" t="s">
        <v>3068</v>
      </c>
      <c r="C1614" s="2">
        <v>45409.921990740739</v>
      </c>
      <c r="D1614" s="2">
        <v>45411.555266203701</v>
      </c>
      <c r="E1614" s="2">
        <v>45411</v>
      </c>
      <c r="F1614" s="2">
        <v>45416.921990740739</v>
      </c>
      <c r="G1614" s="1">
        <v>1.0780092592613073</v>
      </c>
      <c r="H1614" t="s">
        <v>35</v>
      </c>
      <c r="I1614" s="1" t="s">
        <v>1258</v>
      </c>
      <c r="J1614" s="1" t="s">
        <v>1259</v>
      </c>
      <c r="K1614" t="s">
        <v>388</v>
      </c>
      <c r="L1614" t="s">
        <v>2296</v>
      </c>
      <c r="M1614" s="1">
        <v>41410392326338</v>
      </c>
      <c r="N1614" s="16" t="s">
        <v>1456</v>
      </c>
      <c r="O1614" t="s">
        <v>516</v>
      </c>
      <c r="P1614" s="1">
        <v>2</v>
      </c>
      <c r="Q1614">
        <v>1</v>
      </c>
      <c r="R1614" t="s">
        <v>384</v>
      </c>
      <c r="S1614" s="19">
        <v>38.99</v>
      </c>
      <c r="T1614" s="19">
        <v>6.23</v>
      </c>
      <c r="U1614" s="19">
        <v>10.94</v>
      </c>
      <c r="V1614" s="19">
        <v>1.75</v>
      </c>
      <c r="W1614" s="11">
        <v>0.15</v>
      </c>
      <c r="X1614" s="11">
        <v>0.19</v>
      </c>
      <c r="Y1614" s="11">
        <v>0.33999999999999997</v>
      </c>
      <c r="Z1614" s="24">
        <v>7.4894999999999996</v>
      </c>
      <c r="AA1614" s="25">
        <v>9.4867000000000008</v>
      </c>
      <c r="AB1614" s="18">
        <v>6.7</v>
      </c>
      <c r="AC1614" s="18">
        <v>49.93</v>
      </c>
      <c r="AD1614" s="18">
        <v>16.976199999999999</v>
      </c>
      <c r="AE1614" s="18">
        <v>32.953800000000001</v>
      </c>
      <c r="AF1614" t="s">
        <v>2858</v>
      </c>
      <c r="AG1614" t="s">
        <v>2895</v>
      </c>
      <c r="AH1614" t="s">
        <v>391</v>
      </c>
      <c r="AI1614" t="s">
        <v>2858</v>
      </c>
    </row>
    <row r="1615" spans="1:35" x14ac:dyDescent="0.35">
      <c r="A1615" t="s">
        <v>2771</v>
      </c>
      <c r="B1615" s="1" t="s">
        <v>3067</v>
      </c>
      <c r="C1615" s="2">
        <v>45410.334016203706</v>
      </c>
      <c r="D1615" s="2">
        <v>45411.534444444442</v>
      </c>
      <c r="E1615" s="2">
        <v>45411</v>
      </c>
      <c r="F1615" s="2">
        <v>45417.334016203706</v>
      </c>
      <c r="G1615" s="1">
        <v>0.66598379629431292</v>
      </c>
      <c r="H1615" t="s">
        <v>35</v>
      </c>
      <c r="I1615" s="1" t="s">
        <v>1258</v>
      </c>
      <c r="J1615" s="1" t="s">
        <v>1259</v>
      </c>
      <c r="K1615" t="s">
        <v>388</v>
      </c>
      <c r="L1615" t="s">
        <v>2834</v>
      </c>
      <c r="M1615" s="1">
        <v>41410501673154</v>
      </c>
      <c r="N1615" s="16" t="s">
        <v>1400</v>
      </c>
      <c r="O1615" t="s">
        <v>416</v>
      </c>
      <c r="P1615" s="1">
        <v>3</v>
      </c>
      <c r="Q1615">
        <v>1</v>
      </c>
      <c r="R1615" t="s">
        <v>384</v>
      </c>
      <c r="S1615" s="19">
        <v>32.99</v>
      </c>
      <c r="T1615" s="19">
        <v>5.27</v>
      </c>
      <c r="U1615" s="19">
        <v>6.35</v>
      </c>
      <c r="V1615" s="19">
        <v>1.01</v>
      </c>
      <c r="W1615" s="11">
        <v>0.15</v>
      </c>
      <c r="X1615" s="11">
        <v>0.19</v>
      </c>
      <c r="Y1615" s="11">
        <v>0.33999999999999997</v>
      </c>
      <c r="Z1615" s="24">
        <v>5.9010000000000007</v>
      </c>
      <c r="AA1615" s="25">
        <v>7.4746000000000006</v>
      </c>
      <c r="AB1615" s="18">
        <v>6.7</v>
      </c>
      <c r="AC1615" s="18">
        <v>39.340000000000003</v>
      </c>
      <c r="AD1615" s="18">
        <v>13.3756</v>
      </c>
      <c r="AE1615" s="18">
        <v>25.964400000000005</v>
      </c>
      <c r="AF1615" t="s">
        <v>2858</v>
      </c>
      <c r="AG1615" t="s">
        <v>2894</v>
      </c>
      <c r="AH1615" t="s">
        <v>391</v>
      </c>
      <c r="AI1615" t="s">
        <v>2858</v>
      </c>
    </row>
    <row r="1616" spans="1:35" x14ac:dyDescent="0.35">
      <c r="A1616" t="s">
        <v>2771</v>
      </c>
      <c r="B1616" s="1" t="s">
        <v>3067</v>
      </c>
      <c r="C1616" s="2">
        <v>45410.334016203706</v>
      </c>
      <c r="D1616" s="2">
        <v>45411.534444444442</v>
      </c>
      <c r="E1616" s="2">
        <v>45411</v>
      </c>
      <c r="F1616" s="2">
        <v>45417.334016203706</v>
      </c>
      <c r="G1616" s="1">
        <v>0.66598379629431292</v>
      </c>
      <c r="H1616" t="s">
        <v>35</v>
      </c>
      <c r="I1616" s="1" t="s">
        <v>1258</v>
      </c>
      <c r="J1616" s="1" t="s">
        <v>1259</v>
      </c>
      <c r="K1616" t="s">
        <v>388</v>
      </c>
      <c r="L1616" t="s">
        <v>2840</v>
      </c>
      <c r="M1616" s="1">
        <v>42836162412738</v>
      </c>
      <c r="N1616" s="16" t="s">
        <v>1472</v>
      </c>
      <c r="O1616" t="s">
        <v>461</v>
      </c>
      <c r="P1616" s="1">
        <v>6</v>
      </c>
      <c r="Q1616">
        <v>1</v>
      </c>
      <c r="R1616" t="s">
        <v>384</v>
      </c>
      <c r="S1616" s="19">
        <v>126.99</v>
      </c>
      <c r="T1616" s="19">
        <v>20.28</v>
      </c>
      <c r="U1616" s="19">
        <v>8.42</v>
      </c>
      <c r="V1616" s="19">
        <v>1.34</v>
      </c>
      <c r="W1616" s="11">
        <v>0.12930232558139534</v>
      </c>
      <c r="X1616" s="11">
        <v>0.19</v>
      </c>
      <c r="Y1616" s="11">
        <v>0.31930232558139537</v>
      </c>
      <c r="Z1616" s="24">
        <v>17.508827906976745</v>
      </c>
      <c r="AA1616" s="25">
        <v>25.727899999999998</v>
      </c>
      <c r="AB1616" s="18">
        <v>6.7</v>
      </c>
      <c r="AC1616" s="18">
        <v>135.41</v>
      </c>
      <c r="AD1616" s="18">
        <v>43.236727906976746</v>
      </c>
      <c r="AE1616" s="18">
        <v>92.173272093023257</v>
      </c>
      <c r="AF1616" t="s">
        <v>2858</v>
      </c>
      <c r="AG1616" t="s">
        <v>2894</v>
      </c>
      <c r="AH1616" t="s">
        <v>391</v>
      </c>
      <c r="AI1616" t="s">
        <v>2858</v>
      </c>
    </row>
    <row r="1617" spans="1:35" x14ac:dyDescent="0.35">
      <c r="A1617" t="s">
        <v>2800</v>
      </c>
      <c r="B1617" s="1" t="s">
        <v>3091</v>
      </c>
      <c r="C1617" s="2">
        <v>45410.59</v>
      </c>
      <c r="D1617" s="2">
        <v>45411.583356481482</v>
      </c>
      <c r="E1617" s="2">
        <v>45411</v>
      </c>
      <c r="F1617" s="2">
        <v>45417.59</v>
      </c>
      <c r="G1617" s="1">
        <v>0.41000000000349246</v>
      </c>
      <c r="H1617" t="s">
        <v>35</v>
      </c>
      <c r="I1617" s="1" t="s">
        <v>1258</v>
      </c>
      <c r="J1617" s="1" t="s">
        <v>1259</v>
      </c>
      <c r="K1617" t="s">
        <v>399</v>
      </c>
      <c r="L1617" t="s">
        <v>2357</v>
      </c>
      <c r="M1617" s="1">
        <v>41580159008962</v>
      </c>
      <c r="N1617" s="16" t="s">
        <v>1447</v>
      </c>
      <c r="O1617" t="s">
        <v>2334</v>
      </c>
      <c r="P1617" s="1">
        <v>4</v>
      </c>
      <c r="Q1617">
        <v>2</v>
      </c>
      <c r="R1617" t="s">
        <v>384</v>
      </c>
      <c r="S1617" s="19">
        <v>78.78</v>
      </c>
      <c r="T1617" s="19">
        <v>14.2</v>
      </c>
      <c r="U1617" s="19">
        <v>23.41</v>
      </c>
      <c r="V1617" s="19">
        <v>4.22</v>
      </c>
      <c r="W1617" s="11">
        <v>0.13</v>
      </c>
      <c r="X1617" s="11">
        <v>0.22</v>
      </c>
      <c r="Y1617" s="11">
        <v>0.35</v>
      </c>
      <c r="Z1617" s="24">
        <v>13.284700000000001</v>
      </c>
      <c r="AA1617" s="25">
        <v>22.4818</v>
      </c>
      <c r="AB1617" s="18">
        <v>10.1</v>
      </c>
      <c r="AC1617" s="18">
        <v>102.19</v>
      </c>
      <c r="AD1617" s="18">
        <v>35.766499999999994</v>
      </c>
      <c r="AE1617" s="18">
        <v>66.423500000000004</v>
      </c>
      <c r="AF1617" t="s">
        <v>2928</v>
      </c>
      <c r="AG1617" t="s">
        <v>2929</v>
      </c>
      <c r="AH1617" t="s">
        <v>397</v>
      </c>
      <c r="AI1617" t="s">
        <v>2858</v>
      </c>
    </row>
    <row r="1618" spans="1:35" x14ac:dyDescent="0.35">
      <c r="A1618" t="s">
        <v>2734</v>
      </c>
      <c r="B1618" s="1" t="s">
        <v>3032</v>
      </c>
      <c r="C1618" s="2">
        <v>45410.887939814813</v>
      </c>
      <c r="D1618" s="2">
        <v>45411.616273148145</v>
      </c>
      <c r="E1618" s="2">
        <v>45411</v>
      </c>
      <c r="F1618" s="2">
        <v>45417.887939814813</v>
      </c>
      <c r="G1618" s="1">
        <v>0.112060185187147</v>
      </c>
      <c r="H1618" t="s">
        <v>35</v>
      </c>
      <c r="I1618" s="1" t="s">
        <v>1258</v>
      </c>
      <c r="J1618" s="1" t="s">
        <v>1259</v>
      </c>
      <c r="K1618" t="s">
        <v>383</v>
      </c>
      <c r="L1618" t="s">
        <v>2809</v>
      </c>
      <c r="M1618" s="1">
        <v>41410392326338</v>
      </c>
      <c r="N1618" s="16" t="s">
        <v>1456</v>
      </c>
      <c r="O1618" t="s">
        <v>516</v>
      </c>
      <c r="P1618" s="1">
        <v>2</v>
      </c>
      <c r="Q1618">
        <v>1</v>
      </c>
      <c r="R1618" t="s">
        <v>384</v>
      </c>
      <c r="S1618" s="19">
        <v>38.61</v>
      </c>
      <c r="T1618" s="19">
        <v>6.44</v>
      </c>
      <c r="U1618" s="19">
        <v>13.68</v>
      </c>
      <c r="V1618" s="19">
        <v>2.2799999999999998</v>
      </c>
      <c r="W1618" s="11">
        <v>0.15</v>
      </c>
      <c r="X1618" s="11">
        <v>0.2</v>
      </c>
      <c r="Y1618" s="11">
        <v>0.35</v>
      </c>
      <c r="Z1618" s="24">
        <v>7.8434999999999997</v>
      </c>
      <c r="AA1618" s="25">
        <v>10.458</v>
      </c>
      <c r="AB1618" s="18">
        <v>8.5</v>
      </c>
      <c r="AC1618" s="18">
        <v>52.29</v>
      </c>
      <c r="AD1618" s="18">
        <v>18.301499999999997</v>
      </c>
      <c r="AE1618" s="18">
        <v>33.988500000000002</v>
      </c>
      <c r="AF1618" t="s">
        <v>2858</v>
      </c>
      <c r="AG1618" t="s">
        <v>2862</v>
      </c>
      <c r="AH1618" t="s">
        <v>385</v>
      </c>
      <c r="AI1618" t="s">
        <v>2858</v>
      </c>
    </row>
    <row r="1619" spans="1:35" x14ac:dyDescent="0.35">
      <c r="A1619" t="s">
        <v>2939</v>
      </c>
      <c r="B1619" t="s">
        <v>3098</v>
      </c>
      <c r="C1619" s="2">
        <v>45410.972951388889</v>
      </c>
      <c r="D1619" s="2">
        <v>45411.747928240744</v>
      </c>
      <c r="E1619" s="2">
        <v>45411</v>
      </c>
      <c r="F1619" s="2">
        <v>45417.972951388889</v>
      </c>
      <c r="G1619" s="1">
        <v>2.7048611111240461E-2</v>
      </c>
      <c r="H1619" t="s">
        <v>35</v>
      </c>
      <c r="I1619" s="1" t="s">
        <v>1258</v>
      </c>
      <c r="J1619" s="1" t="s">
        <v>1259</v>
      </c>
      <c r="K1619" t="s">
        <v>380</v>
      </c>
      <c r="L1619" t="s">
        <v>2969</v>
      </c>
      <c r="M1619" s="1">
        <v>42762053877951</v>
      </c>
      <c r="N1619" s="16" t="s">
        <v>1441</v>
      </c>
      <c r="O1619" t="s">
        <v>2970</v>
      </c>
      <c r="P1619" s="1">
        <v>22</v>
      </c>
      <c r="Q1619">
        <v>1</v>
      </c>
      <c r="R1619" t="s">
        <v>378</v>
      </c>
      <c r="S1619" s="19">
        <v>358</v>
      </c>
      <c r="T1619" s="19"/>
      <c r="U1619" s="19">
        <v>45</v>
      </c>
      <c r="V1619" s="19"/>
      <c r="W1619" s="11">
        <v>0.10345381526104418</v>
      </c>
      <c r="X1619" s="11">
        <v>0.06</v>
      </c>
      <c r="Y1619" s="11">
        <v>0.16345381526104419</v>
      </c>
      <c r="Z1619" s="24">
        <v>41.691887550200804</v>
      </c>
      <c r="AA1619" s="25">
        <v>24.18</v>
      </c>
      <c r="AB1619" s="18">
        <v>22</v>
      </c>
      <c r="AC1619" s="18">
        <v>403</v>
      </c>
      <c r="AD1619" s="18">
        <v>65.87188755020081</v>
      </c>
      <c r="AE1619" s="18">
        <v>337.12811244979918</v>
      </c>
      <c r="AF1619" t="s">
        <v>2982</v>
      </c>
      <c r="AG1619" t="s">
        <v>2983</v>
      </c>
      <c r="AH1619" t="s">
        <v>41</v>
      </c>
    </row>
    <row r="1620" spans="1:35" x14ac:dyDescent="0.35">
      <c r="A1620" s="1">
        <v>4107685444</v>
      </c>
      <c r="B1620" s="1" t="s">
        <v>3126</v>
      </c>
      <c r="C1620" s="2">
        <v>45411</v>
      </c>
      <c r="D1620" s="2">
        <v>45412</v>
      </c>
      <c r="E1620" s="2">
        <v>45412</v>
      </c>
      <c r="F1620" s="2">
        <v>45418</v>
      </c>
      <c r="G1620" s="1">
        <v>1</v>
      </c>
      <c r="H1620" s="1" t="s">
        <v>3011</v>
      </c>
      <c r="I1620" s="1" t="s">
        <v>1258</v>
      </c>
      <c r="J1620" s="1" t="s">
        <v>1259</v>
      </c>
      <c r="K1620" s="1" t="s">
        <v>2644</v>
      </c>
      <c r="L1620" s="1" t="s">
        <v>2453</v>
      </c>
      <c r="M1620" s="1">
        <v>42071072407746</v>
      </c>
      <c r="N1620" s="16" t="s">
        <v>1429</v>
      </c>
      <c r="O1620" s="1">
        <v>3461010969</v>
      </c>
      <c r="P1620" s="1">
        <v>3</v>
      </c>
      <c r="Q1620" s="1">
        <v>1</v>
      </c>
      <c r="R1620" t="s">
        <v>384</v>
      </c>
      <c r="S1620" s="18">
        <v>69</v>
      </c>
      <c r="T1620" s="18">
        <v>8.68</v>
      </c>
      <c r="U1620" s="18">
        <v>10</v>
      </c>
      <c r="W1620" s="11">
        <v>7.9493087557603689E-2</v>
      </c>
      <c r="X1620" s="11">
        <v>0.21</v>
      </c>
      <c r="Y1620" s="11">
        <v>0.28949308755760367</v>
      </c>
      <c r="Z1620" s="24">
        <v>5.4850230414746548</v>
      </c>
      <c r="AA1620" s="25">
        <v>14.49</v>
      </c>
      <c r="AB1620" s="18">
        <v>6.7</v>
      </c>
      <c r="AC1620" s="18">
        <v>69</v>
      </c>
      <c r="AD1620" s="18">
        <v>19.975023041474653</v>
      </c>
      <c r="AE1620" s="18">
        <v>49.024976958525343</v>
      </c>
      <c r="AH1620" s="1" t="s">
        <v>479</v>
      </c>
    </row>
    <row r="1621" spans="1:35" x14ac:dyDescent="0.35">
      <c r="A1621" s="1">
        <v>4107685444</v>
      </c>
      <c r="C1621" s="2">
        <v>45411</v>
      </c>
      <c r="D1621" s="2">
        <v>45412</v>
      </c>
      <c r="H1621" s="1" t="s">
        <v>3011</v>
      </c>
      <c r="K1621" s="1" t="s">
        <v>2644</v>
      </c>
      <c r="L1621" s="1" t="s">
        <v>2453</v>
      </c>
      <c r="M1621" s="1">
        <v>9357423006487</v>
      </c>
      <c r="N1621" s="17" t="s">
        <v>1429</v>
      </c>
      <c r="O1621" s="1">
        <v>3461010969</v>
      </c>
      <c r="P1621" s="1">
        <v>3</v>
      </c>
      <c r="Q1621" s="1">
        <v>1</v>
      </c>
      <c r="R1621" s="1" t="s">
        <v>384</v>
      </c>
      <c r="S1621" s="19">
        <v>79</v>
      </c>
      <c r="T1621" s="19">
        <v>8.68</v>
      </c>
      <c r="U1621" s="18">
        <v>10</v>
      </c>
      <c r="W1621" s="11">
        <v>0.10987341772151898</v>
      </c>
      <c r="X1621" s="11">
        <v>0.21</v>
      </c>
      <c r="Y1621" s="11">
        <v>0.319873417721519</v>
      </c>
      <c r="Z1621" s="24">
        <v>8.68</v>
      </c>
      <c r="AA1621" s="25">
        <v>16.59</v>
      </c>
      <c r="AB1621" s="18">
        <v>6.7</v>
      </c>
      <c r="AC1621" s="18">
        <v>79</v>
      </c>
      <c r="AD1621" s="18">
        <v>25.270000000000003</v>
      </c>
      <c r="AE1621" s="18">
        <v>53.73</v>
      </c>
      <c r="AH1621" s="1" t="s">
        <v>479</v>
      </c>
    </row>
    <row r="1622" spans="1:35" x14ac:dyDescent="0.35">
      <c r="A1622" t="s">
        <v>2770</v>
      </c>
      <c r="B1622" s="1" t="s">
        <v>3066</v>
      </c>
      <c r="C1622" s="2">
        <v>45411.589247685188</v>
      </c>
      <c r="D1622" s="2">
        <v>45411.720011574071</v>
      </c>
      <c r="E1622" s="2">
        <v>45411</v>
      </c>
      <c r="F1622" s="2">
        <v>45418.589247685188</v>
      </c>
      <c r="G1622" s="1">
        <v>-0.58924768518772908</v>
      </c>
      <c r="H1622" t="s">
        <v>35</v>
      </c>
      <c r="I1622" s="1" t="s">
        <v>1258</v>
      </c>
      <c r="J1622" s="1" t="s">
        <v>1259</v>
      </c>
      <c r="K1622" t="s">
        <v>388</v>
      </c>
      <c r="L1622" t="s">
        <v>2839</v>
      </c>
      <c r="M1622" s="1">
        <v>42071072407746</v>
      </c>
      <c r="N1622" s="16" t="s">
        <v>1429</v>
      </c>
      <c r="O1622" t="s">
        <v>263</v>
      </c>
      <c r="P1622" s="1">
        <v>3</v>
      </c>
      <c r="Q1622">
        <v>1</v>
      </c>
      <c r="R1622" t="s">
        <v>384</v>
      </c>
      <c r="S1622" s="19">
        <v>67.989999999999995</v>
      </c>
      <c r="T1622" s="19">
        <v>10.86</v>
      </c>
      <c r="U1622" s="19">
        <v>11.75</v>
      </c>
      <c r="V1622" s="19">
        <v>1.88</v>
      </c>
      <c r="W1622" s="11">
        <v>0.15</v>
      </c>
      <c r="X1622" s="11">
        <v>0.19</v>
      </c>
      <c r="Y1622" s="11">
        <v>0.33999999999999997</v>
      </c>
      <c r="Z1622" s="24">
        <v>11.960999999999999</v>
      </c>
      <c r="AA1622" s="25">
        <v>15.150599999999999</v>
      </c>
      <c r="AB1622" s="18">
        <v>6.7</v>
      </c>
      <c r="AC1622" s="18">
        <v>79.739999999999995</v>
      </c>
      <c r="AD1622" s="18">
        <v>27.111599999999996</v>
      </c>
      <c r="AE1622" s="18">
        <v>52.628399999999999</v>
      </c>
      <c r="AF1622" t="s">
        <v>2858</v>
      </c>
      <c r="AG1622" t="s">
        <v>2893</v>
      </c>
      <c r="AH1622" t="s">
        <v>391</v>
      </c>
      <c r="AI1622" t="s">
        <v>2858</v>
      </c>
    </row>
    <row r="1623" spans="1:35" x14ac:dyDescent="0.35">
      <c r="A1623" t="s">
        <v>2733</v>
      </c>
      <c r="B1623" s="1" t="s">
        <v>3031</v>
      </c>
      <c r="C1623" s="2">
        <v>45411.668287037035</v>
      </c>
      <c r="D1623" s="2">
        <v>45412.364907407406</v>
      </c>
      <c r="E1623" s="2">
        <v>45412</v>
      </c>
      <c r="F1623" s="2">
        <v>45418.668287037035</v>
      </c>
      <c r="G1623" s="1">
        <v>0.33171296296495711</v>
      </c>
      <c r="H1623" t="s">
        <v>35</v>
      </c>
      <c r="I1623" s="1" t="s">
        <v>1258</v>
      </c>
      <c r="J1623" s="1" t="s">
        <v>1259</v>
      </c>
      <c r="K1623" t="s">
        <v>383</v>
      </c>
      <c r="L1623" t="s">
        <v>2809</v>
      </c>
      <c r="M1623" s="1">
        <v>41410392326338</v>
      </c>
      <c r="N1623" s="16" t="s">
        <v>1456</v>
      </c>
      <c r="O1623" t="s">
        <v>516</v>
      </c>
      <c r="P1623" s="1">
        <v>2</v>
      </c>
      <c r="Q1623">
        <v>1</v>
      </c>
      <c r="R1623" t="s">
        <v>384</v>
      </c>
      <c r="S1623" s="19">
        <v>38.61</v>
      </c>
      <c r="T1623" s="19">
        <v>6.44</v>
      </c>
      <c r="U1623" s="19">
        <v>13.68</v>
      </c>
      <c r="V1623" s="19">
        <v>2.2799999999999998</v>
      </c>
      <c r="W1623" s="11">
        <v>0.15</v>
      </c>
      <c r="X1623" s="11">
        <v>0.2</v>
      </c>
      <c r="Y1623" s="11">
        <v>0.35</v>
      </c>
      <c r="Z1623" s="24">
        <v>7.8434999999999997</v>
      </c>
      <c r="AA1623" s="25">
        <v>10.458</v>
      </c>
      <c r="AB1623" s="18">
        <v>8.5</v>
      </c>
      <c r="AC1623" s="18">
        <v>52.29</v>
      </c>
      <c r="AD1623" s="18">
        <v>18.301499999999997</v>
      </c>
      <c r="AE1623" s="18">
        <v>33.988500000000002</v>
      </c>
      <c r="AF1623" t="s">
        <v>2858</v>
      </c>
      <c r="AG1623" t="s">
        <v>2861</v>
      </c>
      <c r="AH1623" t="s">
        <v>385</v>
      </c>
      <c r="AI1623" t="s">
        <v>2858</v>
      </c>
    </row>
    <row r="1624" spans="1:35" x14ac:dyDescent="0.35">
      <c r="A1624" t="s">
        <v>2769</v>
      </c>
      <c r="B1624" s="1" t="s">
        <v>3065</v>
      </c>
      <c r="C1624" s="2">
        <v>45411.86991898148</v>
      </c>
      <c r="D1624" s="2">
        <v>45412.409710648149</v>
      </c>
      <c r="E1624" s="2">
        <v>45412</v>
      </c>
      <c r="F1624" s="2">
        <v>45418.86991898148</v>
      </c>
      <c r="G1624" s="1">
        <v>0.13008101852028631</v>
      </c>
      <c r="H1624" t="s">
        <v>35</v>
      </c>
      <c r="I1624" s="1" t="s">
        <v>1258</v>
      </c>
      <c r="J1624" s="1" t="s">
        <v>1259</v>
      </c>
      <c r="K1624" t="s">
        <v>388</v>
      </c>
      <c r="L1624" t="s">
        <v>2836</v>
      </c>
      <c r="M1624" s="1">
        <v>42852358422722</v>
      </c>
      <c r="N1624" s="16" t="s">
        <v>3866</v>
      </c>
      <c r="O1624" t="s">
        <v>2837</v>
      </c>
      <c r="P1624" s="1">
        <v>4</v>
      </c>
      <c r="Q1624">
        <v>1</v>
      </c>
      <c r="R1624" t="s">
        <v>384</v>
      </c>
      <c r="S1624" s="19">
        <v>73.989999999999995</v>
      </c>
      <c r="T1624" s="19">
        <v>11.81</v>
      </c>
      <c r="U1624" s="19">
        <v>7.44</v>
      </c>
      <c r="V1624" s="19">
        <v>1.19</v>
      </c>
      <c r="W1624" s="11">
        <v>0.15</v>
      </c>
      <c r="X1624" s="11">
        <v>0.19</v>
      </c>
      <c r="Y1624" s="11">
        <v>0.33999999999999997</v>
      </c>
      <c r="Z1624" s="24">
        <v>12.214499999999999</v>
      </c>
      <c r="AA1624" s="25">
        <v>15.471699999999998</v>
      </c>
      <c r="AB1624" s="18">
        <v>6.7</v>
      </c>
      <c r="AC1624" s="18">
        <v>81.429999999999993</v>
      </c>
      <c r="AD1624" s="18">
        <v>27.686199999999996</v>
      </c>
      <c r="AE1624" s="18">
        <v>53.743799999999993</v>
      </c>
      <c r="AF1624" t="s">
        <v>2858</v>
      </c>
      <c r="AG1624" t="s">
        <v>2892</v>
      </c>
      <c r="AH1624" t="s">
        <v>391</v>
      </c>
      <c r="AI1624" t="s">
        <v>2858</v>
      </c>
    </row>
    <row r="1625" spans="1:35" x14ac:dyDescent="0.35">
      <c r="A1625" t="s">
        <v>2769</v>
      </c>
      <c r="B1625" s="1" t="s">
        <v>3065</v>
      </c>
      <c r="C1625" s="2">
        <v>45411.86991898148</v>
      </c>
      <c r="D1625" s="2">
        <v>45412.409710648149</v>
      </c>
      <c r="E1625" s="2">
        <v>45412</v>
      </c>
      <c r="F1625" s="2">
        <v>45418.86991898148</v>
      </c>
      <c r="G1625" s="1">
        <v>0.13008101852028631</v>
      </c>
      <c r="H1625" t="s">
        <v>35</v>
      </c>
      <c r="I1625" s="1" t="s">
        <v>1258</v>
      </c>
      <c r="J1625" s="1" t="s">
        <v>1259</v>
      </c>
      <c r="K1625" t="s">
        <v>388</v>
      </c>
      <c r="L1625" t="s">
        <v>2838</v>
      </c>
      <c r="M1625" s="1">
        <v>42869425701058</v>
      </c>
      <c r="N1625" s="16" t="s">
        <v>3028</v>
      </c>
      <c r="O1625" t="s">
        <v>2595</v>
      </c>
      <c r="P1625" s="1">
        <v>4</v>
      </c>
      <c r="Q1625">
        <v>1</v>
      </c>
      <c r="R1625" t="s">
        <v>384</v>
      </c>
      <c r="S1625" s="19">
        <v>77.989999999999995</v>
      </c>
      <c r="T1625" s="19">
        <v>12.45</v>
      </c>
      <c r="U1625" s="19">
        <v>7.19</v>
      </c>
      <c r="V1625" s="19">
        <v>1.1499999999999999</v>
      </c>
      <c r="W1625" s="11">
        <v>0.15</v>
      </c>
      <c r="X1625" s="11">
        <v>0.19</v>
      </c>
      <c r="Y1625" s="11">
        <v>0.33999999999999997</v>
      </c>
      <c r="Z1625" s="24">
        <v>12.776999999999999</v>
      </c>
      <c r="AA1625" s="25">
        <v>16.184199999999997</v>
      </c>
      <c r="AB1625" s="18">
        <v>6.7</v>
      </c>
      <c r="AC1625" s="18">
        <v>85.179999999999993</v>
      </c>
      <c r="AD1625" s="18">
        <v>28.961199999999995</v>
      </c>
      <c r="AE1625" s="18">
        <v>56.218800000000002</v>
      </c>
      <c r="AF1625" t="s">
        <v>2858</v>
      </c>
      <c r="AG1625" t="s">
        <v>2892</v>
      </c>
      <c r="AH1625" t="s">
        <v>391</v>
      </c>
      <c r="AI1625" t="s">
        <v>2858</v>
      </c>
    </row>
    <row r="1626" spans="1:35" customFormat="1" x14ac:dyDescent="0.35">
      <c r="A1626" t="s">
        <v>2768</v>
      </c>
      <c r="B1626" s="1" t="s">
        <v>3064</v>
      </c>
      <c r="C1626" s="2">
        <v>45412.127430555556</v>
      </c>
      <c r="D1626" s="2">
        <v>45412.405682870369</v>
      </c>
      <c r="E1626" s="2">
        <v>45412</v>
      </c>
      <c r="F1626" s="2">
        <v>45419.127430555556</v>
      </c>
      <c r="G1626" s="1">
        <v>-0.12743055555620231</v>
      </c>
      <c r="H1626" t="s">
        <v>35</v>
      </c>
      <c r="I1626" s="1" t="s">
        <v>1258</v>
      </c>
      <c r="J1626" s="1" t="s">
        <v>1259</v>
      </c>
      <c r="K1626" t="s">
        <v>388</v>
      </c>
      <c r="L1626" t="s">
        <v>2835</v>
      </c>
      <c r="M1626" s="1">
        <v>41580159008962</v>
      </c>
      <c r="N1626" s="16" t="s">
        <v>1447</v>
      </c>
      <c r="O1626" t="s">
        <v>2334</v>
      </c>
      <c r="P1626" s="1">
        <v>4</v>
      </c>
      <c r="Q1626">
        <v>1</v>
      </c>
      <c r="R1626" t="s">
        <v>384</v>
      </c>
      <c r="S1626" s="19">
        <v>38.99</v>
      </c>
      <c r="T1626" s="19">
        <v>6.23</v>
      </c>
      <c r="U1626" s="19">
        <v>12</v>
      </c>
      <c r="V1626" s="19">
        <v>1.92</v>
      </c>
      <c r="W1626" s="11">
        <v>0.13</v>
      </c>
      <c r="X1626" s="11">
        <v>0.19</v>
      </c>
      <c r="Y1626" s="11">
        <v>0.32</v>
      </c>
      <c r="Z1626" s="24">
        <v>6.6287000000000003</v>
      </c>
      <c r="AA1626" s="25">
        <v>9.6881000000000004</v>
      </c>
      <c r="AB1626" s="18">
        <v>6.7</v>
      </c>
      <c r="AC1626" s="18">
        <v>50.99</v>
      </c>
      <c r="AD1626" s="18">
        <v>16.316800000000001</v>
      </c>
      <c r="AE1626" s="18">
        <v>34.673200000000001</v>
      </c>
      <c r="AF1626" t="s">
        <v>2858</v>
      </c>
      <c r="AG1626" t="s">
        <v>2891</v>
      </c>
      <c r="AH1626" t="s">
        <v>391</v>
      </c>
      <c r="AI1626" t="s">
        <v>2858</v>
      </c>
    </row>
    <row r="1627" spans="1:35" customFormat="1" x14ac:dyDescent="0.35">
      <c r="A1627" t="s">
        <v>2943</v>
      </c>
      <c r="B1627" t="s">
        <v>3102</v>
      </c>
      <c r="C1627" s="2">
        <v>45412.27480324074</v>
      </c>
      <c r="D1627" s="2">
        <v>45414.118506944447</v>
      </c>
      <c r="E1627" s="2">
        <v>45413</v>
      </c>
      <c r="F1627" s="2">
        <v>45419.27480324074</v>
      </c>
      <c r="G1627" s="1">
        <v>0.72519675926014315</v>
      </c>
      <c r="H1627" t="s">
        <v>35</v>
      </c>
      <c r="I1627" s="1" t="s">
        <v>1258</v>
      </c>
      <c r="J1627" s="1"/>
      <c r="K1627" t="s">
        <v>13</v>
      </c>
      <c r="L1627" t="s">
        <v>2379</v>
      </c>
      <c r="M1627" s="1">
        <v>39736430657727</v>
      </c>
      <c r="N1627" s="16" t="s">
        <v>3019</v>
      </c>
      <c r="O1627" t="s">
        <v>540</v>
      </c>
      <c r="P1627" s="1">
        <v>30</v>
      </c>
      <c r="Q1627">
        <v>1</v>
      </c>
      <c r="R1627" t="s">
        <v>16</v>
      </c>
      <c r="S1627" s="19">
        <v>204</v>
      </c>
      <c r="T1627" s="19">
        <v>15.3</v>
      </c>
      <c r="U1627" s="19">
        <v>33.07</v>
      </c>
      <c r="V1627" s="19"/>
      <c r="W1627" s="11">
        <v>0.10955882352941178</v>
      </c>
      <c r="X1627" s="11">
        <v>0.06</v>
      </c>
      <c r="Y1627" s="11">
        <v>0.16955882352941176</v>
      </c>
      <c r="Z1627" s="24">
        <v>25.973110294117649</v>
      </c>
      <c r="AA1627" s="25">
        <v>14.2242</v>
      </c>
      <c r="AB1627" s="18">
        <v>30</v>
      </c>
      <c r="AC1627" s="18">
        <v>237.07</v>
      </c>
      <c r="AD1627" s="18">
        <v>40.197310294117642</v>
      </c>
      <c r="AE1627" s="18">
        <v>196.87268970588235</v>
      </c>
      <c r="AF1627" t="s">
        <v>92</v>
      </c>
      <c r="AG1627" t="s">
        <v>2986</v>
      </c>
      <c r="AH1627" t="s">
        <v>92</v>
      </c>
      <c r="AI1627" s="1"/>
    </row>
    <row r="1628" spans="1:35" customFormat="1" x14ac:dyDescent="0.35">
      <c r="A1628" t="s">
        <v>2767</v>
      </c>
      <c r="B1628" s="1" t="s">
        <v>3063</v>
      </c>
      <c r="C1628" s="2">
        <v>45412.597662037035</v>
      </c>
      <c r="D1628" s="2">
        <v>45413.868206018517</v>
      </c>
      <c r="E1628" s="2">
        <v>45412</v>
      </c>
      <c r="F1628" s="2">
        <v>45419.597662037035</v>
      </c>
      <c r="G1628" s="1">
        <v>-0.59766203703475185</v>
      </c>
      <c r="H1628" t="s">
        <v>35</v>
      </c>
      <c r="I1628" s="1" t="s">
        <v>1258</v>
      </c>
      <c r="J1628" s="1"/>
      <c r="K1628" t="s">
        <v>388</v>
      </c>
      <c r="L1628" t="s">
        <v>2343</v>
      </c>
      <c r="M1628" s="1">
        <v>41410499281090</v>
      </c>
      <c r="N1628" s="16" t="s">
        <v>1396</v>
      </c>
      <c r="O1628" t="s">
        <v>116</v>
      </c>
      <c r="P1628" s="1">
        <v>4</v>
      </c>
      <c r="Q1628">
        <v>1</v>
      </c>
      <c r="R1628" t="s">
        <v>384</v>
      </c>
      <c r="S1628" s="19">
        <v>48.99</v>
      </c>
      <c r="T1628" s="19">
        <v>7.82</v>
      </c>
      <c r="U1628" s="19">
        <v>7.19</v>
      </c>
      <c r="V1628" s="19">
        <v>1.1499999999999999</v>
      </c>
      <c r="W1628" s="11">
        <v>0.15</v>
      </c>
      <c r="X1628" s="11">
        <v>0.19</v>
      </c>
      <c r="Y1628" s="11">
        <v>0.33999999999999997</v>
      </c>
      <c r="Z1628" s="24">
        <v>8.4269999999999996</v>
      </c>
      <c r="AA1628" s="25">
        <v>10.674200000000001</v>
      </c>
      <c r="AB1628" s="18">
        <v>6.7</v>
      </c>
      <c r="AC1628" s="18">
        <v>56.18</v>
      </c>
      <c r="AD1628" s="18">
        <v>19.101199999999999</v>
      </c>
      <c r="AE1628" s="18">
        <v>37.078800000000001</v>
      </c>
      <c r="AF1628" t="s">
        <v>2858</v>
      </c>
      <c r="AG1628" t="s">
        <v>2890</v>
      </c>
      <c r="AH1628" t="s">
        <v>391</v>
      </c>
      <c r="AI1628" t="s">
        <v>2858</v>
      </c>
    </row>
    <row r="1629" spans="1:35" customFormat="1" x14ac:dyDescent="0.35">
      <c r="A1629" t="s">
        <v>2767</v>
      </c>
      <c r="B1629" s="1" t="s">
        <v>3063</v>
      </c>
      <c r="C1629" s="2">
        <v>45412.597662037035</v>
      </c>
      <c r="D1629" s="2">
        <v>45413.868206018517</v>
      </c>
      <c r="E1629" s="2">
        <v>45412</v>
      </c>
      <c r="F1629" s="2">
        <v>45419.597662037035</v>
      </c>
      <c r="G1629" s="1">
        <v>-0.59766203703475185</v>
      </c>
      <c r="H1629" t="s">
        <v>35</v>
      </c>
      <c r="I1629" s="1" t="s">
        <v>1258</v>
      </c>
      <c r="J1629" s="1"/>
      <c r="K1629" t="s">
        <v>388</v>
      </c>
      <c r="L1629" t="s">
        <v>2834</v>
      </c>
      <c r="M1629" s="1">
        <v>41410501673154</v>
      </c>
      <c r="N1629" s="16" t="s">
        <v>1400</v>
      </c>
      <c r="O1629" t="s">
        <v>416</v>
      </c>
      <c r="P1629" s="1">
        <v>3</v>
      </c>
      <c r="Q1629">
        <v>1</v>
      </c>
      <c r="R1629" t="s">
        <v>384</v>
      </c>
      <c r="S1629" s="19">
        <v>32.99</v>
      </c>
      <c r="T1629" s="19">
        <v>5.27</v>
      </c>
      <c r="U1629" s="19">
        <v>6.35</v>
      </c>
      <c r="V1629" s="19">
        <v>1.01</v>
      </c>
      <c r="W1629" s="11">
        <v>0.15</v>
      </c>
      <c r="X1629" s="11">
        <v>0.19</v>
      </c>
      <c r="Y1629" s="11">
        <v>0.33999999999999997</v>
      </c>
      <c r="Z1629" s="24">
        <v>5.9010000000000007</v>
      </c>
      <c r="AA1629" s="25">
        <v>7.4746000000000006</v>
      </c>
      <c r="AB1629" s="18">
        <v>6.7</v>
      </c>
      <c r="AC1629" s="18">
        <v>39.340000000000003</v>
      </c>
      <c r="AD1629" s="18">
        <v>13.3756</v>
      </c>
      <c r="AE1629" s="18">
        <v>25.964400000000005</v>
      </c>
      <c r="AF1629" t="s">
        <v>2858</v>
      </c>
      <c r="AG1629" t="s">
        <v>2890</v>
      </c>
      <c r="AH1629" t="s">
        <v>391</v>
      </c>
      <c r="AI1629" t="s">
        <v>2858</v>
      </c>
    </row>
    <row r="1630" spans="1:35" customFormat="1" x14ac:dyDescent="0.35">
      <c r="A1630" t="s">
        <v>2799</v>
      </c>
      <c r="B1630" s="1" t="s">
        <v>3090</v>
      </c>
      <c r="C1630" s="2">
        <v>45412.815358796295</v>
      </c>
      <c r="D1630" s="2">
        <v>45413.372083333335</v>
      </c>
      <c r="E1630" s="2">
        <v>45413</v>
      </c>
      <c r="F1630" s="2">
        <v>45419.815358796295</v>
      </c>
      <c r="G1630" s="1">
        <v>0.18464120370481396</v>
      </c>
      <c r="H1630" t="s">
        <v>35</v>
      </c>
      <c r="I1630" s="1" t="s">
        <v>1258</v>
      </c>
      <c r="J1630" s="1"/>
      <c r="K1630" t="s">
        <v>399</v>
      </c>
      <c r="L1630" t="s">
        <v>2854</v>
      </c>
      <c r="M1630" s="1">
        <v>47340998885721</v>
      </c>
      <c r="N1630" s="16" t="s">
        <v>3022</v>
      </c>
      <c r="O1630" t="s">
        <v>2376</v>
      </c>
      <c r="P1630" s="1">
        <v>4</v>
      </c>
      <c r="Q1630">
        <v>1</v>
      </c>
      <c r="R1630" t="s">
        <v>384</v>
      </c>
      <c r="S1630" s="19">
        <v>89.89</v>
      </c>
      <c r="T1630" s="19">
        <v>16.21</v>
      </c>
      <c r="U1630" s="19">
        <v>19</v>
      </c>
      <c r="V1630" s="19">
        <v>3.43</v>
      </c>
      <c r="W1630" s="11">
        <v>0.15</v>
      </c>
      <c r="X1630" s="11">
        <v>0.22</v>
      </c>
      <c r="Y1630" s="11">
        <v>0.37</v>
      </c>
      <c r="Z1630" s="24">
        <v>16.333500000000001</v>
      </c>
      <c r="AA1630" s="25">
        <v>23.9558</v>
      </c>
      <c r="AB1630" s="18">
        <v>10.1</v>
      </c>
      <c r="AC1630" s="18">
        <v>108.89</v>
      </c>
      <c r="AD1630" s="18">
        <v>40.289299999999997</v>
      </c>
      <c r="AE1630" s="18">
        <v>68.600700000000003</v>
      </c>
      <c r="AF1630" t="s">
        <v>2670</v>
      </c>
      <c r="AG1630" t="s">
        <v>2927</v>
      </c>
      <c r="AH1630" t="s">
        <v>397</v>
      </c>
      <c r="AI1630" t="s">
        <v>2858</v>
      </c>
    </row>
    <row r="1631" spans="1:35" customFormat="1" x14ac:dyDescent="0.35">
      <c r="A1631" t="s">
        <v>2732</v>
      </c>
      <c r="B1631" s="1" t="s">
        <v>3030</v>
      </c>
      <c r="C1631" s="2">
        <v>45412.851898148147</v>
      </c>
      <c r="D1631" s="2">
        <v>45414.269988425927</v>
      </c>
      <c r="E1631" s="2">
        <v>45413</v>
      </c>
      <c r="F1631" s="2">
        <v>45419.851898148147</v>
      </c>
      <c r="G1631" s="1">
        <v>0.14810185185342561</v>
      </c>
      <c r="H1631" t="s">
        <v>35</v>
      </c>
      <c r="I1631" s="1" t="s">
        <v>1258</v>
      </c>
      <c r="J1631" t="s">
        <v>1259</v>
      </c>
      <c r="K1631" t="s">
        <v>383</v>
      </c>
      <c r="L1631" t="s">
        <v>2809</v>
      </c>
      <c r="M1631" s="1">
        <v>41410392326338</v>
      </c>
      <c r="N1631" s="16" t="s">
        <v>1456</v>
      </c>
      <c r="O1631" t="s">
        <v>516</v>
      </c>
      <c r="P1631" s="1">
        <v>2</v>
      </c>
      <c r="Q1631">
        <v>1</v>
      </c>
      <c r="R1631" t="s">
        <v>384</v>
      </c>
      <c r="S1631" s="19">
        <v>38.61</v>
      </c>
      <c r="T1631" s="19">
        <v>6.44</v>
      </c>
      <c r="U1631" s="19">
        <v>13.68</v>
      </c>
      <c r="V1631" s="19">
        <v>2.2799999999999998</v>
      </c>
      <c r="W1631" s="11">
        <v>0.15</v>
      </c>
      <c r="X1631" s="11">
        <v>0.2</v>
      </c>
      <c r="Y1631" s="11">
        <v>0.35</v>
      </c>
      <c r="Z1631" s="24">
        <v>7.8434999999999997</v>
      </c>
      <c r="AA1631" s="25">
        <v>10.458</v>
      </c>
      <c r="AB1631" s="18">
        <v>8.5</v>
      </c>
      <c r="AC1631" s="18">
        <v>52.29</v>
      </c>
      <c r="AD1631" s="18">
        <v>18.301499999999997</v>
      </c>
      <c r="AE1631" s="18">
        <v>33.988500000000002</v>
      </c>
      <c r="AF1631" t="s">
        <v>2858</v>
      </c>
      <c r="AG1631" t="s">
        <v>2860</v>
      </c>
      <c r="AH1631" t="s">
        <v>385</v>
      </c>
      <c r="AI1631" t="s">
        <v>2858</v>
      </c>
    </row>
    <row r="1632" spans="1:35" customFormat="1" x14ac:dyDescent="0.35">
      <c r="A1632" t="s">
        <v>2731</v>
      </c>
      <c r="B1632" s="1" t="s">
        <v>3029</v>
      </c>
      <c r="C1632" s="2">
        <v>45412.892256944448</v>
      </c>
      <c r="D1632" s="2">
        <v>45413.41238425926</v>
      </c>
      <c r="E1632" s="2">
        <v>45413</v>
      </c>
      <c r="F1632" s="2">
        <v>45419.892256944448</v>
      </c>
      <c r="G1632" s="1">
        <v>0.10774305555241881</v>
      </c>
      <c r="H1632" t="s">
        <v>35</v>
      </c>
      <c r="I1632" s="1" t="s">
        <v>1258</v>
      </c>
      <c r="J1632" t="s">
        <v>1259</v>
      </c>
      <c r="K1632" t="s">
        <v>383</v>
      </c>
      <c r="L1632" t="s">
        <v>2808</v>
      </c>
      <c r="M1632" s="1">
        <v>47582889476441</v>
      </c>
      <c r="N1632" s="16" t="s">
        <v>2642</v>
      </c>
      <c r="O1632" t="s">
        <v>2565</v>
      </c>
      <c r="P1632" s="1">
        <v>40</v>
      </c>
      <c r="Q1632">
        <v>1</v>
      </c>
      <c r="R1632" t="s">
        <v>384</v>
      </c>
      <c r="S1632" s="19">
        <v>197.03</v>
      </c>
      <c r="T1632" s="19"/>
      <c r="U1632" s="19">
        <v>23.38</v>
      </c>
      <c r="V1632" s="19"/>
      <c r="W1632" s="11">
        <v>0.15</v>
      </c>
      <c r="X1632" s="11">
        <v>0.2</v>
      </c>
      <c r="Y1632" s="11">
        <v>0.35</v>
      </c>
      <c r="Z1632" s="24">
        <v>33.061499999999995</v>
      </c>
      <c r="AA1632" s="25">
        <v>44.082000000000001</v>
      </c>
      <c r="AB1632" s="18">
        <v>18.27</v>
      </c>
      <c r="AC1632" s="18">
        <v>220.41</v>
      </c>
      <c r="AD1632" s="18">
        <v>77.143499999999989</v>
      </c>
      <c r="AE1632" s="18">
        <v>143.26650000000001</v>
      </c>
      <c r="AF1632" t="s">
        <v>2858</v>
      </c>
      <c r="AG1632" t="s">
        <v>2859</v>
      </c>
      <c r="AH1632" t="s">
        <v>385</v>
      </c>
      <c r="AI1632" t="s">
        <v>2858</v>
      </c>
    </row>
    <row r="1633" spans="1:35" customFormat="1" x14ac:dyDescent="0.35">
      <c r="A1633" t="s">
        <v>3182</v>
      </c>
      <c r="B1633" t="s">
        <v>3384</v>
      </c>
      <c r="C1633" s="2">
        <v>45413.887754629628</v>
      </c>
      <c r="D1633" s="2">
        <v>45414.372372685182</v>
      </c>
      <c r="E1633" s="2">
        <v>45414</v>
      </c>
      <c r="F1633" s="2">
        <v>45420.887754629628</v>
      </c>
      <c r="G1633" s="1">
        <v>0.11224537037196569</v>
      </c>
      <c r="H1633" t="s">
        <v>35</v>
      </c>
      <c r="I1633" t="s">
        <v>1258</v>
      </c>
      <c r="J1633" t="s">
        <v>1259</v>
      </c>
      <c r="K1633" t="s">
        <v>383</v>
      </c>
      <c r="L1633" t="s">
        <v>2820</v>
      </c>
      <c r="M1633" s="1">
        <v>41410501673154</v>
      </c>
      <c r="N1633" s="17" t="s">
        <v>1400</v>
      </c>
      <c r="O1633" t="s">
        <v>416</v>
      </c>
      <c r="P1633" s="1">
        <v>3</v>
      </c>
      <c r="Q1633">
        <v>1</v>
      </c>
      <c r="R1633" t="s">
        <v>384</v>
      </c>
      <c r="S1633" s="19">
        <v>32.67</v>
      </c>
      <c r="T1633" s="19">
        <v>5.45</v>
      </c>
      <c r="U1633" s="19">
        <v>8.27</v>
      </c>
      <c r="V1633" s="19">
        <v>1.38</v>
      </c>
      <c r="W1633" s="11">
        <v>0.15</v>
      </c>
      <c r="X1633" s="10">
        <v>0.2</v>
      </c>
      <c r="Y1633" s="11">
        <v>0.35</v>
      </c>
      <c r="Z1633" s="24">
        <v>6.1409999999999991</v>
      </c>
      <c r="AA1633" s="25">
        <v>8.1880000000000006</v>
      </c>
      <c r="AB1633" s="18">
        <v>8.5</v>
      </c>
      <c r="AC1633" s="18">
        <v>40.94</v>
      </c>
      <c r="AD1633" s="18">
        <v>14.328999999999999</v>
      </c>
      <c r="AE1633" s="18">
        <v>26.610999999999997</v>
      </c>
      <c r="AF1633" t="s">
        <v>1156</v>
      </c>
      <c r="AG1633" t="s">
        <v>3183</v>
      </c>
      <c r="AH1633" t="s">
        <v>385</v>
      </c>
    </row>
    <row r="1634" spans="1:35" customFormat="1" x14ac:dyDescent="0.35">
      <c r="A1634" t="s">
        <v>3182</v>
      </c>
      <c r="B1634" t="s">
        <v>3384</v>
      </c>
      <c r="C1634" s="2">
        <v>45413.887754629628</v>
      </c>
      <c r="D1634" s="2">
        <v>45414.372372685182</v>
      </c>
      <c r="E1634" s="2">
        <v>45414</v>
      </c>
      <c r="F1634" s="2">
        <v>45420.887754629628</v>
      </c>
      <c r="G1634" s="1">
        <v>0.11224537037196569</v>
      </c>
      <c r="H1634" t="s">
        <v>35</v>
      </c>
      <c r="I1634" t="s">
        <v>1258</v>
      </c>
      <c r="J1634" t="s">
        <v>1259</v>
      </c>
      <c r="K1634" t="s">
        <v>383</v>
      </c>
      <c r="L1634" t="s">
        <v>3141</v>
      </c>
      <c r="M1634" s="1">
        <v>42836162412738</v>
      </c>
      <c r="N1634" s="17" t="s">
        <v>1472</v>
      </c>
      <c r="O1634" t="s">
        <v>461</v>
      </c>
      <c r="P1634" s="1">
        <v>6</v>
      </c>
      <c r="Q1634">
        <v>1</v>
      </c>
      <c r="R1634" t="s">
        <v>384</v>
      </c>
      <c r="S1634" s="19">
        <v>127.72</v>
      </c>
      <c r="T1634" s="19">
        <v>21.29</v>
      </c>
      <c r="U1634" s="19">
        <v>11.64</v>
      </c>
      <c r="V1634" s="19">
        <v>1.94</v>
      </c>
      <c r="W1634" s="11">
        <v>0.13</v>
      </c>
      <c r="X1634" s="10">
        <v>0.2</v>
      </c>
      <c r="Y1634" s="11">
        <v>0.33</v>
      </c>
      <c r="Z1634" s="24">
        <v>18.116800000000001</v>
      </c>
      <c r="AA1634" s="25">
        <v>27.872000000000003</v>
      </c>
      <c r="AB1634" s="18">
        <v>8.5</v>
      </c>
      <c r="AC1634" s="18">
        <v>139.36000000000001</v>
      </c>
      <c r="AD1634" s="18">
        <v>45.988800000000005</v>
      </c>
      <c r="AE1634" s="18">
        <v>93.371200000000016</v>
      </c>
      <c r="AF1634" t="s">
        <v>1156</v>
      </c>
      <c r="AG1634" t="s">
        <v>3183</v>
      </c>
      <c r="AH1634" t="s">
        <v>385</v>
      </c>
    </row>
    <row r="1635" spans="1:35" customFormat="1" x14ac:dyDescent="0.35">
      <c r="A1635" t="s">
        <v>3275</v>
      </c>
      <c r="B1635" t="s">
        <v>3408</v>
      </c>
      <c r="C1635" s="2">
        <v>45413.95040509259</v>
      </c>
      <c r="D1635" s="2">
        <v>45414.420405092591</v>
      </c>
      <c r="E1635" s="2">
        <v>45414</v>
      </c>
      <c r="F1635" s="2">
        <v>45420.95040509259</v>
      </c>
      <c r="G1635" s="1">
        <v>4.9594907410209998E-2</v>
      </c>
      <c r="H1635" t="s">
        <v>35</v>
      </c>
      <c r="I1635" t="s">
        <v>1258</v>
      </c>
      <c r="J1635" t="s">
        <v>1259</v>
      </c>
      <c r="K1635" t="s">
        <v>399</v>
      </c>
      <c r="L1635" t="s">
        <v>3276</v>
      </c>
      <c r="M1635" s="1">
        <v>41410504261826</v>
      </c>
      <c r="N1635" s="17" t="s">
        <v>1415</v>
      </c>
      <c r="O1635" t="s">
        <v>189</v>
      </c>
      <c r="P1635" s="1">
        <v>4</v>
      </c>
      <c r="Q1635">
        <v>1</v>
      </c>
      <c r="R1635" t="s">
        <v>384</v>
      </c>
      <c r="S1635" s="19">
        <v>89.89</v>
      </c>
      <c r="T1635" s="19">
        <v>16.21</v>
      </c>
      <c r="U1635" s="19">
        <v>8.11</v>
      </c>
      <c r="V1635" s="19">
        <v>1.46</v>
      </c>
      <c r="W1635" s="11">
        <v>0.15</v>
      </c>
      <c r="X1635" s="10">
        <v>0.22</v>
      </c>
      <c r="Y1635" s="11">
        <v>0.37</v>
      </c>
      <c r="Z1635" s="24">
        <v>14.7</v>
      </c>
      <c r="AA1635" s="25">
        <v>21.56</v>
      </c>
      <c r="AB1635" s="18">
        <v>10.1</v>
      </c>
      <c r="AC1635" s="18">
        <v>98</v>
      </c>
      <c r="AD1635" s="18">
        <v>36.26</v>
      </c>
      <c r="AE1635" s="18">
        <v>61.74</v>
      </c>
      <c r="AF1635" t="s">
        <v>2930</v>
      </c>
      <c r="AG1635" t="s">
        <v>3277</v>
      </c>
      <c r="AH1635" t="s">
        <v>397</v>
      </c>
    </row>
    <row r="1636" spans="1:35" customFormat="1" x14ac:dyDescent="0.35">
      <c r="A1636" t="s">
        <v>3275</v>
      </c>
      <c r="B1636" t="s">
        <v>3408</v>
      </c>
      <c r="C1636" s="2">
        <v>45413.95040509259</v>
      </c>
      <c r="D1636" s="2">
        <v>45414.420405092591</v>
      </c>
      <c r="E1636" s="2">
        <v>45414</v>
      </c>
      <c r="F1636" s="2">
        <v>45420.95040509259</v>
      </c>
      <c r="G1636" s="1">
        <v>4.9594907410209998E-2</v>
      </c>
      <c r="H1636" t="s">
        <v>35</v>
      </c>
      <c r="I1636" t="s">
        <v>1258</v>
      </c>
      <c r="J1636" t="s">
        <v>1259</v>
      </c>
      <c r="K1636" t="s">
        <v>399</v>
      </c>
      <c r="L1636" t="s">
        <v>3278</v>
      </c>
      <c r="M1636" s="1">
        <v>41410493907138</v>
      </c>
      <c r="N1636" s="17" t="s">
        <v>1426</v>
      </c>
      <c r="O1636" t="s">
        <v>228</v>
      </c>
      <c r="P1636" s="1">
        <v>0</v>
      </c>
      <c r="Q1636">
        <v>1</v>
      </c>
      <c r="R1636" t="s">
        <v>384</v>
      </c>
      <c r="S1636" s="19">
        <v>5.05</v>
      </c>
      <c r="T1636" s="19">
        <v>0.91</v>
      </c>
      <c r="U1636" s="19">
        <v>3.75</v>
      </c>
      <c r="V1636" s="19">
        <v>0.68</v>
      </c>
      <c r="W1636" s="11">
        <v>0.15</v>
      </c>
      <c r="X1636" s="10">
        <v>0.22</v>
      </c>
      <c r="Y1636" s="11">
        <v>0.37</v>
      </c>
      <c r="Z1636" s="24">
        <v>1.32</v>
      </c>
      <c r="AA1636" s="25">
        <v>1.9360000000000002</v>
      </c>
      <c r="AB1636" s="18"/>
      <c r="AC1636" s="18">
        <v>8.8000000000000007</v>
      </c>
      <c r="AD1636" s="18">
        <v>3.2560000000000002</v>
      </c>
      <c r="AE1636" s="18">
        <v>5.5440000000000005</v>
      </c>
      <c r="AF1636" t="s">
        <v>2930</v>
      </c>
      <c r="AG1636" t="s">
        <v>3277</v>
      </c>
      <c r="AH1636" t="s">
        <v>397</v>
      </c>
    </row>
    <row r="1637" spans="1:35" customFormat="1" x14ac:dyDescent="0.35">
      <c r="A1637" t="s">
        <v>3275</v>
      </c>
      <c r="B1637" t="s">
        <v>3408</v>
      </c>
      <c r="C1637" s="2">
        <v>45413.95040509259</v>
      </c>
      <c r="D1637" s="2">
        <v>45414.420405092591</v>
      </c>
      <c r="E1637" s="2">
        <v>45414</v>
      </c>
      <c r="F1637" s="2">
        <v>45420.95040509259</v>
      </c>
      <c r="G1637" s="1">
        <v>4.9594907410209998E-2</v>
      </c>
      <c r="H1637" t="s">
        <v>35</v>
      </c>
      <c r="I1637" t="s">
        <v>1258</v>
      </c>
      <c r="J1637" t="s">
        <v>1259</v>
      </c>
      <c r="K1637" t="s">
        <v>399</v>
      </c>
      <c r="L1637" t="s">
        <v>2357</v>
      </c>
      <c r="M1637" s="1">
        <v>41580159008962</v>
      </c>
      <c r="N1637" s="17" t="s">
        <v>1447</v>
      </c>
      <c r="O1637" t="s">
        <v>2334</v>
      </c>
      <c r="P1637" s="1">
        <v>4</v>
      </c>
      <c r="Q1637">
        <v>1</v>
      </c>
      <c r="R1637" t="s">
        <v>384</v>
      </c>
      <c r="S1637" s="19">
        <v>39.39</v>
      </c>
      <c r="T1637" s="19">
        <v>7.1</v>
      </c>
      <c r="U1637" s="19">
        <v>8.08</v>
      </c>
      <c r="V1637" s="19">
        <v>1.46</v>
      </c>
      <c r="W1637" s="11">
        <v>0.15</v>
      </c>
      <c r="X1637" s="10">
        <v>0.22</v>
      </c>
      <c r="Y1637" s="11">
        <v>0.37</v>
      </c>
      <c r="Z1637" s="24">
        <v>7.1204999999999998</v>
      </c>
      <c r="AA1637" s="25">
        <v>10.4434</v>
      </c>
      <c r="AB1637" s="18">
        <v>10.1</v>
      </c>
      <c r="AC1637" s="18">
        <v>47.47</v>
      </c>
      <c r="AD1637" s="18">
        <v>17.5639</v>
      </c>
      <c r="AE1637" s="18">
        <v>29.906099999999999</v>
      </c>
      <c r="AF1637" t="s">
        <v>2930</v>
      </c>
      <c r="AG1637" t="s">
        <v>3277</v>
      </c>
      <c r="AH1637" t="s">
        <v>397</v>
      </c>
    </row>
    <row r="1638" spans="1:35" customFormat="1" x14ac:dyDescent="0.35">
      <c r="A1638" t="s">
        <v>3275</v>
      </c>
      <c r="B1638" t="s">
        <v>3408</v>
      </c>
      <c r="C1638" s="2">
        <v>45413.95040509259</v>
      </c>
      <c r="D1638" s="2">
        <v>45414.420405092591</v>
      </c>
      <c r="E1638" s="2">
        <v>45414</v>
      </c>
      <c r="F1638" s="2">
        <v>45420.95040509259</v>
      </c>
      <c r="G1638" s="1">
        <v>4.9594907410209998E-2</v>
      </c>
      <c r="H1638" t="s">
        <v>35</v>
      </c>
      <c r="I1638" t="s">
        <v>1258</v>
      </c>
      <c r="J1638" t="s">
        <v>1259</v>
      </c>
      <c r="K1638" t="s">
        <v>399</v>
      </c>
      <c r="L1638" t="s">
        <v>3279</v>
      </c>
      <c r="M1638" s="1">
        <v>46973891412313</v>
      </c>
      <c r="N1638" s="17" t="s">
        <v>3867</v>
      </c>
      <c r="O1638" t="s">
        <v>3280</v>
      </c>
      <c r="P1638" s="1">
        <v>15</v>
      </c>
      <c r="Q1638">
        <v>1</v>
      </c>
      <c r="R1638" t="s">
        <v>384</v>
      </c>
      <c r="S1638" s="19">
        <v>49.49</v>
      </c>
      <c r="T1638" s="19">
        <v>8.92</v>
      </c>
      <c r="U1638" s="19">
        <v>21.48</v>
      </c>
      <c r="V1638" s="19">
        <v>3.87</v>
      </c>
      <c r="W1638" s="11">
        <v>0.13</v>
      </c>
      <c r="X1638" s="10">
        <v>0.22</v>
      </c>
      <c r="Y1638" s="11">
        <v>0.35</v>
      </c>
      <c r="Z1638" s="24">
        <v>9.2261000000000006</v>
      </c>
      <c r="AA1638" s="25">
        <v>15.6134</v>
      </c>
      <c r="AB1638" s="18">
        <v>13.65</v>
      </c>
      <c r="AC1638" s="18">
        <v>70.97</v>
      </c>
      <c r="AD1638" s="18">
        <v>24.839499999999997</v>
      </c>
      <c r="AE1638" s="18">
        <v>46.130499999999998</v>
      </c>
      <c r="AF1638" t="s">
        <v>2930</v>
      </c>
      <c r="AG1638" t="s">
        <v>3277</v>
      </c>
      <c r="AH1638" t="s">
        <v>397</v>
      </c>
    </row>
    <row r="1639" spans="1:35" customFormat="1" x14ac:dyDescent="0.35">
      <c r="A1639" t="s">
        <v>3352</v>
      </c>
      <c r="B1639" t="s">
        <v>3436</v>
      </c>
      <c r="C1639" s="2">
        <v>45414.020208333335</v>
      </c>
      <c r="D1639" s="2">
        <v>45415.78429398148</v>
      </c>
      <c r="E1639" s="2">
        <v>45415.485625000001</v>
      </c>
      <c r="F1639" s="2">
        <v>45421.020208333335</v>
      </c>
      <c r="G1639" s="1">
        <v>1.4654166666659876</v>
      </c>
      <c r="H1639" t="s">
        <v>35</v>
      </c>
      <c r="I1639" t="s">
        <v>1258</v>
      </c>
      <c r="J1639" t="s">
        <v>1259</v>
      </c>
      <c r="K1639" t="s">
        <v>13</v>
      </c>
      <c r="L1639" t="s">
        <v>3295</v>
      </c>
      <c r="M1639" s="1">
        <v>42501425823935</v>
      </c>
      <c r="N1639" s="17" t="s">
        <v>3868</v>
      </c>
      <c r="O1639" t="s">
        <v>3296</v>
      </c>
      <c r="P1639" s="1">
        <v>70</v>
      </c>
      <c r="Q1639">
        <v>1</v>
      </c>
      <c r="R1639" t="s">
        <v>16</v>
      </c>
      <c r="S1639" s="19">
        <v>369</v>
      </c>
      <c r="T1639" s="19">
        <v>25.83</v>
      </c>
      <c r="U1639" s="19">
        <v>8.82</v>
      </c>
      <c r="V1639" s="19"/>
      <c r="W1639" s="11">
        <v>8.3333333333333343E-2</v>
      </c>
      <c r="X1639" s="10">
        <v>0.06</v>
      </c>
      <c r="Y1639" s="11">
        <v>0.14333333333333334</v>
      </c>
      <c r="Z1639" s="24">
        <v>31.485000000000003</v>
      </c>
      <c r="AA1639" s="25">
        <v>22.6692</v>
      </c>
      <c r="AB1639" s="18">
        <v>70</v>
      </c>
      <c r="AC1639" s="18">
        <v>377.82</v>
      </c>
      <c r="AD1639" s="18">
        <v>54.154200000000003</v>
      </c>
      <c r="AE1639" s="18">
        <v>323.66579999999999</v>
      </c>
      <c r="AF1639" s="1"/>
      <c r="AG1639" t="s">
        <v>3353</v>
      </c>
      <c r="AH1639" t="s">
        <v>276</v>
      </c>
      <c r="AI1639" t="s">
        <v>2858</v>
      </c>
    </row>
    <row r="1640" spans="1:35" customFormat="1" x14ac:dyDescent="0.35">
      <c r="A1640" s="14" t="s">
        <v>3351</v>
      </c>
      <c r="B1640" s="14" t="s">
        <v>3435</v>
      </c>
      <c r="C1640" s="13">
        <v>45414.25273148148</v>
      </c>
      <c r="D1640" s="13">
        <v>45432.398229166669</v>
      </c>
      <c r="E1640" s="13"/>
      <c r="F1640" s="13">
        <v>45421.25273148148</v>
      </c>
      <c r="G1640" s="12"/>
      <c r="H1640" s="14" t="s">
        <v>12</v>
      </c>
      <c r="I1640" s="14" t="s">
        <v>1283</v>
      </c>
      <c r="J1640" s="14" t="s">
        <v>1259</v>
      </c>
      <c r="K1640" t="s">
        <v>13</v>
      </c>
      <c r="L1640" t="s">
        <v>2399</v>
      </c>
      <c r="M1640" s="1">
        <v>41153405288639</v>
      </c>
      <c r="N1640" s="17" t="s">
        <v>1447</v>
      </c>
      <c r="O1640" t="s">
        <v>2334</v>
      </c>
      <c r="P1640" s="1">
        <v>0</v>
      </c>
      <c r="Q1640">
        <v>0</v>
      </c>
      <c r="R1640" t="s">
        <v>16</v>
      </c>
      <c r="S1640" s="19">
        <v>55</v>
      </c>
      <c r="T1640" s="19">
        <v>3.3</v>
      </c>
      <c r="U1640" s="19">
        <v>4.13</v>
      </c>
      <c r="V1640" s="19"/>
      <c r="W1640" s="11">
        <v>6.6666666666666666E-2</v>
      </c>
      <c r="X1640" s="10">
        <v>0.06</v>
      </c>
      <c r="Y1640" s="11">
        <v>0.12666666666666665</v>
      </c>
      <c r="Z1640" s="11"/>
      <c r="AA1640" s="11"/>
      <c r="AB1640" s="19"/>
      <c r="AC1640" s="18">
        <v>59.13</v>
      </c>
      <c r="AD1640" s="18">
        <v>7.4897999999999989</v>
      </c>
      <c r="AE1640" s="18">
        <v>51.640200000000007</v>
      </c>
      <c r="AF1640" s="1"/>
      <c r="AG1640" t="s">
        <v>3315</v>
      </c>
      <c r="AH1640" t="s">
        <v>25</v>
      </c>
      <c r="AI1640" t="s">
        <v>2858</v>
      </c>
    </row>
    <row r="1641" spans="1:35" customFormat="1" x14ac:dyDescent="0.35">
      <c r="A1641" t="s">
        <v>3180</v>
      </c>
      <c r="B1641" t="s">
        <v>3383</v>
      </c>
      <c r="C1641" s="2">
        <v>45414.795370370368</v>
      </c>
      <c r="D1641" s="2">
        <v>45415.411759259259</v>
      </c>
      <c r="E1641" s="2">
        <v>45415</v>
      </c>
      <c r="F1641" s="2">
        <v>45421.795370370368</v>
      </c>
      <c r="G1641" s="1">
        <v>0.20462962963210884</v>
      </c>
      <c r="H1641" t="s">
        <v>35</v>
      </c>
      <c r="I1641" t="s">
        <v>1258</v>
      </c>
      <c r="J1641" t="s">
        <v>1259</v>
      </c>
      <c r="K1641" t="s">
        <v>383</v>
      </c>
      <c r="L1641" t="s">
        <v>2809</v>
      </c>
      <c r="M1641" s="1">
        <v>41410392326338</v>
      </c>
      <c r="N1641" s="17" t="s">
        <v>1456</v>
      </c>
      <c r="O1641" t="s">
        <v>516</v>
      </c>
      <c r="P1641" s="1">
        <v>2</v>
      </c>
      <c r="Q1641">
        <v>1</v>
      </c>
      <c r="R1641" t="s">
        <v>384</v>
      </c>
      <c r="S1641" s="19">
        <v>38.61</v>
      </c>
      <c r="T1641" s="19">
        <v>6.44</v>
      </c>
      <c r="U1641" s="19">
        <v>13.68</v>
      </c>
      <c r="V1641" s="19">
        <v>2.2799999999999998</v>
      </c>
      <c r="W1641" s="11">
        <v>0.15</v>
      </c>
      <c r="X1641" s="10">
        <v>0.2</v>
      </c>
      <c r="Y1641" s="11">
        <v>0.35</v>
      </c>
      <c r="Z1641" s="24">
        <v>7.8434999999999997</v>
      </c>
      <c r="AA1641" s="25">
        <v>10.458</v>
      </c>
      <c r="AB1641" s="18">
        <v>8.5</v>
      </c>
      <c r="AC1641" s="18">
        <v>52.29</v>
      </c>
      <c r="AD1641" s="18">
        <v>18.301499999999997</v>
      </c>
      <c r="AE1641" s="18">
        <v>33.988500000000002</v>
      </c>
      <c r="AF1641" t="s">
        <v>2858</v>
      </c>
      <c r="AG1641" t="s">
        <v>3181</v>
      </c>
      <c r="AH1641" t="s">
        <v>385</v>
      </c>
    </row>
    <row r="1642" spans="1:35" customFormat="1" x14ac:dyDescent="0.35">
      <c r="A1642" t="s">
        <v>3240</v>
      </c>
      <c r="B1642" t="s">
        <v>3400</v>
      </c>
      <c r="C1642" s="2">
        <v>45414.885833333334</v>
      </c>
      <c r="D1642" s="2">
        <v>45415.411747685182</v>
      </c>
      <c r="E1642" s="2">
        <v>45415</v>
      </c>
      <c r="F1642" s="2">
        <v>45421.885833333334</v>
      </c>
      <c r="G1642" s="1">
        <v>0.11416666666627862</v>
      </c>
      <c r="H1642" t="s">
        <v>35</v>
      </c>
      <c r="I1642" t="s">
        <v>1258</v>
      </c>
      <c r="J1642" t="s">
        <v>1259</v>
      </c>
      <c r="K1642" t="s">
        <v>388</v>
      </c>
      <c r="L1642" t="s">
        <v>2839</v>
      </c>
      <c r="M1642" s="1">
        <v>42071072407746</v>
      </c>
      <c r="N1642" s="17" t="s">
        <v>1429</v>
      </c>
      <c r="O1642" t="s">
        <v>263</v>
      </c>
      <c r="P1642" s="1">
        <v>3</v>
      </c>
      <c r="Q1642">
        <v>1</v>
      </c>
      <c r="R1642" t="s">
        <v>384</v>
      </c>
      <c r="S1642" s="19">
        <v>67.989999999999995</v>
      </c>
      <c r="T1642" s="19">
        <v>10.86</v>
      </c>
      <c r="U1642" s="19">
        <v>11.75</v>
      </c>
      <c r="V1642" s="19">
        <v>1.88</v>
      </c>
      <c r="W1642" s="11">
        <v>0.15</v>
      </c>
      <c r="X1642" s="10">
        <v>0.19</v>
      </c>
      <c r="Y1642" s="11">
        <v>0.33999999999999997</v>
      </c>
      <c r="Z1642" s="24">
        <v>11.960999999999999</v>
      </c>
      <c r="AA1642" s="25">
        <v>15.150599999999999</v>
      </c>
      <c r="AB1642" s="18">
        <v>6.7</v>
      </c>
      <c r="AC1642" s="18">
        <v>79.739999999999995</v>
      </c>
      <c r="AD1642" s="18">
        <v>27.111599999999996</v>
      </c>
      <c r="AE1642" s="18">
        <v>52.628399999999999</v>
      </c>
      <c r="AF1642" t="s">
        <v>2858</v>
      </c>
      <c r="AG1642" t="s">
        <v>3241</v>
      </c>
      <c r="AH1642" t="s">
        <v>391</v>
      </c>
    </row>
    <row r="1643" spans="1:35" customFormat="1" x14ac:dyDescent="0.35">
      <c r="A1643">
        <v>4099682382</v>
      </c>
      <c r="B1643" t="s">
        <v>3455</v>
      </c>
      <c r="C1643" s="2">
        <v>45415</v>
      </c>
      <c r="D1643" s="2">
        <v>45418</v>
      </c>
      <c r="E1643" s="2">
        <v>45418</v>
      </c>
      <c r="F1643" s="2">
        <v>45422</v>
      </c>
      <c r="G1643" s="1">
        <v>3</v>
      </c>
      <c r="H1643" t="s">
        <v>3011</v>
      </c>
      <c r="I1643" t="s">
        <v>1258</v>
      </c>
      <c r="J1643" t="s">
        <v>1259</v>
      </c>
      <c r="K1643" s="1" t="s">
        <v>2644</v>
      </c>
      <c r="L1643" t="s">
        <v>3363</v>
      </c>
      <c r="M1643" s="1">
        <v>46978167865689</v>
      </c>
      <c r="N1643" s="17" t="s">
        <v>3869</v>
      </c>
      <c r="O1643">
        <v>3462685364</v>
      </c>
      <c r="P1643" s="1">
        <v>1</v>
      </c>
      <c r="Q1643">
        <v>1</v>
      </c>
      <c r="R1643" s="1" t="s">
        <v>384</v>
      </c>
      <c r="S1643" s="19">
        <v>45</v>
      </c>
      <c r="T1643" s="19">
        <v>6.88</v>
      </c>
      <c r="U1643" s="18">
        <v>10</v>
      </c>
      <c r="V1643" s="18"/>
      <c r="W1643" s="11">
        <v>6.5406976744186052E-2</v>
      </c>
      <c r="X1643" s="10">
        <v>0.21</v>
      </c>
      <c r="Y1643" s="11">
        <v>0.27540697674418602</v>
      </c>
      <c r="Z1643" s="24">
        <v>2.9433139534883725</v>
      </c>
      <c r="AA1643" s="25">
        <v>9.4499999999999993</v>
      </c>
      <c r="AB1643" s="18">
        <v>6.7</v>
      </c>
      <c r="AC1643" s="18">
        <v>45</v>
      </c>
      <c r="AD1643" s="18">
        <v>12.39331395348837</v>
      </c>
      <c r="AE1643" s="18">
        <v>32.606686046511626</v>
      </c>
      <c r="AG1643" s="1"/>
      <c r="AH1643" t="s">
        <v>505</v>
      </c>
      <c r="AI1643" s="1"/>
    </row>
    <row r="1644" spans="1:35" customFormat="1" x14ac:dyDescent="0.35">
      <c r="A1644" s="1">
        <v>4099682382</v>
      </c>
      <c r="B1644" s="1"/>
      <c r="C1644" s="2">
        <v>45415</v>
      </c>
      <c r="D1644" s="2">
        <v>45418</v>
      </c>
      <c r="E1644" s="2"/>
      <c r="F1644" s="2"/>
      <c r="G1644" s="1"/>
      <c r="H1644" s="1" t="s">
        <v>3011</v>
      </c>
      <c r="I1644" s="1"/>
      <c r="K1644" s="1" t="s">
        <v>2644</v>
      </c>
      <c r="L1644" s="1" t="s">
        <v>3363</v>
      </c>
      <c r="M1644" s="1">
        <v>935742302825</v>
      </c>
      <c r="N1644" s="17"/>
      <c r="O1644" s="1">
        <v>3462685364</v>
      </c>
      <c r="P1644" s="1"/>
      <c r="Q1644" s="1">
        <v>1</v>
      </c>
      <c r="R1644" s="1" t="s">
        <v>384</v>
      </c>
      <c r="S1644" s="19">
        <v>45</v>
      </c>
      <c r="T1644" s="19">
        <v>6.88</v>
      </c>
      <c r="U1644" s="18">
        <v>10</v>
      </c>
      <c r="V1644" s="18"/>
      <c r="W1644" s="11">
        <v>0.15288888888888888</v>
      </c>
      <c r="X1644" s="11">
        <v>0.21</v>
      </c>
      <c r="Y1644" s="11">
        <v>0.36288888888888887</v>
      </c>
      <c r="Z1644" s="24">
        <v>6.88</v>
      </c>
      <c r="AA1644" s="25">
        <v>9.4499999999999993</v>
      </c>
      <c r="AB1644" s="18"/>
      <c r="AC1644" s="18">
        <v>45</v>
      </c>
      <c r="AD1644" s="18">
        <v>16.329999999999998</v>
      </c>
      <c r="AE1644" s="18">
        <v>28.67</v>
      </c>
      <c r="AF1644" s="1"/>
      <c r="AG1644" s="1"/>
      <c r="AH1644" s="1" t="s">
        <v>505</v>
      </c>
      <c r="AI1644" s="1"/>
    </row>
    <row r="1645" spans="1:35" customFormat="1" x14ac:dyDescent="0.35">
      <c r="A1645" t="s">
        <v>3350</v>
      </c>
      <c r="B1645" t="s">
        <v>3434</v>
      </c>
      <c r="C1645" s="2">
        <v>45415.405312499999</v>
      </c>
      <c r="D1645" s="2">
        <v>45420.076990740738</v>
      </c>
      <c r="E1645" s="2">
        <v>45419.776736111111</v>
      </c>
      <c r="F1645" s="2">
        <v>45422.405312499999</v>
      </c>
      <c r="G1645" s="1">
        <v>4.3714236111118225</v>
      </c>
      <c r="H1645" t="s">
        <v>35</v>
      </c>
      <c r="I1645" t="s">
        <v>1258</v>
      </c>
      <c r="J1645" t="s">
        <v>1259</v>
      </c>
      <c r="K1645" t="s">
        <v>13</v>
      </c>
      <c r="L1645" t="s">
        <v>128</v>
      </c>
      <c r="M1645" s="1">
        <v>40292576460991</v>
      </c>
      <c r="N1645" s="17" t="s">
        <v>1401</v>
      </c>
      <c r="O1645" t="s">
        <v>51</v>
      </c>
      <c r="P1645" s="1">
        <v>0</v>
      </c>
      <c r="Q1645">
        <v>1</v>
      </c>
      <c r="R1645" t="s">
        <v>16</v>
      </c>
      <c r="S1645" s="19">
        <v>89</v>
      </c>
      <c r="T1645" s="19">
        <v>7.34</v>
      </c>
      <c r="U1645" s="18">
        <v>0</v>
      </c>
      <c r="V1645" s="19"/>
      <c r="W1645" s="11">
        <v>0.15</v>
      </c>
      <c r="X1645" s="10">
        <v>6.25E-2</v>
      </c>
      <c r="Y1645" s="11">
        <v>0.21249999999999999</v>
      </c>
      <c r="Z1645" s="24">
        <v>13.35</v>
      </c>
      <c r="AA1645" s="25">
        <v>5.5625</v>
      </c>
      <c r="AB1645" s="18">
        <v>0</v>
      </c>
      <c r="AC1645" s="18">
        <v>89</v>
      </c>
      <c r="AD1645" s="18">
        <v>18.912499999999998</v>
      </c>
      <c r="AE1645" s="18">
        <v>70.087500000000006</v>
      </c>
      <c r="AF1645" s="1"/>
      <c r="AG1645" t="s">
        <v>2990</v>
      </c>
      <c r="AH1645" t="s">
        <v>60</v>
      </c>
      <c r="AI1645" t="s">
        <v>2858</v>
      </c>
    </row>
    <row r="1646" spans="1:35" customFormat="1" x14ac:dyDescent="0.35">
      <c r="A1646" t="s">
        <v>3178</v>
      </c>
      <c r="B1646" t="s">
        <v>3382</v>
      </c>
      <c r="C1646" s="2">
        <v>45415.481157407405</v>
      </c>
      <c r="D1646" s="2">
        <v>45418.444641203707</v>
      </c>
      <c r="E1646" s="2">
        <v>45415</v>
      </c>
      <c r="F1646" s="2">
        <v>45422.481157407405</v>
      </c>
      <c r="G1646" s="1">
        <v>-0.48115740740468027</v>
      </c>
      <c r="H1646" t="s">
        <v>35</v>
      </c>
      <c r="I1646" t="s">
        <v>1258</v>
      </c>
      <c r="J1646" t="s">
        <v>1259</v>
      </c>
      <c r="K1646" t="s">
        <v>383</v>
      </c>
      <c r="L1646" t="s">
        <v>2809</v>
      </c>
      <c r="M1646" s="1">
        <v>41410392326338</v>
      </c>
      <c r="N1646" s="17" t="s">
        <v>1456</v>
      </c>
      <c r="O1646" t="s">
        <v>516</v>
      </c>
      <c r="P1646" s="1">
        <v>2</v>
      </c>
      <c r="Q1646">
        <v>1</v>
      </c>
      <c r="R1646" t="s">
        <v>384</v>
      </c>
      <c r="S1646" s="19">
        <v>38.61</v>
      </c>
      <c r="T1646" s="19">
        <v>6.44</v>
      </c>
      <c r="U1646" s="19">
        <v>13.68</v>
      </c>
      <c r="V1646" s="19">
        <v>2.2799999999999998</v>
      </c>
      <c r="W1646" s="11">
        <v>0.15</v>
      </c>
      <c r="X1646" s="10">
        <v>0.2</v>
      </c>
      <c r="Y1646" s="11">
        <v>0.35</v>
      </c>
      <c r="Z1646" s="24">
        <v>7.8434999999999997</v>
      </c>
      <c r="AA1646" s="25">
        <v>10.458</v>
      </c>
      <c r="AB1646" s="18">
        <v>8.5</v>
      </c>
      <c r="AC1646" s="18">
        <v>52.29</v>
      </c>
      <c r="AD1646" s="18">
        <v>18.301499999999997</v>
      </c>
      <c r="AE1646" s="18">
        <v>33.988500000000002</v>
      </c>
      <c r="AF1646" t="s">
        <v>2858</v>
      </c>
      <c r="AG1646" t="s">
        <v>3179</v>
      </c>
      <c r="AH1646" t="s">
        <v>385</v>
      </c>
    </row>
    <row r="1647" spans="1:35" customFormat="1" x14ac:dyDescent="0.35">
      <c r="A1647" t="s">
        <v>3348</v>
      </c>
      <c r="B1647" t="s">
        <v>3433</v>
      </c>
      <c r="C1647" s="2">
        <v>45415.783541666664</v>
      </c>
      <c r="D1647" s="2">
        <v>45420.118842592594</v>
      </c>
      <c r="E1647" s="2">
        <v>45419.819189814814</v>
      </c>
      <c r="F1647" s="2">
        <v>45422.783541666664</v>
      </c>
      <c r="G1647" s="1">
        <v>4.0356481481503579</v>
      </c>
      <c r="H1647" t="s">
        <v>35</v>
      </c>
      <c r="I1647" t="s">
        <v>1258</v>
      </c>
      <c r="J1647" t="s">
        <v>1259</v>
      </c>
      <c r="K1647" t="s">
        <v>13</v>
      </c>
      <c r="L1647" t="s">
        <v>2980</v>
      </c>
      <c r="M1647" s="1">
        <v>39736429215935</v>
      </c>
      <c r="N1647" s="17" t="s">
        <v>1430</v>
      </c>
      <c r="O1647" t="s">
        <v>2981</v>
      </c>
      <c r="P1647" s="1">
        <v>30</v>
      </c>
      <c r="Q1647">
        <v>1</v>
      </c>
      <c r="R1647" t="s">
        <v>16</v>
      </c>
      <c r="S1647" s="19">
        <v>508</v>
      </c>
      <c r="T1647" s="19">
        <v>30.48</v>
      </c>
      <c r="U1647" s="19">
        <v>33.07</v>
      </c>
      <c r="V1647" s="19"/>
      <c r="W1647" s="11">
        <v>0.10665546924207431</v>
      </c>
      <c r="X1647" s="10">
        <v>0.06</v>
      </c>
      <c r="Y1647" s="11">
        <v>0.16665546924207431</v>
      </c>
      <c r="Z1647" s="24">
        <v>57.708074742809153</v>
      </c>
      <c r="AA1647" s="25">
        <v>32.464200000000005</v>
      </c>
      <c r="AB1647" s="18">
        <v>30</v>
      </c>
      <c r="AC1647" s="18">
        <v>541.07000000000005</v>
      </c>
      <c r="AD1647" s="18">
        <v>90.172274742809151</v>
      </c>
      <c r="AE1647" s="18">
        <v>450.89772525719093</v>
      </c>
      <c r="AF1647" s="1"/>
      <c r="AG1647" t="s">
        <v>3349</v>
      </c>
      <c r="AH1647" t="s">
        <v>25</v>
      </c>
      <c r="AI1647" t="s">
        <v>499</v>
      </c>
    </row>
    <row r="1648" spans="1:35" customFormat="1" x14ac:dyDescent="0.35">
      <c r="A1648" t="s">
        <v>3347</v>
      </c>
      <c r="B1648" t="s">
        <v>3432</v>
      </c>
      <c r="C1648" s="2">
        <v>45415.804768518516</v>
      </c>
      <c r="D1648" s="2">
        <v>45420.117488425924</v>
      </c>
      <c r="E1648" s="2">
        <v>45419.820520833331</v>
      </c>
      <c r="F1648" s="2">
        <v>45422.804768518516</v>
      </c>
      <c r="G1648" s="1">
        <v>4.0157523148154723</v>
      </c>
      <c r="H1648" t="s">
        <v>35</v>
      </c>
      <c r="I1648" t="s">
        <v>1258</v>
      </c>
      <c r="J1648" t="s">
        <v>1259</v>
      </c>
      <c r="K1648" t="s">
        <v>13</v>
      </c>
      <c r="L1648" t="s">
        <v>81</v>
      </c>
      <c r="M1648" s="1">
        <v>41799684161727</v>
      </c>
      <c r="N1648" s="17" t="s">
        <v>1387</v>
      </c>
      <c r="O1648" t="s">
        <v>80</v>
      </c>
      <c r="P1648" s="1">
        <v>0</v>
      </c>
      <c r="Q1648">
        <v>1</v>
      </c>
      <c r="R1648" t="s">
        <v>16</v>
      </c>
      <c r="S1648" s="19">
        <v>64</v>
      </c>
      <c r="T1648" s="19">
        <v>5.28</v>
      </c>
      <c r="U1648" s="18">
        <v>0</v>
      </c>
      <c r="V1648" s="19"/>
      <c r="W1648" s="11">
        <v>6.6666666666666666E-2</v>
      </c>
      <c r="X1648" s="10">
        <v>6.25E-2</v>
      </c>
      <c r="Y1648" s="11">
        <v>0.12916666666666665</v>
      </c>
      <c r="Z1648" s="24">
        <v>4.2666666666666666</v>
      </c>
      <c r="AA1648" s="25">
        <v>4</v>
      </c>
      <c r="AB1648" s="18">
        <v>0</v>
      </c>
      <c r="AC1648" s="18">
        <v>64</v>
      </c>
      <c r="AD1648" s="18">
        <v>8.2666666666666657</v>
      </c>
      <c r="AE1648" s="18">
        <v>55.733333333333334</v>
      </c>
      <c r="AF1648" s="1"/>
      <c r="AG1648" t="s">
        <v>2990</v>
      </c>
      <c r="AH1648" t="s">
        <v>60</v>
      </c>
      <c r="AI1648" t="s">
        <v>2858</v>
      </c>
    </row>
    <row r="1649" spans="1:35" customFormat="1" x14ac:dyDescent="0.35">
      <c r="A1649" t="s">
        <v>3343</v>
      </c>
      <c r="B1649" t="s">
        <v>3431</v>
      </c>
      <c r="C1649" s="2">
        <v>45415.891840277778</v>
      </c>
      <c r="D1649" s="2">
        <v>45420.119803240741</v>
      </c>
      <c r="E1649" s="2">
        <v>45419.820150462961</v>
      </c>
      <c r="F1649" s="2">
        <v>45422.891840277778</v>
      </c>
      <c r="G1649" s="1">
        <v>3.9283101851833635</v>
      </c>
      <c r="H1649" t="s">
        <v>35</v>
      </c>
      <c r="I1649" t="s">
        <v>1258</v>
      </c>
      <c r="J1649" t="s">
        <v>1259</v>
      </c>
      <c r="K1649" t="s">
        <v>13</v>
      </c>
      <c r="L1649" t="s">
        <v>3295</v>
      </c>
      <c r="M1649" s="1">
        <v>42501425823935</v>
      </c>
      <c r="N1649" s="17" t="s">
        <v>3868</v>
      </c>
      <c r="O1649" t="s">
        <v>3296</v>
      </c>
      <c r="P1649" s="1">
        <v>70</v>
      </c>
      <c r="Q1649">
        <v>1</v>
      </c>
      <c r="R1649" t="s">
        <v>16</v>
      </c>
      <c r="S1649" s="19">
        <v>369</v>
      </c>
      <c r="T1649" s="19">
        <v>24.45</v>
      </c>
      <c r="U1649" s="19">
        <v>8.82</v>
      </c>
      <c r="V1649" s="19">
        <v>0.57999999999999996</v>
      </c>
      <c r="W1649" s="11">
        <v>8.3333333333333343E-2</v>
      </c>
      <c r="X1649" s="10">
        <v>6.6299999999999998E-2</v>
      </c>
      <c r="Y1649" s="11">
        <v>0.14963333333333334</v>
      </c>
      <c r="Z1649" s="24">
        <v>31.485000000000003</v>
      </c>
      <c r="AA1649" s="25">
        <v>25.049465999999999</v>
      </c>
      <c r="AB1649" s="18">
        <v>70</v>
      </c>
      <c r="AC1649" s="18">
        <v>377.82</v>
      </c>
      <c r="AD1649" s="18">
        <v>56.534466000000002</v>
      </c>
      <c r="AE1649" s="18">
        <v>321.28553399999998</v>
      </c>
      <c r="AF1649" s="1"/>
      <c r="AG1649" t="s">
        <v>3344</v>
      </c>
      <c r="AH1649" t="s">
        <v>55</v>
      </c>
      <c r="AI1649" t="s">
        <v>2858</v>
      </c>
    </row>
    <row r="1650" spans="1:35" customFormat="1" x14ac:dyDescent="0.35">
      <c r="A1650" t="s">
        <v>3343</v>
      </c>
      <c r="B1650" t="s">
        <v>3431</v>
      </c>
      <c r="C1650" s="2">
        <v>45415.891840277778</v>
      </c>
      <c r="D1650" s="2">
        <v>45420.119803240741</v>
      </c>
      <c r="E1650" s="2">
        <v>45419.820150462961</v>
      </c>
      <c r="F1650" s="2">
        <v>45422.891840277778</v>
      </c>
      <c r="G1650" s="1">
        <v>3.9283101851833635</v>
      </c>
      <c r="H1650" t="s">
        <v>35</v>
      </c>
      <c r="I1650" t="s">
        <v>1258</v>
      </c>
      <c r="J1650" t="s">
        <v>1259</v>
      </c>
      <c r="K1650" t="s">
        <v>13</v>
      </c>
      <c r="L1650" t="s">
        <v>3345</v>
      </c>
      <c r="M1650" s="1">
        <v>42493415456959</v>
      </c>
      <c r="N1650" s="17" t="s">
        <v>3870</v>
      </c>
      <c r="O1650" t="s">
        <v>3346</v>
      </c>
      <c r="P1650" s="1">
        <v>30</v>
      </c>
      <c r="Q1650">
        <v>1</v>
      </c>
      <c r="R1650" t="s">
        <v>16</v>
      </c>
      <c r="S1650" s="19">
        <v>683</v>
      </c>
      <c r="T1650" s="19">
        <v>45.25</v>
      </c>
      <c r="U1650" s="19">
        <v>33.07</v>
      </c>
      <c r="V1650" s="19">
        <v>2.19</v>
      </c>
      <c r="W1650" s="11">
        <v>8.3333333333333343E-2</v>
      </c>
      <c r="X1650" s="10">
        <v>6.6299999999999998E-2</v>
      </c>
      <c r="Y1650" s="11">
        <v>0.14963333333333334</v>
      </c>
      <c r="Z1650" s="24">
        <v>59.672500000000014</v>
      </c>
      <c r="AA1650" s="25">
        <v>47.475441000000004</v>
      </c>
      <c r="AB1650" s="18">
        <v>30</v>
      </c>
      <c r="AC1650" s="18">
        <v>716.07</v>
      </c>
      <c r="AD1650" s="18">
        <v>107.14794100000002</v>
      </c>
      <c r="AE1650" s="18">
        <v>608.92205899999999</v>
      </c>
      <c r="AF1650" s="1"/>
      <c r="AG1650" t="s">
        <v>3344</v>
      </c>
      <c r="AH1650" t="s">
        <v>55</v>
      </c>
      <c r="AI1650" t="s">
        <v>2858</v>
      </c>
    </row>
    <row r="1651" spans="1:35" customFormat="1" x14ac:dyDescent="0.35">
      <c r="A1651" t="s">
        <v>3237</v>
      </c>
      <c r="B1651" t="s">
        <v>3399</v>
      </c>
      <c r="C1651" s="2">
        <v>45415.9218287037</v>
      </c>
      <c r="D1651" s="2">
        <v>45418.419733796298</v>
      </c>
      <c r="E1651" s="2">
        <v>45418</v>
      </c>
      <c r="F1651" s="2">
        <v>45422.9218287037</v>
      </c>
      <c r="G1651" s="1">
        <v>2.0781712962998427</v>
      </c>
      <c r="H1651" t="s">
        <v>35</v>
      </c>
      <c r="I1651" t="s">
        <v>1258</v>
      </c>
      <c r="J1651" t="s">
        <v>1259</v>
      </c>
      <c r="K1651" t="s">
        <v>388</v>
      </c>
      <c r="L1651" t="s">
        <v>3238</v>
      </c>
      <c r="M1651" s="1">
        <v>47340998885721</v>
      </c>
      <c r="N1651" s="17" t="s">
        <v>3022</v>
      </c>
      <c r="O1651" t="s">
        <v>2376</v>
      </c>
      <c r="P1651" s="1">
        <v>4</v>
      </c>
      <c r="Q1651">
        <v>1</v>
      </c>
      <c r="R1651" t="s">
        <v>384</v>
      </c>
      <c r="S1651" s="19">
        <v>87.99</v>
      </c>
      <c r="T1651" s="19">
        <v>14.05</v>
      </c>
      <c r="U1651" s="19">
        <v>12.02</v>
      </c>
      <c r="V1651" s="19">
        <v>1.92</v>
      </c>
      <c r="W1651" s="11">
        <v>0.15</v>
      </c>
      <c r="X1651" s="10">
        <v>0.19</v>
      </c>
      <c r="Y1651" s="11">
        <v>0.33999999999999997</v>
      </c>
      <c r="Z1651" s="24">
        <v>15.001499999999998</v>
      </c>
      <c r="AA1651" s="25">
        <v>19.001899999999999</v>
      </c>
      <c r="AB1651" s="18">
        <v>6.7</v>
      </c>
      <c r="AC1651" s="18">
        <v>100.00999999999999</v>
      </c>
      <c r="AD1651" s="18">
        <v>34.003399999999992</v>
      </c>
      <c r="AE1651" s="18">
        <v>66.006599999999992</v>
      </c>
      <c r="AF1651" t="s">
        <v>2858</v>
      </c>
      <c r="AG1651" t="s">
        <v>3239</v>
      </c>
      <c r="AH1651" t="s">
        <v>391</v>
      </c>
    </row>
    <row r="1652" spans="1:35" customFormat="1" x14ac:dyDescent="0.35">
      <c r="A1652">
        <v>4111069618</v>
      </c>
      <c r="B1652" t="s">
        <v>3454</v>
      </c>
      <c r="C1652" s="2">
        <v>45416</v>
      </c>
      <c r="D1652" s="2">
        <v>45418</v>
      </c>
      <c r="E1652" s="2">
        <v>45418</v>
      </c>
      <c r="F1652" s="2">
        <v>45423</v>
      </c>
      <c r="G1652" s="1">
        <v>2</v>
      </c>
      <c r="H1652" t="s">
        <v>3011</v>
      </c>
      <c r="I1652" t="s">
        <v>1258</v>
      </c>
      <c r="J1652" t="s">
        <v>1259</v>
      </c>
      <c r="K1652" s="1" t="s">
        <v>2644</v>
      </c>
      <c r="L1652" t="s">
        <v>3361</v>
      </c>
      <c r="M1652" s="1">
        <v>41410272952514</v>
      </c>
      <c r="N1652" s="17" t="s">
        <v>1461</v>
      </c>
      <c r="O1652">
        <v>3463243285</v>
      </c>
      <c r="P1652" s="1">
        <v>25</v>
      </c>
      <c r="Q1652">
        <v>1</v>
      </c>
      <c r="R1652" s="1" t="s">
        <v>384</v>
      </c>
      <c r="S1652" s="19">
        <v>399</v>
      </c>
      <c r="T1652" s="19">
        <v>60.88</v>
      </c>
      <c r="U1652" s="18">
        <v>10</v>
      </c>
      <c r="V1652" s="18"/>
      <c r="W1652" s="11">
        <v>6.5538764783180034E-2</v>
      </c>
      <c r="X1652" s="10">
        <v>0.21</v>
      </c>
      <c r="Y1652" s="11">
        <v>0.27553876478318001</v>
      </c>
      <c r="Z1652" s="24">
        <v>26.149967148488834</v>
      </c>
      <c r="AA1652" s="25">
        <v>83.789999999999992</v>
      </c>
      <c r="AB1652" s="18">
        <v>8.7200000000000006</v>
      </c>
      <c r="AC1652" s="18">
        <v>399</v>
      </c>
      <c r="AD1652" s="18">
        <v>109.93996714848882</v>
      </c>
      <c r="AE1652" s="18">
        <v>289.06003285151121</v>
      </c>
      <c r="AG1652" s="1"/>
      <c r="AH1652" t="s">
        <v>479</v>
      </c>
      <c r="AI1652" s="1"/>
    </row>
    <row r="1653" spans="1:35" customFormat="1" x14ac:dyDescent="0.35">
      <c r="A1653" s="1">
        <v>4111069618</v>
      </c>
      <c r="B1653" s="1"/>
      <c r="C1653" s="2">
        <v>45416</v>
      </c>
      <c r="D1653" s="2">
        <v>45418</v>
      </c>
      <c r="E1653" s="2"/>
      <c r="F1653" s="2"/>
      <c r="G1653" s="1"/>
      <c r="H1653" s="1" t="s">
        <v>3011</v>
      </c>
      <c r="I1653" s="1"/>
      <c r="K1653" s="1" t="s">
        <v>2644</v>
      </c>
      <c r="L1653" s="1" t="s">
        <v>3361</v>
      </c>
      <c r="M1653" s="1">
        <v>9357423025853</v>
      </c>
      <c r="N1653" s="17" t="s">
        <v>1461</v>
      </c>
      <c r="O1653" s="1">
        <v>3463243285</v>
      </c>
      <c r="P1653" s="1">
        <v>25</v>
      </c>
      <c r="Q1653" s="1">
        <v>1</v>
      </c>
      <c r="R1653" s="1" t="s">
        <v>384</v>
      </c>
      <c r="S1653" s="19">
        <v>399</v>
      </c>
      <c r="T1653" s="19">
        <v>60.88</v>
      </c>
      <c r="U1653" s="18">
        <v>10</v>
      </c>
      <c r="V1653" s="18"/>
      <c r="W1653" s="11">
        <v>0.15258145363408521</v>
      </c>
      <c r="X1653" s="11">
        <v>0.21</v>
      </c>
      <c r="Y1653" s="11">
        <v>0.36258145363408523</v>
      </c>
      <c r="Z1653" s="24">
        <v>60.879999999999995</v>
      </c>
      <c r="AA1653" s="25">
        <v>83.789999999999992</v>
      </c>
      <c r="AB1653" s="18">
        <v>8.7200000000000006</v>
      </c>
      <c r="AC1653" s="18">
        <v>399</v>
      </c>
      <c r="AD1653" s="18">
        <v>144.67000000000002</v>
      </c>
      <c r="AE1653" s="18">
        <v>254.32999999999998</v>
      </c>
      <c r="AF1653" s="1"/>
      <c r="AG1653" s="1"/>
      <c r="AH1653" s="1" t="s">
        <v>479</v>
      </c>
      <c r="AI1653" s="1"/>
    </row>
    <row r="1654" spans="1:35" customFormat="1" x14ac:dyDescent="0.35">
      <c r="A1654" t="s">
        <v>3308</v>
      </c>
      <c r="B1654" t="s">
        <v>3417</v>
      </c>
      <c r="C1654" s="2">
        <v>45416.244247685187</v>
      </c>
      <c r="D1654" s="2">
        <v>45418.918796296297</v>
      </c>
      <c r="E1654" s="2">
        <v>45418.617164351854</v>
      </c>
      <c r="F1654" s="2">
        <v>45423.244247685187</v>
      </c>
      <c r="G1654" s="1">
        <v>2.3729166666671517</v>
      </c>
      <c r="H1654" t="s">
        <v>35</v>
      </c>
      <c r="I1654" t="s">
        <v>1258</v>
      </c>
      <c r="J1654" t="s">
        <v>1259</v>
      </c>
      <c r="K1654" t="s">
        <v>380</v>
      </c>
      <c r="L1654" t="s">
        <v>2400</v>
      </c>
      <c r="M1654" s="1">
        <v>42140370960575</v>
      </c>
      <c r="N1654" s="17" t="s">
        <v>1472</v>
      </c>
      <c r="O1654" t="s">
        <v>2401</v>
      </c>
      <c r="P1654" s="1">
        <v>0</v>
      </c>
      <c r="Q1654">
        <v>1</v>
      </c>
      <c r="R1654" t="s">
        <v>378</v>
      </c>
      <c r="S1654" s="19">
        <v>186</v>
      </c>
      <c r="T1654" s="19"/>
      <c r="U1654" s="18">
        <v>0</v>
      </c>
      <c r="V1654" s="19"/>
      <c r="W1654" s="11">
        <v>7.4480369515011538E-2</v>
      </c>
      <c r="X1654" s="10">
        <v>0.06</v>
      </c>
      <c r="Y1654" s="11">
        <v>0.13448036951501152</v>
      </c>
      <c r="Z1654" s="24">
        <v>13.853348729792145</v>
      </c>
      <c r="AA1654" s="25">
        <v>11.16</v>
      </c>
      <c r="AB1654" s="18">
        <v>0</v>
      </c>
      <c r="AC1654" s="18">
        <v>186</v>
      </c>
      <c r="AD1654" s="18">
        <v>25.013348729792142</v>
      </c>
      <c r="AE1654" s="18">
        <v>160.98665127020786</v>
      </c>
      <c r="AF1654" t="s">
        <v>2703</v>
      </c>
      <c r="AG1654" t="s">
        <v>3309</v>
      </c>
      <c r="AH1654" t="s">
        <v>41</v>
      </c>
      <c r="AI1654" t="s">
        <v>2858</v>
      </c>
    </row>
    <row r="1655" spans="1:35" customFormat="1" x14ac:dyDescent="0.35">
      <c r="A1655" t="s">
        <v>3271</v>
      </c>
      <c r="B1655" t="s">
        <v>3407</v>
      </c>
      <c r="C1655" s="2">
        <v>45416.62972222222</v>
      </c>
      <c r="D1655" s="2">
        <v>45418.580914351849</v>
      </c>
      <c r="E1655" s="2">
        <v>45418</v>
      </c>
      <c r="F1655" s="2">
        <v>45423.62972222222</v>
      </c>
      <c r="G1655" s="1">
        <v>1.3702777777798474</v>
      </c>
      <c r="H1655" t="s">
        <v>35</v>
      </c>
      <c r="I1655" t="s">
        <v>1258</v>
      </c>
      <c r="J1655" t="s">
        <v>1259</v>
      </c>
      <c r="K1655" t="s">
        <v>399</v>
      </c>
      <c r="L1655" t="s">
        <v>3272</v>
      </c>
      <c r="M1655" s="1">
        <v>46978167865689</v>
      </c>
      <c r="N1655" s="17" t="s">
        <v>3869</v>
      </c>
      <c r="O1655" t="s">
        <v>3199</v>
      </c>
      <c r="P1655" s="1">
        <v>1</v>
      </c>
      <c r="Q1655">
        <v>1</v>
      </c>
      <c r="R1655" t="s">
        <v>384</v>
      </c>
      <c r="S1655" s="19">
        <v>35.35</v>
      </c>
      <c r="T1655" s="19">
        <v>6.37</v>
      </c>
      <c r="U1655" s="19">
        <v>15.69</v>
      </c>
      <c r="V1655" s="19">
        <v>2.83</v>
      </c>
      <c r="W1655" s="11">
        <v>0.15</v>
      </c>
      <c r="X1655" s="10">
        <v>0.22</v>
      </c>
      <c r="Y1655" s="11">
        <v>0.37</v>
      </c>
      <c r="Z1655" s="24">
        <v>7.6559999999999997</v>
      </c>
      <c r="AA1655" s="25">
        <v>11.2288</v>
      </c>
      <c r="AB1655" s="18">
        <v>10.1</v>
      </c>
      <c r="AC1655" s="18">
        <v>51.04</v>
      </c>
      <c r="AD1655" s="18">
        <v>18.884799999999998</v>
      </c>
      <c r="AE1655" s="18">
        <v>32.155200000000001</v>
      </c>
      <c r="AF1655" t="s">
        <v>3273</v>
      </c>
      <c r="AG1655" t="s">
        <v>3274</v>
      </c>
      <c r="AH1655" t="s">
        <v>397</v>
      </c>
    </row>
    <row r="1656" spans="1:35" customFormat="1" x14ac:dyDescent="0.35">
      <c r="A1656" t="s">
        <v>3341</v>
      </c>
      <c r="B1656" t="s">
        <v>3430</v>
      </c>
      <c r="C1656" s="2">
        <v>45417.109398148146</v>
      </c>
      <c r="D1656" s="2">
        <v>45420.119745370372</v>
      </c>
      <c r="E1656" s="2">
        <v>45419.82335648148</v>
      </c>
      <c r="F1656" s="2">
        <v>45424.109398148146</v>
      </c>
      <c r="G1656" s="1">
        <v>2.7139583333337214</v>
      </c>
      <c r="H1656" t="s">
        <v>35</v>
      </c>
      <c r="I1656" t="s">
        <v>1258</v>
      </c>
      <c r="J1656" t="s">
        <v>1259</v>
      </c>
      <c r="K1656" t="s">
        <v>13</v>
      </c>
      <c r="L1656" t="s">
        <v>2400</v>
      </c>
      <c r="M1656" s="1">
        <v>42140370960575</v>
      </c>
      <c r="N1656" s="17" t="s">
        <v>1472</v>
      </c>
      <c r="O1656" t="s">
        <v>2401</v>
      </c>
      <c r="P1656" s="1">
        <v>0</v>
      </c>
      <c r="Q1656">
        <v>1</v>
      </c>
      <c r="R1656" t="s">
        <v>16</v>
      </c>
      <c r="S1656" s="19">
        <v>129</v>
      </c>
      <c r="T1656" s="19">
        <v>9.68</v>
      </c>
      <c r="U1656" s="18">
        <v>0</v>
      </c>
      <c r="V1656" s="19"/>
      <c r="W1656" s="11">
        <v>7.4480369515011538E-2</v>
      </c>
      <c r="X1656" s="10">
        <v>5.7500000000000002E-2</v>
      </c>
      <c r="Y1656" s="11">
        <v>0.13198036951501155</v>
      </c>
      <c r="Z1656" s="24">
        <v>9.6079676674364887</v>
      </c>
      <c r="AA1656" s="25">
        <v>7.4175000000000004</v>
      </c>
      <c r="AB1656" s="18">
        <v>0</v>
      </c>
      <c r="AC1656" s="18">
        <v>129</v>
      </c>
      <c r="AD1656" s="18">
        <v>17.025467667436491</v>
      </c>
      <c r="AE1656" s="18">
        <v>111.97453233256351</v>
      </c>
      <c r="AF1656" s="1"/>
      <c r="AG1656" t="s">
        <v>3342</v>
      </c>
      <c r="AH1656" t="s">
        <v>84</v>
      </c>
      <c r="AI1656" t="s">
        <v>2858</v>
      </c>
    </row>
    <row r="1657" spans="1:35" customFormat="1" x14ac:dyDescent="0.35">
      <c r="A1657" t="s">
        <v>3235</v>
      </c>
      <c r="B1657" t="s">
        <v>3398</v>
      </c>
      <c r="C1657" s="2">
        <v>45417.658726851849</v>
      </c>
      <c r="D1657" s="2">
        <v>45418.461550925924</v>
      </c>
      <c r="E1657" s="2">
        <v>45418</v>
      </c>
      <c r="F1657" s="2">
        <v>45424.658726851849</v>
      </c>
      <c r="G1657" s="1">
        <v>0.341273148151231</v>
      </c>
      <c r="H1657" t="s">
        <v>35</v>
      </c>
      <c r="I1657" t="s">
        <v>1258</v>
      </c>
      <c r="J1657" t="s">
        <v>1259</v>
      </c>
      <c r="K1657" t="s">
        <v>388</v>
      </c>
      <c r="L1657" t="s">
        <v>2839</v>
      </c>
      <c r="M1657" s="1">
        <v>42071072407746</v>
      </c>
      <c r="N1657" s="17" t="s">
        <v>1429</v>
      </c>
      <c r="O1657" t="s">
        <v>263</v>
      </c>
      <c r="P1657" s="1">
        <v>3</v>
      </c>
      <c r="Q1657">
        <v>1</v>
      </c>
      <c r="R1657" t="s">
        <v>384</v>
      </c>
      <c r="S1657" s="19">
        <v>67.989999999999995</v>
      </c>
      <c r="T1657" s="19">
        <v>10.86</v>
      </c>
      <c r="U1657" s="19">
        <v>6.8</v>
      </c>
      <c r="V1657" s="19">
        <v>1.0900000000000001</v>
      </c>
      <c r="W1657" s="11">
        <v>0.15</v>
      </c>
      <c r="X1657" s="10">
        <v>0.19</v>
      </c>
      <c r="Y1657" s="11">
        <v>0.33999999999999997</v>
      </c>
      <c r="Z1657" s="24">
        <v>11.218499999999999</v>
      </c>
      <c r="AA1657" s="25">
        <v>14.210099999999999</v>
      </c>
      <c r="AB1657" s="18">
        <v>6.7</v>
      </c>
      <c r="AC1657" s="18">
        <v>74.789999999999992</v>
      </c>
      <c r="AD1657" s="18">
        <v>25.428599999999996</v>
      </c>
      <c r="AE1657" s="18">
        <v>49.361399999999996</v>
      </c>
      <c r="AF1657" t="s">
        <v>2858</v>
      </c>
      <c r="AG1657" t="s">
        <v>3236</v>
      </c>
      <c r="AH1657" t="s">
        <v>391</v>
      </c>
    </row>
    <row r="1658" spans="1:35" customFormat="1" x14ac:dyDescent="0.35">
      <c r="A1658" t="s">
        <v>3235</v>
      </c>
      <c r="B1658" t="s">
        <v>3398</v>
      </c>
      <c r="C1658" s="2">
        <v>45417.658726851849</v>
      </c>
      <c r="D1658" s="2">
        <v>45418.461550925924</v>
      </c>
      <c r="E1658" s="2">
        <v>45418</v>
      </c>
      <c r="F1658" s="2">
        <v>45424.658726851849</v>
      </c>
      <c r="G1658" s="1">
        <v>0.341273148151231</v>
      </c>
      <c r="H1658" t="s">
        <v>35</v>
      </c>
      <c r="I1658" t="s">
        <v>1258</v>
      </c>
      <c r="J1658" t="s">
        <v>1259</v>
      </c>
      <c r="K1658" t="s">
        <v>388</v>
      </c>
      <c r="L1658" t="s">
        <v>2845</v>
      </c>
      <c r="M1658" s="1">
        <v>42292125532354</v>
      </c>
      <c r="N1658" s="17" t="s">
        <v>1399</v>
      </c>
      <c r="O1658" t="s">
        <v>122</v>
      </c>
      <c r="P1658" s="1">
        <v>3</v>
      </c>
      <c r="Q1658">
        <v>1</v>
      </c>
      <c r="R1658" t="s">
        <v>384</v>
      </c>
      <c r="S1658" s="19">
        <v>38.99</v>
      </c>
      <c r="T1658" s="19">
        <v>6.23</v>
      </c>
      <c r="U1658" s="19">
        <v>6.52</v>
      </c>
      <c r="V1658" s="19">
        <v>1.04</v>
      </c>
      <c r="W1658" s="11">
        <v>0.15</v>
      </c>
      <c r="X1658" s="10">
        <v>0.19</v>
      </c>
      <c r="Y1658" s="11">
        <v>0.33999999999999997</v>
      </c>
      <c r="Z1658" s="24">
        <v>6.8265000000000002</v>
      </c>
      <c r="AA1658" s="25">
        <v>8.6469000000000005</v>
      </c>
      <c r="AB1658" s="18">
        <v>6.7</v>
      </c>
      <c r="AC1658" s="18">
        <v>45.510000000000005</v>
      </c>
      <c r="AD1658" s="18">
        <v>15.4734</v>
      </c>
      <c r="AE1658" s="18">
        <v>30.036600000000007</v>
      </c>
      <c r="AF1658" t="s">
        <v>2858</v>
      </c>
      <c r="AG1658" t="s">
        <v>3236</v>
      </c>
      <c r="AH1658" t="s">
        <v>391</v>
      </c>
    </row>
    <row r="1659" spans="1:35" customFormat="1" x14ac:dyDescent="0.35">
      <c r="A1659" t="s">
        <v>3175</v>
      </c>
      <c r="B1659" t="s">
        <v>3381</v>
      </c>
      <c r="C1659" s="2">
        <v>45417.663368055553</v>
      </c>
      <c r="D1659" s="2">
        <v>45418.504710648151</v>
      </c>
      <c r="E1659" s="2">
        <v>45418</v>
      </c>
      <c r="F1659" s="2">
        <v>45424.663368055553</v>
      </c>
      <c r="G1659" s="1">
        <v>0.33663194444670808</v>
      </c>
      <c r="H1659" t="s">
        <v>35</v>
      </c>
      <c r="I1659" t="s">
        <v>1258</v>
      </c>
      <c r="J1659" t="s">
        <v>1259</v>
      </c>
      <c r="K1659" t="s">
        <v>383</v>
      </c>
      <c r="L1659" t="s">
        <v>2316</v>
      </c>
      <c r="M1659" s="1">
        <v>41656735563970</v>
      </c>
      <c r="N1659" s="17" t="s">
        <v>1459</v>
      </c>
      <c r="O1659" t="s">
        <v>487</v>
      </c>
      <c r="P1659" s="1">
        <v>3</v>
      </c>
      <c r="Q1659">
        <v>1</v>
      </c>
      <c r="R1659" t="s">
        <v>384</v>
      </c>
      <c r="S1659" s="19">
        <v>98.02</v>
      </c>
      <c r="T1659" s="19">
        <v>16.34</v>
      </c>
      <c r="U1659" s="19">
        <v>9.1</v>
      </c>
      <c r="V1659" s="19">
        <v>1.52</v>
      </c>
      <c r="W1659" s="11">
        <v>0.15</v>
      </c>
      <c r="X1659" s="10">
        <v>0.2</v>
      </c>
      <c r="Y1659" s="11">
        <v>0.35</v>
      </c>
      <c r="Z1659" s="24">
        <v>16.067999999999998</v>
      </c>
      <c r="AA1659" s="25">
        <v>21.423999999999999</v>
      </c>
      <c r="AB1659" s="18">
        <v>8.5</v>
      </c>
      <c r="AC1659" s="18">
        <v>107.11999999999999</v>
      </c>
      <c r="AD1659" s="18">
        <v>37.491999999999997</v>
      </c>
      <c r="AE1659" s="18">
        <v>69.627999999999986</v>
      </c>
      <c r="AF1659" t="s">
        <v>2858</v>
      </c>
      <c r="AG1659" t="s">
        <v>3176</v>
      </c>
      <c r="AH1659" t="s">
        <v>385</v>
      </c>
    </row>
    <row r="1660" spans="1:35" customFormat="1" x14ac:dyDescent="0.35">
      <c r="A1660" t="s">
        <v>3175</v>
      </c>
      <c r="B1660" t="s">
        <v>3381</v>
      </c>
      <c r="C1660" s="2">
        <v>45417.663368055553</v>
      </c>
      <c r="D1660" s="2">
        <v>45418.504710648151</v>
      </c>
      <c r="E1660" s="2">
        <v>45418</v>
      </c>
      <c r="F1660" s="2">
        <v>45424.663368055553</v>
      </c>
      <c r="G1660" s="1">
        <v>0.33663194444670808</v>
      </c>
      <c r="H1660" t="s">
        <v>35</v>
      </c>
      <c r="I1660" t="s">
        <v>1258</v>
      </c>
      <c r="J1660" t="s">
        <v>1259</v>
      </c>
      <c r="K1660" t="s">
        <v>383</v>
      </c>
      <c r="L1660" t="s">
        <v>3177</v>
      </c>
      <c r="M1660" s="1">
        <v>46747544944985</v>
      </c>
      <c r="N1660" s="17" t="s">
        <v>3864</v>
      </c>
      <c r="O1660" t="s">
        <v>2977</v>
      </c>
      <c r="P1660" s="1">
        <v>6</v>
      </c>
      <c r="Q1660">
        <v>1</v>
      </c>
      <c r="R1660" t="s">
        <v>384</v>
      </c>
      <c r="S1660" s="19">
        <v>34.65</v>
      </c>
      <c r="T1660" s="19">
        <v>5.78</v>
      </c>
      <c r="U1660" s="19">
        <v>11.46</v>
      </c>
      <c r="V1660" s="19">
        <v>1.91</v>
      </c>
      <c r="W1660" s="11">
        <v>0.15</v>
      </c>
      <c r="X1660" s="10">
        <v>0.2</v>
      </c>
      <c r="Y1660" s="11">
        <v>0.35</v>
      </c>
      <c r="Z1660" s="24">
        <v>6.9165000000000001</v>
      </c>
      <c r="AA1660" s="25">
        <v>9.2219999999999995</v>
      </c>
      <c r="AB1660" s="18">
        <v>8.5</v>
      </c>
      <c r="AC1660" s="18">
        <v>46.11</v>
      </c>
      <c r="AD1660" s="18">
        <v>16.138500000000001</v>
      </c>
      <c r="AE1660" s="18">
        <v>29.971499999999999</v>
      </c>
      <c r="AF1660" t="s">
        <v>2858</v>
      </c>
      <c r="AG1660" t="s">
        <v>3176</v>
      </c>
      <c r="AH1660" t="s">
        <v>385</v>
      </c>
    </row>
    <row r="1661" spans="1:35" customFormat="1" x14ac:dyDescent="0.35">
      <c r="A1661">
        <v>4109658128</v>
      </c>
      <c r="B1661" t="s">
        <v>3453</v>
      </c>
      <c r="C1661" s="2">
        <v>45418</v>
      </c>
      <c r="D1661" s="2">
        <v>45419</v>
      </c>
      <c r="E1661" s="2">
        <v>45419</v>
      </c>
      <c r="F1661" s="2">
        <v>45425</v>
      </c>
      <c r="G1661" s="1">
        <v>1</v>
      </c>
      <c r="H1661" t="s">
        <v>3011</v>
      </c>
      <c r="I1661" t="s">
        <v>1258</v>
      </c>
      <c r="J1661" t="s">
        <v>1259</v>
      </c>
      <c r="K1661" s="1" t="s">
        <v>2644</v>
      </c>
      <c r="L1661" t="s">
        <v>2453</v>
      </c>
      <c r="M1661" s="1">
        <v>42071072407746</v>
      </c>
      <c r="N1661" s="17" t="s">
        <v>1429</v>
      </c>
      <c r="O1661">
        <v>3464809817</v>
      </c>
      <c r="P1661" s="1">
        <v>3</v>
      </c>
      <c r="Q1661">
        <v>1</v>
      </c>
      <c r="R1661" s="1" t="s">
        <v>384</v>
      </c>
      <c r="S1661" s="19">
        <v>79</v>
      </c>
      <c r="T1661" s="19">
        <v>8.68</v>
      </c>
      <c r="U1661" s="18">
        <v>10</v>
      </c>
      <c r="V1661" s="18"/>
      <c r="W1661" s="11">
        <v>9.1013824884792635E-2</v>
      </c>
      <c r="X1661" s="10">
        <v>0.21</v>
      </c>
      <c r="Y1661" s="11">
        <v>0.30101382488479261</v>
      </c>
      <c r="Z1661" s="24">
        <v>7.1900921658986183</v>
      </c>
      <c r="AA1661" s="25">
        <v>16.59</v>
      </c>
      <c r="AB1661" s="18">
        <v>6.7</v>
      </c>
      <c r="AC1661" s="18">
        <v>79</v>
      </c>
      <c r="AD1661" s="18">
        <v>23.780092165898616</v>
      </c>
      <c r="AE1661" s="18">
        <v>55.219907834101384</v>
      </c>
      <c r="AG1661" s="1"/>
      <c r="AH1661" t="s">
        <v>479</v>
      </c>
      <c r="AI1661" s="1"/>
    </row>
    <row r="1662" spans="1:35" customFormat="1" x14ac:dyDescent="0.35">
      <c r="A1662" s="1">
        <v>4109658128</v>
      </c>
      <c r="B1662" s="1"/>
      <c r="C1662" s="2">
        <v>45418</v>
      </c>
      <c r="D1662" s="2">
        <v>45419</v>
      </c>
      <c r="E1662" s="2"/>
      <c r="F1662" s="2"/>
      <c r="G1662" s="1"/>
      <c r="H1662" s="1" t="s">
        <v>3011</v>
      </c>
      <c r="I1662" s="1"/>
      <c r="K1662" s="1" t="s">
        <v>2644</v>
      </c>
      <c r="L1662" s="1" t="s">
        <v>2453</v>
      </c>
      <c r="M1662" s="1">
        <v>9357423006487</v>
      </c>
      <c r="N1662" s="17" t="s">
        <v>1429</v>
      </c>
      <c r="O1662" s="1">
        <v>3464809817</v>
      </c>
      <c r="P1662" s="1">
        <v>3</v>
      </c>
      <c r="Q1662" s="1">
        <v>1</v>
      </c>
      <c r="R1662" s="1" t="s">
        <v>384</v>
      </c>
      <c r="S1662" s="19">
        <v>79</v>
      </c>
      <c r="T1662" s="19">
        <v>8.68</v>
      </c>
      <c r="U1662" s="18">
        <v>10</v>
      </c>
      <c r="V1662" s="18"/>
      <c r="W1662" s="11">
        <v>0.10987341772151898</v>
      </c>
      <c r="X1662" s="11">
        <v>0.21</v>
      </c>
      <c r="Y1662" s="11">
        <v>0.319873417721519</v>
      </c>
      <c r="Z1662" s="24">
        <v>8.68</v>
      </c>
      <c r="AA1662" s="25">
        <v>16.59</v>
      </c>
      <c r="AB1662" s="18">
        <v>6.7</v>
      </c>
      <c r="AC1662" s="18">
        <v>79</v>
      </c>
      <c r="AD1662" s="18">
        <v>25.270000000000003</v>
      </c>
      <c r="AE1662" s="18">
        <v>53.73</v>
      </c>
      <c r="AF1662" s="1"/>
      <c r="AG1662" s="1"/>
      <c r="AH1662" s="1" t="s">
        <v>479</v>
      </c>
      <c r="AI1662" s="1"/>
    </row>
    <row r="1663" spans="1:35" customFormat="1" x14ac:dyDescent="0.35">
      <c r="A1663" t="s">
        <v>3305</v>
      </c>
      <c r="B1663" t="s">
        <v>3416</v>
      </c>
      <c r="C1663" s="2">
        <v>45418.202604166669</v>
      </c>
      <c r="D1663" s="2">
        <v>45418.918761574074</v>
      </c>
      <c r="E1663" s="2">
        <v>45418.617094907408</v>
      </c>
      <c r="F1663" s="2">
        <v>45425.202604166669</v>
      </c>
      <c r="G1663" s="1">
        <v>0.41449074073898373</v>
      </c>
      <c r="H1663" t="s">
        <v>35</v>
      </c>
      <c r="I1663" t="s">
        <v>1258</v>
      </c>
      <c r="J1663" t="s">
        <v>1259</v>
      </c>
      <c r="K1663" t="s">
        <v>380</v>
      </c>
      <c r="L1663" t="s">
        <v>137</v>
      </c>
      <c r="M1663" s="1">
        <v>41694296244415</v>
      </c>
      <c r="N1663" s="17" t="s">
        <v>1429</v>
      </c>
      <c r="O1663" t="s">
        <v>263</v>
      </c>
      <c r="P1663" s="1">
        <v>3</v>
      </c>
      <c r="Q1663">
        <v>1</v>
      </c>
      <c r="R1663" t="s">
        <v>378</v>
      </c>
      <c r="S1663" s="19">
        <v>186</v>
      </c>
      <c r="T1663" s="19"/>
      <c r="U1663" s="19">
        <v>3.3</v>
      </c>
      <c r="V1663" s="19"/>
      <c r="W1663" s="11">
        <v>6.6666666666666666E-2</v>
      </c>
      <c r="X1663" s="10">
        <v>0.06</v>
      </c>
      <c r="Y1663" s="11">
        <v>0.12666666666666665</v>
      </c>
      <c r="Z1663" s="24">
        <v>12.620000000000001</v>
      </c>
      <c r="AA1663" s="25">
        <v>11.358000000000001</v>
      </c>
      <c r="AB1663" s="18">
        <v>3</v>
      </c>
      <c r="AC1663" s="18">
        <v>189.3</v>
      </c>
      <c r="AD1663" s="18">
        <v>23.977999999999998</v>
      </c>
      <c r="AE1663" s="18">
        <v>165.322</v>
      </c>
      <c r="AF1663" t="s">
        <v>3306</v>
      </c>
      <c r="AG1663" t="s">
        <v>3307</v>
      </c>
      <c r="AH1663" t="s">
        <v>41</v>
      </c>
      <c r="AI1663" t="s">
        <v>2858</v>
      </c>
    </row>
    <row r="1664" spans="1:35" customFormat="1" x14ac:dyDescent="0.35">
      <c r="A1664" t="s">
        <v>3173</v>
      </c>
      <c r="B1664" t="s">
        <v>3380</v>
      </c>
      <c r="C1664" s="2">
        <v>45418.33090277778</v>
      </c>
      <c r="D1664" s="2">
        <v>45418.523726851854</v>
      </c>
      <c r="E1664" s="2">
        <v>45418</v>
      </c>
      <c r="F1664" s="2">
        <v>45425.33090277778</v>
      </c>
      <c r="G1664" s="1">
        <v>-0.33090277777955635</v>
      </c>
      <c r="H1664" t="s">
        <v>35</v>
      </c>
      <c r="I1664" t="s">
        <v>1258</v>
      </c>
      <c r="J1664" t="s">
        <v>1259</v>
      </c>
      <c r="K1664" t="s">
        <v>383</v>
      </c>
      <c r="L1664" t="s">
        <v>2809</v>
      </c>
      <c r="M1664" s="1">
        <v>41410392326338</v>
      </c>
      <c r="N1664" s="17" t="s">
        <v>1456</v>
      </c>
      <c r="O1664" t="s">
        <v>516</v>
      </c>
      <c r="P1664" s="1">
        <v>2</v>
      </c>
      <c r="Q1664">
        <v>1</v>
      </c>
      <c r="R1664" t="s">
        <v>384</v>
      </c>
      <c r="S1664" s="19">
        <v>38.61</v>
      </c>
      <c r="T1664" s="19">
        <v>6.44</v>
      </c>
      <c r="U1664" s="19">
        <v>13.68</v>
      </c>
      <c r="V1664" s="19">
        <v>2.2799999999999998</v>
      </c>
      <c r="W1664" s="11">
        <v>0.15</v>
      </c>
      <c r="X1664" s="10">
        <v>0.2</v>
      </c>
      <c r="Y1664" s="11">
        <v>0.35</v>
      </c>
      <c r="Z1664" s="24">
        <v>7.8434999999999997</v>
      </c>
      <c r="AA1664" s="25">
        <v>10.458</v>
      </c>
      <c r="AB1664" s="18">
        <v>8.5</v>
      </c>
      <c r="AC1664" s="18">
        <v>52.29</v>
      </c>
      <c r="AD1664" s="18">
        <v>18.301499999999997</v>
      </c>
      <c r="AE1664" s="18">
        <v>33.988500000000002</v>
      </c>
      <c r="AF1664" t="s">
        <v>2858</v>
      </c>
      <c r="AG1664" t="s">
        <v>3174</v>
      </c>
      <c r="AH1664" t="s">
        <v>385</v>
      </c>
    </row>
    <row r="1665" spans="1:35" customFormat="1" x14ac:dyDescent="0.35">
      <c r="A1665" t="s">
        <v>3302</v>
      </c>
      <c r="B1665" t="s">
        <v>3415</v>
      </c>
      <c r="C1665" s="2">
        <v>45418.746967592589</v>
      </c>
      <c r="D1665" s="2">
        <v>45418.919386574074</v>
      </c>
      <c r="E1665" s="2">
        <v>45418.617268518516</v>
      </c>
      <c r="F1665" s="2">
        <v>45425.746967592589</v>
      </c>
      <c r="G1665" s="1">
        <v>-0.12969907407386927</v>
      </c>
      <c r="H1665" t="s">
        <v>35</v>
      </c>
      <c r="I1665" t="s">
        <v>1258</v>
      </c>
      <c r="J1665" t="s">
        <v>1259</v>
      </c>
      <c r="K1665" t="s">
        <v>380</v>
      </c>
      <c r="L1665" t="s">
        <v>3303</v>
      </c>
      <c r="M1665" s="1">
        <v>40620245549247</v>
      </c>
      <c r="N1665" s="17" t="s">
        <v>3871</v>
      </c>
      <c r="O1665" t="s">
        <v>3304</v>
      </c>
      <c r="P1665" s="1">
        <v>0</v>
      </c>
      <c r="Q1665">
        <v>1</v>
      </c>
      <c r="R1665" t="s">
        <v>378</v>
      </c>
      <c r="S1665" s="19">
        <v>159</v>
      </c>
      <c r="T1665" s="19"/>
      <c r="U1665" s="19">
        <v>6</v>
      </c>
      <c r="V1665" s="19"/>
      <c r="W1665" s="11">
        <v>6.6666666666666666E-2</v>
      </c>
      <c r="X1665" s="10">
        <v>0.06</v>
      </c>
      <c r="Y1665" s="11">
        <v>0.12666666666666665</v>
      </c>
      <c r="Z1665" s="24">
        <v>11</v>
      </c>
      <c r="AA1665" s="25">
        <v>9.9</v>
      </c>
      <c r="AB1665" s="18">
        <v>0</v>
      </c>
      <c r="AC1665" s="18">
        <v>165</v>
      </c>
      <c r="AD1665" s="18">
        <v>20.9</v>
      </c>
      <c r="AE1665" s="18">
        <v>144.1</v>
      </c>
      <c r="AF1665" t="s">
        <v>2982</v>
      </c>
      <c r="AG1665" t="s">
        <v>2983</v>
      </c>
      <c r="AH1665" t="s">
        <v>41</v>
      </c>
      <c r="AI1665" t="s">
        <v>2858</v>
      </c>
    </row>
    <row r="1666" spans="1:35" customFormat="1" x14ac:dyDescent="0.35">
      <c r="A1666" s="14" t="s">
        <v>3339</v>
      </c>
      <c r="B1666" s="14" t="s">
        <v>3429</v>
      </c>
      <c r="C1666" s="13">
        <v>45418.948541666665</v>
      </c>
      <c r="D1666" s="13">
        <v>45433.396747685183</v>
      </c>
      <c r="E1666" s="13"/>
      <c r="F1666" s="13">
        <v>45425.948541666665</v>
      </c>
      <c r="G1666" s="12"/>
      <c r="H1666" s="14" t="s">
        <v>12</v>
      </c>
      <c r="I1666" s="14" t="s">
        <v>1283</v>
      </c>
      <c r="J1666" s="14" t="s">
        <v>1259</v>
      </c>
      <c r="K1666" t="s">
        <v>13</v>
      </c>
      <c r="L1666" t="s">
        <v>326</v>
      </c>
      <c r="M1666" s="1">
        <v>40866457911487</v>
      </c>
      <c r="N1666" s="17" t="s">
        <v>1422</v>
      </c>
      <c r="O1666" t="s">
        <v>237</v>
      </c>
      <c r="P1666" s="1">
        <v>30</v>
      </c>
      <c r="Q1666">
        <v>0</v>
      </c>
      <c r="R1666" t="s">
        <v>16</v>
      </c>
      <c r="S1666" s="19">
        <v>119</v>
      </c>
      <c r="T1666" s="19">
        <v>8.33</v>
      </c>
      <c r="U1666" s="19">
        <v>33.07</v>
      </c>
      <c r="V1666" s="19">
        <v>2.31</v>
      </c>
      <c r="W1666" s="11">
        <v>6.6666666666666666E-2</v>
      </c>
      <c r="X1666" s="10">
        <v>0.04</v>
      </c>
      <c r="Y1666" s="11">
        <v>0.10666666666666666</v>
      </c>
      <c r="Z1666" s="11"/>
      <c r="AA1666" s="11"/>
      <c r="AB1666" s="19"/>
      <c r="AC1666" s="18">
        <v>152.07</v>
      </c>
      <c r="AD1666" s="18">
        <v>16.220799999999997</v>
      </c>
      <c r="AE1666" s="18">
        <v>135.8492</v>
      </c>
      <c r="AF1666" s="1"/>
      <c r="AG1666" t="s">
        <v>3340</v>
      </c>
      <c r="AH1666" t="s">
        <v>79</v>
      </c>
      <c r="AI1666" t="s">
        <v>2858</v>
      </c>
    </row>
    <row r="1667" spans="1:35" customFormat="1" x14ac:dyDescent="0.35">
      <c r="A1667" t="s">
        <v>3233</v>
      </c>
      <c r="B1667" t="s">
        <v>3397</v>
      </c>
      <c r="C1667" s="2">
        <v>45419.314895833333</v>
      </c>
      <c r="D1667" s="2">
        <v>45419.418182870373</v>
      </c>
      <c r="E1667" s="2">
        <v>45419</v>
      </c>
      <c r="F1667" s="2">
        <v>45426.314895833333</v>
      </c>
      <c r="G1667" s="1">
        <v>-0.31489583333313931</v>
      </c>
      <c r="H1667" t="s">
        <v>35</v>
      </c>
      <c r="I1667" t="s">
        <v>1258</v>
      </c>
      <c r="J1667" t="s">
        <v>1259</v>
      </c>
      <c r="K1667" t="s">
        <v>388</v>
      </c>
      <c r="L1667" t="s">
        <v>2296</v>
      </c>
      <c r="M1667" s="1">
        <v>41410392326338</v>
      </c>
      <c r="N1667" s="17" t="s">
        <v>1456</v>
      </c>
      <c r="O1667" t="s">
        <v>516</v>
      </c>
      <c r="P1667" s="1">
        <v>2</v>
      </c>
      <c r="Q1667">
        <v>1</v>
      </c>
      <c r="R1667" t="s">
        <v>384</v>
      </c>
      <c r="S1667" s="19">
        <v>38.99</v>
      </c>
      <c r="T1667" s="19">
        <v>6.23</v>
      </c>
      <c r="U1667" s="19">
        <v>10.94</v>
      </c>
      <c r="V1667" s="19">
        <v>1.75</v>
      </c>
      <c r="W1667" s="11">
        <v>0.15</v>
      </c>
      <c r="X1667" s="10">
        <v>0.19</v>
      </c>
      <c r="Y1667" s="11">
        <v>0.33999999999999997</v>
      </c>
      <c r="Z1667" s="24">
        <v>7.4894999999999996</v>
      </c>
      <c r="AA1667" s="25">
        <v>9.4867000000000008</v>
      </c>
      <c r="AB1667" s="18">
        <v>6.7</v>
      </c>
      <c r="AC1667" s="18">
        <v>49.93</v>
      </c>
      <c r="AD1667" s="18">
        <v>16.976199999999999</v>
      </c>
      <c r="AE1667" s="18">
        <v>32.953800000000001</v>
      </c>
      <c r="AF1667" t="s">
        <v>2858</v>
      </c>
      <c r="AG1667" t="s">
        <v>3234</v>
      </c>
      <c r="AH1667" t="s">
        <v>391</v>
      </c>
    </row>
    <row r="1668" spans="1:35" customFormat="1" x14ac:dyDescent="0.35">
      <c r="A1668" t="s">
        <v>3270</v>
      </c>
      <c r="B1668" t="s">
        <v>3406</v>
      </c>
      <c r="C1668" s="2">
        <v>45419.637488425928</v>
      </c>
      <c r="D1668" s="2">
        <v>45420.569814814815</v>
      </c>
      <c r="E1668" s="2">
        <v>45420</v>
      </c>
      <c r="F1668" s="2">
        <v>45426.637488425928</v>
      </c>
      <c r="G1668" s="1">
        <v>0.36251157407241408</v>
      </c>
      <c r="H1668" t="s">
        <v>35</v>
      </c>
      <c r="I1668" t="s">
        <v>1258</v>
      </c>
      <c r="J1668" t="s">
        <v>1259</v>
      </c>
      <c r="K1668" t="s">
        <v>399</v>
      </c>
      <c r="L1668" t="s">
        <v>2308</v>
      </c>
      <c r="M1668" s="1">
        <v>41410327314626</v>
      </c>
      <c r="N1668" s="17" t="s">
        <v>1444</v>
      </c>
      <c r="O1668" t="s">
        <v>390</v>
      </c>
      <c r="P1668" s="1">
        <v>15</v>
      </c>
      <c r="Q1668">
        <v>1</v>
      </c>
      <c r="R1668" t="s">
        <v>384</v>
      </c>
      <c r="S1668" s="19">
        <v>1463.49</v>
      </c>
      <c r="T1668" s="19"/>
      <c r="U1668" s="19">
        <v>32.35</v>
      </c>
      <c r="V1668" s="19"/>
      <c r="W1668" s="11">
        <v>0.15</v>
      </c>
      <c r="X1668" s="10">
        <v>0.22</v>
      </c>
      <c r="Y1668" s="11">
        <v>0.37</v>
      </c>
      <c r="Z1668" s="24">
        <v>224.37599999999998</v>
      </c>
      <c r="AA1668" s="25">
        <v>329.08479999999997</v>
      </c>
      <c r="AB1668" s="18">
        <v>13.65</v>
      </c>
      <c r="AC1668" s="18">
        <v>1495.84</v>
      </c>
      <c r="AD1668" s="18">
        <v>553.46079999999995</v>
      </c>
      <c r="AE1668" s="18">
        <v>942.37919999999997</v>
      </c>
      <c r="AF1668" t="s">
        <v>3261</v>
      </c>
      <c r="AG1668" t="s">
        <v>3262</v>
      </c>
      <c r="AH1668" t="s">
        <v>397</v>
      </c>
    </row>
    <row r="1669" spans="1:35" customFormat="1" x14ac:dyDescent="0.35">
      <c r="A1669" t="s">
        <v>3335</v>
      </c>
      <c r="B1669" t="s">
        <v>3428</v>
      </c>
      <c r="C1669" s="2">
        <v>45420.23810185185</v>
      </c>
      <c r="D1669" s="2">
        <v>45422.114965277775</v>
      </c>
      <c r="E1669" s="2">
        <v>45421.812731481485</v>
      </c>
      <c r="F1669" s="2">
        <v>45427.23810185185</v>
      </c>
      <c r="G1669" s="1">
        <v>1.5746296296347282</v>
      </c>
      <c r="H1669" t="s">
        <v>35</v>
      </c>
      <c r="I1669" t="s">
        <v>1258</v>
      </c>
      <c r="J1669" t="s">
        <v>1259</v>
      </c>
      <c r="K1669" t="s">
        <v>13</v>
      </c>
      <c r="L1669" t="s">
        <v>3336</v>
      </c>
      <c r="M1669" s="1">
        <v>41215817121983</v>
      </c>
      <c r="N1669" s="17" t="s">
        <v>3872</v>
      </c>
      <c r="O1669" t="s">
        <v>3337</v>
      </c>
      <c r="P1669" s="1">
        <v>0</v>
      </c>
      <c r="Q1669">
        <v>1</v>
      </c>
      <c r="R1669" t="s">
        <v>16</v>
      </c>
      <c r="S1669" s="19">
        <v>139</v>
      </c>
      <c r="T1669" s="19"/>
      <c r="U1669" s="18">
        <v>0</v>
      </c>
      <c r="V1669" s="19"/>
      <c r="W1669" s="11">
        <v>7.6710816777041946E-2</v>
      </c>
      <c r="X1669" s="10">
        <v>0</v>
      </c>
      <c r="Y1669" s="11">
        <v>7.6710816777041946E-2</v>
      </c>
      <c r="Z1669" s="24">
        <v>10.66280353200883</v>
      </c>
      <c r="AA1669" s="25">
        <v>0</v>
      </c>
      <c r="AB1669" s="18">
        <v>0</v>
      </c>
      <c r="AC1669" s="18">
        <v>139</v>
      </c>
      <c r="AD1669" s="18">
        <v>10.66280353200883</v>
      </c>
      <c r="AE1669" s="18">
        <v>128.33719646799116</v>
      </c>
      <c r="AF1669" s="1"/>
      <c r="AG1669" t="s">
        <v>3338</v>
      </c>
      <c r="AH1669" t="s">
        <v>190</v>
      </c>
      <c r="AI1669" t="s">
        <v>2858</v>
      </c>
    </row>
    <row r="1670" spans="1:35" customFormat="1" x14ac:dyDescent="0.35">
      <c r="A1670" t="s">
        <v>3172</v>
      </c>
      <c r="C1670" s="2">
        <v>45420.714189814818</v>
      </c>
      <c r="D1670" s="2">
        <v>45420.716145833336</v>
      </c>
      <c r="E1670" s="2"/>
      <c r="F1670" s="2">
        <v>45427.714189814818</v>
      </c>
      <c r="G1670" s="1"/>
      <c r="H1670" t="s">
        <v>12</v>
      </c>
      <c r="K1670" t="s">
        <v>383</v>
      </c>
      <c r="L1670" t="s">
        <v>2590</v>
      </c>
      <c r="M1670" s="1">
        <v>41587593380034</v>
      </c>
      <c r="N1670" s="17" t="s">
        <v>1462</v>
      </c>
      <c r="O1670" t="s">
        <v>233</v>
      </c>
      <c r="P1670" s="1">
        <v>0</v>
      </c>
      <c r="Q1670">
        <v>0</v>
      </c>
      <c r="S1670" s="19"/>
      <c r="T1670" s="19"/>
      <c r="U1670" s="19"/>
      <c r="V1670" s="19"/>
      <c r="W1670" s="11"/>
      <c r="X1670" s="10"/>
      <c r="Y1670" s="11"/>
      <c r="Z1670" s="11"/>
      <c r="AA1670" s="11"/>
      <c r="AB1670" s="19"/>
      <c r="AC1670" s="18"/>
      <c r="AD1670" s="18"/>
      <c r="AE1670" s="18"/>
      <c r="AF1670" t="s">
        <v>2858</v>
      </c>
      <c r="AG1670" t="s">
        <v>3171</v>
      </c>
      <c r="AH1670" t="s">
        <v>385</v>
      </c>
    </row>
    <row r="1671" spans="1:35" customFormat="1" x14ac:dyDescent="0.35">
      <c r="A1671" t="s">
        <v>3170</v>
      </c>
      <c r="B1671" t="s">
        <v>3379</v>
      </c>
      <c r="C1671" s="2">
        <v>45420.761863425927</v>
      </c>
      <c r="D1671" s="2">
        <v>45428.644756944443</v>
      </c>
      <c r="E1671" s="2">
        <v>45428</v>
      </c>
      <c r="F1671" s="2">
        <v>45427.761863425927</v>
      </c>
      <c r="G1671" s="1">
        <v>7.2381365740729962</v>
      </c>
      <c r="H1671" t="s">
        <v>35</v>
      </c>
      <c r="I1671" t="s">
        <v>1258</v>
      </c>
      <c r="J1671" t="s">
        <v>1259</v>
      </c>
      <c r="K1671" t="s">
        <v>383</v>
      </c>
      <c r="L1671" t="s">
        <v>2590</v>
      </c>
      <c r="M1671" s="1">
        <v>41587593380034</v>
      </c>
      <c r="N1671" s="17" t="s">
        <v>1462</v>
      </c>
      <c r="O1671" t="s">
        <v>233</v>
      </c>
      <c r="P1671" s="1">
        <v>51</v>
      </c>
      <c r="Q1671">
        <v>1</v>
      </c>
      <c r="R1671" t="s">
        <v>384</v>
      </c>
      <c r="S1671" s="19">
        <v>563.37</v>
      </c>
      <c r="T1671" s="19">
        <v>93.9</v>
      </c>
      <c r="U1671" s="19">
        <v>12.45</v>
      </c>
      <c r="V1671" s="19">
        <v>2.08</v>
      </c>
      <c r="W1671" s="11">
        <v>0.09</v>
      </c>
      <c r="X1671" s="10">
        <v>0.2</v>
      </c>
      <c r="Y1671" s="11">
        <v>0.29000000000000004</v>
      </c>
      <c r="Z1671" s="24">
        <v>51.823800000000006</v>
      </c>
      <c r="AA1671" s="25">
        <v>115.16400000000002</v>
      </c>
      <c r="AB1671" s="18">
        <v>19.93</v>
      </c>
      <c r="AC1671" s="18">
        <v>575.82000000000005</v>
      </c>
      <c r="AD1671" s="18">
        <v>166.98780000000002</v>
      </c>
      <c r="AE1671" s="18">
        <v>408.83220000000006</v>
      </c>
      <c r="AF1671" t="s">
        <v>2858</v>
      </c>
      <c r="AG1671" t="s">
        <v>3171</v>
      </c>
      <c r="AH1671" t="s">
        <v>385</v>
      </c>
    </row>
    <row r="1672" spans="1:35" customFormat="1" x14ac:dyDescent="0.35">
      <c r="A1672" t="s">
        <v>3333</v>
      </c>
      <c r="B1672" t="s">
        <v>3427</v>
      </c>
      <c r="C1672" s="2">
        <v>45420.791562500002</v>
      </c>
      <c r="D1672" s="2">
        <v>45425.911863425928</v>
      </c>
      <c r="E1672" s="2">
        <v>45421.813622685186</v>
      </c>
      <c r="F1672" s="2">
        <v>45427.791562500002</v>
      </c>
      <c r="G1672" s="1">
        <v>1.0220601851833635</v>
      </c>
      <c r="H1672" t="s">
        <v>35</v>
      </c>
      <c r="I1672" t="s">
        <v>1258</v>
      </c>
      <c r="J1672" t="s">
        <v>1259</v>
      </c>
      <c r="K1672" t="s">
        <v>13</v>
      </c>
      <c r="L1672" t="s">
        <v>2400</v>
      </c>
      <c r="M1672" s="1">
        <v>42140370960575</v>
      </c>
      <c r="N1672" s="17" t="s">
        <v>1472</v>
      </c>
      <c r="O1672" t="s">
        <v>2401</v>
      </c>
      <c r="P1672" s="1">
        <v>0</v>
      </c>
      <c r="Q1672">
        <v>1</v>
      </c>
      <c r="R1672" t="s">
        <v>16</v>
      </c>
      <c r="S1672" s="19">
        <v>129</v>
      </c>
      <c r="T1672" s="19">
        <v>7.1</v>
      </c>
      <c r="U1672" s="18">
        <v>0</v>
      </c>
      <c r="V1672" s="19"/>
      <c r="W1672" s="11">
        <v>7.4480369515011538E-2</v>
      </c>
      <c r="X1672" s="10">
        <v>0.05</v>
      </c>
      <c r="Y1672" s="11">
        <v>0.12448036951501154</v>
      </c>
      <c r="Z1672" s="24">
        <v>9.6079676674364887</v>
      </c>
      <c r="AA1672" s="25">
        <v>6.45</v>
      </c>
      <c r="AB1672" s="18">
        <v>0</v>
      </c>
      <c r="AC1672" s="18">
        <v>129</v>
      </c>
      <c r="AD1672" s="18">
        <v>16.05796766743649</v>
      </c>
      <c r="AE1672" s="18">
        <v>112.94203233256351</v>
      </c>
      <c r="AF1672" s="1"/>
      <c r="AG1672" t="s">
        <v>3334</v>
      </c>
      <c r="AH1672" t="s">
        <v>1579</v>
      </c>
      <c r="AI1672" t="s">
        <v>2858</v>
      </c>
    </row>
    <row r="1673" spans="1:35" customFormat="1" x14ac:dyDescent="0.35">
      <c r="A1673" t="s">
        <v>3330</v>
      </c>
      <c r="B1673" t="s">
        <v>3426</v>
      </c>
      <c r="C1673" s="2">
        <v>45420.897291666668</v>
      </c>
      <c r="D1673" s="2">
        <v>45422.113194444442</v>
      </c>
      <c r="E1673" s="2">
        <v>45421.814583333333</v>
      </c>
      <c r="F1673" s="2">
        <v>45427.897291666668</v>
      </c>
      <c r="G1673" s="1">
        <v>0.91729166666482342</v>
      </c>
      <c r="H1673" t="s">
        <v>35</v>
      </c>
      <c r="I1673" t="s">
        <v>1258</v>
      </c>
      <c r="J1673" t="s">
        <v>1259</v>
      </c>
      <c r="K1673" t="s">
        <v>13</v>
      </c>
      <c r="L1673" t="s">
        <v>2400</v>
      </c>
      <c r="M1673" s="1">
        <v>42140370960575</v>
      </c>
      <c r="N1673" s="17" t="s">
        <v>1472</v>
      </c>
      <c r="O1673" t="s">
        <v>2401</v>
      </c>
      <c r="P1673" s="1">
        <v>0</v>
      </c>
      <c r="Q1673">
        <v>1</v>
      </c>
      <c r="R1673" t="s">
        <v>16</v>
      </c>
      <c r="S1673" s="19">
        <v>129</v>
      </c>
      <c r="T1673" s="19">
        <v>10</v>
      </c>
      <c r="U1673" s="18">
        <v>0</v>
      </c>
      <c r="V1673" s="19"/>
      <c r="W1673" s="11">
        <v>7.4480369515011538E-2</v>
      </c>
      <c r="X1673" s="10">
        <v>5.7500000000000002E-2</v>
      </c>
      <c r="Y1673" s="11">
        <v>0.13198036951501155</v>
      </c>
      <c r="Z1673" s="24">
        <v>9.6079676674364887</v>
      </c>
      <c r="AA1673" s="25">
        <v>7.4175000000000004</v>
      </c>
      <c r="AB1673" s="18">
        <v>0</v>
      </c>
      <c r="AC1673" s="18">
        <v>129</v>
      </c>
      <c r="AD1673" s="18">
        <v>17.025467667436491</v>
      </c>
      <c r="AE1673" s="18">
        <v>111.97453233256351</v>
      </c>
      <c r="AF1673" s="1"/>
      <c r="AG1673" t="s">
        <v>3331</v>
      </c>
      <c r="AH1673" t="s">
        <v>84</v>
      </c>
      <c r="AI1673" t="s">
        <v>2858</v>
      </c>
    </row>
    <row r="1674" spans="1:35" customFormat="1" x14ac:dyDescent="0.35">
      <c r="A1674" t="s">
        <v>3330</v>
      </c>
      <c r="B1674" t="s">
        <v>3426</v>
      </c>
      <c r="C1674" s="2">
        <v>45420.897291666668</v>
      </c>
      <c r="D1674" s="2">
        <v>45422.113194444442</v>
      </c>
      <c r="E1674" s="2">
        <v>45421.814583333333</v>
      </c>
      <c r="F1674" s="2">
        <v>45427.897291666668</v>
      </c>
      <c r="G1674" s="1">
        <v>0.91729166666482342</v>
      </c>
      <c r="H1674" t="s">
        <v>35</v>
      </c>
      <c r="I1674" t="s">
        <v>1258</v>
      </c>
      <c r="J1674" t="s">
        <v>1259</v>
      </c>
      <c r="K1674" t="s">
        <v>13</v>
      </c>
      <c r="L1674" t="s">
        <v>3332</v>
      </c>
      <c r="M1674" s="1">
        <v>39736430821567</v>
      </c>
      <c r="N1674" s="17" t="s">
        <v>3873</v>
      </c>
      <c r="O1674" t="s">
        <v>272</v>
      </c>
      <c r="P1674" s="1">
        <v>30</v>
      </c>
      <c r="Q1674">
        <v>1</v>
      </c>
      <c r="R1674" t="s">
        <v>16</v>
      </c>
      <c r="S1674" s="19">
        <v>296</v>
      </c>
      <c r="T1674" s="19">
        <v>22.94</v>
      </c>
      <c r="U1674" s="19">
        <v>0.55000000000000004</v>
      </c>
      <c r="V1674" s="19">
        <v>0.04</v>
      </c>
      <c r="W1674" s="11">
        <v>9.654272667971299E-2</v>
      </c>
      <c r="X1674" s="10">
        <v>5.7500000000000002E-2</v>
      </c>
      <c r="Y1674" s="11">
        <v>0.154042726679713</v>
      </c>
      <c r="Z1674" s="24">
        <v>28.629745596868887</v>
      </c>
      <c r="AA1674" s="25">
        <v>17.051625000000001</v>
      </c>
      <c r="AB1674" s="18">
        <v>30</v>
      </c>
      <c r="AC1674" s="18">
        <v>296.55</v>
      </c>
      <c r="AD1674" s="18">
        <v>45.681370596868895</v>
      </c>
      <c r="AE1674" s="18">
        <v>250.86862940313111</v>
      </c>
      <c r="AF1674" s="1"/>
      <c r="AG1674" t="s">
        <v>3331</v>
      </c>
      <c r="AH1674" t="s">
        <v>84</v>
      </c>
      <c r="AI1674" t="s">
        <v>2858</v>
      </c>
    </row>
    <row r="1675" spans="1:35" customFormat="1" x14ac:dyDescent="0.35">
      <c r="A1675" t="s">
        <v>3230</v>
      </c>
      <c r="B1675" t="s">
        <v>3396</v>
      </c>
      <c r="C1675" s="2">
        <v>45421.644317129627</v>
      </c>
      <c r="D1675" s="2">
        <v>45429.557071759256</v>
      </c>
      <c r="E1675" s="2">
        <v>45429</v>
      </c>
      <c r="F1675" s="2">
        <v>45428.644317129627</v>
      </c>
      <c r="G1675" s="1">
        <v>7.3556828703731298</v>
      </c>
      <c r="H1675" t="s">
        <v>35</v>
      </c>
      <c r="I1675" t="s">
        <v>1258</v>
      </c>
      <c r="J1675" t="s">
        <v>1259</v>
      </c>
      <c r="K1675" t="s">
        <v>388</v>
      </c>
      <c r="L1675" t="s">
        <v>2343</v>
      </c>
      <c r="M1675" s="1">
        <v>41410499281090</v>
      </c>
      <c r="N1675" s="17" t="s">
        <v>1396</v>
      </c>
      <c r="O1675" t="s">
        <v>116</v>
      </c>
      <c r="P1675" s="1">
        <v>4</v>
      </c>
      <c r="Q1675">
        <v>1</v>
      </c>
      <c r="R1675" t="s">
        <v>384</v>
      </c>
      <c r="S1675" s="19">
        <v>48.99</v>
      </c>
      <c r="T1675" s="19">
        <v>7.82</v>
      </c>
      <c r="U1675" s="19">
        <v>7.19</v>
      </c>
      <c r="V1675" s="19">
        <v>1.1499999999999999</v>
      </c>
      <c r="W1675" s="11">
        <v>0.15</v>
      </c>
      <c r="X1675" s="10">
        <v>0.19</v>
      </c>
      <c r="Y1675" s="11">
        <v>0.33999999999999997</v>
      </c>
      <c r="Z1675" s="24">
        <v>8.4269999999999996</v>
      </c>
      <c r="AA1675" s="25">
        <v>10.674200000000001</v>
      </c>
      <c r="AB1675" s="18">
        <v>6.7</v>
      </c>
      <c r="AC1675" s="18">
        <v>56.18</v>
      </c>
      <c r="AD1675" s="18">
        <v>19.101199999999999</v>
      </c>
      <c r="AE1675" s="18">
        <v>37.078800000000001</v>
      </c>
      <c r="AF1675" t="s">
        <v>2858</v>
      </c>
      <c r="AG1675" t="s">
        <v>3231</v>
      </c>
      <c r="AH1675" t="s">
        <v>391</v>
      </c>
    </row>
    <row r="1676" spans="1:35" customFormat="1" x14ac:dyDescent="0.35">
      <c r="A1676" t="s">
        <v>3230</v>
      </c>
      <c r="B1676" t="s">
        <v>3396</v>
      </c>
      <c r="C1676" s="2">
        <v>45421.644317129627</v>
      </c>
      <c r="D1676" s="2">
        <v>45429.557071759256</v>
      </c>
      <c r="E1676" s="2">
        <v>45429</v>
      </c>
      <c r="F1676" s="2">
        <v>45428.644317129627</v>
      </c>
      <c r="G1676" s="1">
        <v>7.3556828703731298</v>
      </c>
      <c r="H1676" t="s">
        <v>35</v>
      </c>
      <c r="I1676" t="s">
        <v>1258</v>
      </c>
      <c r="J1676" t="s">
        <v>1259</v>
      </c>
      <c r="K1676" t="s">
        <v>388</v>
      </c>
      <c r="L1676" t="s">
        <v>3232</v>
      </c>
      <c r="M1676" s="1">
        <v>41410501673154</v>
      </c>
      <c r="N1676" s="17" t="s">
        <v>1400</v>
      </c>
      <c r="O1676" t="s">
        <v>416</v>
      </c>
      <c r="P1676" s="1">
        <v>3</v>
      </c>
      <c r="Q1676">
        <v>1</v>
      </c>
      <c r="R1676" t="s">
        <v>384</v>
      </c>
      <c r="S1676" s="19">
        <v>32.99</v>
      </c>
      <c r="T1676" s="19">
        <v>5.27</v>
      </c>
      <c r="U1676" s="19">
        <v>6.35</v>
      </c>
      <c r="V1676" s="19">
        <v>1.01</v>
      </c>
      <c r="W1676" s="11">
        <v>0.15</v>
      </c>
      <c r="X1676" s="10">
        <v>0.19</v>
      </c>
      <c r="Y1676" s="11">
        <v>0.33999999999999997</v>
      </c>
      <c r="Z1676" s="24">
        <v>5.9010000000000007</v>
      </c>
      <c r="AA1676" s="25">
        <v>7.4746000000000006</v>
      </c>
      <c r="AB1676" s="18">
        <v>6.7</v>
      </c>
      <c r="AC1676" s="18">
        <v>39.340000000000003</v>
      </c>
      <c r="AD1676" s="18">
        <v>13.3756</v>
      </c>
      <c r="AE1676" s="18">
        <v>25.964400000000005</v>
      </c>
      <c r="AF1676" t="s">
        <v>2858</v>
      </c>
      <c r="AG1676" t="s">
        <v>3231</v>
      </c>
      <c r="AH1676" t="s">
        <v>391</v>
      </c>
    </row>
    <row r="1677" spans="1:35" customFormat="1" x14ac:dyDescent="0.35">
      <c r="A1677" t="s">
        <v>3167</v>
      </c>
      <c r="B1677" t="s">
        <v>3378</v>
      </c>
      <c r="C1677" s="2">
        <v>45421.680949074071</v>
      </c>
      <c r="D1677" s="2">
        <v>45429.557835648149</v>
      </c>
      <c r="E1677" s="2">
        <v>45429</v>
      </c>
      <c r="F1677" s="2">
        <v>45428.680949074071</v>
      </c>
      <c r="G1677" s="1">
        <v>7.3190509259293322</v>
      </c>
      <c r="H1677" t="s">
        <v>35</v>
      </c>
      <c r="I1677" t="s">
        <v>1258</v>
      </c>
      <c r="J1677" t="s">
        <v>1259</v>
      </c>
      <c r="K1677" t="s">
        <v>383</v>
      </c>
      <c r="L1677" t="s">
        <v>3168</v>
      </c>
      <c r="M1677" s="1">
        <v>41410476671170</v>
      </c>
      <c r="N1677" s="17" t="s">
        <v>1409</v>
      </c>
      <c r="O1677" t="s">
        <v>3133</v>
      </c>
      <c r="P1677" s="1">
        <v>0</v>
      </c>
      <c r="Q1677">
        <v>2</v>
      </c>
      <c r="R1677" t="s">
        <v>384</v>
      </c>
      <c r="S1677" s="19">
        <v>9.9</v>
      </c>
      <c r="T1677" s="19">
        <v>1.66</v>
      </c>
      <c r="U1677" s="19">
        <v>12.18</v>
      </c>
      <c r="V1677" s="19">
        <v>2.04</v>
      </c>
      <c r="W1677" s="11">
        <v>0.15</v>
      </c>
      <c r="X1677" s="10">
        <v>0.2</v>
      </c>
      <c r="Y1677" s="11">
        <v>0.35</v>
      </c>
      <c r="Z1677" s="24">
        <v>3.3119999999999998</v>
      </c>
      <c r="AA1677" s="25">
        <v>4.4159999999999995</v>
      </c>
      <c r="AB1677" s="18"/>
      <c r="AC1677" s="18">
        <v>22.08</v>
      </c>
      <c r="AD1677" s="18">
        <v>7.7279999999999989</v>
      </c>
      <c r="AE1677" s="18">
        <v>14.352</v>
      </c>
      <c r="AF1677" t="s">
        <v>2858</v>
      </c>
      <c r="AG1677" t="s">
        <v>3169</v>
      </c>
      <c r="AH1677" t="s">
        <v>385</v>
      </c>
    </row>
    <row r="1678" spans="1:35" customFormat="1" x14ac:dyDescent="0.35">
      <c r="A1678">
        <v>4110020548</v>
      </c>
      <c r="B1678" t="s">
        <v>3452</v>
      </c>
      <c r="C1678" s="2">
        <v>45422</v>
      </c>
      <c r="D1678" s="2">
        <v>45429</v>
      </c>
      <c r="E1678" s="2">
        <v>45429</v>
      </c>
      <c r="F1678" s="2">
        <v>45429</v>
      </c>
      <c r="G1678" s="1">
        <v>7</v>
      </c>
      <c r="H1678" t="s">
        <v>3011</v>
      </c>
      <c r="I1678" t="s">
        <v>1258</v>
      </c>
      <c r="J1678" t="s">
        <v>1259</v>
      </c>
      <c r="K1678" s="1" t="s">
        <v>2644</v>
      </c>
      <c r="L1678" t="s">
        <v>3362</v>
      </c>
      <c r="M1678" s="1">
        <v>41410274427074</v>
      </c>
      <c r="N1678" s="17" t="s">
        <v>1473</v>
      </c>
      <c r="O1678">
        <v>3467020008</v>
      </c>
      <c r="P1678" s="1">
        <v>24</v>
      </c>
      <c r="Q1678">
        <v>1</v>
      </c>
      <c r="R1678" s="1" t="s">
        <v>384</v>
      </c>
      <c r="S1678" s="19">
        <v>351</v>
      </c>
      <c r="T1678" s="19">
        <v>53.68</v>
      </c>
      <c r="U1678" s="18">
        <v>10</v>
      </c>
      <c r="V1678" s="18"/>
      <c r="W1678" s="11">
        <v>6.5387481371087922E-2</v>
      </c>
      <c r="X1678" s="10">
        <v>0.21</v>
      </c>
      <c r="Y1678" s="11">
        <v>0.27538748137108793</v>
      </c>
      <c r="Z1678" s="24">
        <v>22.951005961251859</v>
      </c>
      <c r="AA1678" s="25">
        <v>73.709999999999994</v>
      </c>
      <c r="AB1678" s="18">
        <v>8.5500000000000007</v>
      </c>
      <c r="AC1678" s="18">
        <v>351</v>
      </c>
      <c r="AD1678" s="18">
        <v>96.66100596125186</v>
      </c>
      <c r="AE1678" s="18">
        <v>254.33899403874813</v>
      </c>
      <c r="AG1678" s="1"/>
      <c r="AH1678" t="s">
        <v>479</v>
      </c>
      <c r="AI1678" s="1"/>
    </row>
    <row r="1679" spans="1:35" customFormat="1" x14ac:dyDescent="0.35">
      <c r="A1679" s="1">
        <v>4110020548</v>
      </c>
      <c r="B1679" s="1"/>
      <c r="C1679" s="2">
        <v>45422</v>
      </c>
      <c r="D1679" s="2">
        <v>45429</v>
      </c>
      <c r="E1679" s="2"/>
      <c r="F1679" s="2"/>
      <c r="G1679" s="1"/>
      <c r="H1679" s="1" t="s">
        <v>3011</v>
      </c>
      <c r="I1679" s="1"/>
      <c r="K1679" s="1" t="s">
        <v>2644</v>
      </c>
      <c r="L1679" s="1" t="s">
        <v>3362</v>
      </c>
      <c r="M1679" s="1">
        <v>9357423025877</v>
      </c>
      <c r="N1679" s="17" t="s">
        <v>1473</v>
      </c>
      <c r="O1679" s="1">
        <v>3467020008</v>
      </c>
      <c r="P1679" s="1">
        <v>24</v>
      </c>
      <c r="Q1679" s="1">
        <v>1</v>
      </c>
      <c r="R1679" s="1" t="s">
        <v>384</v>
      </c>
      <c r="S1679" s="19">
        <v>351</v>
      </c>
      <c r="T1679" s="19">
        <v>53.68</v>
      </c>
      <c r="U1679" s="18">
        <v>10</v>
      </c>
      <c r="V1679" s="18"/>
      <c r="W1679" s="11">
        <v>0.15293447293447293</v>
      </c>
      <c r="X1679" s="11">
        <v>0.21</v>
      </c>
      <c r="Y1679" s="11">
        <v>0.3629344729344729</v>
      </c>
      <c r="Z1679" s="24">
        <v>53.68</v>
      </c>
      <c r="AA1679" s="25">
        <v>73.709999999999994</v>
      </c>
      <c r="AB1679" s="18">
        <v>8.5500000000000007</v>
      </c>
      <c r="AC1679" s="18">
        <v>351</v>
      </c>
      <c r="AD1679" s="18">
        <v>127.38999999999999</v>
      </c>
      <c r="AE1679" s="18">
        <v>223.61</v>
      </c>
      <c r="AF1679" s="1"/>
      <c r="AG1679" s="1"/>
      <c r="AH1679" s="1" t="s">
        <v>479</v>
      </c>
      <c r="AI1679" s="1"/>
    </row>
    <row r="1680" spans="1:35" customFormat="1" x14ac:dyDescent="0.35">
      <c r="A1680" t="s">
        <v>3228</v>
      </c>
      <c r="C1680" s="2">
        <v>45422.97965277778</v>
      </c>
      <c r="D1680" s="2">
        <v>45422.993819444448</v>
      </c>
      <c r="E1680" s="2"/>
      <c r="F1680" s="2">
        <v>45429.97965277778</v>
      </c>
      <c r="G1680" s="1"/>
      <c r="H1680" t="s">
        <v>12</v>
      </c>
      <c r="K1680" t="s">
        <v>388</v>
      </c>
      <c r="L1680" t="s">
        <v>2296</v>
      </c>
      <c r="M1680" s="1">
        <v>41410392326338</v>
      </c>
      <c r="N1680" s="17" t="s">
        <v>1456</v>
      </c>
      <c r="O1680" t="s">
        <v>516</v>
      </c>
      <c r="P1680" s="1">
        <v>2</v>
      </c>
      <c r="Q1680">
        <v>0</v>
      </c>
      <c r="S1680" s="19"/>
      <c r="T1680" s="19"/>
      <c r="U1680" s="19"/>
      <c r="V1680" s="19"/>
      <c r="W1680" s="11"/>
      <c r="X1680" s="10"/>
      <c r="Y1680" s="11"/>
      <c r="Z1680" s="11"/>
      <c r="AA1680" s="11"/>
      <c r="AB1680" s="19"/>
      <c r="AC1680" s="18"/>
      <c r="AD1680" s="18"/>
      <c r="AE1680" s="18"/>
      <c r="AF1680" t="s">
        <v>2858</v>
      </c>
      <c r="AG1680" t="s">
        <v>3229</v>
      </c>
      <c r="AH1680" t="s">
        <v>391</v>
      </c>
    </row>
    <row r="1681" spans="1:35" customFormat="1" x14ac:dyDescent="0.35">
      <c r="A1681" t="s">
        <v>3225</v>
      </c>
      <c r="B1681" t="s">
        <v>3395</v>
      </c>
      <c r="C1681" s="2">
        <v>45425.698136574072</v>
      </c>
      <c r="D1681" s="2">
        <v>45433.651689814818</v>
      </c>
      <c r="E1681" s="2">
        <v>45433</v>
      </c>
      <c r="F1681" s="2">
        <v>45432.698136574072</v>
      </c>
      <c r="G1681" s="1">
        <v>7.301863425927877</v>
      </c>
      <c r="H1681" t="s">
        <v>35</v>
      </c>
      <c r="I1681" t="s">
        <v>1258</v>
      </c>
      <c r="J1681" t="s">
        <v>1259</v>
      </c>
      <c r="K1681" t="s">
        <v>388</v>
      </c>
      <c r="L1681" t="s">
        <v>3226</v>
      </c>
      <c r="M1681" s="1">
        <v>42209748713666</v>
      </c>
      <c r="N1681" s="17" t="s">
        <v>1410</v>
      </c>
      <c r="O1681" t="s">
        <v>154</v>
      </c>
      <c r="P1681" s="1">
        <v>10</v>
      </c>
      <c r="Q1681">
        <v>1</v>
      </c>
      <c r="R1681" t="s">
        <v>384</v>
      </c>
      <c r="S1681" s="19">
        <v>67.989999999999995</v>
      </c>
      <c r="T1681" s="19">
        <v>11.24</v>
      </c>
      <c r="U1681" s="19">
        <v>21.46</v>
      </c>
      <c r="V1681" s="19">
        <v>3.58</v>
      </c>
      <c r="W1681" s="11">
        <v>0.15</v>
      </c>
      <c r="X1681" s="10">
        <v>0.2</v>
      </c>
      <c r="Y1681" s="11">
        <v>0.35</v>
      </c>
      <c r="Z1681" s="24">
        <v>13.417499999999999</v>
      </c>
      <c r="AA1681" s="25">
        <v>17.889999999999997</v>
      </c>
      <c r="AB1681" s="19">
        <v>8.69</v>
      </c>
      <c r="AC1681" s="18">
        <v>89.449999999999989</v>
      </c>
      <c r="AD1681" s="18">
        <v>31.307499999999994</v>
      </c>
      <c r="AE1681" s="18">
        <v>58.142499999999998</v>
      </c>
      <c r="AF1681" t="s">
        <v>2656</v>
      </c>
      <c r="AG1681" t="s">
        <v>3227</v>
      </c>
      <c r="AH1681" t="s">
        <v>408</v>
      </c>
    </row>
    <row r="1682" spans="1:35" customFormat="1" x14ac:dyDescent="0.35">
      <c r="A1682" t="s">
        <v>3165</v>
      </c>
      <c r="B1682" t="s">
        <v>3377</v>
      </c>
      <c r="C1682" s="2">
        <v>45426.585289351853</v>
      </c>
      <c r="D1682" s="2">
        <v>45427.383923611109</v>
      </c>
      <c r="E1682" s="2">
        <v>45427</v>
      </c>
      <c r="F1682" s="2">
        <v>45433.585289351853</v>
      </c>
      <c r="G1682" s="1">
        <v>0.41471064814686542</v>
      </c>
      <c r="H1682" t="s">
        <v>35</v>
      </c>
      <c r="I1682" t="s">
        <v>1258</v>
      </c>
      <c r="J1682" t="s">
        <v>1259</v>
      </c>
      <c r="K1682" t="s">
        <v>383</v>
      </c>
      <c r="L1682" t="s">
        <v>3141</v>
      </c>
      <c r="M1682" s="1">
        <v>42836162412738</v>
      </c>
      <c r="N1682" s="17" t="s">
        <v>1472</v>
      </c>
      <c r="O1682" t="s">
        <v>461</v>
      </c>
      <c r="P1682" s="1">
        <v>6</v>
      </c>
      <c r="Q1682">
        <v>1</v>
      </c>
      <c r="R1682" t="s">
        <v>384</v>
      </c>
      <c r="S1682" s="19">
        <v>127.72</v>
      </c>
      <c r="T1682" s="19">
        <v>21.29</v>
      </c>
      <c r="U1682" s="19">
        <v>17.64</v>
      </c>
      <c r="V1682" s="19">
        <v>2.94</v>
      </c>
      <c r="W1682" s="11">
        <v>0.13</v>
      </c>
      <c r="X1682" s="10">
        <v>0.2</v>
      </c>
      <c r="Y1682" s="11">
        <v>0.33</v>
      </c>
      <c r="Z1682" s="24">
        <v>18.896800000000002</v>
      </c>
      <c r="AA1682" s="25">
        <v>29.072000000000003</v>
      </c>
      <c r="AB1682" s="18">
        <v>8.5</v>
      </c>
      <c r="AC1682" s="18">
        <v>145.36000000000001</v>
      </c>
      <c r="AD1682" s="18">
        <v>47.968800000000009</v>
      </c>
      <c r="AE1682" s="18">
        <v>97.391199999999998</v>
      </c>
      <c r="AF1682" t="s">
        <v>2858</v>
      </c>
      <c r="AG1682" t="s">
        <v>3166</v>
      </c>
      <c r="AH1682" t="s">
        <v>385</v>
      </c>
    </row>
    <row r="1683" spans="1:35" customFormat="1" x14ac:dyDescent="0.35">
      <c r="A1683" t="s">
        <v>3266</v>
      </c>
      <c r="C1683" s="2">
        <v>45427.612662037034</v>
      </c>
      <c r="D1683" s="2">
        <v>45427.662048611113</v>
      </c>
      <c r="E1683" s="2"/>
      <c r="F1683" s="2">
        <v>45434.612662037034</v>
      </c>
      <c r="G1683" s="1"/>
      <c r="H1683" t="s">
        <v>12</v>
      </c>
      <c r="K1683" t="s">
        <v>399</v>
      </c>
      <c r="L1683" t="s">
        <v>3267</v>
      </c>
      <c r="M1683" s="1">
        <v>41410392326338</v>
      </c>
      <c r="N1683" s="17" t="s">
        <v>1456</v>
      </c>
      <c r="O1683" t="s">
        <v>516</v>
      </c>
      <c r="P1683" s="1">
        <v>2</v>
      </c>
      <c r="Q1683">
        <v>0</v>
      </c>
      <c r="S1683" s="19"/>
      <c r="T1683" s="19"/>
      <c r="U1683" s="19"/>
      <c r="V1683" s="19"/>
      <c r="W1683" s="11"/>
      <c r="X1683" s="10"/>
      <c r="Y1683" s="11"/>
      <c r="Z1683" s="11"/>
      <c r="AA1683" s="11"/>
      <c r="AB1683" s="19"/>
      <c r="AC1683" s="18"/>
      <c r="AD1683" s="18"/>
      <c r="AE1683" s="18"/>
      <c r="AF1683" t="s">
        <v>3268</v>
      </c>
      <c r="AG1683" t="s">
        <v>3269</v>
      </c>
      <c r="AH1683" t="s">
        <v>397</v>
      </c>
    </row>
    <row r="1684" spans="1:35" customFormat="1" x14ac:dyDescent="0.35">
      <c r="A1684" t="s">
        <v>3163</v>
      </c>
      <c r="B1684" t="s">
        <v>3376</v>
      </c>
      <c r="C1684" s="2">
        <v>45428.418865740743</v>
      </c>
      <c r="D1684" s="2">
        <v>45434.480497685188</v>
      </c>
      <c r="E1684" s="2">
        <v>45434</v>
      </c>
      <c r="F1684" s="2">
        <v>45435.418865740743</v>
      </c>
      <c r="G1684" s="1">
        <v>5.5811342592569417</v>
      </c>
      <c r="H1684" t="s">
        <v>35</v>
      </c>
      <c r="I1684" t="s">
        <v>1258</v>
      </c>
      <c r="J1684" t="s">
        <v>1259</v>
      </c>
      <c r="K1684" t="s">
        <v>383</v>
      </c>
      <c r="L1684" t="s">
        <v>2809</v>
      </c>
      <c r="M1684" s="1">
        <v>41410392326338</v>
      </c>
      <c r="N1684" s="17" t="s">
        <v>1456</v>
      </c>
      <c r="O1684" t="s">
        <v>516</v>
      </c>
      <c r="P1684" s="1">
        <v>2</v>
      </c>
      <c r="Q1684">
        <v>1</v>
      </c>
      <c r="R1684" t="s">
        <v>384</v>
      </c>
      <c r="S1684" s="19">
        <v>38.61</v>
      </c>
      <c r="T1684" s="19">
        <v>6.44</v>
      </c>
      <c r="U1684" s="19">
        <v>13.68</v>
      </c>
      <c r="V1684" s="19">
        <v>2.2799999999999998</v>
      </c>
      <c r="W1684" s="11">
        <v>0.15</v>
      </c>
      <c r="X1684" s="10">
        <v>0.2</v>
      </c>
      <c r="Y1684" s="11">
        <v>0.35</v>
      </c>
      <c r="Z1684" s="24">
        <v>7.8434999999999997</v>
      </c>
      <c r="AA1684" s="25">
        <v>10.458</v>
      </c>
      <c r="AB1684" s="18">
        <v>8.5</v>
      </c>
      <c r="AC1684" s="18">
        <v>52.29</v>
      </c>
      <c r="AD1684" s="18">
        <v>18.301499999999997</v>
      </c>
      <c r="AE1684" s="18">
        <v>33.988500000000002</v>
      </c>
      <c r="AF1684" t="s">
        <v>2858</v>
      </c>
      <c r="AG1684" t="s">
        <v>3164</v>
      </c>
      <c r="AH1684" t="s">
        <v>385</v>
      </c>
    </row>
    <row r="1685" spans="1:35" customFormat="1" x14ac:dyDescent="0.35">
      <c r="A1685" t="s">
        <v>3223</v>
      </c>
      <c r="B1685" t="s">
        <v>3394</v>
      </c>
      <c r="C1685" s="2">
        <v>45428.825150462966</v>
      </c>
      <c r="D1685" s="2">
        <v>45434.522037037037</v>
      </c>
      <c r="E1685" s="2">
        <v>45434</v>
      </c>
      <c r="F1685" s="2">
        <v>45435.825150462966</v>
      </c>
      <c r="G1685" s="1">
        <v>5.1748495370338787</v>
      </c>
      <c r="H1685" t="s">
        <v>35</v>
      </c>
      <c r="I1685" t="s">
        <v>1258</v>
      </c>
      <c r="J1685" t="s">
        <v>1259</v>
      </c>
      <c r="K1685" t="s">
        <v>388</v>
      </c>
      <c r="L1685" t="s">
        <v>2296</v>
      </c>
      <c r="M1685" s="1">
        <v>41410392326338</v>
      </c>
      <c r="N1685" s="17" t="s">
        <v>1456</v>
      </c>
      <c r="O1685" t="s">
        <v>516</v>
      </c>
      <c r="P1685" s="1">
        <v>2</v>
      </c>
      <c r="Q1685">
        <v>1</v>
      </c>
      <c r="R1685" t="s">
        <v>384</v>
      </c>
      <c r="S1685" s="19">
        <v>38.99</v>
      </c>
      <c r="T1685" s="19">
        <v>6.23</v>
      </c>
      <c r="U1685" s="19">
        <v>10.94</v>
      </c>
      <c r="V1685" s="19">
        <v>1.75</v>
      </c>
      <c r="W1685" s="11">
        <v>0.15</v>
      </c>
      <c r="X1685" s="10">
        <v>0.19</v>
      </c>
      <c r="Y1685" s="11">
        <v>0.33999999999999997</v>
      </c>
      <c r="Z1685" s="24">
        <v>7.4894999999999996</v>
      </c>
      <c r="AA1685" s="25">
        <v>9.4867000000000008</v>
      </c>
      <c r="AB1685" s="18">
        <v>6.7</v>
      </c>
      <c r="AC1685" s="18">
        <v>49.93</v>
      </c>
      <c r="AD1685" s="18">
        <v>16.976199999999999</v>
      </c>
      <c r="AE1685" s="18">
        <v>32.953800000000001</v>
      </c>
      <c r="AF1685" t="s">
        <v>2858</v>
      </c>
      <c r="AG1685" t="s">
        <v>3224</v>
      </c>
      <c r="AH1685" t="s">
        <v>391</v>
      </c>
    </row>
    <row r="1686" spans="1:35" customFormat="1" x14ac:dyDescent="0.35">
      <c r="A1686">
        <v>4108601284</v>
      </c>
      <c r="B1686" t="s">
        <v>3451</v>
      </c>
      <c r="C1686" s="2">
        <v>45430</v>
      </c>
      <c r="D1686" s="2">
        <v>45434</v>
      </c>
      <c r="E1686" s="2">
        <v>45434</v>
      </c>
      <c r="F1686" s="2">
        <v>45437</v>
      </c>
      <c r="G1686" s="1">
        <v>4</v>
      </c>
      <c r="H1686" t="s">
        <v>3011</v>
      </c>
      <c r="I1686" t="s">
        <v>1258</v>
      </c>
      <c r="J1686" t="s">
        <v>1259</v>
      </c>
      <c r="K1686" s="1" t="s">
        <v>2644</v>
      </c>
      <c r="L1686" t="s">
        <v>3012</v>
      </c>
      <c r="M1686" s="1">
        <v>41410385051842</v>
      </c>
      <c r="N1686" s="17" t="s">
        <v>1528</v>
      </c>
      <c r="O1686">
        <v>3474428100</v>
      </c>
      <c r="P1686" s="1">
        <v>3</v>
      </c>
      <c r="Q1686">
        <v>1</v>
      </c>
      <c r="R1686" s="1" t="s">
        <v>384</v>
      </c>
      <c r="S1686" s="19">
        <v>109</v>
      </c>
      <c r="T1686" s="19">
        <v>8.94</v>
      </c>
      <c r="U1686" s="18">
        <v>10</v>
      </c>
      <c r="V1686" s="18"/>
      <c r="W1686" s="11">
        <v>0.12192393736017898</v>
      </c>
      <c r="X1686" s="10">
        <v>0.21</v>
      </c>
      <c r="Y1686" s="11">
        <v>0.331923937360179</v>
      </c>
      <c r="Z1686" s="24">
        <v>13.289709172259508</v>
      </c>
      <c r="AA1686" s="25">
        <v>22.89</v>
      </c>
      <c r="AB1686" s="18">
        <v>6.7</v>
      </c>
      <c r="AC1686" s="18">
        <v>109</v>
      </c>
      <c r="AD1686" s="18">
        <v>36.179709172259514</v>
      </c>
      <c r="AE1686" s="18">
        <v>72.820290827740479</v>
      </c>
      <c r="AG1686" s="1"/>
      <c r="AH1686" t="s">
        <v>505</v>
      </c>
      <c r="AI1686" s="1"/>
    </row>
    <row r="1687" spans="1:35" customFormat="1" x14ac:dyDescent="0.35">
      <c r="A1687" s="1">
        <v>4108601284</v>
      </c>
      <c r="B1687" s="1"/>
      <c r="C1687" s="2">
        <v>45430</v>
      </c>
      <c r="D1687" s="2">
        <v>45434</v>
      </c>
      <c r="E1687" s="2"/>
      <c r="F1687" s="2"/>
      <c r="G1687" s="1"/>
      <c r="H1687" s="1" t="s">
        <v>3011</v>
      </c>
      <c r="I1687" s="1"/>
      <c r="K1687" s="1" t="s">
        <v>2644</v>
      </c>
      <c r="L1687" s="1" t="s">
        <v>3012</v>
      </c>
      <c r="M1687" s="1">
        <v>9357423000096</v>
      </c>
      <c r="N1687" s="17" t="s">
        <v>1528</v>
      </c>
      <c r="O1687" s="1">
        <v>3474428100</v>
      </c>
      <c r="P1687" s="1">
        <v>3</v>
      </c>
      <c r="Q1687" s="1">
        <v>1</v>
      </c>
      <c r="R1687" s="1" t="s">
        <v>384</v>
      </c>
      <c r="S1687" s="19">
        <v>109</v>
      </c>
      <c r="T1687" s="19">
        <v>8.94</v>
      </c>
      <c r="U1687" s="18">
        <v>10</v>
      </c>
      <c r="V1687" s="18"/>
      <c r="W1687" s="11">
        <v>8.201834862385321E-2</v>
      </c>
      <c r="X1687" s="11">
        <v>0.21</v>
      </c>
      <c r="Y1687" s="11">
        <v>0.29201834862385323</v>
      </c>
      <c r="Z1687" s="24">
        <v>8.94</v>
      </c>
      <c r="AA1687" s="25">
        <v>22.89</v>
      </c>
      <c r="AB1687" s="18">
        <v>6.7</v>
      </c>
      <c r="AC1687" s="18">
        <v>109</v>
      </c>
      <c r="AD1687" s="18">
        <v>31.830000000000002</v>
      </c>
      <c r="AE1687" s="18">
        <v>77.17</v>
      </c>
      <c r="AF1687" s="1"/>
      <c r="AG1687" s="1"/>
      <c r="AH1687" s="1" t="s">
        <v>505</v>
      </c>
      <c r="AI1687" s="1"/>
    </row>
    <row r="1688" spans="1:35" customFormat="1" x14ac:dyDescent="0.35">
      <c r="A1688" t="s">
        <v>3221</v>
      </c>
      <c r="B1688" t="s">
        <v>3393</v>
      </c>
      <c r="C1688" s="2">
        <v>45430.752106481479</v>
      </c>
      <c r="D1688" s="2">
        <v>45434.606712962966</v>
      </c>
      <c r="E1688" s="2">
        <v>45434</v>
      </c>
      <c r="F1688" s="2">
        <v>45437.752106481479</v>
      </c>
      <c r="G1688" s="1">
        <v>3.2478935185208684</v>
      </c>
      <c r="H1688" t="s">
        <v>35</v>
      </c>
      <c r="I1688" t="s">
        <v>1258</v>
      </c>
      <c r="J1688" t="s">
        <v>1259</v>
      </c>
      <c r="K1688" t="s">
        <v>388</v>
      </c>
      <c r="L1688" t="s">
        <v>3198</v>
      </c>
      <c r="M1688" s="1">
        <v>46978167865689</v>
      </c>
      <c r="N1688" s="17" t="s">
        <v>3869</v>
      </c>
      <c r="O1688" t="s">
        <v>3199</v>
      </c>
      <c r="P1688" s="1">
        <v>1</v>
      </c>
      <c r="Q1688">
        <v>1</v>
      </c>
      <c r="R1688" t="s">
        <v>384</v>
      </c>
      <c r="S1688" s="19">
        <v>34.99</v>
      </c>
      <c r="T1688" s="19">
        <v>5.59</v>
      </c>
      <c r="U1688" s="19">
        <v>10.18</v>
      </c>
      <c r="V1688" s="19">
        <v>1.63</v>
      </c>
      <c r="W1688" s="11">
        <v>0.15</v>
      </c>
      <c r="X1688" s="10">
        <v>0.19</v>
      </c>
      <c r="Y1688" s="11">
        <v>0.33999999999999997</v>
      </c>
      <c r="Z1688" s="24">
        <v>6.7755000000000001</v>
      </c>
      <c r="AA1688" s="25">
        <v>8.5823</v>
      </c>
      <c r="AB1688" s="18">
        <v>6.7</v>
      </c>
      <c r="AC1688" s="18">
        <v>45.17</v>
      </c>
      <c r="AD1688" s="18">
        <v>15.357799999999999</v>
      </c>
      <c r="AE1688" s="18">
        <v>29.812200000000004</v>
      </c>
      <c r="AF1688" t="s">
        <v>2858</v>
      </c>
      <c r="AG1688" t="s">
        <v>3222</v>
      </c>
      <c r="AH1688" t="s">
        <v>391</v>
      </c>
    </row>
    <row r="1689" spans="1:35" customFormat="1" x14ac:dyDescent="0.35">
      <c r="A1689" t="s">
        <v>3189</v>
      </c>
      <c r="B1689" t="s">
        <v>3386</v>
      </c>
      <c r="C1689" s="2">
        <v>45430.792384259257</v>
      </c>
      <c r="D1689" s="2">
        <v>45434.606539351851</v>
      </c>
      <c r="E1689" s="2">
        <v>45434</v>
      </c>
      <c r="F1689" s="2">
        <v>45437.792384259257</v>
      </c>
      <c r="G1689" s="1">
        <v>3.2076157407427672</v>
      </c>
      <c r="H1689" t="s">
        <v>35</v>
      </c>
      <c r="I1689" t="s">
        <v>1258</v>
      </c>
      <c r="J1689" t="s">
        <v>1259</v>
      </c>
      <c r="K1689" t="s">
        <v>482</v>
      </c>
      <c r="L1689" t="s">
        <v>3190</v>
      </c>
      <c r="M1689" s="1">
        <v>41580159008962</v>
      </c>
      <c r="N1689" s="17" t="s">
        <v>1447</v>
      </c>
      <c r="O1689" t="s">
        <v>2334</v>
      </c>
      <c r="P1689" s="1">
        <v>4</v>
      </c>
      <c r="Q1689">
        <v>1</v>
      </c>
      <c r="R1689" t="s">
        <v>384</v>
      </c>
      <c r="S1689" s="19">
        <v>39</v>
      </c>
      <c r="T1689" s="19">
        <v>6.77</v>
      </c>
      <c r="U1689" s="19">
        <v>6.99</v>
      </c>
      <c r="V1689" s="19">
        <v>1.21</v>
      </c>
      <c r="W1689" s="11">
        <v>0.15</v>
      </c>
      <c r="X1689" s="10">
        <v>0.21</v>
      </c>
      <c r="Y1689" s="11">
        <v>0.36</v>
      </c>
      <c r="Z1689" s="24">
        <v>6.8985000000000003</v>
      </c>
      <c r="AA1689" s="25">
        <v>9.6578999999999997</v>
      </c>
      <c r="AB1689" s="18">
        <v>6.7</v>
      </c>
      <c r="AC1689" s="18">
        <v>45.99</v>
      </c>
      <c r="AD1689" s="18">
        <v>16.5564</v>
      </c>
      <c r="AE1689" s="18">
        <v>29.433600000000002</v>
      </c>
      <c r="AF1689" t="s">
        <v>3191</v>
      </c>
      <c r="AG1689" t="s">
        <v>3192</v>
      </c>
      <c r="AH1689" t="s">
        <v>479</v>
      </c>
    </row>
    <row r="1690" spans="1:35" customFormat="1" x14ac:dyDescent="0.35">
      <c r="A1690" t="s">
        <v>3189</v>
      </c>
      <c r="B1690" t="s">
        <v>3386</v>
      </c>
      <c r="C1690" s="2">
        <v>45430.792384259257</v>
      </c>
      <c r="D1690" s="2">
        <v>45434.606539351851</v>
      </c>
      <c r="E1690" s="2">
        <v>45434</v>
      </c>
      <c r="F1690" s="2">
        <v>45437.792384259257</v>
      </c>
      <c r="G1690" s="1">
        <v>3.2076157407427672</v>
      </c>
      <c r="H1690" t="s">
        <v>35</v>
      </c>
      <c r="I1690" t="s">
        <v>1258</v>
      </c>
      <c r="J1690" t="s">
        <v>1259</v>
      </c>
      <c r="K1690" t="s">
        <v>482</v>
      </c>
      <c r="L1690" t="s">
        <v>3188</v>
      </c>
      <c r="M1690" s="1">
        <v>47582889476441</v>
      </c>
      <c r="N1690" s="17" t="s">
        <v>2642</v>
      </c>
      <c r="O1690" t="s">
        <v>2565</v>
      </c>
      <c r="P1690" s="1">
        <v>40</v>
      </c>
      <c r="Q1690">
        <v>1</v>
      </c>
      <c r="R1690" t="s">
        <v>384</v>
      </c>
      <c r="S1690" s="19">
        <v>299</v>
      </c>
      <c r="T1690" s="19">
        <v>51.89</v>
      </c>
      <c r="U1690" s="19">
        <v>12.03</v>
      </c>
      <c r="V1690" s="19">
        <v>2.09</v>
      </c>
      <c r="W1690" s="11">
        <v>0.14000000000000001</v>
      </c>
      <c r="X1690" s="10">
        <v>0.21</v>
      </c>
      <c r="Y1690" s="11">
        <v>0.35</v>
      </c>
      <c r="Z1690" s="24">
        <v>43.544200000000004</v>
      </c>
      <c r="AA1690" s="25">
        <v>65.316299999999998</v>
      </c>
      <c r="AB1690" s="18">
        <v>11.41</v>
      </c>
      <c r="AC1690" s="18">
        <v>311.02999999999997</v>
      </c>
      <c r="AD1690" s="18">
        <v>108.86049999999999</v>
      </c>
      <c r="AE1690" s="18">
        <v>202.16949999999997</v>
      </c>
      <c r="AF1690" t="s">
        <v>3191</v>
      </c>
      <c r="AG1690" t="s">
        <v>3192</v>
      </c>
      <c r="AH1690" t="s">
        <v>479</v>
      </c>
    </row>
    <row r="1691" spans="1:35" customFormat="1" ht="15" customHeight="1" x14ac:dyDescent="0.35">
      <c r="A1691" t="s">
        <v>3299</v>
      </c>
      <c r="B1691" t="s">
        <v>3414</v>
      </c>
      <c r="C1691" s="2">
        <v>45430.837314814817</v>
      </c>
      <c r="D1691" s="2">
        <v>45443.470717592594</v>
      </c>
      <c r="E1691" s="2"/>
      <c r="F1691" s="2">
        <v>45437.837314814817</v>
      </c>
      <c r="G1691" s="1"/>
      <c r="H1691" t="s">
        <v>35</v>
      </c>
      <c r="I1691" t="s">
        <v>1283</v>
      </c>
      <c r="J1691" t="s">
        <v>1793</v>
      </c>
      <c r="K1691" t="s">
        <v>380</v>
      </c>
      <c r="L1691" t="s">
        <v>58</v>
      </c>
      <c r="M1691" s="1">
        <v>40292679549119</v>
      </c>
      <c r="N1691" s="17" t="s">
        <v>1390</v>
      </c>
      <c r="O1691" t="s">
        <v>3300</v>
      </c>
      <c r="P1691" s="1">
        <v>0</v>
      </c>
      <c r="Q1691">
        <v>1</v>
      </c>
      <c r="R1691" t="s">
        <v>378</v>
      </c>
      <c r="S1691" s="19">
        <v>81</v>
      </c>
      <c r="T1691" s="19"/>
      <c r="U1691" s="19">
        <v>4</v>
      </c>
      <c r="V1691" s="19"/>
      <c r="W1691" s="11">
        <v>0.15</v>
      </c>
      <c r="X1691" s="10">
        <v>0.06</v>
      </c>
      <c r="Y1691" s="11">
        <v>0.21</v>
      </c>
      <c r="Z1691" s="24">
        <v>12.75</v>
      </c>
      <c r="AA1691" s="25">
        <v>5.0999999999999996</v>
      </c>
      <c r="AB1691" s="18">
        <v>0</v>
      </c>
      <c r="AC1691" s="18">
        <v>85</v>
      </c>
      <c r="AD1691" s="18">
        <v>17.849999999999998</v>
      </c>
      <c r="AE1691" s="18">
        <v>67.150000000000006</v>
      </c>
      <c r="AF1691" t="s">
        <v>2705</v>
      </c>
      <c r="AG1691" t="s">
        <v>3301</v>
      </c>
      <c r="AH1691" t="s">
        <v>41</v>
      </c>
      <c r="AI1691" t="s">
        <v>2858</v>
      </c>
    </row>
    <row r="1692" spans="1:35" customFormat="1" x14ac:dyDescent="0.35">
      <c r="A1692" s="14">
        <v>4117723442</v>
      </c>
      <c r="B1692" s="14" t="s">
        <v>3449</v>
      </c>
      <c r="C1692" s="13">
        <v>45431</v>
      </c>
      <c r="D1692" s="13">
        <v>45431</v>
      </c>
      <c r="E1692" s="13"/>
      <c r="F1692" s="13">
        <v>45438</v>
      </c>
      <c r="G1692" s="12"/>
      <c r="H1692" s="14" t="s">
        <v>12</v>
      </c>
      <c r="I1692" s="14" t="s">
        <v>1283</v>
      </c>
      <c r="J1692" s="14" t="s">
        <v>1259</v>
      </c>
      <c r="K1692" s="1" t="s">
        <v>2644</v>
      </c>
      <c r="L1692" t="s">
        <v>3361</v>
      </c>
      <c r="M1692" s="1">
        <v>41410272952514</v>
      </c>
      <c r="N1692" s="17" t="s">
        <v>1461</v>
      </c>
      <c r="O1692">
        <v>3474942286</v>
      </c>
      <c r="P1692" s="1">
        <v>25</v>
      </c>
      <c r="Q1692">
        <v>1</v>
      </c>
      <c r="R1692" s="1" t="s">
        <v>384</v>
      </c>
      <c r="S1692">
        <v>399</v>
      </c>
      <c r="T1692">
        <v>60.88</v>
      </c>
      <c r="U1692" s="29">
        <v>10</v>
      </c>
      <c r="V1692" s="25"/>
      <c r="W1692" s="11">
        <v>6.5538764783180034E-2</v>
      </c>
      <c r="X1692" s="11">
        <v>0.21</v>
      </c>
      <c r="Y1692" s="11">
        <v>0.27553876478318001</v>
      </c>
      <c r="Z1692" s="11"/>
      <c r="AA1692" s="11"/>
      <c r="AB1692" s="30">
        <v>8.7200000000000006</v>
      </c>
      <c r="AC1692" s="30">
        <v>399</v>
      </c>
      <c r="AD1692" s="23">
        <v>109.93996714848882</v>
      </c>
      <c r="AE1692" s="30">
        <v>289.06003285151121</v>
      </c>
      <c r="AG1692" s="1"/>
      <c r="AH1692" t="s">
        <v>479</v>
      </c>
      <c r="AI1692" s="1"/>
    </row>
    <row r="1693" spans="1:35" customFormat="1" x14ac:dyDescent="0.35">
      <c r="A1693">
        <v>4112719641</v>
      </c>
      <c r="B1693" t="s">
        <v>3450</v>
      </c>
      <c r="C1693" s="2">
        <v>45431</v>
      </c>
      <c r="D1693" s="2">
        <v>45433</v>
      </c>
      <c r="E1693" s="2"/>
      <c r="F1693" s="2">
        <v>45438</v>
      </c>
      <c r="G1693" s="1"/>
      <c r="H1693" t="s">
        <v>12</v>
      </c>
      <c r="I1693" t="s">
        <v>1319</v>
      </c>
      <c r="J1693" t="s">
        <v>12</v>
      </c>
      <c r="K1693" s="1" t="s">
        <v>2644</v>
      </c>
      <c r="L1693" t="s">
        <v>3362</v>
      </c>
      <c r="M1693" s="1">
        <v>41410274427074</v>
      </c>
      <c r="N1693" s="17" t="s">
        <v>1473</v>
      </c>
      <c r="O1693">
        <v>3474782590</v>
      </c>
      <c r="P1693" s="1">
        <v>0</v>
      </c>
      <c r="Q1693" s="1">
        <v>0</v>
      </c>
      <c r="R1693" s="1"/>
      <c r="S1693" s="19"/>
      <c r="T1693" s="19"/>
      <c r="U1693" s="18"/>
      <c r="V1693" s="18"/>
      <c r="W1693" s="11"/>
      <c r="X1693" s="10"/>
      <c r="Y1693" s="11"/>
      <c r="Z1693" s="11"/>
      <c r="AA1693" s="11"/>
      <c r="AB1693" s="19"/>
      <c r="AC1693" s="18"/>
      <c r="AD1693" s="18"/>
      <c r="AE1693" s="18"/>
      <c r="AF1693" t="s">
        <v>479</v>
      </c>
      <c r="AG1693" s="1"/>
      <c r="AH1693" t="s">
        <v>479</v>
      </c>
      <c r="AI1693" s="1"/>
    </row>
    <row r="1694" spans="1:35" customFormat="1" x14ac:dyDescent="0.35">
      <c r="A1694" s="1">
        <v>4117723442</v>
      </c>
      <c r="B1694" s="1"/>
      <c r="C1694" s="2">
        <v>45431</v>
      </c>
      <c r="D1694" s="2">
        <v>45446</v>
      </c>
      <c r="E1694" s="2"/>
      <c r="F1694" s="2"/>
      <c r="G1694" s="1"/>
      <c r="H1694" s="1" t="s">
        <v>3826</v>
      </c>
      <c r="I1694" s="1"/>
      <c r="K1694" s="1" t="s">
        <v>2644</v>
      </c>
      <c r="L1694" s="1" t="s">
        <v>3361</v>
      </c>
      <c r="M1694" s="1">
        <v>9357423025853</v>
      </c>
      <c r="N1694" s="17" t="s">
        <v>1461</v>
      </c>
      <c r="O1694" s="1">
        <v>3474942286</v>
      </c>
      <c r="P1694" s="1">
        <v>0</v>
      </c>
      <c r="Q1694" s="1">
        <v>0</v>
      </c>
      <c r="R1694" s="1"/>
      <c r="S1694" s="19"/>
      <c r="T1694" s="19"/>
      <c r="U1694" s="18"/>
      <c r="V1694" s="18"/>
      <c r="W1694" s="11"/>
      <c r="X1694" s="11"/>
      <c r="Y1694" s="11"/>
      <c r="Z1694" s="11"/>
      <c r="AA1694" s="11"/>
      <c r="AB1694" s="18"/>
      <c r="AC1694" s="18"/>
      <c r="AD1694" s="18"/>
      <c r="AE1694" s="18"/>
      <c r="AF1694" s="1"/>
      <c r="AG1694" s="1"/>
      <c r="AH1694" s="1" t="s">
        <v>479</v>
      </c>
      <c r="AI1694" s="1"/>
    </row>
    <row r="1695" spans="1:35" customFormat="1" x14ac:dyDescent="0.35">
      <c r="A1695" s="1">
        <v>4112719641</v>
      </c>
      <c r="B1695" s="1"/>
      <c r="C1695" s="2">
        <v>45431</v>
      </c>
      <c r="D1695" s="2">
        <v>45433</v>
      </c>
      <c r="E1695" s="2"/>
      <c r="F1695" s="2"/>
      <c r="G1695" s="1"/>
      <c r="H1695" s="1" t="s">
        <v>3826</v>
      </c>
      <c r="I1695" s="1"/>
      <c r="K1695" s="1" t="s">
        <v>2644</v>
      </c>
      <c r="L1695" s="1" t="s">
        <v>3362</v>
      </c>
      <c r="M1695" s="1">
        <v>9357423025877</v>
      </c>
      <c r="N1695" s="17" t="s">
        <v>1473</v>
      </c>
      <c r="O1695" s="1">
        <v>3474782590</v>
      </c>
      <c r="P1695" s="1">
        <v>0</v>
      </c>
      <c r="Q1695" s="1">
        <v>0</v>
      </c>
      <c r="R1695" s="1"/>
      <c r="S1695" s="19"/>
      <c r="T1695" s="19"/>
      <c r="U1695" s="18"/>
      <c r="V1695" s="18"/>
      <c r="W1695" s="11"/>
      <c r="X1695" s="11"/>
      <c r="Y1695" s="11"/>
      <c r="Z1695" s="11"/>
      <c r="AA1695" s="11"/>
      <c r="AB1695" s="18"/>
      <c r="AC1695" s="18"/>
      <c r="AD1695" s="18"/>
      <c r="AE1695" s="18"/>
      <c r="AF1695" s="1"/>
      <c r="AG1695" s="1"/>
      <c r="AH1695" s="1" t="s">
        <v>479</v>
      </c>
      <c r="AI1695" s="1"/>
    </row>
    <row r="1696" spans="1:35" customFormat="1" x14ac:dyDescent="0.35">
      <c r="A1696" t="s">
        <v>3218</v>
      </c>
      <c r="B1696" t="s">
        <v>3392</v>
      </c>
      <c r="C1696" s="2">
        <v>45431.873773148145</v>
      </c>
      <c r="D1696" s="2">
        <v>45434.689305555556</v>
      </c>
      <c r="E1696" s="2">
        <v>45434</v>
      </c>
      <c r="F1696" s="2">
        <v>45438.873773148145</v>
      </c>
      <c r="G1696" s="1">
        <v>2.1262268518548808</v>
      </c>
      <c r="H1696" t="s">
        <v>35</v>
      </c>
      <c r="I1696" t="s">
        <v>1258</v>
      </c>
      <c r="J1696" t="s">
        <v>1259</v>
      </c>
      <c r="K1696" t="s">
        <v>388</v>
      </c>
      <c r="L1696" t="s">
        <v>3219</v>
      </c>
      <c r="M1696" s="1">
        <v>47442316427609</v>
      </c>
      <c r="N1696" s="17" t="s">
        <v>3017</v>
      </c>
      <c r="O1696" t="s">
        <v>3148</v>
      </c>
      <c r="P1696" s="1">
        <v>10</v>
      </c>
      <c r="Q1696">
        <v>1</v>
      </c>
      <c r="R1696" t="s">
        <v>384</v>
      </c>
      <c r="S1696" s="19">
        <v>136.99</v>
      </c>
      <c r="T1696" s="19">
        <v>21.87</v>
      </c>
      <c r="U1696" s="19">
        <v>10.18</v>
      </c>
      <c r="V1696" s="19">
        <v>1.63</v>
      </c>
      <c r="W1696" s="11">
        <v>0.15</v>
      </c>
      <c r="X1696" s="10">
        <v>0.19</v>
      </c>
      <c r="Y1696" s="11">
        <v>0.33999999999999997</v>
      </c>
      <c r="Z1696" s="24">
        <v>22.075500000000002</v>
      </c>
      <c r="AA1696" s="25">
        <v>27.962300000000003</v>
      </c>
      <c r="AB1696" s="18">
        <v>6.7</v>
      </c>
      <c r="AC1696" s="18">
        <v>147.17000000000002</v>
      </c>
      <c r="AD1696" s="18">
        <v>50.037800000000004</v>
      </c>
      <c r="AE1696" s="18">
        <v>97.132200000000012</v>
      </c>
      <c r="AF1696" t="s">
        <v>2858</v>
      </c>
      <c r="AG1696" t="s">
        <v>3220</v>
      </c>
      <c r="AH1696" t="s">
        <v>391</v>
      </c>
    </row>
    <row r="1697" spans="1:35" customFormat="1" x14ac:dyDescent="0.35">
      <c r="A1697" t="s">
        <v>3297</v>
      </c>
      <c r="B1697" t="s">
        <v>3413</v>
      </c>
      <c r="C1697" s="2">
        <v>45431.901886574073</v>
      </c>
      <c r="D1697" s="2">
        <v>45443.469861111109</v>
      </c>
      <c r="E1697" s="2"/>
      <c r="F1697" s="2">
        <v>45438.901886574073</v>
      </c>
      <c r="G1697" s="1"/>
      <c r="H1697" t="s">
        <v>35</v>
      </c>
      <c r="I1697" t="s">
        <v>1283</v>
      </c>
      <c r="J1697" t="s">
        <v>1793</v>
      </c>
      <c r="K1697" t="s">
        <v>380</v>
      </c>
      <c r="L1697" t="s">
        <v>379</v>
      </c>
      <c r="M1697" s="1">
        <v>42621680976063</v>
      </c>
      <c r="N1697" s="17" t="s">
        <v>3025</v>
      </c>
      <c r="O1697" t="s">
        <v>2526</v>
      </c>
      <c r="P1697" s="1">
        <v>60</v>
      </c>
      <c r="Q1697">
        <v>1</v>
      </c>
      <c r="R1697" t="s">
        <v>378</v>
      </c>
      <c r="S1697" s="19">
        <v>992</v>
      </c>
      <c r="T1697" s="19"/>
      <c r="U1697" s="19">
        <v>59.87</v>
      </c>
      <c r="V1697" s="19"/>
      <c r="W1697" s="11">
        <v>0.11208151382823874</v>
      </c>
      <c r="X1697" s="10">
        <v>0.06</v>
      </c>
      <c r="Y1697" s="11">
        <v>0.17208151382823872</v>
      </c>
      <c r="Z1697" s="24">
        <v>117.89518195050947</v>
      </c>
      <c r="AA1697" s="25">
        <v>63.112199999999994</v>
      </c>
      <c r="AB1697" s="18">
        <v>60</v>
      </c>
      <c r="AC1697" s="18">
        <v>1051.8699999999999</v>
      </c>
      <c r="AD1697" s="18">
        <v>181.00738195050945</v>
      </c>
      <c r="AE1697" s="18">
        <v>870.86261804949049</v>
      </c>
      <c r="AF1697" t="s">
        <v>2704</v>
      </c>
      <c r="AG1697" t="s">
        <v>3298</v>
      </c>
      <c r="AH1697" t="s">
        <v>41</v>
      </c>
      <c r="AI1697" t="s">
        <v>2858</v>
      </c>
    </row>
    <row r="1698" spans="1:35" customFormat="1" x14ac:dyDescent="0.35">
      <c r="A1698" t="s">
        <v>3161</v>
      </c>
      <c r="B1698" t="s">
        <v>3375</v>
      </c>
      <c r="C1698" s="2">
        <v>45432.599270833336</v>
      </c>
      <c r="D1698" s="2">
        <v>45434.689317129632</v>
      </c>
      <c r="E1698" s="2">
        <v>45434</v>
      </c>
      <c r="F1698" s="2">
        <v>45439.599270833336</v>
      </c>
      <c r="G1698" s="1">
        <v>1.4007291666639503</v>
      </c>
      <c r="H1698" t="s">
        <v>35</v>
      </c>
      <c r="I1698" t="s">
        <v>1258</v>
      </c>
      <c r="J1698" t="s">
        <v>1259</v>
      </c>
      <c r="K1698" t="s">
        <v>383</v>
      </c>
      <c r="L1698" t="s">
        <v>2809</v>
      </c>
      <c r="M1698" s="1">
        <v>41410392326338</v>
      </c>
      <c r="N1698" s="17" t="s">
        <v>1456</v>
      </c>
      <c r="O1698" t="s">
        <v>516</v>
      </c>
      <c r="P1698" s="1">
        <v>2</v>
      </c>
      <c r="Q1698">
        <v>1</v>
      </c>
      <c r="R1698" t="s">
        <v>384</v>
      </c>
      <c r="S1698" s="19">
        <v>38.61</v>
      </c>
      <c r="T1698" s="19">
        <v>6.44</v>
      </c>
      <c r="U1698" s="19">
        <v>13.68</v>
      </c>
      <c r="V1698" s="19">
        <v>2.2799999999999998</v>
      </c>
      <c r="W1698" s="11">
        <v>0.15</v>
      </c>
      <c r="X1698" s="10">
        <v>0.2</v>
      </c>
      <c r="Y1698" s="11">
        <v>0.35</v>
      </c>
      <c r="Z1698" s="24">
        <v>7.8434999999999997</v>
      </c>
      <c r="AA1698" s="25">
        <v>10.458</v>
      </c>
      <c r="AB1698" s="18">
        <v>8.5</v>
      </c>
      <c r="AC1698" s="18">
        <v>52.29</v>
      </c>
      <c r="AD1698" s="18">
        <v>18.301499999999997</v>
      </c>
      <c r="AE1698" s="18">
        <v>33.988500000000002</v>
      </c>
      <c r="AF1698" t="s">
        <v>2858</v>
      </c>
      <c r="AG1698" t="s">
        <v>3162</v>
      </c>
      <c r="AH1698" t="s">
        <v>385</v>
      </c>
    </row>
    <row r="1699" spans="1:35" customFormat="1" x14ac:dyDescent="0.35">
      <c r="A1699" t="s">
        <v>3216</v>
      </c>
      <c r="B1699" t="s">
        <v>3391</v>
      </c>
      <c r="C1699" s="2">
        <v>45432.745844907404</v>
      </c>
      <c r="D1699" s="2">
        <v>45435.45648148148</v>
      </c>
      <c r="E1699" s="2">
        <v>45435</v>
      </c>
      <c r="F1699" s="2">
        <v>45439.745844907404</v>
      </c>
      <c r="G1699" s="1">
        <v>2.2541550925961928</v>
      </c>
      <c r="H1699" t="s">
        <v>35</v>
      </c>
      <c r="I1699" t="s">
        <v>1258</v>
      </c>
      <c r="J1699" t="s">
        <v>1259</v>
      </c>
      <c r="K1699" t="s">
        <v>388</v>
      </c>
      <c r="L1699" t="s">
        <v>2835</v>
      </c>
      <c r="M1699" s="1">
        <v>41580159008962</v>
      </c>
      <c r="N1699" s="17" t="s">
        <v>1447</v>
      </c>
      <c r="O1699" t="s">
        <v>2334</v>
      </c>
      <c r="P1699" s="1">
        <v>4</v>
      </c>
      <c r="Q1699">
        <v>1</v>
      </c>
      <c r="R1699" t="s">
        <v>384</v>
      </c>
      <c r="S1699" s="19">
        <v>38.99</v>
      </c>
      <c r="T1699" s="19">
        <v>6.23</v>
      </c>
      <c r="U1699" s="19">
        <v>12.14</v>
      </c>
      <c r="V1699" s="19">
        <v>1.94</v>
      </c>
      <c r="W1699" s="11">
        <v>0.15</v>
      </c>
      <c r="X1699" s="10">
        <v>0.19</v>
      </c>
      <c r="Y1699" s="11">
        <v>0.33999999999999997</v>
      </c>
      <c r="Z1699" s="24">
        <v>7.6695000000000002</v>
      </c>
      <c r="AA1699" s="25">
        <v>9.7147000000000006</v>
      </c>
      <c r="AB1699" s="18">
        <v>6.7</v>
      </c>
      <c r="AC1699" s="18">
        <v>51.13</v>
      </c>
      <c r="AD1699" s="18">
        <v>17.3842</v>
      </c>
      <c r="AE1699" s="18">
        <v>33.745800000000003</v>
      </c>
      <c r="AF1699" t="s">
        <v>2858</v>
      </c>
      <c r="AG1699" t="s">
        <v>3217</v>
      </c>
      <c r="AH1699" t="s">
        <v>391</v>
      </c>
    </row>
    <row r="1700" spans="1:35" customFormat="1" x14ac:dyDescent="0.35">
      <c r="A1700" t="s">
        <v>3213</v>
      </c>
      <c r="C1700" s="2">
        <v>45432.859259259261</v>
      </c>
      <c r="D1700" s="2">
        <v>45432.890543981484</v>
      </c>
      <c r="E1700" s="2"/>
      <c r="F1700" s="2">
        <v>45439.859259259261</v>
      </c>
      <c r="G1700" s="1"/>
      <c r="H1700" t="s">
        <v>12</v>
      </c>
      <c r="K1700" t="s">
        <v>388</v>
      </c>
      <c r="L1700" t="s">
        <v>3214</v>
      </c>
      <c r="M1700" s="1">
        <v>41410327314626</v>
      </c>
      <c r="N1700" s="17" t="s">
        <v>1444</v>
      </c>
      <c r="O1700" t="s">
        <v>390</v>
      </c>
      <c r="P1700" s="1">
        <v>15</v>
      </c>
      <c r="Q1700">
        <v>0</v>
      </c>
      <c r="S1700" s="19"/>
      <c r="T1700" s="19"/>
      <c r="U1700" s="19"/>
      <c r="V1700" s="19"/>
      <c r="W1700" s="11"/>
      <c r="X1700" s="10"/>
      <c r="Y1700" s="11"/>
      <c r="Z1700" s="11"/>
      <c r="AA1700" s="11"/>
      <c r="AB1700" s="19"/>
      <c r="AC1700" s="18"/>
      <c r="AD1700" s="18"/>
      <c r="AE1700" s="18"/>
      <c r="AF1700" t="s">
        <v>2858</v>
      </c>
      <c r="AG1700" t="s">
        <v>3215</v>
      </c>
      <c r="AH1700" t="s">
        <v>408</v>
      </c>
    </row>
    <row r="1701" spans="1:35" customFormat="1" x14ac:dyDescent="0.35">
      <c r="A1701" t="s">
        <v>3210</v>
      </c>
      <c r="B1701" t="s">
        <v>3390</v>
      </c>
      <c r="C1701" s="2">
        <v>45432.892557870371</v>
      </c>
      <c r="D1701" s="2">
        <v>45435.45648148148</v>
      </c>
      <c r="E1701" s="2">
        <v>45435</v>
      </c>
      <c r="F1701" s="2">
        <v>45439.892557870371</v>
      </c>
      <c r="G1701" s="1">
        <v>2.1074421296289074</v>
      </c>
      <c r="H1701" t="s">
        <v>35</v>
      </c>
      <c r="I1701" t="s">
        <v>1258</v>
      </c>
      <c r="J1701" t="s">
        <v>1259</v>
      </c>
      <c r="K1701" t="s">
        <v>388</v>
      </c>
      <c r="L1701" t="s">
        <v>3211</v>
      </c>
      <c r="M1701" s="1">
        <v>41410493907138</v>
      </c>
      <c r="N1701" s="17" t="s">
        <v>1426</v>
      </c>
      <c r="O1701" t="s">
        <v>228</v>
      </c>
      <c r="P1701" s="1">
        <v>0</v>
      </c>
      <c r="Q1701">
        <v>1</v>
      </c>
      <c r="R1701" t="s">
        <v>384</v>
      </c>
      <c r="S1701" s="19">
        <v>4.99</v>
      </c>
      <c r="T1701" s="19">
        <v>0.8</v>
      </c>
      <c r="U1701" s="19">
        <v>9.9600000000000009</v>
      </c>
      <c r="V1701" s="19">
        <v>1.59</v>
      </c>
      <c r="W1701" s="11">
        <v>0.15</v>
      </c>
      <c r="X1701" s="10">
        <v>0.19</v>
      </c>
      <c r="Y1701" s="11">
        <v>0.33999999999999997</v>
      </c>
      <c r="Z1701" s="24">
        <v>2.2425000000000002</v>
      </c>
      <c r="AA1701" s="25">
        <v>2.8405</v>
      </c>
      <c r="AB1701" s="18"/>
      <c r="AC1701" s="18">
        <v>14.950000000000001</v>
      </c>
      <c r="AD1701" s="18">
        <v>5.0830000000000002</v>
      </c>
      <c r="AE1701" s="18">
        <v>9.8670000000000009</v>
      </c>
      <c r="AF1701" t="s">
        <v>2677</v>
      </c>
      <c r="AG1701" t="s">
        <v>3212</v>
      </c>
      <c r="AH1701" t="s">
        <v>391</v>
      </c>
    </row>
    <row r="1702" spans="1:35" customFormat="1" x14ac:dyDescent="0.35">
      <c r="A1702" t="s">
        <v>3263</v>
      </c>
      <c r="B1702" t="s">
        <v>3405</v>
      </c>
      <c r="C1702" s="2">
        <v>45432.915266203701</v>
      </c>
      <c r="D1702" s="2">
        <v>45435.456516203703</v>
      </c>
      <c r="E1702" s="2">
        <v>45435</v>
      </c>
      <c r="F1702" s="2">
        <v>45439.915266203701</v>
      </c>
      <c r="G1702" s="1">
        <v>2.0847337962986785</v>
      </c>
      <c r="H1702" t="s">
        <v>35</v>
      </c>
      <c r="I1702" t="s">
        <v>1258</v>
      </c>
      <c r="J1702" t="s">
        <v>1259</v>
      </c>
      <c r="K1702" t="s">
        <v>399</v>
      </c>
      <c r="L1702" t="s">
        <v>2357</v>
      </c>
      <c r="M1702" s="1">
        <v>41580159008962</v>
      </c>
      <c r="N1702" s="17" t="s">
        <v>1447</v>
      </c>
      <c r="O1702" t="s">
        <v>2334</v>
      </c>
      <c r="P1702" s="1">
        <v>4</v>
      </c>
      <c r="Q1702">
        <v>1</v>
      </c>
      <c r="R1702" t="s">
        <v>384</v>
      </c>
      <c r="S1702" s="19">
        <v>39.39</v>
      </c>
      <c r="T1702" s="19">
        <v>7.1</v>
      </c>
      <c r="U1702" s="19">
        <v>19.260000000000002</v>
      </c>
      <c r="V1702" s="19">
        <v>3.47</v>
      </c>
      <c r="W1702" s="11">
        <v>0.15</v>
      </c>
      <c r="X1702" s="10">
        <v>0.22</v>
      </c>
      <c r="Y1702" s="11">
        <v>0.37</v>
      </c>
      <c r="Z1702" s="24">
        <v>8.7975000000000012</v>
      </c>
      <c r="AA1702" s="25">
        <v>12.903</v>
      </c>
      <c r="AB1702" s="18">
        <v>10.1</v>
      </c>
      <c r="AC1702" s="18">
        <v>58.650000000000006</v>
      </c>
      <c r="AD1702" s="18">
        <v>21.700500000000002</v>
      </c>
      <c r="AE1702" s="18">
        <v>36.9495</v>
      </c>
      <c r="AF1702" t="s">
        <v>3264</v>
      </c>
      <c r="AG1702" t="s">
        <v>3265</v>
      </c>
      <c r="AH1702" t="s">
        <v>397</v>
      </c>
    </row>
    <row r="1703" spans="1:35" customFormat="1" x14ac:dyDescent="0.35">
      <c r="A1703" t="s">
        <v>3158</v>
      </c>
      <c r="B1703" t="s">
        <v>3374</v>
      </c>
      <c r="C1703" s="2">
        <v>45433.841990740744</v>
      </c>
      <c r="D1703" s="2">
        <v>45435.604664351849</v>
      </c>
      <c r="E1703" s="2">
        <v>45435</v>
      </c>
      <c r="F1703" s="2">
        <v>45440.841990740744</v>
      </c>
      <c r="G1703" s="1">
        <v>1.1580092592557776</v>
      </c>
      <c r="H1703" t="s">
        <v>35</v>
      </c>
      <c r="I1703" t="s">
        <v>1258</v>
      </c>
      <c r="J1703" t="s">
        <v>1259</v>
      </c>
      <c r="K1703" t="s">
        <v>383</v>
      </c>
      <c r="L1703" t="s">
        <v>3159</v>
      </c>
      <c r="M1703" s="1">
        <v>41580159008962</v>
      </c>
      <c r="N1703" s="17" t="s">
        <v>1447</v>
      </c>
      <c r="O1703" t="s">
        <v>2334</v>
      </c>
      <c r="P1703" s="1">
        <v>4</v>
      </c>
      <c r="Q1703">
        <v>1</v>
      </c>
      <c r="R1703" t="s">
        <v>384</v>
      </c>
      <c r="S1703" s="19">
        <v>38.61</v>
      </c>
      <c r="T1703" s="19">
        <v>6.44</v>
      </c>
      <c r="U1703" s="19">
        <v>15.64</v>
      </c>
      <c r="V1703" s="19">
        <v>2.61</v>
      </c>
      <c r="W1703" s="11">
        <v>0.15</v>
      </c>
      <c r="X1703" s="10">
        <v>0.2</v>
      </c>
      <c r="Y1703" s="11">
        <v>0.35</v>
      </c>
      <c r="Z1703" s="24">
        <v>8.1374999999999993</v>
      </c>
      <c r="AA1703" s="25">
        <v>10.850000000000001</v>
      </c>
      <c r="AB1703" s="18">
        <v>8.5</v>
      </c>
      <c r="AC1703" s="18">
        <v>54.25</v>
      </c>
      <c r="AD1703" s="18">
        <v>18.987499999999997</v>
      </c>
      <c r="AE1703" s="18">
        <v>35.262500000000003</v>
      </c>
      <c r="AF1703" t="s">
        <v>2858</v>
      </c>
      <c r="AG1703" t="s">
        <v>3160</v>
      </c>
      <c r="AH1703" t="s">
        <v>385</v>
      </c>
    </row>
    <row r="1704" spans="1:35" customFormat="1" x14ac:dyDescent="0.35">
      <c r="A1704">
        <v>4118907852</v>
      </c>
      <c r="B1704" t="s">
        <v>3448</v>
      </c>
      <c r="C1704" s="2">
        <v>45434</v>
      </c>
      <c r="D1704" s="2">
        <v>45435</v>
      </c>
      <c r="E1704" s="2">
        <v>45435</v>
      </c>
      <c r="F1704" s="2">
        <v>45441</v>
      </c>
      <c r="G1704" s="1">
        <v>1</v>
      </c>
      <c r="H1704" t="s">
        <v>3011</v>
      </c>
      <c r="I1704" t="s">
        <v>1258</v>
      </c>
      <c r="J1704" t="s">
        <v>1259</v>
      </c>
      <c r="K1704" s="1" t="s">
        <v>2644</v>
      </c>
      <c r="L1704" t="s">
        <v>3360</v>
      </c>
      <c r="M1704" s="1">
        <v>47442316427609</v>
      </c>
      <c r="N1704" s="17" t="s">
        <v>3017</v>
      </c>
      <c r="O1704">
        <v>3477427426</v>
      </c>
      <c r="P1704" s="1">
        <v>10</v>
      </c>
      <c r="Q1704">
        <v>1</v>
      </c>
      <c r="R1704" s="1" t="s">
        <v>384</v>
      </c>
      <c r="S1704" s="19">
        <v>149</v>
      </c>
      <c r="T1704" s="19">
        <v>23.38</v>
      </c>
      <c r="U1704" s="18">
        <v>10</v>
      </c>
      <c r="V1704" s="18"/>
      <c r="W1704" s="11">
        <v>6.3729683490162531E-2</v>
      </c>
      <c r="X1704" s="10">
        <v>0.21</v>
      </c>
      <c r="Y1704" s="11">
        <v>0.27372968349016252</v>
      </c>
      <c r="Z1704" s="24">
        <v>9.4957228400342171</v>
      </c>
      <c r="AA1704" s="25">
        <v>31.29</v>
      </c>
      <c r="AB1704" s="18">
        <v>6.7</v>
      </c>
      <c r="AC1704" s="18">
        <v>149</v>
      </c>
      <c r="AD1704" s="18">
        <v>40.785722840034218</v>
      </c>
      <c r="AE1704" s="18">
        <v>108.21427715996577</v>
      </c>
      <c r="AG1704" s="1"/>
      <c r="AH1704" t="s">
        <v>505</v>
      </c>
      <c r="AI1704" s="1"/>
    </row>
    <row r="1705" spans="1:35" customFormat="1" x14ac:dyDescent="0.35">
      <c r="A1705" s="1">
        <v>4118907852</v>
      </c>
      <c r="B1705" s="1"/>
      <c r="C1705" s="2">
        <v>45434</v>
      </c>
      <c r="D1705" s="2">
        <v>45435</v>
      </c>
      <c r="E1705" s="2"/>
      <c r="F1705" s="2"/>
      <c r="G1705" s="1"/>
      <c r="H1705" s="1" t="s">
        <v>3011</v>
      </c>
      <c r="I1705" s="1"/>
      <c r="K1705" s="1" t="s">
        <v>2644</v>
      </c>
      <c r="L1705" s="1" t="s">
        <v>3360</v>
      </c>
      <c r="M1705" s="1">
        <v>935742302849</v>
      </c>
      <c r="N1705" s="15" t="s">
        <v>3017</v>
      </c>
      <c r="O1705" s="1">
        <v>3477427426</v>
      </c>
      <c r="P1705" s="1">
        <v>10</v>
      </c>
      <c r="Q1705" s="1">
        <v>1</v>
      </c>
      <c r="R1705" s="1" t="s">
        <v>384</v>
      </c>
      <c r="S1705" s="19">
        <v>149</v>
      </c>
      <c r="T1705" s="19">
        <v>23.38</v>
      </c>
      <c r="U1705" s="18">
        <v>10</v>
      </c>
      <c r="V1705" s="18"/>
      <c r="W1705" s="11">
        <v>0.15691275167785235</v>
      </c>
      <c r="X1705" s="11">
        <v>0.21</v>
      </c>
      <c r="Y1705" s="11">
        <v>0.36691275167785231</v>
      </c>
      <c r="Z1705" s="24">
        <v>23.38</v>
      </c>
      <c r="AA1705" s="25">
        <v>31.29</v>
      </c>
      <c r="AB1705" s="18">
        <v>6.7</v>
      </c>
      <c r="AC1705" s="18">
        <v>149</v>
      </c>
      <c r="AD1705" s="18">
        <v>54.669999999999995</v>
      </c>
      <c r="AE1705" s="18">
        <v>94.330000000000013</v>
      </c>
      <c r="AF1705" s="1"/>
      <c r="AG1705" s="1"/>
      <c r="AH1705" s="1" t="s">
        <v>505</v>
      </c>
      <c r="AI1705" s="1"/>
    </row>
    <row r="1706" spans="1:35" customFormat="1" x14ac:dyDescent="0.35">
      <c r="A1706" t="s">
        <v>3156</v>
      </c>
      <c r="B1706" t="s">
        <v>3373</v>
      </c>
      <c r="C1706" s="2">
        <v>45434.369976851849</v>
      </c>
      <c r="D1706" s="2">
        <v>45435.604560185187</v>
      </c>
      <c r="E1706" s="2">
        <v>45435</v>
      </c>
      <c r="F1706" s="2">
        <v>45441.369976851849</v>
      </c>
      <c r="G1706" s="1">
        <v>0.63002314815093996</v>
      </c>
      <c r="H1706" t="s">
        <v>35</v>
      </c>
      <c r="I1706" t="s">
        <v>1258</v>
      </c>
      <c r="J1706" t="s">
        <v>1259</v>
      </c>
      <c r="K1706" t="s">
        <v>383</v>
      </c>
      <c r="L1706" t="s">
        <v>2823</v>
      </c>
      <c r="M1706" s="1">
        <v>46711991533913</v>
      </c>
      <c r="N1706" s="17" t="s">
        <v>1408</v>
      </c>
      <c r="O1706" t="s">
        <v>150</v>
      </c>
      <c r="P1706" s="1">
        <v>8</v>
      </c>
      <c r="Q1706">
        <v>1</v>
      </c>
      <c r="R1706" t="s">
        <v>384</v>
      </c>
      <c r="S1706" s="19">
        <v>296.04000000000002</v>
      </c>
      <c r="T1706" s="19">
        <v>49.34</v>
      </c>
      <c r="U1706" s="19">
        <v>19.28</v>
      </c>
      <c r="V1706" s="19">
        <v>3.21</v>
      </c>
      <c r="W1706" s="11">
        <v>0.14000000000000001</v>
      </c>
      <c r="X1706" s="10">
        <v>0.2</v>
      </c>
      <c r="Y1706" s="11">
        <v>0.34</v>
      </c>
      <c r="Z1706" s="24">
        <v>44.144800000000011</v>
      </c>
      <c r="AA1706" s="25">
        <v>63.064000000000014</v>
      </c>
      <c r="AB1706" s="18">
        <v>8.74</v>
      </c>
      <c r="AC1706" s="18">
        <v>315.32000000000005</v>
      </c>
      <c r="AD1706" s="18">
        <v>107.20880000000002</v>
      </c>
      <c r="AE1706" s="18">
        <v>208.11120000000003</v>
      </c>
      <c r="AF1706" t="s">
        <v>2858</v>
      </c>
      <c r="AG1706" t="s">
        <v>3157</v>
      </c>
      <c r="AH1706" t="s">
        <v>385</v>
      </c>
    </row>
    <row r="1707" spans="1:35" customFormat="1" x14ac:dyDescent="0.35">
      <c r="A1707" t="s">
        <v>3154</v>
      </c>
      <c r="B1707" t="s">
        <v>3372</v>
      </c>
      <c r="C1707" s="2">
        <v>45434.755011574074</v>
      </c>
      <c r="D1707" s="2">
        <v>45435.614548611113</v>
      </c>
      <c r="E1707" s="2">
        <v>45435</v>
      </c>
      <c r="F1707" s="2">
        <v>45441.755011574074</v>
      </c>
      <c r="G1707" s="1">
        <v>0.24498842592583969</v>
      </c>
      <c r="H1707" t="s">
        <v>35</v>
      </c>
      <c r="I1707" t="s">
        <v>1258</v>
      </c>
      <c r="J1707" t="s">
        <v>1259</v>
      </c>
      <c r="K1707" t="s">
        <v>383</v>
      </c>
      <c r="L1707" t="s">
        <v>2809</v>
      </c>
      <c r="M1707" s="1">
        <v>41410392326338</v>
      </c>
      <c r="N1707" s="17" t="s">
        <v>1456</v>
      </c>
      <c r="O1707" t="s">
        <v>516</v>
      </c>
      <c r="P1707" s="1">
        <v>2</v>
      </c>
      <c r="Q1707">
        <v>1</v>
      </c>
      <c r="R1707" t="s">
        <v>384</v>
      </c>
      <c r="S1707" s="19">
        <v>38.61</v>
      </c>
      <c r="T1707" s="19">
        <v>6.44</v>
      </c>
      <c r="U1707" s="19">
        <v>13.68</v>
      </c>
      <c r="V1707" s="19">
        <v>2.2799999999999998</v>
      </c>
      <c r="W1707" s="11">
        <v>0.15</v>
      </c>
      <c r="X1707" s="10">
        <v>0.2</v>
      </c>
      <c r="Y1707" s="11">
        <v>0.35</v>
      </c>
      <c r="Z1707" s="24">
        <v>7.8434999999999997</v>
      </c>
      <c r="AA1707" s="25">
        <v>10.458</v>
      </c>
      <c r="AB1707" s="18">
        <v>8.5</v>
      </c>
      <c r="AC1707" s="18">
        <v>52.29</v>
      </c>
      <c r="AD1707" s="18">
        <v>18.301499999999997</v>
      </c>
      <c r="AE1707" s="18">
        <v>33.988500000000002</v>
      </c>
      <c r="AF1707" t="s">
        <v>2858</v>
      </c>
      <c r="AG1707" t="s">
        <v>3155</v>
      </c>
      <c r="AH1707" t="s">
        <v>385</v>
      </c>
    </row>
    <row r="1708" spans="1:35" customFormat="1" x14ac:dyDescent="0.35">
      <c r="A1708">
        <v>4119684617</v>
      </c>
      <c r="B1708" t="s">
        <v>3446</v>
      </c>
      <c r="C1708" s="2">
        <v>45435</v>
      </c>
      <c r="D1708" s="2">
        <v>45436</v>
      </c>
      <c r="E1708" s="2">
        <v>45436</v>
      </c>
      <c r="F1708" s="2">
        <v>45442</v>
      </c>
      <c r="G1708" s="1">
        <v>1</v>
      </c>
      <c r="H1708" t="s">
        <v>3011</v>
      </c>
      <c r="I1708" t="s">
        <v>1258</v>
      </c>
      <c r="J1708" t="s">
        <v>1259</v>
      </c>
      <c r="K1708" s="1" t="s">
        <v>2644</v>
      </c>
      <c r="L1708" t="s">
        <v>2194</v>
      </c>
      <c r="M1708" s="1">
        <v>41410499281090</v>
      </c>
      <c r="N1708" s="17" t="s">
        <v>1396</v>
      </c>
      <c r="O1708">
        <v>3479035027</v>
      </c>
      <c r="P1708" s="1">
        <v>4</v>
      </c>
      <c r="Q1708">
        <v>1</v>
      </c>
      <c r="R1708" s="1" t="s">
        <v>384</v>
      </c>
      <c r="S1708" s="19">
        <v>59</v>
      </c>
      <c r="T1708" s="19">
        <v>9.8800000000000008</v>
      </c>
      <c r="U1708" s="18">
        <v>10</v>
      </c>
      <c r="V1708" s="18"/>
      <c r="W1708" s="11">
        <v>5.9716599190283395E-2</v>
      </c>
      <c r="X1708" s="10">
        <v>0.21</v>
      </c>
      <c r="Y1708" s="11">
        <v>0.2697165991902834</v>
      </c>
      <c r="Z1708" s="24">
        <v>3.5232793522267203</v>
      </c>
      <c r="AA1708" s="25">
        <v>12.389999999999999</v>
      </c>
      <c r="AB1708" s="18">
        <v>6.7</v>
      </c>
      <c r="AC1708" s="18">
        <v>59</v>
      </c>
      <c r="AD1708" s="18">
        <v>15.91327935222672</v>
      </c>
      <c r="AE1708" s="18">
        <v>43.086720647773276</v>
      </c>
      <c r="AG1708" s="1"/>
      <c r="AH1708" t="s">
        <v>479</v>
      </c>
      <c r="AI1708" s="1"/>
    </row>
    <row r="1709" spans="1:35" customFormat="1" x14ac:dyDescent="0.35">
      <c r="A1709">
        <v>4118592998</v>
      </c>
      <c r="B1709" t="s">
        <v>3447</v>
      </c>
      <c r="C1709" s="2">
        <v>45435</v>
      </c>
      <c r="D1709" s="2">
        <v>45436</v>
      </c>
      <c r="E1709" s="2">
        <v>45436</v>
      </c>
      <c r="F1709" s="2">
        <v>45442</v>
      </c>
      <c r="G1709" s="1">
        <v>1</v>
      </c>
      <c r="H1709" t="s">
        <v>3011</v>
      </c>
      <c r="I1709" t="s">
        <v>1258</v>
      </c>
      <c r="J1709" t="s">
        <v>1259</v>
      </c>
      <c r="K1709" s="1" t="s">
        <v>2644</v>
      </c>
      <c r="L1709" t="s">
        <v>3359</v>
      </c>
      <c r="M1709" s="1">
        <v>41548847743170</v>
      </c>
      <c r="N1709" s="17" t="s">
        <v>3874</v>
      </c>
      <c r="O1709">
        <v>3478730538</v>
      </c>
      <c r="P1709" s="1">
        <v>10</v>
      </c>
      <c r="Q1709">
        <v>1</v>
      </c>
      <c r="R1709" s="1" t="s">
        <v>384</v>
      </c>
      <c r="S1709" s="19">
        <v>119</v>
      </c>
      <c r="T1709" s="19">
        <v>12.55</v>
      </c>
      <c r="U1709" s="18">
        <v>10</v>
      </c>
      <c r="V1709" s="18"/>
      <c r="W1709" s="11">
        <v>9.4820717131474094E-2</v>
      </c>
      <c r="X1709" s="10">
        <v>0.21</v>
      </c>
      <c r="Y1709" s="11">
        <v>0.30482071713147407</v>
      </c>
      <c r="Z1709" s="24">
        <v>11.283665338645417</v>
      </c>
      <c r="AA1709" s="25">
        <v>24.99</v>
      </c>
      <c r="AB1709" s="18">
        <v>6.7</v>
      </c>
      <c r="AC1709" s="18">
        <v>119</v>
      </c>
      <c r="AD1709" s="18">
        <v>36.273665338645415</v>
      </c>
      <c r="AE1709" s="18">
        <v>82.726334661354585</v>
      </c>
      <c r="AG1709" s="1"/>
      <c r="AH1709" t="s">
        <v>479</v>
      </c>
      <c r="AI1709" s="1"/>
    </row>
    <row r="1710" spans="1:35" customFormat="1" x14ac:dyDescent="0.35">
      <c r="A1710" s="1">
        <v>4119684617</v>
      </c>
      <c r="B1710" s="1"/>
      <c r="C1710" s="2">
        <v>45435</v>
      </c>
      <c r="D1710" s="2">
        <v>45436</v>
      </c>
      <c r="E1710" s="2"/>
      <c r="F1710" s="2"/>
      <c r="G1710" s="1"/>
      <c r="H1710" s="1" t="s">
        <v>3011</v>
      </c>
      <c r="I1710" s="1"/>
      <c r="K1710" s="1" t="s">
        <v>2644</v>
      </c>
      <c r="L1710" s="1" t="s">
        <v>2194</v>
      </c>
      <c r="M1710" s="1">
        <v>9357423006135</v>
      </c>
      <c r="N1710" s="17" t="s">
        <v>1396</v>
      </c>
      <c r="O1710" s="1">
        <v>3479035027</v>
      </c>
      <c r="P1710" s="1">
        <v>4</v>
      </c>
      <c r="Q1710" s="1">
        <v>1</v>
      </c>
      <c r="R1710" s="1" t="s">
        <v>384</v>
      </c>
      <c r="S1710" s="19">
        <v>59</v>
      </c>
      <c r="T1710" s="19">
        <v>9.8800000000000008</v>
      </c>
      <c r="U1710" s="18">
        <v>10</v>
      </c>
      <c r="V1710" s="18"/>
      <c r="W1710" s="11">
        <v>0.16745762711864409</v>
      </c>
      <c r="X1710" s="11">
        <v>0.21</v>
      </c>
      <c r="Y1710" s="11">
        <v>0.37745762711864406</v>
      </c>
      <c r="Z1710" s="24">
        <v>9.8800000000000008</v>
      </c>
      <c r="AA1710" s="25">
        <v>12.389999999999999</v>
      </c>
      <c r="AB1710" s="18">
        <v>6.7</v>
      </c>
      <c r="AC1710" s="18">
        <v>59</v>
      </c>
      <c r="AD1710" s="18">
        <v>22.27</v>
      </c>
      <c r="AE1710" s="18">
        <v>36.730000000000004</v>
      </c>
      <c r="AF1710" s="1"/>
      <c r="AG1710" s="1"/>
      <c r="AH1710" s="1" t="s">
        <v>479</v>
      </c>
      <c r="AI1710" s="1"/>
    </row>
    <row r="1711" spans="1:35" customFormat="1" x14ac:dyDescent="0.35">
      <c r="A1711" s="1">
        <v>4118592998</v>
      </c>
      <c r="B1711" s="1"/>
      <c r="C1711" s="2">
        <v>45435</v>
      </c>
      <c r="D1711" s="2">
        <v>45436</v>
      </c>
      <c r="E1711" s="2"/>
      <c r="F1711" s="2"/>
      <c r="G1711" s="1"/>
      <c r="H1711" s="1" t="s">
        <v>3011</v>
      </c>
      <c r="I1711" s="1"/>
      <c r="K1711" s="1" t="s">
        <v>2644</v>
      </c>
      <c r="L1711" s="1" t="s">
        <v>3359</v>
      </c>
      <c r="M1711" s="1">
        <v>9357423037566</v>
      </c>
      <c r="N1711" s="17" t="s">
        <v>3874</v>
      </c>
      <c r="O1711" s="1">
        <v>3478730538</v>
      </c>
      <c r="P1711" s="1">
        <v>10</v>
      </c>
      <c r="Q1711" s="1">
        <v>1</v>
      </c>
      <c r="R1711" s="1" t="s">
        <v>384</v>
      </c>
      <c r="S1711" s="19">
        <v>119</v>
      </c>
      <c r="T1711" s="19">
        <v>12.55</v>
      </c>
      <c r="U1711" s="18">
        <v>10</v>
      </c>
      <c r="V1711" s="18"/>
      <c r="W1711" s="11">
        <v>0.10546218487394958</v>
      </c>
      <c r="X1711" s="11">
        <v>0.21</v>
      </c>
      <c r="Y1711" s="11">
        <v>0.31546218487394956</v>
      </c>
      <c r="Z1711" s="24">
        <v>12.55</v>
      </c>
      <c r="AA1711" s="25">
        <v>24.99</v>
      </c>
      <c r="AB1711" s="18">
        <v>6.7</v>
      </c>
      <c r="AC1711" s="18">
        <v>119</v>
      </c>
      <c r="AD1711" s="18">
        <v>37.54</v>
      </c>
      <c r="AE1711" s="18">
        <v>81.460000000000008</v>
      </c>
      <c r="AF1711" s="1"/>
      <c r="AG1711" s="1"/>
      <c r="AH1711" s="1" t="s">
        <v>479</v>
      </c>
      <c r="AI1711" s="1"/>
    </row>
    <row r="1712" spans="1:35" customFormat="1" x14ac:dyDescent="0.35">
      <c r="A1712" t="s">
        <v>3152</v>
      </c>
      <c r="B1712" t="s">
        <v>3371</v>
      </c>
      <c r="C1712" s="2">
        <v>45435.928680555553</v>
      </c>
      <c r="D1712" s="2">
        <v>45439.652997685182</v>
      </c>
      <c r="E1712" s="2">
        <v>45436</v>
      </c>
      <c r="F1712" s="2">
        <v>45442.928680555553</v>
      </c>
      <c r="G1712" s="1">
        <v>7.1319444446999114E-2</v>
      </c>
      <c r="H1712" t="s">
        <v>35</v>
      </c>
      <c r="I1712" t="s">
        <v>1258</v>
      </c>
      <c r="J1712" t="s">
        <v>1259</v>
      </c>
      <c r="K1712" t="s">
        <v>383</v>
      </c>
      <c r="L1712" t="s">
        <v>2330</v>
      </c>
      <c r="M1712" s="1">
        <v>41587593281730</v>
      </c>
      <c r="N1712" s="17" t="s">
        <v>1452</v>
      </c>
      <c r="O1712" t="s">
        <v>420</v>
      </c>
      <c r="P1712" s="1">
        <v>57</v>
      </c>
      <c r="Q1712">
        <v>1</v>
      </c>
      <c r="R1712" t="s">
        <v>384</v>
      </c>
      <c r="S1712" s="19">
        <v>583.16999999999996</v>
      </c>
      <c r="T1712" s="19">
        <v>97.2</v>
      </c>
      <c r="U1712" s="19">
        <v>12.45</v>
      </c>
      <c r="V1712" s="19">
        <v>2.08</v>
      </c>
      <c r="W1712" s="11">
        <v>0.15</v>
      </c>
      <c r="X1712" s="10">
        <v>0.2</v>
      </c>
      <c r="Y1712" s="11">
        <v>0.35</v>
      </c>
      <c r="Z1712" s="24">
        <v>89.343000000000004</v>
      </c>
      <c r="AA1712" s="25">
        <v>119.12400000000001</v>
      </c>
      <c r="AB1712" s="18">
        <v>20.76</v>
      </c>
      <c r="AC1712" s="18">
        <v>595.62</v>
      </c>
      <c r="AD1712" s="18">
        <v>208.46699999999998</v>
      </c>
      <c r="AE1712" s="18">
        <v>387.15300000000002</v>
      </c>
      <c r="AF1712" t="s">
        <v>2858</v>
      </c>
      <c r="AG1712" t="s">
        <v>3153</v>
      </c>
      <c r="AH1712" t="s">
        <v>385</v>
      </c>
    </row>
    <row r="1713" spans="1:35" customFormat="1" x14ac:dyDescent="0.35">
      <c r="A1713" t="s">
        <v>3293</v>
      </c>
      <c r="B1713" t="s">
        <v>3412</v>
      </c>
      <c r="C1713" s="2">
        <v>45436.263564814813</v>
      </c>
      <c r="D1713" s="2">
        <v>45436.92491898148</v>
      </c>
      <c r="E1713" s="2">
        <v>45436.575613425928</v>
      </c>
      <c r="F1713" s="2">
        <v>45443.263564814813</v>
      </c>
      <c r="G1713" s="1">
        <v>0.31204861111473292</v>
      </c>
      <c r="H1713" t="s">
        <v>35</v>
      </c>
      <c r="I1713" t="s">
        <v>1258</v>
      </c>
      <c r="J1713" t="s">
        <v>1259</v>
      </c>
      <c r="K1713" t="s">
        <v>380</v>
      </c>
      <c r="L1713" t="s">
        <v>47</v>
      </c>
      <c r="M1713" s="1">
        <v>40997647777983</v>
      </c>
      <c r="N1713" s="17" t="s">
        <v>1395</v>
      </c>
      <c r="O1713" t="s">
        <v>46</v>
      </c>
      <c r="P1713" s="1">
        <v>0</v>
      </c>
      <c r="Q1713">
        <v>1</v>
      </c>
      <c r="R1713" t="s">
        <v>378</v>
      </c>
      <c r="S1713" s="19">
        <v>93</v>
      </c>
      <c r="T1713" s="19"/>
      <c r="U1713" s="19">
        <v>3.5</v>
      </c>
      <c r="V1713" s="19"/>
      <c r="W1713" s="11">
        <v>0.15</v>
      </c>
      <c r="X1713" s="10">
        <v>0.06</v>
      </c>
      <c r="Y1713" s="11">
        <v>0.21</v>
      </c>
      <c r="Z1713" s="24">
        <v>14.475</v>
      </c>
      <c r="AA1713" s="25">
        <v>5.79</v>
      </c>
      <c r="AB1713" s="18">
        <v>0</v>
      </c>
      <c r="AC1713" s="18">
        <v>96.5</v>
      </c>
      <c r="AD1713" s="18">
        <v>20.265000000000001</v>
      </c>
      <c r="AE1713" s="18">
        <v>76.234999999999999</v>
      </c>
      <c r="AF1713" t="s">
        <v>2704</v>
      </c>
      <c r="AG1713" t="s">
        <v>3294</v>
      </c>
      <c r="AH1713" t="s">
        <v>41</v>
      </c>
      <c r="AI1713" t="s">
        <v>991</v>
      </c>
    </row>
    <row r="1714" spans="1:35" customFormat="1" x14ac:dyDescent="0.35">
      <c r="A1714" t="s">
        <v>3293</v>
      </c>
      <c r="B1714" t="s">
        <v>3412</v>
      </c>
      <c r="C1714" s="2">
        <v>45436.263564814813</v>
      </c>
      <c r="D1714" s="2">
        <v>45436.92491898148</v>
      </c>
      <c r="E1714" s="2">
        <v>45436.575613425928</v>
      </c>
      <c r="F1714" s="2">
        <v>45443.263564814813</v>
      </c>
      <c r="G1714" s="1">
        <v>0.31204861111473292</v>
      </c>
      <c r="H1714" t="s">
        <v>35</v>
      </c>
      <c r="I1714" t="s">
        <v>1258</v>
      </c>
      <c r="J1714" t="s">
        <v>1259</v>
      </c>
      <c r="K1714" t="s">
        <v>380</v>
      </c>
      <c r="L1714" t="s">
        <v>2318</v>
      </c>
      <c r="M1714" s="1">
        <v>41179192328383</v>
      </c>
      <c r="N1714" s="17" t="s">
        <v>1428</v>
      </c>
      <c r="O1714" t="s">
        <v>269</v>
      </c>
      <c r="P1714" s="1">
        <v>30</v>
      </c>
      <c r="Q1714">
        <v>1</v>
      </c>
      <c r="R1714" t="s">
        <v>378</v>
      </c>
      <c r="S1714" s="19">
        <v>969</v>
      </c>
      <c r="T1714" s="19"/>
      <c r="U1714" s="19">
        <v>0.5</v>
      </c>
      <c r="V1714" s="19"/>
      <c r="W1714" s="11">
        <v>6.6666666666666666E-2</v>
      </c>
      <c r="X1714" s="10">
        <v>0.06</v>
      </c>
      <c r="Y1714" s="11">
        <v>0.12666666666666665</v>
      </c>
      <c r="Z1714" s="24">
        <v>64.633333333333326</v>
      </c>
      <c r="AA1714" s="25">
        <v>58.169999999999995</v>
      </c>
      <c r="AB1714" s="18">
        <v>30</v>
      </c>
      <c r="AC1714" s="18">
        <v>969.5</v>
      </c>
      <c r="AD1714" s="18">
        <v>122.80333333333331</v>
      </c>
      <c r="AE1714" s="18">
        <v>846.69666666666672</v>
      </c>
      <c r="AF1714" t="s">
        <v>2704</v>
      </c>
      <c r="AG1714" t="s">
        <v>3294</v>
      </c>
      <c r="AH1714" t="s">
        <v>41</v>
      </c>
      <c r="AI1714" t="s">
        <v>991</v>
      </c>
    </row>
    <row r="1715" spans="1:35" customFormat="1" x14ac:dyDescent="0.35">
      <c r="A1715" t="s">
        <v>3293</v>
      </c>
      <c r="B1715" t="s">
        <v>3412</v>
      </c>
      <c r="C1715" s="2">
        <v>45436.263564814813</v>
      </c>
      <c r="D1715" s="2">
        <v>45436.92491898148</v>
      </c>
      <c r="E1715" s="2">
        <v>45436.575613425928</v>
      </c>
      <c r="F1715" s="2">
        <v>45443.263564814813</v>
      </c>
      <c r="G1715" s="1">
        <v>0.31204861111473292</v>
      </c>
      <c r="H1715" t="s">
        <v>35</v>
      </c>
      <c r="I1715" t="s">
        <v>1258</v>
      </c>
      <c r="J1715" t="s">
        <v>1259</v>
      </c>
      <c r="K1715" t="s">
        <v>380</v>
      </c>
      <c r="L1715" t="s">
        <v>3295</v>
      </c>
      <c r="M1715" s="1">
        <v>42501425823935</v>
      </c>
      <c r="N1715" s="17" t="s">
        <v>3868</v>
      </c>
      <c r="O1715" t="s">
        <v>3296</v>
      </c>
      <c r="P1715" s="1">
        <v>70</v>
      </c>
      <c r="Q1715">
        <v>1</v>
      </c>
      <c r="R1715" t="s">
        <v>378</v>
      </c>
      <c r="S1715" s="19">
        <v>529</v>
      </c>
      <c r="T1715" s="19"/>
      <c r="U1715" s="19">
        <v>17</v>
      </c>
      <c r="V1715" s="19"/>
      <c r="W1715" s="11">
        <v>8.3333333333333343E-2</v>
      </c>
      <c r="X1715" s="10">
        <v>0.06</v>
      </c>
      <c r="Y1715" s="11">
        <v>0.14333333333333334</v>
      </c>
      <c r="Z1715" s="24">
        <v>45.500000000000007</v>
      </c>
      <c r="AA1715" s="25">
        <v>32.76</v>
      </c>
      <c r="AB1715" s="18">
        <v>70</v>
      </c>
      <c r="AC1715" s="18">
        <v>546</v>
      </c>
      <c r="AD1715" s="18">
        <v>78.260000000000005</v>
      </c>
      <c r="AE1715" s="18">
        <v>467.74</v>
      </c>
      <c r="AF1715" t="s">
        <v>2704</v>
      </c>
      <c r="AG1715" t="s">
        <v>3294</v>
      </c>
      <c r="AH1715" t="s">
        <v>41</v>
      </c>
      <c r="AI1715" t="s">
        <v>991</v>
      </c>
    </row>
    <row r="1716" spans="1:35" customFormat="1" x14ac:dyDescent="0.35">
      <c r="A1716" t="s">
        <v>3150</v>
      </c>
      <c r="B1716" t="s">
        <v>3370</v>
      </c>
      <c r="C1716" s="2">
        <v>45436.519421296296</v>
      </c>
      <c r="D1716" s="2">
        <v>45439.455358796295</v>
      </c>
      <c r="E1716" s="2">
        <v>45439</v>
      </c>
      <c r="F1716" s="2">
        <v>45443.519421296296</v>
      </c>
      <c r="G1716" s="1">
        <v>2.4805787037039408</v>
      </c>
      <c r="H1716" t="s">
        <v>35</v>
      </c>
      <c r="I1716" t="s">
        <v>1258</v>
      </c>
      <c r="J1716" t="s">
        <v>1259</v>
      </c>
      <c r="K1716" t="s">
        <v>383</v>
      </c>
      <c r="L1716" t="s">
        <v>2809</v>
      </c>
      <c r="M1716" s="1">
        <v>41410392326338</v>
      </c>
      <c r="N1716" s="17" t="s">
        <v>1456</v>
      </c>
      <c r="O1716" t="s">
        <v>516</v>
      </c>
      <c r="P1716" s="1">
        <v>2</v>
      </c>
      <c r="Q1716">
        <v>1</v>
      </c>
      <c r="R1716" t="s">
        <v>384</v>
      </c>
      <c r="S1716" s="19">
        <v>38.61</v>
      </c>
      <c r="T1716" s="19">
        <v>6.44</v>
      </c>
      <c r="U1716" s="19">
        <v>13.68</v>
      </c>
      <c r="V1716" s="19">
        <v>2.2799999999999998</v>
      </c>
      <c r="W1716" s="11">
        <v>0.15</v>
      </c>
      <c r="X1716" s="10">
        <v>0.2</v>
      </c>
      <c r="Y1716" s="11">
        <v>0.35</v>
      </c>
      <c r="Z1716" s="24">
        <v>7.8434999999999997</v>
      </c>
      <c r="AA1716" s="25">
        <v>10.458</v>
      </c>
      <c r="AB1716" s="18">
        <v>8.5</v>
      </c>
      <c r="AC1716" s="18">
        <v>52.29</v>
      </c>
      <c r="AD1716" s="18">
        <v>18.301499999999997</v>
      </c>
      <c r="AE1716" s="18">
        <v>33.988500000000002</v>
      </c>
      <c r="AF1716" t="s">
        <v>2858</v>
      </c>
      <c r="AG1716" t="s">
        <v>3151</v>
      </c>
      <c r="AH1716" t="s">
        <v>385</v>
      </c>
    </row>
    <row r="1717" spans="1:35" customFormat="1" x14ac:dyDescent="0.35">
      <c r="A1717">
        <v>4106422167</v>
      </c>
      <c r="B1717" t="s">
        <v>3444</v>
      </c>
      <c r="C1717" s="2">
        <v>45437</v>
      </c>
      <c r="D1717" s="2">
        <v>45440</v>
      </c>
      <c r="E1717" s="2">
        <v>45440</v>
      </c>
      <c r="F1717" s="2">
        <v>45444</v>
      </c>
      <c r="G1717" s="1">
        <v>3</v>
      </c>
      <c r="H1717" t="s">
        <v>3011</v>
      </c>
      <c r="I1717" t="s">
        <v>1258</v>
      </c>
      <c r="J1717" t="s">
        <v>1259</v>
      </c>
      <c r="K1717" s="1" t="s">
        <v>2644</v>
      </c>
      <c r="L1717" t="s">
        <v>3357</v>
      </c>
      <c r="M1717" s="1">
        <v>41410266497218</v>
      </c>
      <c r="N1717" s="17" t="s">
        <v>1503</v>
      </c>
      <c r="O1717">
        <v>3481517213</v>
      </c>
      <c r="P1717" s="1">
        <v>51</v>
      </c>
      <c r="Q1717">
        <v>1</v>
      </c>
      <c r="R1717" s="1" t="s">
        <v>384</v>
      </c>
      <c r="S1717" s="19">
        <v>289</v>
      </c>
      <c r="T1717" s="19">
        <v>44.38</v>
      </c>
      <c r="U1717" s="18">
        <v>10</v>
      </c>
      <c r="V1717" s="18"/>
      <c r="W1717" s="11">
        <v>6.5119423163587195E-2</v>
      </c>
      <c r="X1717" s="10">
        <v>0.21</v>
      </c>
      <c r="Y1717" s="11">
        <v>0.27511942316358717</v>
      </c>
      <c r="Z1717" s="24">
        <v>18.8195132942767</v>
      </c>
      <c r="AA1717" s="25">
        <v>60.69</v>
      </c>
      <c r="AB1717" s="18">
        <v>12.74</v>
      </c>
      <c r="AC1717" s="18">
        <v>289</v>
      </c>
      <c r="AD1717" s="18">
        <v>79.509513294276687</v>
      </c>
      <c r="AE1717" s="18">
        <v>209.4904867057233</v>
      </c>
      <c r="AG1717" s="1"/>
      <c r="AH1717" t="s">
        <v>479</v>
      </c>
      <c r="AI1717" s="1"/>
    </row>
    <row r="1718" spans="1:35" customFormat="1" x14ac:dyDescent="0.35">
      <c r="A1718">
        <v>4105182141</v>
      </c>
      <c r="B1718" t="s">
        <v>3445</v>
      </c>
      <c r="C1718" s="2">
        <v>45437</v>
      </c>
      <c r="D1718" s="2">
        <v>45440</v>
      </c>
      <c r="E1718" s="2">
        <v>45440</v>
      </c>
      <c r="F1718" s="2">
        <v>45444</v>
      </c>
      <c r="G1718" s="1">
        <v>3</v>
      </c>
      <c r="H1718" t="s">
        <v>3011</v>
      </c>
      <c r="I1718" t="s">
        <v>1258</v>
      </c>
      <c r="J1718" t="s">
        <v>1259</v>
      </c>
      <c r="K1718" s="1" t="s">
        <v>2644</v>
      </c>
      <c r="L1718" t="s">
        <v>3358</v>
      </c>
      <c r="M1718" s="1">
        <v>41410395865282</v>
      </c>
      <c r="N1718" s="17" t="s">
        <v>3875</v>
      </c>
      <c r="O1718">
        <v>3481307253</v>
      </c>
      <c r="P1718" s="1">
        <v>2</v>
      </c>
      <c r="Q1718">
        <v>1</v>
      </c>
      <c r="R1718" s="1" t="s">
        <v>384</v>
      </c>
      <c r="S1718" s="19">
        <v>79</v>
      </c>
      <c r="T1718" s="19">
        <v>8.68</v>
      </c>
      <c r="U1718" s="18">
        <v>10</v>
      </c>
      <c r="V1718" s="18"/>
      <c r="W1718" s="11">
        <v>9.1013824884792635E-2</v>
      </c>
      <c r="X1718" s="10">
        <v>0.21</v>
      </c>
      <c r="Y1718" s="11">
        <v>0.30101382488479261</v>
      </c>
      <c r="Z1718" s="24">
        <v>7.1900921658986183</v>
      </c>
      <c r="AA1718" s="25">
        <v>16.59</v>
      </c>
      <c r="AB1718" s="18">
        <v>6.7</v>
      </c>
      <c r="AC1718" s="18">
        <v>79</v>
      </c>
      <c r="AD1718" s="18">
        <v>23.780092165898616</v>
      </c>
      <c r="AE1718" s="18">
        <v>55.219907834101384</v>
      </c>
      <c r="AG1718" s="1"/>
      <c r="AH1718" t="s">
        <v>479</v>
      </c>
      <c r="AI1718" s="1"/>
    </row>
    <row r="1719" spans="1:35" customFormat="1" x14ac:dyDescent="0.35">
      <c r="A1719" s="1">
        <v>4106422167</v>
      </c>
      <c r="B1719" s="1"/>
      <c r="C1719" s="2">
        <v>45437</v>
      </c>
      <c r="D1719" s="2">
        <v>45440</v>
      </c>
      <c r="E1719" s="2"/>
      <c r="F1719" s="2"/>
      <c r="G1719" s="1"/>
      <c r="H1719" s="1" t="s">
        <v>3011</v>
      </c>
      <c r="I1719" s="1"/>
      <c r="K1719" s="1" t="s">
        <v>2644</v>
      </c>
      <c r="L1719" s="1" t="s">
        <v>3357</v>
      </c>
      <c r="M1719" s="1">
        <v>9357423003585</v>
      </c>
      <c r="N1719" s="17" t="s">
        <v>1503</v>
      </c>
      <c r="O1719" s="1">
        <v>3481517213</v>
      </c>
      <c r="P1719" s="1">
        <v>51</v>
      </c>
      <c r="Q1719" s="1">
        <v>1</v>
      </c>
      <c r="R1719" s="1" t="s">
        <v>384</v>
      </c>
      <c r="S1719" s="19">
        <v>289</v>
      </c>
      <c r="T1719" s="19">
        <v>44.38</v>
      </c>
      <c r="U1719" s="18">
        <v>10</v>
      </c>
      <c r="V1719" s="18"/>
      <c r="W1719" s="11">
        <v>0.15356401384083046</v>
      </c>
      <c r="X1719" s="11">
        <v>0.21</v>
      </c>
      <c r="Y1719" s="11">
        <v>0.36356401384083048</v>
      </c>
      <c r="Z1719" s="24">
        <v>44.38</v>
      </c>
      <c r="AA1719" s="25">
        <v>60.69</v>
      </c>
      <c r="AB1719" s="18">
        <v>12.74</v>
      </c>
      <c r="AC1719" s="18">
        <v>289</v>
      </c>
      <c r="AD1719" s="18">
        <v>105.07000000000001</v>
      </c>
      <c r="AE1719" s="18">
        <v>183.93</v>
      </c>
      <c r="AF1719" s="1"/>
      <c r="AG1719" s="1"/>
      <c r="AH1719" s="1" t="s">
        <v>479</v>
      </c>
      <c r="AI1719" s="1"/>
    </row>
    <row r="1720" spans="1:35" customFormat="1" x14ac:dyDescent="0.35">
      <c r="A1720" s="1">
        <v>4105182141</v>
      </c>
      <c r="B1720" s="1"/>
      <c r="C1720" s="2">
        <v>45437</v>
      </c>
      <c r="D1720" s="2">
        <v>45440</v>
      </c>
      <c r="E1720" s="2"/>
      <c r="F1720" s="2"/>
      <c r="G1720" s="1"/>
      <c r="H1720" s="1" t="s">
        <v>3011</v>
      </c>
      <c r="I1720" s="1"/>
      <c r="K1720" s="1" t="s">
        <v>2644</v>
      </c>
      <c r="L1720" s="1" t="s">
        <v>3358</v>
      </c>
      <c r="M1720" s="1">
        <v>9357423000515</v>
      </c>
      <c r="N1720" s="17" t="s">
        <v>3875</v>
      </c>
      <c r="O1720" s="1">
        <v>3481307253</v>
      </c>
      <c r="P1720" s="1">
        <v>2</v>
      </c>
      <c r="Q1720" s="1">
        <v>1</v>
      </c>
      <c r="R1720" s="1" t="s">
        <v>384</v>
      </c>
      <c r="S1720" s="19">
        <v>79</v>
      </c>
      <c r="T1720" s="19">
        <v>8.68</v>
      </c>
      <c r="U1720" s="18">
        <v>10</v>
      </c>
      <c r="V1720" s="18"/>
      <c r="W1720" s="11">
        <v>0.10987341772151898</v>
      </c>
      <c r="X1720" s="11">
        <v>0.21</v>
      </c>
      <c r="Y1720" s="11">
        <v>0.319873417721519</v>
      </c>
      <c r="Z1720" s="24">
        <v>8.68</v>
      </c>
      <c r="AA1720" s="25">
        <v>16.59</v>
      </c>
      <c r="AB1720" s="18">
        <v>6.7</v>
      </c>
      <c r="AC1720" s="18">
        <v>79</v>
      </c>
      <c r="AD1720" s="18">
        <v>25.270000000000003</v>
      </c>
      <c r="AE1720" s="18">
        <v>53.73</v>
      </c>
      <c r="AF1720" s="1"/>
      <c r="AG1720" s="1"/>
      <c r="AH1720" s="1" t="s">
        <v>479</v>
      </c>
      <c r="AI1720" s="1"/>
    </row>
    <row r="1721" spans="1:35" customFormat="1" x14ac:dyDescent="0.35">
      <c r="A1721" t="s">
        <v>3246</v>
      </c>
      <c r="B1721" t="s">
        <v>3402</v>
      </c>
      <c r="C1721" s="2">
        <v>45437.17114583333</v>
      </c>
      <c r="D1721" s="2">
        <v>45439.413877314815</v>
      </c>
      <c r="E1721" s="2">
        <v>45439</v>
      </c>
      <c r="F1721" s="2">
        <v>45444.17114583333</v>
      </c>
      <c r="G1721" s="1">
        <v>1.8288541666697711</v>
      </c>
      <c r="H1721" t="s">
        <v>35</v>
      </c>
      <c r="I1721" t="s">
        <v>1258</v>
      </c>
      <c r="J1721" t="s">
        <v>1259</v>
      </c>
      <c r="K1721" t="s">
        <v>406</v>
      </c>
      <c r="L1721" t="s">
        <v>3247</v>
      </c>
      <c r="M1721" s="1">
        <v>47177876537689</v>
      </c>
      <c r="N1721" s="17" t="s">
        <v>1493</v>
      </c>
      <c r="O1721" t="s">
        <v>44</v>
      </c>
      <c r="P1721" s="1">
        <v>5</v>
      </c>
      <c r="Q1721">
        <v>1</v>
      </c>
      <c r="R1721" t="s">
        <v>384</v>
      </c>
      <c r="S1721" s="19">
        <v>35</v>
      </c>
      <c r="T1721" s="19"/>
      <c r="U1721" s="19">
        <v>9.56</v>
      </c>
      <c r="V1721" s="19"/>
      <c r="W1721" s="11">
        <v>0.15</v>
      </c>
      <c r="X1721" s="10">
        <v>0.21</v>
      </c>
      <c r="Y1721" s="11">
        <v>0.36</v>
      </c>
      <c r="Z1721" s="24">
        <v>6.6840000000000002</v>
      </c>
      <c r="AA1721" s="25">
        <v>9.3575999999999997</v>
      </c>
      <c r="AB1721" s="18">
        <v>10.1</v>
      </c>
      <c r="AC1721" s="18">
        <v>44.56</v>
      </c>
      <c r="AD1721" s="18">
        <v>16.041599999999999</v>
      </c>
      <c r="AE1721" s="18">
        <v>28.518400000000003</v>
      </c>
      <c r="AF1721" t="s">
        <v>3248</v>
      </c>
      <c r="AG1721" t="s">
        <v>3249</v>
      </c>
      <c r="AH1721" t="s">
        <v>404</v>
      </c>
    </row>
    <row r="1722" spans="1:35" customFormat="1" x14ac:dyDescent="0.35">
      <c r="A1722" t="s">
        <v>3246</v>
      </c>
      <c r="B1722" t="s">
        <v>3402</v>
      </c>
      <c r="C1722" s="2">
        <v>45437.17114583333</v>
      </c>
      <c r="D1722" s="2">
        <v>45439.413877314815</v>
      </c>
      <c r="E1722" s="2">
        <v>45439</v>
      </c>
      <c r="F1722" s="2">
        <v>45444.17114583333</v>
      </c>
      <c r="G1722" s="1">
        <v>1.8288541666697711</v>
      </c>
      <c r="H1722" t="s">
        <v>35</v>
      </c>
      <c r="I1722" t="s">
        <v>1258</v>
      </c>
      <c r="J1722" t="s">
        <v>1259</v>
      </c>
      <c r="K1722" t="s">
        <v>406</v>
      </c>
      <c r="L1722" t="s">
        <v>3250</v>
      </c>
      <c r="M1722" s="1">
        <v>41410501673154</v>
      </c>
      <c r="N1722" s="17" t="s">
        <v>1400</v>
      </c>
      <c r="O1722" t="s">
        <v>416</v>
      </c>
      <c r="P1722" s="1">
        <v>3</v>
      </c>
      <c r="Q1722">
        <v>1</v>
      </c>
      <c r="R1722" t="s">
        <v>384</v>
      </c>
      <c r="S1722" s="19">
        <v>33</v>
      </c>
      <c r="T1722" s="19"/>
      <c r="U1722" s="19">
        <v>5.39</v>
      </c>
      <c r="V1722" s="19"/>
      <c r="W1722" s="11">
        <v>0.15</v>
      </c>
      <c r="X1722" s="10">
        <v>0.21</v>
      </c>
      <c r="Y1722" s="11">
        <v>0.36</v>
      </c>
      <c r="Z1722" s="24">
        <v>5.7584999999999997</v>
      </c>
      <c r="AA1722" s="25">
        <v>8.0618999999999996</v>
      </c>
      <c r="AB1722" s="18">
        <v>10.1</v>
      </c>
      <c r="AC1722" s="18">
        <v>38.39</v>
      </c>
      <c r="AD1722" s="18">
        <v>13.820399999999999</v>
      </c>
      <c r="AE1722" s="18">
        <v>24.569600000000001</v>
      </c>
      <c r="AF1722" t="s">
        <v>3248</v>
      </c>
      <c r="AG1722" t="s">
        <v>3249</v>
      </c>
      <c r="AH1722" t="s">
        <v>404</v>
      </c>
    </row>
    <row r="1723" spans="1:35" customFormat="1" x14ac:dyDescent="0.35">
      <c r="A1723" t="s">
        <v>3246</v>
      </c>
      <c r="B1723" t="s">
        <v>3402</v>
      </c>
      <c r="C1723" s="2">
        <v>45437.17114583333</v>
      </c>
      <c r="D1723" s="2">
        <v>45439.413877314815</v>
      </c>
      <c r="E1723" s="2">
        <v>45439</v>
      </c>
      <c r="F1723" s="2">
        <v>45444.17114583333</v>
      </c>
      <c r="G1723" s="1">
        <v>1.8288541666697711</v>
      </c>
      <c r="H1723" t="s">
        <v>35</v>
      </c>
      <c r="I1723" t="s">
        <v>1258</v>
      </c>
      <c r="J1723" t="s">
        <v>1259</v>
      </c>
      <c r="K1723" t="s">
        <v>406</v>
      </c>
      <c r="L1723" t="s">
        <v>3251</v>
      </c>
      <c r="M1723" s="1">
        <v>41410493907138</v>
      </c>
      <c r="N1723" s="17" t="s">
        <v>1426</v>
      </c>
      <c r="O1723" t="s">
        <v>228</v>
      </c>
      <c r="P1723" s="1">
        <v>0</v>
      </c>
      <c r="Q1723">
        <v>1</v>
      </c>
      <c r="R1723" t="s">
        <v>384</v>
      </c>
      <c r="S1723" s="19">
        <v>5</v>
      </c>
      <c r="T1723" s="19"/>
      <c r="U1723" s="19">
        <v>3.01</v>
      </c>
      <c r="V1723" s="19"/>
      <c r="W1723" s="11">
        <v>0.15</v>
      </c>
      <c r="X1723" s="10">
        <v>0.21</v>
      </c>
      <c r="Y1723" s="11">
        <v>0.36</v>
      </c>
      <c r="Z1723" s="24">
        <v>1.2015</v>
      </c>
      <c r="AA1723" s="25">
        <v>1.6820999999999999</v>
      </c>
      <c r="AB1723" s="18"/>
      <c r="AC1723" s="18">
        <v>8.01</v>
      </c>
      <c r="AD1723" s="18">
        <v>2.8835999999999999</v>
      </c>
      <c r="AE1723" s="18">
        <v>5.1264000000000003</v>
      </c>
      <c r="AF1723" t="s">
        <v>3248</v>
      </c>
      <c r="AG1723" t="s">
        <v>3249</v>
      </c>
      <c r="AH1723" t="s">
        <v>404</v>
      </c>
    </row>
    <row r="1724" spans="1:35" customFormat="1" x14ac:dyDescent="0.35">
      <c r="A1724" t="s">
        <v>3246</v>
      </c>
      <c r="B1724" t="s">
        <v>3402</v>
      </c>
      <c r="C1724" s="2">
        <v>45437.17114583333</v>
      </c>
      <c r="D1724" s="2">
        <v>45439.413877314815</v>
      </c>
      <c r="E1724" s="2">
        <v>45439</v>
      </c>
      <c r="F1724" s="2">
        <v>45444.17114583333</v>
      </c>
      <c r="G1724" s="1">
        <v>1.8288541666697711</v>
      </c>
      <c r="H1724" t="s">
        <v>35</v>
      </c>
      <c r="I1724" t="s">
        <v>1258</v>
      </c>
      <c r="J1724" t="s">
        <v>1259</v>
      </c>
      <c r="K1724" t="s">
        <v>406</v>
      </c>
      <c r="L1724" t="s">
        <v>3252</v>
      </c>
      <c r="M1724" s="1">
        <v>42836162412738</v>
      </c>
      <c r="N1724" s="17" t="s">
        <v>1472</v>
      </c>
      <c r="O1724" t="s">
        <v>461</v>
      </c>
      <c r="P1724" s="1">
        <v>6</v>
      </c>
      <c r="Q1724">
        <v>1</v>
      </c>
      <c r="R1724" t="s">
        <v>384</v>
      </c>
      <c r="S1724" s="19">
        <v>129</v>
      </c>
      <c r="T1724" s="19"/>
      <c r="U1724" s="19">
        <v>9.7799999999999994</v>
      </c>
      <c r="V1724" s="19"/>
      <c r="W1724" s="11">
        <v>0.13</v>
      </c>
      <c r="X1724" s="10">
        <v>0.21</v>
      </c>
      <c r="Y1724" s="11">
        <v>0.33999999999999997</v>
      </c>
      <c r="Z1724" s="24">
        <v>18.041399999999999</v>
      </c>
      <c r="AA1724" s="25">
        <v>29.143799999999999</v>
      </c>
      <c r="AB1724" s="18">
        <v>10.1</v>
      </c>
      <c r="AC1724" s="18">
        <v>138.78</v>
      </c>
      <c r="AD1724" s="18">
        <v>47.185199999999995</v>
      </c>
      <c r="AE1724" s="18">
        <v>91.594800000000006</v>
      </c>
      <c r="AF1724" t="s">
        <v>3248</v>
      </c>
      <c r="AG1724" t="s">
        <v>3249</v>
      </c>
      <c r="AH1724" t="s">
        <v>404</v>
      </c>
    </row>
    <row r="1725" spans="1:35" customFormat="1" x14ac:dyDescent="0.35">
      <c r="A1725" t="s">
        <v>3246</v>
      </c>
      <c r="B1725" t="s">
        <v>3402</v>
      </c>
      <c r="C1725" s="2">
        <v>45437.17114583333</v>
      </c>
      <c r="D1725" s="2">
        <v>45439.413877314815</v>
      </c>
      <c r="E1725" s="2">
        <v>45439</v>
      </c>
      <c r="F1725" s="2">
        <v>45444.17114583333</v>
      </c>
      <c r="G1725" s="1">
        <v>1.8288541666697711</v>
      </c>
      <c r="H1725" t="s">
        <v>35</v>
      </c>
      <c r="I1725" t="s">
        <v>1258</v>
      </c>
      <c r="J1725" t="s">
        <v>1259</v>
      </c>
      <c r="K1725" t="s">
        <v>406</v>
      </c>
      <c r="L1725" t="s">
        <v>3253</v>
      </c>
      <c r="M1725" s="1">
        <v>41410476671170</v>
      </c>
      <c r="N1725" s="17" t="s">
        <v>1409</v>
      </c>
      <c r="O1725" t="s">
        <v>3133</v>
      </c>
      <c r="P1725" s="1">
        <v>0</v>
      </c>
      <c r="Q1725">
        <v>1</v>
      </c>
      <c r="R1725" t="s">
        <v>384</v>
      </c>
      <c r="S1725" s="19">
        <v>5</v>
      </c>
      <c r="T1725" s="19"/>
      <c r="U1725" s="19">
        <v>3.01</v>
      </c>
      <c r="V1725" s="19"/>
      <c r="W1725" s="11">
        <v>0.15</v>
      </c>
      <c r="X1725" s="10">
        <v>0.21</v>
      </c>
      <c r="Y1725" s="11">
        <v>0.36</v>
      </c>
      <c r="Z1725" s="24">
        <v>1.2015</v>
      </c>
      <c r="AA1725" s="25">
        <v>1.6820999999999999</v>
      </c>
      <c r="AB1725" s="18"/>
      <c r="AC1725" s="18">
        <v>8.01</v>
      </c>
      <c r="AD1725" s="18">
        <v>2.8835999999999999</v>
      </c>
      <c r="AE1725" s="18">
        <v>5.1264000000000003</v>
      </c>
      <c r="AF1725" t="s">
        <v>3248</v>
      </c>
      <c r="AG1725" t="s">
        <v>3249</v>
      </c>
      <c r="AH1725" t="s">
        <v>404</v>
      </c>
    </row>
    <row r="1726" spans="1:35" customFormat="1" x14ac:dyDescent="0.35">
      <c r="A1726" t="s">
        <v>3246</v>
      </c>
      <c r="B1726" t="s">
        <v>3402</v>
      </c>
      <c r="C1726" s="2">
        <v>45437.17114583333</v>
      </c>
      <c r="D1726" s="2">
        <v>45439.413877314815</v>
      </c>
      <c r="E1726" s="2">
        <v>45439</v>
      </c>
      <c r="F1726" s="2">
        <v>45444.17114583333</v>
      </c>
      <c r="G1726" s="1">
        <v>1.8288541666697711</v>
      </c>
      <c r="H1726" t="s">
        <v>35</v>
      </c>
      <c r="I1726" t="s">
        <v>1258</v>
      </c>
      <c r="J1726" t="s">
        <v>1259</v>
      </c>
      <c r="K1726" t="s">
        <v>406</v>
      </c>
      <c r="L1726" t="s">
        <v>3254</v>
      </c>
      <c r="M1726" s="1">
        <v>41624761565378</v>
      </c>
      <c r="N1726" s="17" t="s">
        <v>1453</v>
      </c>
      <c r="O1726" t="s">
        <v>2818</v>
      </c>
      <c r="P1726" s="1">
        <v>67</v>
      </c>
      <c r="Q1726">
        <v>1</v>
      </c>
      <c r="R1726" t="s">
        <v>384</v>
      </c>
      <c r="S1726" s="19">
        <v>789</v>
      </c>
      <c r="T1726" s="19"/>
      <c r="U1726" s="19">
        <v>3.01</v>
      </c>
      <c r="V1726" s="19"/>
      <c r="W1726" s="11">
        <v>0.09</v>
      </c>
      <c r="X1726" s="10">
        <v>0.21</v>
      </c>
      <c r="Y1726" s="11">
        <v>0.3</v>
      </c>
      <c r="Z1726" s="24">
        <v>71.280900000000003</v>
      </c>
      <c r="AA1726" s="25">
        <v>166.32210000000001</v>
      </c>
      <c r="AB1726" s="18">
        <v>36.369999999999997</v>
      </c>
      <c r="AC1726" s="18">
        <v>792.01</v>
      </c>
      <c r="AD1726" s="18">
        <v>237.60299999999998</v>
      </c>
      <c r="AE1726" s="18">
        <v>554.40700000000004</v>
      </c>
      <c r="AF1726" t="s">
        <v>3248</v>
      </c>
      <c r="AG1726" t="s">
        <v>3249</v>
      </c>
      <c r="AH1726" t="s">
        <v>404</v>
      </c>
    </row>
    <row r="1727" spans="1:35" customFormat="1" x14ac:dyDescent="0.35">
      <c r="A1727" t="s">
        <v>3207</v>
      </c>
      <c r="B1727" t="s">
        <v>3389</v>
      </c>
      <c r="C1727" s="2">
        <v>45437.9059837963</v>
      </c>
      <c r="D1727" s="2">
        <v>45440.41988425926</v>
      </c>
      <c r="E1727" s="2">
        <v>45440</v>
      </c>
      <c r="F1727" s="2">
        <v>45444.9059837963</v>
      </c>
      <c r="G1727" s="1">
        <v>2.0940162037004484</v>
      </c>
      <c r="H1727" t="s">
        <v>35</v>
      </c>
      <c r="I1727" t="s">
        <v>1258</v>
      </c>
      <c r="J1727" t="s">
        <v>1259</v>
      </c>
      <c r="K1727" t="s">
        <v>388</v>
      </c>
      <c r="L1727" t="s">
        <v>3208</v>
      </c>
      <c r="M1727" s="1">
        <v>46978167865689</v>
      </c>
      <c r="N1727" s="17" t="s">
        <v>3869</v>
      </c>
      <c r="O1727" t="s">
        <v>3199</v>
      </c>
      <c r="P1727" s="1">
        <v>1</v>
      </c>
      <c r="Q1727">
        <v>1</v>
      </c>
      <c r="R1727" t="s">
        <v>384</v>
      </c>
      <c r="S1727" s="19">
        <v>34.99</v>
      </c>
      <c r="T1727" s="19">
        <v>5.59</v>
      </c>
      <c r="U1727" s="19">
        <v>10.18</v>
      </c>
      <c r="V1727" s="19">
        <v>1.63</v>
      </c>
      <c r="W1727" s="11">
        <v>0.15</v>
      </c>
      <c r="X1727" s="10">
        <v>0.19</v>
      </c>
      <c r="Y1727" s="11">
        <v>0.33999999999999997</v>
      </c>
      <c r="Z1727" s="24">
        <v>6.7755000000000001</v>
      </c>
      <c r="AA1727" s="25">
        <v>8.5823</v>
      </c>
      <c r="AB1727" s="18">
        <v>6.7</v>
      </c>
      <c r="AC1727" s="18">
        <v>45.17</v>
      </c>
      <c r="AD1727" s="18">
        <v>15.357799999999999</v>
      </c>
      <c r="AE1727" s="18">
        <v>29.812200000000004</v>
      </c>
      <c r="AF1727" t="s">
        <v>2655</v>
      </c>
      <c r="AG1727" t="s">
        <v>3209</v>
      </c>
      <c r="AH1727" t="s">
        <v>391</v>
      </c>
    </row>
    <row r="1728" spans="1:35" customFormat="1" x14ac:dyDescent="0.35">
      <c r="A1728">
        <v>4114850516</v>
      </c>
      <c r="B1728" t="s">
        <v>3442</v>
      </c>
      <c r="C1728" s="2">
        <v>45438</v>
      </c>
      <c r="D1728" s="2">
        <v>45440</v>
      </c>
      <c r="E1728" s="2">
        <v>45440</v>
      </c>
      <c r="F1728" s="2">
        <v>45445</v>
      </c>
      <c r="G1728" s="1">
        <v>2</v>
      </c>
      <c r="H1728" t="s">
        <v>3011</v>
      </c>
      <c r="I1728" t="s">
        <v>1258</v>
      </c>
      <c r="J1728" t="s">
        <v>1259</v>
      </c>
      <c r="K1728" s="1" t="s">
        <v>2644</v>
      </c>
      <c r="L1728" t="s">
        <v>3356</v>
      </c>
      <c r="M1728" s="1">
        <v>42085360566466</v>
      </c>
      <c r="N1728" s="17" t="s">
        <v>3876</v>
      </c>
      <c r="O1728">
        <v>3482453875</v>
      </c>
      <c r="P1728" s="1">
        <v>3</v>
      </c>
      <c r="Q1728">
        <v>1</v>
      </c>
      <c r="R1728" s="1" t="s">
        <v>384</v>
      </c>
      <c r="S1728" s="19">
        <v>306</v>
      </c>
      <c r="T1728" s="19">
        <v>30.65</v>
      </c>
      <c r="U1728" s="18">
        <v>10</v>
      </c>
      <c r="V1728" s="18"/>
      <c r="W1728" s="11">
        <v>9.9836867862968998E-2</v>
      </c>
      <c r="X1728" s="10">
        <v>0.21</v>
      </c>
      <c r="Y1728" s="11">
        <v>0.30983686786296899</v>
      </c>
      <c r="Z1728" s="24">
        <v>30.550081566068513</v>
      </c>
      <c r="AA1728" s="25">
        <v>64.259999999999991</v>
      </c>
      <c r="AB1728" s="18">
        <v>6.7</v>
      </c>
      <c r="AC1728" s="18">
        <v>306</v>
      </c>
      <c r="AD1728" s="18">
        <v>94.810081566068504</v>
      </c>
      <c r="AE1728" s="18">
        <v>211.1899184339315</v>
      </c>
      <c r="AG1728" s="1"/>
      <c r="AH1728" t="s">
        <v>479</v>
      </c>
      <c r="AI1728" s="1"/>
    </row>
    <row r="1729" spans="1:35" customFormat="1" x14ac:dyDescent="0.35">
      <c r="A1729">
        <v>4120309521</v>
      </c>
      <c r="B1729" t="s">
        <v>3443</v>
      </c>
      <c r="C1729" s="2">
        <v>45438</v>
      </c>
      <c r="D1729" s="2">
        <v>45440</v>
      </c>
      <c r="E1729" s="2">
        <v>45440</v>
      </c>
      <c r="F1729" s="2">
        <v>45445</v>
      </c>
      <c r="G1729" s="1">
        <v>2</v>
      </c>
      <c r="H1729" t="s">
        <v>3011</v>
      </c>
      <c r="I1729" t="s">
        <v>1258</v>
      </c>
      <c r="J1729" t="s">
        <v>1259</v>
      </c>
      <c r="K1729" s="1" t="s">
        <v>2644</v>
      </c>
      <c r="L1729" t="s">
        <v>3357</v>
      </c>
      <c r="M1729" s="1">
        <v>41410266497218</v>
      </c>
      <c r="N1729" s="17" t="s">
        <v>1503</v>
      </c>
      <c r="O1729">
        <v>3482390599</v>
      </c>
      <c r="P1729" s="1">
        <v>51</v>
      </c>
      <c r="Q1729">
        <v>1</v>
      </c>
      <c r="R1729" s="1" t="s">
        <v>384</v>
      </c>
      <c r="S1729" s="19">
        <v>289</v>
      </c>
      <c r="T1729" s="19">
        <v>44.38</v>
      </c>
      <c r="U1729" s="18">
        <v>10</v>
      </c>
      <c r="V1729" s="18"/>
      <c r="W1729" s="11">
        <v>6.5119423163587195E-2</v>
      </c>
      <c r="X1729" s="10">
        <v>0.21</v>
      </c>
      <c r="Y1729" s="11">
        <v>0.27511942316358717</v>
      </c>
      <c r="Z1729" s="24">
        <v>18.8195132942767</v>
      </c>
      <c r="AA1729" s="25">
        <v>60.69</v>
      </c>
      <c r="AB1729" s="18">
        <v>12.74</v>
      </c>
      <c r="AC1729" s="18">
        <v>289</v>
      </c>
      <c r="AD1729" s="18">
        <v>79.509513294276687</v>
      </c>
      <c r="AE1729" s="18">
        <v>209.4904867057233</v>
      </c>
      <c r="AG1729" s="1"/>
      <c r="AH1729" t="s">
        <v>479</v>
      </c>
      <c r="AI1729" s="1"/>
    </row>
    <row r="1730" spans="1:35" customFormat="1" x14ac:dyDescent="0.35">
      <c r="A1730" s="1">
        <v>4114850516</v>
      </c>
      <c r="B1730" s="1"/>
      <c r="C1730" s="2">
        <v>45438</v>
      </c>
      <c r="D1730" s="2">
        <v>45440</v>
      </c>
      <c r="E1730" s="2"/>
      <c r="F1730" s="2"/>
      <c r="G1730" s="1"/>
      <c r="H1730" s="1" t="s">
        <v>3011</v>
      </c>
      <c r="I1730" s="1"/>
      <c r="K1730" s="1" t="s">
        <v>2644</v>
      </c>
      <c r="L1730" s="1" t="s">
        <v>3356</v>
      </c>
      <c r="M1730" s="1">
        <v>9357423026133</v>
      </c>
      <c r="N1730" s="17" t="s">
        <v>3876</v>
      </c>
      <c r="O1730" s="1">
        <v>3482453875</v>
      </c>
      <c r="P1730" s="1">
        <v>3</v>
      </c>
      <c r="Q1730" s="1">
        <v>1</v>
      </c>
      <c r="R1730" s="1" t="s">
        <v>384</v>
      </c>
      <c r="S1730" s="19">
        <v>306</v>
      </c>
      <c r="T1730" s="19">
        <v>30.65</v>
      </c>
      <c r="U1730" s="18">
        <v>10</v>
      </c>
      <c r="V1730" s="18"/>
      <c r="W1730" s="11">
        <v>0.10016339869281045</v>
      </c>
      <c r="X1730" s="11">
        <v>0.21</v>
      </c>
      <c r="Y1730" s="11">
        <v>0.31016339869281045</v>
      </c>
      <c r="Z1730" s="24">
        <v>30.65</v>
      </c>
      <c r="AA1730" s="25">
        <v>64.259999999999991</v>
      </c>
      <c r="AB1730" s="18">
        <v>6.7</v>
      </c>
      <c r="AC1730" s="18">
        <v>306</v>
      </c>
      <c r="AD1730" s="18">
        <v>94.91</v>
      </c>
      <c r="AE1730" s="18">
        <v>211.09</v>
      </c>
      <c r="AF1730" s="1"/>
      <c r="AG1730" s="1"/>
      <c r="AH1730" s="1" t="s">
        <v>479</v>
      </c>
      <c r="AI1730" s="1"/>
    </row>
    <row r="1731" spans="1:35" customFormat="1" x14ac:dyDescent="0.35">
      <c r="A1731" s="1">
        <v>4120309521</v>
      </c>
      <c r="B1731" s="1"/>
      <c r="C1731" s="2">
        <v>45438</v>
      </c>
      <c r="D1731" s="2">
        <v>45440</v>
      </c>
      <c r="E1731" s="2"/>
      <c r="F1731" s="2"/>
      <c r="G1731" s="1"/>
      <c r="H1731" s="1" t="s">
        <v>3011</v>
      </c>
      <c r="I1731" s="1"/>
      <c r="K1731" s="1" t="s">
        <v>2644</v>
      </c>
      <c r="L1731" s="1" t="s">
        <v>3357</v>
      </c>
      <c r="M1731" s="1">
        <v>9357423003585</v>
      </c>
      <c r="N1731" s="17" t="s">
        <v>1503</v>
      </c>
      <c r="O1731" s="1">
        <v>3482390599</v>
      </c>
      <c r="P1731" s="1">
        <v>51</v>
      </c>
      <c r="Q1731" s="1">
        <v>1</v>
      </c>
      <c r="R1731" s="1" t="s">
        <v>384</v>
      </c>
      <c r="S1731" s="19">
        <v>289</v>
      </c>
      <c r="T1731" s="19">
        <v>44.38</v>
      </c>
      <c r="U1731" s="18">
        <v>10</v>
      </c>
      <c r="V1731" s="18"/>
      <c r="W1731" s="11">
        <v>0.15356401384083046</v>
      </c>
      <c r="X1731" s="11">
        <v>0.21</v>
      </c>
      <c r="Y1731" s="11">
        <v>0.36356401384083048</v>
      </c>
      <c r="Z1731" s="24">
        <v>44.38</v>
      </c>
      <c r="AA1731" s="25">
        <v>60.69</v>
      </c>
      <c r="AB1731" s="18">
        <v>12.74</v>
      </c>
      <c r="AC1731" s="18">
        <v>289</v>
      </c>
      <c r="AD1731" s="18">
        <v>105.07000000000001</v>
      </c>
      <c r="AE1731" s="18">
        <v>183.93</v>
      </c>
      <c r="AF1731" s="1"/>
      <c r="AG1731" s="1"/>
      <c r="AH1731" s="1" t="s">
        <v>479</v>
      </c>
      <c r="AI1731" s="1"/>
    </row>
    <row r="1732" spans="1:35" x14ac:dyDescent="0.35">
      <c r="A1732" t="s">
        <v>3291</v>
      </c>
      <c r="B1732" t="s">
        <v>3411</v>
      </c>
      <c r="C1732" s="2">
        <v>45438.007824074077</v>
      </c>
      <c r="D1732" s="2">
        <v>45440.002025462964</v>
      </c>
      <c r="E1732" s="2">
        <v>45439.700624999998</v>
      </c>
      <c r="F1732" s="2">
        <v>45445.007824074077</v>
      </c>
      <c r="G1732" s="1">
        <v>1.692800925920892</v>
      </c>
      <c r="H1732" t="s">
        <v>35</v>
      </c>
      <c r="I1732" t="s">
        <v>1258</v>
      </c>
      <c r="J1732" t="s">
        <v>1259</v>
      </c>
      <c r="K1732" t="s">
        <v>380</v>
      </c>
      <c r="L1732" t="s">
        <v>137</v>
      </c>
      <c r="M1732" s="1">
        <v>41694296244415</v>
      </c>
      <c r="N1732" s="17" t="s">
        <v>1429</v>
      </c>
      <c r="O1732" t="s">
        <v>263</v>
      </c>
      <c r="P1732" s="1">
        <v>3</v>
      </c>
      <c r="Q1732">
        <v>1</v>
      </c>
      <c r="R1732" t="s">
        <v>378</v>
      </c>
      <c r="S1732" s="19">
        <v>186</v>
      </c>
      <c r="T1732" s="19"/>
      <c r="U1732" s="19">
        <v>3</v>
      </c>
      <c r="V1732" s="19"/>
      <c r="W1732" s="11">
        <v>6.6666666666666666E-2</v>
      </c>
      <c r="X1732" s="10">
        <v>0.06</v>
      </c>
      <c r="Y1732" s="11">
        <v>0.12666666666666665</v>
      </c>
      <c r="Z1732" s="24">
        <v>12.6</v>
      </c>
      <c r="AA1732" s="25">
        <v>11.34</v>
      </c>
      <c r="AB1732" s="18">
        <v>3</v>
      </c>
      <c r="AC1732" s="18">
        <v>189</v>
      </c>
      <c r="AD1732" s="18">
        <v>23.939999999999998</v>
      </c>
      <c r="AE1732" s="18">
        <v>165.06</v>
      </c>
      <c r="AF1732" t="s">
        <v>2704</v>
      </c>
      <c r="AG1732" t="s">
        <v>3292</v>
      </c>
      <c r="AH1732" t="s">
        <v>41</v>
      </c>
      <c r="AI1732" t="s">
        <v>2858</v>
      </c>
    </row>
    <row r="1733" spans="1:35" x14ac:dyDescent="0.35">
      <c r="A1733" t="s">
        <v>3149</v>
      </c>
      <c r="B1733" t="s">
        <v>3369</v>
      </c>
      <c r="C1733" s="2">
        <v>45438.434699074074</v>
      </c>
      <c r="D1733" s="2">
        <v>45439.622430555559</v>
      </c>
      <c r="F1733" s="2">
        <v>45445.434699074074</v>
      </c>
      <c r="H1733" t="s">
        <v>12</v>
      </c>
      <c r="I1733" t="s">
        <v>1319</v>
      </c>
      <c r="J1733" t="s">
        <v>12</v>
      </c>
      <c r="K1733" t="s">
        <v>383</v>
      </c>
      <c r="L1733" t="s">
        <v>2809</v>
      </c>
      <c r="M1733" s="1">
        <v>41410392326338</v>
      </c>
      <c r="N1733" s="17" t="s">
        <v>1456</v>
      </c>
      <c r="O1733" t="s">
        <v>516</v>
      </c>
      <c r="P1733" s="1">
        <v>2</v>
      </c>
      <c r="Q1733">
        <v>0</v>
      </c>
      <c r="R1733"/>
      <c r="S1733" s="19"/>
      <c r="T1733" s="19"/>
      <c r="U1733" s="19"/>
      <c r="V1733" s="19"/>
      <c r="X1733" s="10"/>
      <c r="Z1733" s="11"/>
      <c r="AA1733" s="11"/>
      <c r="AB1733" s="19"/>
      <c r="AF1733" t="s">
        <v>2858</v>
      </c>
      <c r="AG1733" t="s">
        <v>2870</v>
      </c>
      <c r="AH1733" t="s">
        <v>385</v>
      </c>
      <c r="AI1733" t="s">
        <v>210</v>
      </c>
    </row>
    <row r="1734" spans="1:35" x14ac:dyDescent="0.35">
      <c r="A1734" t="s">
        <v>3327</v>
      </c>
      <c r="B1734" t="s">
        <v>3425</v>
      </c>
      <c r="C1734" s="2">
        <v>45438.768125000002</v>
      </c>
      <c r="D1734" s="2">
        <v>45442.519861111112</v>
      </c>
      <c r="E1734" s="2">
        <v>45440.736909722225</v>
      </c>
      <c r="F1734" s="2">
        <v>45445.768125000002</v>
      </c>
      <c r="G1734" s="1">
        <v>1.968784722223063</v>
      </c>
      <c r="H1734" t="s">
        <v>35</v>
      </c>
      <c r="I1734" t="s">
        <v>1258</v>
      </c>
      <c r="J1734" t="s">
        <v>1259</v>
      </c>
      <c r="K1734" t="s">
        <v>13</v>
      </c>
      <c r="L1734" t="s">
        <v>3328</v>
      </c>
      <c r="M1734" s="1">
        <v>42633347530943</v>
      </c>
      <c r="N1734" s="17" t="s">
        <v>3877</v>
      </c>
      <c r="O1734" t="s">
        <v>3329</v>
      </c>
      <c r="P1734" s="1">
        <v>1</v>
      </c>
      <c r="Q1734">
        <v>1</v>
      </c>
      <c r="R1734" t="s">
        <v>16</v>
      </c>
      <c r="S1734" s="19">
        <v>39</v>
      </c>
      <c r="T1734" s="19">
        <v>3.22</v>
      </c>
      <c r="U1734" s="19">
        <v>1.1000000000000001</v>
      </c>
      <c r="V1734" s="19">
        <v>0.09</v>
      </c>
      <c r="W1734" s="11">
        <v>6.6666666666666666E-2</v>
      </c>
      <c r="X1734" s="10">
        <v>6.25E-2</v>
      </c>
      <c r="Y1734" s="11">
        <v>0.12916666666666665</v>
      </c>
      <c r="Z1734" s="24">
        <v>2.6733333333333333</v>
      </c>
      <c r="AA1734" s="25">
        <v>2.5062500000000001</v>
      </c>
      <c r="AB1734" s="18">
        <v>1</v>
      </c>
      <c r="AC1734" s="18">
        <v>40.1</v>
      </c>
      <c r="AD1734" s="18">
        <v>5.1795833333333325</v>
      </c>
      <c r="AE1734" s="18">
        <v>34.920416666666668</v>
      </c>
      <c r="AG1734" t="s">
        <v>2990</v>
      </c>
      <c r="AH1734" t="s">
        <v>60</v>
      </c>
      <c r="AI1734" t="s">
        <v>2858</v>
      </c>
    </row>
    <row r="1735" spans="1:35" x14ac:dyDescent="0.35">
      <c r="A1735" t="s">
        <v>3145</v>
      </c>
      <c r="B1735" t="s">
        <v>3368</v>
      </c>
      <c r="C1735" s="2">
        <v>45438.774733796294</v>
      </c>
      <c r="D1735" s="2">
        <v>45440.462754629632</v>
      </c>
      <c r="E1735" s="2">
        <v>45440</v>
      </c>
      <c r="F1735" s="2">
        <v>45445.774733796294</v>
      </c>
      <c r="G1735" s="1">
        <v>1.2252662037062692</v>
      </c>
      <c r="H1735" t="s">
        <v>35</v>
      </c>
      <c r="I1735" t="s">
        <v>1258</v>
      </c>
      <c r="J1735" t="s">
        <v>1259</v>
      </c>
      <c r="K1735" t="s">
        <v>383</v>
      </c>
      <c r="L1735" t="s">
        <v>2813</v>
      </c>
      <c r="M1735" s="1">
        <v>41580159008962</v>
      </c>
      <c r="N1735" s="17" t="s">
        <v>1447</v>
      </c>
      <c r="O1735" t="s">
        <v>2334</v>
      </c>
      <c r="P1735" s="1">
        <v>4</v>
      </c>
      <c r="Q1735">
        <v>1</v>
      </c>
      <c r="R1735" t="s">
        <v>384</v>
      </c>
      <c r="S1735" s="19">
        <v>38.61</v>
      </c>
      <c r="T1735" s="19">
        <v>6.44</v>
      </c>
      <c r="U1735" s="19">
        <v>6.64</v>
      </c>
      <c r="V1735" s="19">
        <v>1.1100000000000001</v>
      </c>
      <c r="W1735" s="11">
        <v>0.15</v>
      </c>
      <c r="X1735" s="10">
        <v>0.2</v>
      </c>
      <c r="Y1735" s="11">
        <v>0.35</v>
      </c>
      <c r="Z1735" s="24">
        <v>6.7874999999999996</v>
      </c>
      <c r="AA1735" s="25">
        <v>9.0500000000000007</v>
      </c>
      <c r="AB1735" s="18">
        <v>8.5</v>
      </c>
      <c r="AC1735" s="18">
        <v>45.25</v>
      </c>
      <c r="AD1735" s="18">
        <v>15.837499999999999</v>
      </c>
      <c r="AE1735" s="18">
        <v>29.412500000000001</v>
      </c>
      <c r="AF1735" t="s">
        <v>2858</v>
      </c>
      <c r="AG1735" t="s">
        <v>3146</v>
      </c>
      <c r="AH1735" t="s">
        <v>385</v>
      </c>
      <c r="AI1735"/>
    </row>
    <row r="1736" spans="1:35" x14ac:dyDescent="0.35">
      <c r="A1736" t="s">
        <v>3145</v>
      </c>
      <c r="B1736" t="s">
        <v>3368</v>
      </c>
      <c r="C1736" s="2">
        <v>45438.774733796294</v>
      </c>
      <c r="D1736" s="2">
        <v>45440.462754629632</v>
      </c>
      <c r="E1736" s="2">
        <v>45440</v>
      </c>
      <c r="F1736" s="2">
        <v>45445.774733796294</v>
      </c>
      <c r="G1736" s="1">
        <v>1.2252662037062692</v>
      </c>
      <c r="H1736" t="s">
        <v>35</v>
      </c>
      <c r="I1736" t="s">
        <v>1258</v>
      </c>
      <c r="J1736" t="s">
        <v>1259</v>
      </c>
      <c r="K1736" t="s">
        <v>383</v>
      </c>
      <c r="L1736" t="s">
        <v>3147</v>
      </c>
      <c r="M1736" s="1">
        <v>47442316427609</v>
      </c>
      <c r="N1736" s="17" t="s">
        <v>3017</v>
      </c>
      <c r="O1736" t="s">
        <v>3148</v>
      </c>
      <c r="P1736" s="1">
        <v>10</v>
      </c>
      <c r="Q1736">
        <v>1</v>
      </c>
      <c r="R1736" t="s">
        <v>384</v>
      </c>
      <c r="S1736" s="19">
        <v>137.62</v>
      </c>
      <c r="T1736" s="19">
        <v>22.94</v>
      </c>
      <c r="U1736" s="19">
        <v>3.45</v>
      </c>
      <c r="V1736" s="19">
        <v>0.57999999999999996</v>
      </c>
      <c r="W1736" s="11">
        <v>0.15</v>
      </c>
      <c r="X1736" s="10">
        <v>0.2</v>
      </c>
      <c r="Y1736" s="11">
        <v>0.35</v>
      </c>
      <c r="Z1736" s="24">
        <v>21.160499999999999</v>
      </c>
      <c r="AA1736" s="25">
        <v>28.213999999999999</v>
      </c>
      <c r="AB1736" s="18">
        <v>10.26</v>
      </c>
      <c r="AC1736" s="18">
        <v>141.07</v>
      </c>
      <c r="AD1736" s="18">
        <v>49.374499999999998</v>
      </c>
      <c r="AE1736" s="18">
        <v>91.695499999999996</v>
      </c>
      <c r="AF1736" t="s">
        <v>2858</v>
      </c>
      <c r="AG1736" t="s">
        <v>3146</v>
      </c>
      <c r="AH1736" t="s">
        <v>385</v>
      </c>
      <c r="AI1736"/>
    </row>
    <row r="1737" spans="1:35" x14ac:dyDescent="0.35">
      <c r="A1737" t="s">
        <v>3145</v>
      </c>
      <c r="B1737" t="s">
        <v>3368</v>
      </c>
      <c r="C1737" s="2">
        <v>45438.774733796294</v>
      </c>
      <c r="D1737" s="2">
        <v>45440.462754629632</v>
      </c>
      <c r="E1737" s="2">
        <v>45440</v>
      </c>
      <c r="F1737" s="2">
        <v>45445.774733796294</v>
      </c>
      <c r="G1737" s="1">
        <v>1.2252662037062692</v>
      </c>
      <c r="H1737" t="s">
        <v>35</v>
      </c>
      <c r="I1737" t="s">
        <v>1258</v>
      </c>
      <c r="J1737" t="s">
        <v>1259</v>
      </c>
      <c r="K1737" t="s">
        <v>383</v>
      </c>
      <c r="L1737" t="s">
        <v>2808</v>
      </c>
      <c r="M1737" s="1">
        <v>47582889476441</v>
      </c>
      <c r="N1737" s="17" t="s">
        <v>2642</v>
      </c>
      <c r="O1737" t="s">
        <v>2565</v>
      </c>
      <c r="P1737" s="1">
        <v>40</v>
      </c>
      <c r="Q1737">
        <v>1</v>
      </c>
      <c r="R1737" t="s">
        <v>384</v>
      </c>
      <c r="S1737" s="19">
        <v>296.04000000000002</v>
      </c>
      <c r="T1737" s="19">
        <v>49.34</v>
      </c>
      <c r="U1737" s="19">
        <v>14.83</v>
      </c>
      <c r="V1737" s="19">
        <v>2.4700000000000002</v>
      </c>
      <c r="W1737" s="11">
        <v>0.14000000000000001</v>
      </c>
      <c r="X1737" s="10">
        <v>0.2</v>
      </c>
      <c r="Y1737" s="11">
        <v>0.34</v>
      </c>
      <c r="Z1737" s="24">
        <v>43.521800000000006</v>
      </c>
      <c r="AA1737" s="25">
        <v>62.174000000000007</v>
      </c>
      <c r="AB1737" s="18">
        <v>18.27</v>
      </c>
      <c r="AC1737" s="18">
        <v>310.87</v>
      </c>
      <c r="AD1737" s="18">
        <v>105.69580000000001</v>
      </c>
      <c r="AE1737" s="18">
        <v>205.17419999999998</v>
      </c>
      <c r="AF1737" t="s">
        <v>2858</v>
      </c>
      <c r="AG1737" t="s">
        <v>3146</v>
      </c>
      <c r="AH1737" t="s">
        <v>385</v>
      </c>
      <c r="AI1737"/>
    </row>
    <row r="1738" spans="1:35" x14ac:dyDescent="0.35">
      <c r="A1738" t="s">
        <v>3145</v>
      </c>
      <c r="B1738" t="s">
        <v>3368</v>
      </c>
      <c r="C1738" s="2">
        <v>45438.774733796294</v>
      </c>
      <c r="D1738" s="2">
        <v>45440.462754629632</v>
      </c>
      <c r="E1738" s="2">
        <v>45440</v>
      </c>
      <c r="F1738" s="2">
        <v>45445.774733796294</v>
      </c>
      <c r="G1738" s="1">
        <v>1.2252662037062692</v>
      </c>
      <c r="H1738" t="s">
        <v>35</v>
      </c>
      <c r="I1738" t="s">
        <v>1258</v>
      </c>
      <c r="J1738" t="s">
        <v>1259</v>
      </c>
      <c r="K1738" t="s">
        <v>383</v>
      </c>
      <c r="L1738" t="s">
        <v>2590</v>
      </c>
      <c r="M1738" s="1">
        <v>41587593380034</v>
      </c>
      <c r="N1738" s="17" t="s">
        <v>1462</v>
      </c>
      <c r="O1738" t="s">
        <v>233</v>
      </c>
      <c r="P1738" s="1">
        <v>51</v>
      </c>
      <c r="Q1738">
        <v>1</v>
      </c>
      <c r="R1738" t="s">
        <v>384</v>
      </c>
      <c r="S1738" s="19">
        <v>563.37</v>
      </c>
      <c r="T1738" s="19">
        <v>93.9</v>
      </c>
      <c r="U1738" s="19">
        <v>3.45</v>
      </c>
      <c r="V1738" s="19">
        <v>0.57999999999999996</v>
      </c>
      <c r="W1738" s="11">
        <v>0.09</v>
      </c>
      <c r="X1738" s="10">
        <v>0.2</v>
      </c>
      <c r="Y1738" s="11">
        <v>0.29000000000000004</v>
      </c>
      <c r="Z1738" s="24">
        <v>51.013800000000003</v>
      </c>
      <c r="AA1738" s="25">
        <v>113.36400000000002</v>
      </c>
      <c r="AB1738" s="18">
        <v>19.93</v>
      </c>
      <c r="AC1738" s="18">
        <v>566.82000000000005</v>
      </c>
      <c r="AD1738" s="18">
        <v>164.37780000000004</v>
      </c>
      <c r="AE1738" s="18">
        <v>402.44220000000001</v>
      </c>
      <c r="AF1738" t="s">
        <v>2858</v>
      </c>
      <c r="AG1738" t="s">
        <v>3146</v>
      </c>
      <c r="AH1738" t="s">
        <v>385</v>
      </c>
      <c r="AI1738"/>
    </row>
    <row r="1739" spans="1:35" x14ac:dyDescent="0.35">
      <c r="A1739" t="s">
        <v>3242</v>
      </c>
      <c r="B1739" t="s">
        <v>3401</v>
      </c>
      <c r="C1739" s="2">
        <v>45439.528298611112</v>
      </c>
      <c r="D1739" s="2">
        <v>45440.503923611112</v>
      </c>
      <c r="E1739" s="2">
        <v>45440</v>
      </c>
      <c r="F1739" s="2">
        <v>45446.528298611112</v>
      </c>
      <c r="G1739" s="1">
        <v>0.47170138888759539</v>
      </c>
      <c r="H1739" t="s">
        <v>35</v>
      </c>
      <c r="I1739" t="s">
        <v>1258</v>
      </c>
      <c r="J1739" t="s">
        <v>1259</v>
      </c>
      <c r="K1739" t="s">
        <v>406</v>
      </c>
      <c r="L1739" t="s">
        <v>3243</v>
      </c>
      <c r="M1739" s="1">
        <v>41587593281730</v>
      </c>
      <c r="N1739" s="17" t="s">
        <v>1452</v>
      </c>
      <c r="O1739" t="s">
        <v>420</v>
      </c>
      <c r="P1739" s="1">
        <v>57</v>
      </c>
      <c r="Q1739">
        <v>1</v>
      </c>
      <c r="R1739" t="s">
        <v>384</v>
      </c>
      <c r="S1739" s="19">
        <v>589</v>
      </c>
      <c r="T1739" s="19">
        <v>102.22</v>
      </c>
      <c r="U1739" s="19">
        <v>85.9</v>
      </c>
      <c r="V1739" s="19">
        <v>14.91</v>
      </c>
      <c r="W1739" s="11">
        <v>0.15</v>
      </c>
      <c r="X1739" s="10">
        <v>0.21</v>
      </c>
      <c r="Y1739" s="11">
        <v>0.36</v>
      </c>
      <c r="Z1739" s="24">
        <v>101.235</v>
      </c>
      <c r="AA1739" s="25">
        <v>141.72899999999998</v>
      </c>
      <c r="AB1739" s="18">
        <v>32.71</v>
      </c>
      <c r="AC1739" s="18">
        <v>674.9</v>
      </c>
      <c r="AD1739" s="18">
        <v>242.96399999999997</v>
      </c>
      <c r="AE1739" s="18">
        <v>431.93600000000004</v>
      </c>
      <c r="AF1739" t="s">
        <v>3244</v>
      </c>
      <c r="AG1739" t="s">
        <v>3245</v>
      </c>
      <c r="AH1739" t="s">
        <v>404</v>
      </c>
      <c r="AI1739"/>
    </row>
    <row r="1740" spans="1:35" x14ac:dyDescent="0.35">
      <c r="A1740" t="s">
        <v>3258</v>
      </c>
      <c r="B1740" t="s">
        <v>3404</v>
      </c>
      <c r="C1740" s="2">
        <v>45439.533750000002</v>
      </c>
      <c r="D1740" s="2">
        <v>45440.504560185182</v>
      </c>
      <c r="E1740" s="2">
        <v>45440</v>
      </c>
      <c r="F1740" s="2">
        <v>45446.533750000002</v>
      </c>
      <c r="G1740" s="1">
        <v>0.46624999999767169</v>
      </c>
      <c r="H1740" t="s">
        <v>35</v>
      </c>
      <c r="I1740" t="s">
        <v>1258</v>
      </c>
      <c r="J1740" t="s">
        <v>1259</v>
      </c>
      <c r="K1740" t="s">
        <v>399</v>
      </c>
      <c r="L1740" t="s">
        <v>3259</v>
      </c>
      <c r="M1740" s="1">
        <v>41548847743170</v>
      </c>
      <c r="N1740" s="17" t="s">
        <v>3874</v>
      </c>
      <c r="O1740" t="s">
        <v>3260</v>
      </c>
      <c r="P1740" s="1">
        <v>10</v>
      </c>
      <c r="Q1740">
        <v>1</v>
      </c>
      <c r="R1740" t="s">
        <v>384</v>
      </c>
      <c r="S1740" s="19">
        <v>110.09</v>
      </c>
      <c r="T1740" s="19"/>
      <c r="U1740" s="19">
        <v>15.09</v>
      </c>
      <c r="V1740" s="19"/>
      <c r="W1740" s="11">
        <v>0.15</v>
      </c>
      <c r="X1740" s="10">
        <v>0.22</v>
      </c>
      <c r="Y1740" s="11">
        <v>0.37</v>
      </c>
      <c r="Z1740" s="24">
        <v>18.777000000000001</v>
      </c>
      <c r="AA1740" s="25">
        <v>27.5396</v>
      </c>
      <c r="AB1740" s="18">
        <v>11.99</v>
      </c>
      <c r="AC1740" s="18">
        <v>125.18</v>
      </c>
      <c r="AD1740" s="18">
        <v>46.316600000000001</v>
      </c>
      <c r="AE1740" s="18">
        <v>78.863400000000013</v>
      </c>
      <c r="AF1740" t="s">
        <v>3261</v>
      </c>
      <c r="AG1740" t="s">
        <v>3262</v>
      </c>
      <c r="AH1740" t="s">
        <v>397</v>
      </c>
      <c r="AI1740"/>
    </row>
    <row r="1741" spans="1:35" x14ac:dyDescent="0.35">
      <c r="A1741" t="s">
        <v>3193</v>
      </c>
      <c r="B1741"/>
      <c r="C1741" s="2">
        <v>45439.704675925925</v>
      </c>
      <c r="D1741" s="2">
        <v>45439.819074074076</v>
      </c>
      <c r="F1741" s="2">
        <v>45446.704675925925</v>
      </c>
      <c r="H1741" t="s">
        <v>12</v>
      </c>
      <c r="I1741"/>
      <c r="J1741"/>
      <c r="K1741" t="s">
        <v>800</v>
      </c>
      <c r="L1741" t="s">
        <v>3194</v>
      </c>
      <c r="M1741" s="1">
        <v>46749871997273</v>
      </c>
      <c r="N1741" s="17" t="s">
        <v>3878</v>
      </c>
      <c r="O1741" t="s">
        <v>3195</v>
      </c>
      <c r="P1741" s="1">
        <v>0</v>
      </c>
      <c r="Q1741">
        <v>0</v>
      </c>
      <c r="R1741"/>
      <c r="S1741" s="19"/>
      <c r="T1741" s="19"/>
      <c r="U1741" s="19"/>
      <c r="V1741" s="19"/>
      <c r="X1741" s="10"/>
      <c r="Z1741" s="11"/>
      <c r="AA1741" s="11"/>
      <c r="AB1741" s="19"/>
      <c r="AF1741" t="s">
        <v>2858</v>
      </c>
      <c r="AG1741" t="s">
        <v>3196</v>
      </c>
      <c r="AH1741" t="s">
        <v>796</v>
      </c>
      <c r="AI1741"/>
    </row>
    <row r="1742" spans="1:35" x14ac:dyDescent="0.35">
      <c r="A1742" t="s">
        <v>3143</v>
      </c>
      <c r="B1742" t="s">
        <v>3367</v>
      </c>
      <c r="C1742" s="2">
        <v>45439.945520833331</v>
      </c>
      <c r="D1742" s="2">
        <v>45440.692928240744</v>
      </c>
      <c r="E1742" s="2">
        <v>45440</v>
      </c>
      <c r="F1742" s="2">
        <v>45446.945520833331</v>
      </c>
      <c r="G1742" s="1">
        <v>5.447916666889796E-2</v>
      </c>
      <c r="H1742" t="s">
        <v>35</v>
      </c>
      <c r="I1742" t="s">
        <v>1258</v>
      </c>
      <c r="J1742" t="s">
        <v>1259</v>
      </c>
      <c r="K1742" t="s">
        <v>383</v>
      </c>
      <c r="L1742" t="s">
        <v>2808</v>
      </c>
      <c r="M1742" s="1">
        <v>47582889476441</v>
      </c>
      <c r="N1742" s="17" t="s">
        <v>2642</v>
      </c>
      <c r="O1742" t="s">
        <v>2565</v>
      </c>
      <c r="P1742" s="1">
        <v>40</v>
      </c>
      <c r="Q1742">
        <v>1</v>
      </c>
      <c r="R1742" t="s">
        <v>384</v>
      </c>
      <c r="S1742" s="19">
        <v>296.04000000000002</v>
      </c>
      <c r="T1742" s="19">
        <v>49.34</v>
      </c>
      <c r="U1742" s="19">
        <v>23.83</v>
      </c>
      <c r="V1742" s="19">
        <v>3.97</v>
      </c>
      <c r="W1742" s="11">
        <v>0.14000000000000001</v>
      </c>
      <c r="X1742" s="10">
        <v>0.2</v>
      </c>
      <c r="Y1742" s="11">
        <v>0.34</v>
      </c>
      <c r="Z1742" s="24">
        <v>44.781800000000004</v>
      </c>
      <c r="AA1742" s="25">
        <v>63.974000000000004</v>
      </c>
      <c r="AB1742" s="18">
        <v>18.27</v>
      </c>
      <c r="AC1742" s="18">
        <v>319.87</v>
      </c>
      <c r="AD1742" s="18">
        <v>108.75580000000001</v>
      </c>
      <c r="AE1742" s="18">
        <v>211.11419999999998</v>
      </c>
      <c r="AF1742" t="s">
        <v>2858</v>
      </c>
      <c r="AG1742" t="s">
        <v>3144</v>
      </c>
      <c r="AH1742" t="s">
        <v>385</v>
      </c>
      <c r="AI1742"/>
    </row>
    <row r="1743" spans="1:35" x14ac:dyDescent="0.35">
      <c r="A1743" t="s">
        <v>3140</v>
      </c>
      <c r="B1743" t="s">
        <v>3366</v>
      </c>
      <c r="C1743" s="2">
        <v>45439.969502314816</v>
      </c>
      <c r="D1743" s="2">
        <v>45440.585173611114</v>
      </c>
      <c r="E1743" s="2">
        <v>45440</v>
      </c>
      <c r="F1743" s="2">
        <v>45446.969502314816</v>
      </c>
      <c r="G1743" s="1">
        <v>3.0497685183945578E-2</v>
      </c>
      <c r="H1743" t="s">
        <v>35</v>
      </c>
      <c r="I1743" t="s">
        <v>1258</v>
      </c>
      <c r="J1743" t="s">
        <v>1259</v>
      </c>
      <c r="K1743" t="s">
        <v>383</v>
      </c>
      <c r="L1743" t="s">
        <v>3141</v>
      </c>
      <c r="M1743" s="1">
        <v>42836162412738</v>
      </c>
      <c r="N1743" s="17" t="s">
        <v>1472</v>
      </c>
      <c r="O1743" t="s">
        <v>461</v>
      </c>
      <c r="P1743" s="1">
        <v>6</v>
      </c>
      <c r="Q1743">
        <v>1</v>
      </c>
      <c r="R1743" t="s">
        <v>384</v>
      </c>
      <c r="S1743" s="19">
        <v>127.72</v>
      </c>
      <c r="T1743" s="19">
        <v>21.29</v>
      </c>
      <c r="U1743" s="19">
        <v>17.64</v>
      </c>
      <c r="V1743" s="19">
        <v>2.94</v>
      </c>
      <c r="W1743" s="11">
        <v>0.13</v>
      </c>
      <c r="X1743" s="10">
        <v>0.2</v>
      </c>
      <c r="Y1743" s="11">
        <v>0.33</v>
      </c>
      <c r="Z1743" s="24">
        <v>18.896800000000002</v>
      </c>
      <c r="AA1743" s="25">
        <v>29.072000000000003</v>
      </c>
      <c r="AB1743" s="18">
        <v>8.5</v>
      </c>
      <c r="AC1743" s="18">
        <v>145.36000000000001</v>
      </c>
      <c r="AD1743" s="18">
        <v>47.968800000000009</v>
      </c>
      <c r="AE1743" s="18">
        <v>97.391199999999998</v>
      </c>
      <c r="AF1743" t="s">
        <v>2858</v>
      </c>
      <c r="AG1743" t="s">
        <v>3142</v>
      </c>
      <c r="AH1743" t="s">
        <v>385</v>
      </c>
      <c r="AI1743"/>
    </row>
    <row r="1744" spans="1:35" x14ac:dyDescent="0.35">
      <c r="A1744">
        <v>4115148112</v>
      </c>
      <c r="B1744" t="s">
        <v>3441</v>
      </c>
      <c r="C1744" s="2">
        <v>45440</v>
      </c>
      <c r="D1744" s="2">
        <v>45440</v>
      </c>
      <c r="E1744" s="2">
        <v>45440</v>
      </c>
      <c r="F1744" s="2">
        <v>45447</v>
      </c>
      <c r="G1744" s="1">
        <v>0</v>
      </c>
      <c r="H1744" t="s">
        <v>3011</v>
      </c>
      <c r="I1744" t="s">
        <v>1258</v>
      </c>
      <c r="J1744" t="s">
        <v>1259</v>
      </c>
      <c r="K1744" s="1" t="s">
        <v>2644</v>
      </c>
      <c r="L1744" t="s">
        <v>614</v>
      </c>
      <c r="M1744" s="1">
        <v>41580159008962</v>
      </c>
      <c r="N1744" s="17" t="s">
        <v>1447</v>
      </c>
      <c r="O1744">
        <v>3484107642</v>
      </c>
      <c r="P1744" s="1">
        <v>4</v>
      </c>
      <c r="Q1744">
        <v>1</v>
      </c>
      <c r="R1744" s="1" t="s">
        <v>384</v>
      </c>
      <c r="S1744" s="19">
        <v>49</v>
      </c>
      <c r="T1744" s="19">
        <v>5.77</v>
      </c>
      <c r="U1744" s="18">
        <v>10</v>
      </c>
      <c r="W1744" s="11">
        <v>8.4922010398613523E-2</v>
      </c>
      <c r="X1744" s="10">
        <v>0.21</v>
      </c>
      <c r="Y1744" s="11">
        <v>0.29492201039861354</v>
      </c>
      <c r="Z1744" s="24">
        <v>4.1611785095320624</v>
      </c>
      <c r="AA1744" s="25">
        <v>10.29</v>
      </c>
      <c r="AB1744" s="18">
        <v>6.7</v>
      </c>
      <c r="AC1744" s="18">
        <v>49</v>
      </c>
      <c r="AD1744" s="18">
        <v>14.451178509532063</v>
      </c>
      <c r="AE1744" s="18">
        <v>34.548821490467937</v>
      </c>
      <c r="AF1744"/>
      <c r="AH1744" t="s">
        <v>479</v>
      </c>
    </row>
    <row r="1745" spans="1:35" x14ac:dyDescent="0.35">
      <c r="A1745" s="1">
        <v>4115148112</v>
      </c>
      <c r="C1745" s="2">
        <v>45440</v>
      </c>
      <c r="D1745" s="2">
        <v>45440</v>
      </c>
      <c r="H1745" s="1" t="s">
        <v>3011</v>
      </c>
      <c r="J1745"/>
      <c r="K1745" s="1" t="s">
        <v>2644</v>
      </c>
      <c r="L1745" s="1" t="s">
        <v>614</v>
      </c>
      <c r="M1745" s="1">
        <v>9357423006289</v>
      </c>
      <c r="N1745" s="17" t="s">
        <v>1447</v>
      </c>
      <c r="O1745" s="1">
        <v>3484107642</v>
      </c>
      <c r="P1745" s="1">
        <v>4</v>
      </c>
      <c r="Q1745" s="1">
        <v>1</v>
      </c>
      <c r="R1745" s="1" t="s">
        <v>384</v>
      </c>
      <c r="S1745" s="19">
        <v>49</v>
      </c>
      <c r="T1745" s="19">
        <v>5.77</v>
      </c>
      <c r="U1745" s="18">
        <v>10</v>
      </c>
      <c r="W1745" s="11">
        <v>0.11775510204081632</v>
      </c>
      <c r="X1745" s="11">
        <v>0.21</v>
      </c>
      <c r="Y1745" s="11">
        <v>0.32775510204081632</v>
      </c>
      <c r="Z1745" s="24">
        <v>5.77</v>
      </c>
      <c r="AA1745" s="25">
        <v>10.29</v>
      </c>
      <c r="AB1745" s="18">
        <v>6.7</v>
      </c>
      <c r="AC1745" s="18">
        <v>49</v>
      </c>
      <c r="AD1745" s="18">
        <v>16.059999999999999</v>
      </c>
      <c r="AE1745" s="18">
        <v>32.94</v>
      </c>
      <c r="AH1745" s="1" t="s">
        <v>479</v>
      </c>
    </row>
    <row r="1746" spans="1:35" x14ac:dyDescent="0.35">
      <c r="A1746" t="s">
        <v>3325</v>
      </c>
      <c r="B1746" t="s">
        <v>3424</v>
      </c>
      <c r="C1746" s="2">
        <v>45440.042303240742</v>
      </c>
      <c r="D1746" s="2">
        <v>45442.089745370373</v>
      </c>
      <c r="E1746" s="2">
        <v>45441.790312500001</v>
      </c>
      <c r="F1746" s="2">
        <v>45447.042303240742</v>
      </c>
      <c r="G1746" s="1">
        <v>1.7480092592595611</v>
      </c>
      <c r="H1746" t="s">
        <v>35</v>
      </c>
      <c r="I1746" t="s">
        <v>1258</v>
      </c>
      <c r="J1746" t="s">
        <v>1259</v>
      </c>
      <c r="K1746" t="s">
        <v>13</v>
      </c>
      <c r="L1746" t="s">
        <v>2379</v>
      </c>
      <c r="M1746" s="1">
        <v>39736430657727</v>
      </c>
      <c r="N1746" s="17" t="s">
        <v>3019</v>
      </c>
      <c r="O1746" t="s">
        <v>540</v>
      </c>
      <c r="P1746" s="1">
        <v>30</v>
      </c>
      <c r="Q1746">
        <v>1</v>
      </c>
      <c r="R1746" t="s">
        <v>16</v>
      </c>
      <c r="S1746" s="19">
        <v>204</v>
      </c>
      <c r="T1746" s="19">
        <v>10.81</v>
      </c>
      <c r="U1746" s="19">
        <v>33.07</v>
      </c>
      <c r="V1746" s="19">
        <v>1.75</v>
      </c>
      <c r="W1746" s="11">
        <v>8.7553648068669526E-2</v>
      </c>
      <c r="X1746" s="10">
        <v>4.2999999999999997E-2</v>
      </c>
      <c r="Y1746" s="11">
        <v>0.13055364806866954</v>
      </c>
      <c r="Z1746" s="24">
        <v>20.756343347639483</v>
      </c>
      <c r="AA1746" s="25">
        <v>10.194009999999999</v>
      </c>
      <c r="AB1746" s="18">
        <v>30</v>
      </c>
      <c r="AC1746" s="18">
        <v>237.07</v>
      </c>
      <c r="AD1746" s="18">
        <v>30.950353347639485</v>
      </c>
      <c r="AE1746" s="18">
        <v>206.1196466523605</v>
      </c>
      <c r="AG1746" t="s">
        <v>3326</v>
      </c>
      <c r="AH1746" t="s">
        <v>29</v>
      </c>
      <c r="AI1746" t="s">
        <v>2858</v>
      </c>
    </row>
    <row r="1747" spans="1:35" x14ac:dyDescent="0.35">
      <c r="A1747" t="s">
        <v>3323</v>
      </c>
      <c r="B1747" t="s">
        <v>3423</v>
      </c>
      <c r="C1747" s="2">
        <v>45440.088460648149</v>
      </c>
      <c r="D1747" s="2">
        <v>45442.086145833331</v>
      </c>
      <c r="E1747" s="2">
        <v>45441.790335648147</v>
      </c>
      <c r="F1747" s="2">
        <v>45447.088460648149</v>
      </c>
      <c r="G1747" s="1">
        <v>1.7018749999988358</v>
      </c>
      <c r="H1747" t="s">
        <v>35</v>
      </c>
      <c r="I1747" t="s">
        <v>1258</v>
      </c>
      <c r="J1747" t="s">
        <v>1259</v>
      </c>
      <c r="K1747" t="s">
        <v>13</v>
      </c>
      <c r="L1747" t="s">
        <v>240</v>
      </c>
      <c r="M1747" s="1">
        <v>39736425939135</v>
      </c>
      <c r="N1747" s="17" t="s">
        <v>1432</v>
      </c>
      <c r="O1747" t="s">
        <v>489</v>
      </c>
      <c r="P1747" s="1">
        <v>0</v>
      </c>
      <c r="Q1747">
        <v>1</v>
      </c>
      <c r="R1747" t="s">
        <v>16</v>
      </c>
      <c r="S1747" s="19">
        <v>55</v>
      </c>
      <c r="T1747" s="19"/>
      <c r="U1747" s="18">
        <v>0</v>
      </c>
      <c r="V1747" s="19"/>
      <c r="W1747" s="11">
        <v>6.6666666666666666E-2</v>
      </c>
      <c r="X1747" s="10">
        <v>0</v>
      </c>
      <c r="Y1747" s="11">
        <v>6.6666666666666666E-2</v>
      </c>
      <c r="Z1747" s="24">
        <v>3.6666666666666665</v>
      </c>
      <c r="AA1747" s="25">
        <v>0</v>
      </c>
      <c r="AB1747" s="18">
        <v>0</v>
      </c>
      <c r="AC1747" s="18">
        <v>55</v>
      </c>
      <c r="AD1747" s="18">
        <v>3.6666666666666665</v>
      </c>
      <c r="AE1747" s="18">
        <v>51.333333333333336</v>
      </c>
      <c r="AG1747" t="s">
        <v>3324</v>
      </c>
      <c r="AH1747" t="s">
        <v>182</v>
      </c>
      <c r="AI1747" t="s">
        <v>2858</v>
      </c>
    </row>
    <row r="1748" spans="1:35" x14ac:dyDescent="0.35">
      <c r="A1748" t="s">
        <v>3205</v>
      </c>
      <c r="B1748" t="s">
        <v>3388</v>
      </c>
      <c r="C1748" s="2">
        <v>45440.470972222225</v>
      </c>
      <c r="D1748" s="2">
        <v>45440.750428240739</v>
      </c>
      <c r="E1748" s="2">
        <v>45440</v>
      </c>
      <c r="F1748" s="2">
        <v>45447.470972222225</v>
      </c>
      <c r="G1748" s="1">
        <v>-0.47097222222510027</v>
      </c>
      <c r="H1748" t="s">
        <v>35</v>
      </c>
      <c r="I1748" t="s">
        <v>1258</v>
      </c>
      <c r="J1748" t="s">
        <v>1259</v>
      </c>
      <c r="K1748" t="s">
        <v>388</v>
      </c>
      <c r="L1748" t="s">
        <v>2296</v>
      </c>
      <c r="M1748" s="1">
        <v>41410392326338</v>
      </c>
      <c r="N1748" s="17" t="s">
        <v>1456</v>
      </c>
      <c r="O1748" t="s">
        <v>516</v>
      </c>
      <c r="P1748" s="1">
        <v>2</v>
      </c>
      <c r="Q1748">
        <v>1</v>
      </c>
      <c r="R1748" t="s">
        <v>384</v>
      </c>
      <c r="S1748" s="19">
        <v>38.99</v>
      </c>
      <c r="T1748" s="19">
        <v>6.23</v>
      </c>
      <c r="U1748" s="19">
        <v>10.94</v>
      </c>
      <c r="V1748" s="19">
        <v>1.75</v>
      </c>
      <c r="W1748" s="11">
        <v>0.15</v>
      </c>
      <c r="X1748" s="10">
        <v>0.19</v>
      </c>
      <c r="Y1748" s="11">
        <v>0.33999999999999997</v>
      </c>
      <c r="Z1748" s="24">
        <v>7.4894999999999996</v>
      </c>
      <c r="AA1748" s="25">
        <v>9.4867000000000008</v>
      </c>
      <c r="AB1748" s="18">
        <v>6.7</v>
      </c>
      <c r="AC1748" s="18">
        <v>49.93</v>
      </c>
      <c r="AD1748" s="18">
        <v>16.976199999999999</v>
      </c>
      <c r="AE1748" s="18">
        <v>32.953800000000001</v>
      </c>
      <c r="AF1748" t="s">
        <v>2858</v>
      </c>
      <c r="AG1748" t="s">
        <v>3206</v>
      </c>
      <c r="AH1748" t="s">
        <v>391</v>
      </c>
      <c r="AI1748"/>
    </row>
    <row r="1749" spans="1:35" x14ac:dyDescent="0.35">
      <c r="A1749" t="s">
        <v>3184</v>
      </c>
      <c r="B1749" t="s">
        <v>3385</v>
      </c>
      <c r="C1749" s="2">
        <v>45440.882777777777</v>
      </c>
      <c r="D1749" s="2">
        <v>45443.735393518517</v>
      </c>
      <c r="E1749" s="2">
        <v>45441</v>
      </c>
      <c r="F1749" s="2">
        <v>45447.882777777777</v>
      </c>
      <c r="G1749" s="1">
        <v>0.117222222223063</v>
      </c>
      <c r="H1749" t="s">
        <v>35</v>
      </c>
      <c r="I1749" t="s">
        <v>1258</v>
      </c>
      <c r="J1749" t="s">
        <v>1259</v>
      </c>
      <c r="K1749" t="s">
        <v>482</v>
      </c>
      <c r="L1749" t="s">
        <v>3185</v>
      </c>
      <c r="M1749" s="1">
        <v>46749876519257</v>
      </c>
      <c r="N1749" s="17" t="s">
        <v>3879</v>
      </c>
      <c r="O1749" t="s">
        <v>3186</v>
      </c>
      <c r="P1749" s="1">
        <v>38</v>
      </c>
      <c r="Q1749">
        <v>1</v>
      </c>
      <c r="R1749" t="s">
        <v>384</v>
      </c>
      <c r="S1749" s="19">
        <v>499</v>
      </c>
      <c r="T1749" s="19">
        <v>86.6</v>
      </c>
      <c r="U1749" s="19">
        <v>5.03</v>
      </c>
      <c r="V1749" s="19">
        <v>0.87</v>
      </c>
      <c r="W1749" s="11">
        <v>0.15</v>
      </c>
      <c r="X1749" s="10">
        <v>0.21</v>
      </c>
      <c r="Y1749" s="11">
        <v>0.36</v>
      </c>
      <c r="Z1749" s="24">
        <v>75.604499999999987</v>
      </c>
      <c r="AA1749" s="25">
        <v>105.84629999999999</v>
      </c>
      <c r="AB1749" s="18">
        <v>10.74</v>
      </c>
      <c r="AC1749" s="18">
        <v>504.03</v>
      </c>
      <c r="AD1749" s="18">
        <v>181.45079999999999</v>
      </c>
      <c r="AE1749" s="18">
        <v>322.57920000000001</v>
      </c>
      <c r="AF1749" t="s">
        <v>2858</v>
      </c>
      <c r="AG1749" t="s">
        <v>3187</v>
      </c>
      <c r="AH1749" t="s">
        <v>479</v>
      </c>
      <c r="AI1749"/>
    </row>
    <row r="1750" spans="1:35" x14ac:dyDescent="0.35">
      <c r="A1750" t="s">
        <v>3184</v>
      </c>
      <c r="B1750" t="s">
        <v>3385</v>
      </c>
      <c r="C1750" s="2">
        <v>45440.882777777777</v>
      </c>
      <c r="D1750" s="2">
        <v>45443.735393518517</v>
      </c>
      <c r="E1750" s="2">
        <v>45441</v>
      </c>
      <c r="F1750" s="2">
        <v>45447.882777777777</v>
      </c>
      <c r="G1750" s="1">
        <v>0.117222222223063</v>
      </c>
      <c r="H1750" t="s">
        <v>35</v>
      </c>
      <c r="I1750" t="s">
        <v>1258</v>
      </c>
      <c r="J1750" t="s">
        <v>1259</v>
      </c>
      <c r="K1750" t="s">
        <v>482</v>
      </c>
      <c r="L1750" t="s">
        <v>3188</v>
      </c>
      <c r="M1750" s="1">
        <v>47582889476441</v>
      </c>
      <c r="N1750" s="17" t="s">
        <v>2642</v>
      </c>
      <c r="O1750" t="s">
        <v>2565</v>
      </c>
      <c r="P1750" s="1">
        <v>40</v>
      </c>
      <c r="Q1750">
        <v>1</v>
      </c>
      <c r="R1750" t="s">
        <v>384</v>
      </c>
      <c r="S1750" s="19">
        <v>299</v>
      </c>
      <c r="T1750" s="19">
        <v>51.89</v>
      </c>
      <c r="U1750" s="19">
        <v>12.03</v>
      </c>
      <c r="V1750" s="19">
        <v>2.09</v>
      </c>
      <c r="W1750" s="11">
        <v>0.14000000000000001</v>
      </c>
      <c r="X1750" s="10">
        <v>0.21</v>
      </c>
      <c r="Y1750" s="11">
        <v>0.35</v>
      </c>
      <c r="Z1750" s="24">
        <v>43.544200000000004</v>
      </c>
      <c r="AA1750" s="25">
        <v>65.316299999999998</v>
      </c>
      <c r="AB1750" s="18">
        <v>11.41</v>
      </c>
      <c r="AC1750" s="18">
        <v>311.02999999999997</v>
      </c>
      <c r="AD1750" s="18">
        <v>108.86049999999999</v>
      </c>
      <c r="AE1750" s="18">
        <v>202.16949999999997</v>
      </c>
      <c r="AF1750" t="s">
        <v>2858</v>
      </c>
      <c r="AG1750" t="s">
        <v>3187</v>
      </c>
      <c r="AH1750" t="s">
        <v>479</v>
      </c>
      <c r="AI1750"/>
    </row>
    <row r="1751" spans="1:35" x14ac:dyDescent="0.35">
      <c r="A1751" t="s">
        <v>3321</v>
      </c>
      <c r="B1751" t="s">
        <v>3422</v>
      </c>
      <c r="C1751" s="2">
        <v>45440.979317129626</v>
      </c>
      <c r="D1751" s="2">
        <v>45444.074259259258</v>
      </c>
      <c r="E1751" s="2">
        <v>45443.769259259258</v>
      </c>
      <c r="F1751" s="2">
        <v>45447.979317129626</v>
      </c>
      <c r="G1751" s="1">
        <v>2.7899421296315268</v>
      </c>
      <c r="H1751" t="s">
        <v>35</v>
      </c>
      <c r="I1751" t="s">
        <v>1258</v>
      </c>
      <c r="J1751" t="s">
        <v>1259</v>
      </c>
      <c r="K1751" t="s">
        <v>13</v>
      </c>
      <c r="L1751" t="s">
        <v>2400</v>
      </c>
      <c r="M1751" s="1">
        <v>42140370960575</v>
      </c>
      <c r="N1751" s="17" t="s">
        <v>1472</v>
      </c>
      <c r="O1751" t="s">
        <v>2401</v>
      </c>
      <c r="P1751" s="1">
        <v>0</v>
      </c>
      <c r="Q1751">
        <v>1</v>
      </c>
      <c r="R1751" t="s">
        <v>16</v>
      </c>
      <c r="S1751" s="19">
        <v>129</v>
      </c>
      <c r="T1751" s="19">
        <v>9.0299999999999994</v>
      </c>
      <c r="U1751" s="18">
        <v>0</v>
      </c>
      <c r="V1751" s="19"/>
      <c r="W1751" s="11">
        <v>7.4480369515011538E-2</v>
      </c>
      <c r="X1751" s="10">
        <v>4.7500000000000001E-2</v>
      </c>
      <c r="Y1751" s="11">
        <v>0.12198036951501154</v>
      </c>
      <c r="Z1751" s="24">
        <v>9.6079676674364887</v>
      </c>
      <c r="AA1751" s="25">
        <v>6.1275000000000004</v>
      </c>
      <c r="AB1751" s="18">
        <v>0</v>
      </c>
      <c r="AC1751" s="18">
        <v>129</v>
      </c>
      <c r="AD1751" s="18">
        <v>15.735467667436488</v>
      </c>
      <c r="AE1751" s="18">
        <v>113.2645323325635</v>
      </c>
      <c r="AG1751" t="s">
        <v>3322</v>
      </c>
      <c r="AH1751" t="s">
        <v>259</v>
      </c>
      <c r="AI1751" t="s">
        <v>2858</v>
      </c>
    </row>
    <row r="1752" spans="1:35" x14ac:dyDescent="0.35">
      <c r="A1752" t="s">
        <v>3321</v>
      </c>
      <c r="B1752" t="s">
        <v>3422</v>
      </c>
      <c r="C1752" s="2">
        <v>45440.979317129626</v>
      </c>
      <c r="D1752" s="2">
        <v>45444.074259259258</v>
      </c>
      <c r="E1752" s="2">
        <v>45443.769259259258</v>
      </c>
      <c r="F1752" s="2">
        <v>45447.979317129626</v>
      </c>
      <c r="G1752" s="1">
        <v>2.7899421296315268</v>
      </c>
      <c r="H1752" t="s">
        <v>35</v>
      </c>
      <c r="I1752" t="s">
        <v>1258</v>
      </c>
      <c r="J1752" t="s">
        <v>1259</v>
      </c>
      <c r="K1752" t="s">
        <v>13</v>
      </c>
      <c r="L1752" t="s">
        <v>128</v>
      </c>
      <c r="M1752" s="1">
        <v>40292576460991</v>
      </c>
      <c r="N1752" s="17" t="s">
        <v>1401</v>
      </c>
      <c r="O1752" t="s">
        <v>51</v>
      </c>
      <c r="P1752" s="1">
        <v>0</v>
      </c>
      <c r="Q1752">
        <v>1</v>
      </c>
      <c r="R1752" t="s">
        <v>16</v>
      </c>
      <c r="S1752" s="19">
        <v>89</v>
      </c>
      <c r="T1752" s="19">
        <v>6.23</v>
      </c>
      <c r="U1752" s="18">
        <v>0</v>
      </c>
      <c r="V1752" s="19"/>
      <c r="W1752" s="11">
        <v>0.15</v>
      </c>
      <c r="X1752" s="10">
        <v>4.7500000000000001E-2</v>
      </c>
      <c r="Y1752" s="11">
        <v>0.19750000000000001</v>
      </c>
      <c r="Z1752" s="24">
        <v>13.35</v>
      </c>
      <c r="AA1752" s="25">
        <v>4.2275</v>
      </c>
      <c r="AB1752" s="18">
        <v>0</v>
      </c>
      <c r="AC1752" s="18">
        <v>89</v>
      </c>
      <c r="AD1752" s="18">
        <v>17.577500000000001</v>
      </c>
      <c r="AE1752" s="18">
        <v>71.422499999999999</v>
      </c>
      <c r="AG1752" t="s">
        <v>3322</v>
      </c>
      <c r="AH1752" t="s">
        <v>259</v>
      </c>
      <c r="AI1752" t="s">
        <v>2858</v>
      </c>
    </row>
    <row r="1753" spans="1:35" x14ac:dyDescent="0.35">
      <c r="A1753">
        <v>4110251922</v>
      </c>
      <c r="B1753" t="s">
        <v>3439</v>
      </c>
      <c r="C1753" s="2">
        <v>45441</v>
      </c>
      <c r="D1753" s="2">
        <v>45442</v>
      </c>
      <c r="E1753" s="2">
        <v>45442</v>
      </c>
      <c r="F1753" s="2">
        <v>45448</v>
      </c>
      <c r="G1753" s="1">
        <v>1</v>
      </c>
      <c r="H1753" t="s">
        <v>3011</v>
      </c>
      <c r="I1753" t="s">
        <v>1258</v>
      </c>
      <c r="J1753" t="s">
        <v>1259</v>
      </c>
      <c r="K1753" s="1" t="s">
        <v>2644</v>
      </c>
      <c r="L1753" t="s">
        <v>3355</v>
      </c>
      <c r="M1753" s="1">
        <v>41549370884290</v>
      </c>
      <c r="N1753" s="17" t="s">
        <v>3880</v>
      </c>
      <c r="O1753">
        <v>3486341706</v>
      </c>
      <c r="P1753" s="1">
        <v>16</v>
      </c>
      <c r="Q1753">
        <v>1</v>
      </c>
      <c r="R1753" s="1" t="s">
        <v>384</v>
      </c>
      <c r="S1753" s="19">
        <v>128</v>
      </c>
      <c r="T1753" s="19">
        <v>20.23</v>
      </c>
      <c r="U1753" s="18">
        <v>10</v>
      </c>
      <c r="W1753" s="11">
        <v>6.3272367770637661E-2</v>
      </c>
      <c r="X1753" s="10">
        <v>0.21</v>
      </c>
      <c r="Y1753" s="11">
        <v>0.27327236777063768</v>
      </c>
      <c r="Z1753" s="24">
        <v>8.0988630746416206</v>
      </c>
      <c r="AA1753" s="25">
        <v>26.88</v>
      </c>
      <c r="AB1753" s="18">
        <v>7.18</v>
      </c>
      <c r="AC1753" s="18">
        <v>128</v>
      </c>
      <c r="AD1753" s="18">
        <v>34.978863074641623</v>
      </c>
      <c r="AE1753" s="18">
        <v>93.021136925358377</v>
      </c>
      <c r="AF1753"/>
      <c r="AH1753" t="s">
        <v>479</v>
      </c>
    </row>
    <row r="1754" spans="1:35" x14ac:dyDescent="0.35">
      <c r="A1754">
        <v>4122673875</v>
      </c>
      <c r="B1754" t="s">
        <v>3440</v>
      </c>
      <c r="C1754" s="2">
        <v>45441</v>
      </c>
      <c r="D1754" s="2">
        <v>45442</v>
      </c>
      <c r="E1754" s="2">
        <v>45442</v>
      </c>
      <c r="F1754" s="2">
        <v>45448</v>
      </c>
      <c r="G1754" s="1">
        <v>1</v>
      </c>
      <c r="H1754" t="s">
        <v>3011</v>
      </c>
      <c r="I1754" t="s">
        <v>1258</v>
      </c>
      <c r="J1754" t="s">
        <v>1259</v>
      </c>
      <c r="K1754" s="1" t="s">
        <v>2644</v>
      </c>
      <c r="L1754" t="s">
        <v>2194</v>
      </c>
      <c r="M1754" s="1">
        <v>41410499281090</v>
      </c>
      <c r="N1754" s="17" t="s">
        <v>1396</v>
      </c>
      <c r="O1754">
        <v>3485899850</v>
      </c>
      <c r="P1754" s="1">
        <v>4</v>
      </c>
      <c r="Q1754">
        <v>1</v>
      </c>
      <c r="R1754" s="1" t="s">
        <v>384</v>
      </c>
      <c r="S1754" s="19">
        <v>59</v>
      </c>
      <c r="T1754" s="19">
        <v>9.8800000000000008</v>
      </c>
      <c r="U1754" s="18">
        <v>10</v>
      </c>
      <c r="W1754" s="11">
        <v>5.9716599190283395E-2</v>
      </c>
      <c r="X1754" s="10">
        <v>0.21</v>
      </c>
      <c r="Y1754" s="11">
        <v>0.2697165991902834</v>
      </c>
      <c r="Z1754" s="24">
        <v>3.5232793522267203</v>
      </c>
      <c r="AA1754" s="25">
        <v>12.389999999999999</v>
      </c>
      <c r="AB1754" s="18">
        <v>6.7</v>
      </c>
      <c r="AC1754" s="18">
        <v>59</v>
      </c>
      <c r="AD1754" s="18">
        <v>15.91327935222672</v>
      </c>
      <c r="AE1754" s="18">
        <v>43.086720647773276</v>
      </c>
      <c r="AF1754"/>
      <c r="AH1754" t="s">
        <v>479</v>
      </c>
    </row>
    <row r="1755" spans="1:35" x14ac:dyDescent="0.35">
      <c r="A1755" s="1">
        <v>4110251922</v>
      </c>
      <c r="C1755" s="2">
        <v>45441</v>
      </c>
      <c r="D1755" s="2">
        <v>45442</v>
      </c>
      <c r="H1755" s="1" t="s">
        <v>3011</v>
      </c>
      <c r="J1755"/>
      <c r="K1755" s="1" t="s">
        <v>2644</v>
      </c>
      <c r="L1755" s="1" t="s">
        <v>3355</v>
      </c>
      <c r="M1755" s="1">
        <v>9357423023606</v>
      </c>
      <c r="N1755" s="17" t="s">
        <v>3880</v>
      </c>
      <c r="O1755" s="1">
        <v>3486341706</v>
      </c>
      <c r="P1755" s="1">
        <v>16</v>
      </c>
      <c r="Q1755" s="1">
        <v>1</v>
      </c>
      <c r="R1755" s="1" t="s">
        <v>384</v>
      </c>
      <c r="S1755" s="19">
        <v>128</v>
      </c>
      <c r="T1755" s="19">
        <v>20.23</v>
      </c>
      <c r="U1755" s="18">
        <v>10</v>
      </c>
      <c r="W1755" s="11">
        <v>0.158046875</v>
      </c>
      <c r="X1755" s="11">
        <v>0.21</v>
      </c>
      <c r="Y1755" s="11">
        <v>0.368046875</v>
      </c>
      <c r="Z1755" s="24">
        <v>20.23</v>
      </c>
      <c r="AA1755" s="25">
        <v>26.88</v>
      </c>
      <c r="AB1755" s="18">
        <v>7.18</v>
      </c>
      <c r="AC1755" s="18">
        <v>128</v>
      </c>
      <c r="AD1755" s="18">
        <v>47.11</v>
      </c>
      <c r="AE1755" s="18">
        <v>80.89</v>
      </c>
      <c r="AH1755" s="1" t="s">
        <v>479</v>
      </c>
    </row>
    <row r="1756" spans="1:35" x14ac:dyDescent="0.35">
      <c r="A1756" s="1">
        <v>4122673875</v>
      </c>
      <c r="C1756" s="2">
        <v>45441</v>
      </c>
      <c r="D1756" s="2">
        <v>45442</v>
      </c>
      <c r="H1756" s="1" t="s">
        <v>3011</v>
      </c>
      <c r="J1756"/>
      <c r="K1756" s="1" t="s">
        <v>2644</v>
      </c>
      <c r="L1756" s="1" t="s">
        <v>2194</v>
      </c>
      <c r="M1756" s="1">
        <v>9357423006135</v>
      </c>
      <c r="N1756" s="17" t="s">
        <v>1396</v>
      </c>
      <c r="O1756" s="1">
        <v>3485899850</v>
      </c>
      <c r="P1756" s="1">
        <v>4</v>
      </c>
      <c r="Q1756" s="1">
        <v>1</v>
      </c>
      <c r="R1756" s="1" t="s">
        <v>384</v>
      </c>
      <c r="S1756" s="19">
        <v>59</v>
      </c>
      <c r="T1756" s="19">
        <v>9.8800000000000008</v>
      </c>
      <c r="U1756" s="18">
        <v>10</v>
      </c>
      <c r="W1756" s="11">
        <v>0.16745762711864409</v>
      </c>
      <c r="X1756" s="11">
        <v>0.21</v>
      </c>
      <c r="Y1756" s="11">
        <v>0.37745762711864406</v>
      </c>
      <c r="Z1756" s="24">
        <v>9.8800000000000008</v>
      </c>
      <c r="AA1756" s="25">
        <v>12.389999999999999</v>
      </c>
      <c r="AB1756" s="18">
        <v>6.7</v>
      </c>
      <c r="AC1756" s="18">
        <v>59</v>
      </c>
      <c r="AD1756" s="18">
        <v>22.27</v>
      </c>
      <c r="AE1756" s="18">
        <v>36.730000000000004</v>
      </c>
      <c r="AH1756" s="1" t="s">
        <v>479</v>
      </c>
    </row>
    <row r="1757" spans="1:35" x14ac:dyDescent="0.35">
      <c r="A1757" t="s">
        <v>3290</v>
      </c>
      <c r="B1757"/>
      <c r="C1757" s="2">
        <v>45441.754652777781</v>
      </c>
      <c r="D1757" s="2">
        <v>45441.767094907409</v>
      </c>
      <c r="F1757" s="2">
        <v>45448.754652777781</v>
      </c>
      <c r="H1757" t="s">
        <v>12</v>
      </c>
      <c r="I1757"/>
      <c r="J1757"/>
      <c r="K1757" t="s">
        <v>380</v>
      </c>
      <c r="L1757" t="s">
        <v>379</v>
      </c>
      <c r="M1757" s="1">
        <v>42621680976063</v>
      </c>
      <c r="N1757" s="17" t="s">
        <v>3025</v>
      </c>
      <c r="O1757" t="s">
        <v>2526</v>
      </c>
      <c r="P1757" s="1">
        <v>60</v>
      </c>
      <c r="Q1757">
        <v>0</v>
      </c>
      <c r="R1757"/>
      <c r="S1757" s="19"/>
      <c r="T1757" s="19"/>
      <c r="U1757" s="19"/>
      <c r="V1757" s="19"/>
      <c r="X1757" s="10"/>
      <c r="Z1757" s="11"/>
      <c r="AA1757" s="11"/>
      <c r="AB1757" s="19"/>
      <c r="AF1757" t="s">
        <v>2704</v>
      </c>
      <c r="AG1757" t="s">
        <v>3286</v>
      </c>
      <c r="AH1757" t="s">
        <v>41</v>
      </c>
      <c r="AI1757" t="s">
        <v>2858</v>
      </c>
    </row>
    <row r="1758" spans="1:35" x14ac:dyDescent="0.35">
      <c r="A1758">
        <v>4123461078</v>
      </c>
      <c r="B1758" t="s">
        <v>3437</v>
      </c>
      <c r="C1758" s="2">
        <v>45442</v>
      </c>
      <c r="D1758" s="2">
        <v>45443</v>
      </c>
      <c r="E1758" s="2">
        <v>45443</v>
      </c>
      <c r="F1758" s="2">
        <v>45449</v>
      </c>
      <c r="G1758" s="1">
        <v>1</v>
      </c>
      <c r="H1758" t="s">
        <v>3011</v>
      </c>
      <c r="I1758" t="s">
        <v>1258</v>
      </c>
      <c r="J1758" t="s">
        <v>1259</v>
      </c>
      <c r="K1758" s="1" t="s">
        <v>2644</v>
      </c>
      <c r="L1758" t="s">
        <v>2253</v>
      </c>
      <c r="M1758" s="1">
        <v>41580079644866</v>
      </c>
      <c r="N1758" s="17" t="s">
        <v>1499</v>
      </c>
      <c r="O1758">
        <v>3487390426</v>
      </c>
      <c r="P1758" s="1">
        <v>2</v>
      </c>
      <c r="Q1758">
        <v>1</v>
      </c>
      <c r="R1758" s="1" t="s">
        <v>384</v>
      </c>
      <c r="S1758" s="19">
        <v>99</v>
      </c>
      <c r="T1758" s="19">
        <v>10.61</v>
      </c>
      <c r="U1758" s="18">
        <v>10</v>
      </c>
      <c r="W1758" s="11">
        <v>9.3308199811498599E-2</v>
      </c>
      <c r="X1758" s="10">
        <v>0.21</v>
      </c>
      <c r="Y1758" s="11">
        <v>0.30330819981149859</v>
      </c>
      <c r="Z1758" s="24">
        <v>9.2375117813383607</v>
      </c>
      <c r="AA1758" s="25">
        <v>20.79</v>
      </c>
      <c r="AB1758" s="18">
        <v>6.7</v>
      </c>
      <c r="AC1758" s="18">
        <v>99</v>
      </c>
      <c r="AD1758" s="18">
        <v>30.027511781338362</v>
      </c>
      <c r="AE1758" s="18">
        <v>68.972488218661638</v>
      </c>
      <c r="AF1758"/>
      <c r="AH1758" t="s">
        <v>479</v>
      </c>
    </row>
    <row r="1759" spans="1:35" x14ac:dyDescent="0.35">
      <c r="A1759">
        <v>4063650774</v>
      </c>
      <c r="B1759" t="s">
        <v>3438</v>
      </c>
      <c r="C1759" s="2">
        <v>45442</v>
      </c>
      <c r="D1759" s="2">
        <v>45443</v>
      </c>
      <c r="E1759" s="2">
        <v>45443</v>
      </c>
      <c r="F1759" s="2">
        <v>45449</v>
      </c>
      <c r="G1759" s="1">
        <v>1</v>
      </c>
      <c r="H1759" t="s">
        <v>3011</v>
      </c>
      <c r="I1759" t="s">
        <v>1258</v>
      </c>
      <c r="J1759" t="s">
        <v>1259</v>
      </c>
      <c r="K1759" s="1" t="s">
        <v>2644</v>
      </c>
      <c r="L1759" t="s">
        <v>3354</v>
      </c>
      <c r="M1759" s="1">
        <v>41410385051842</v>
      </c>
      <c r="N1759" s="17" t="s">
        <v>1528</v>
      </c>
      <c r="O1759">
        <v>3487291549</v>
      </c>
      <c r="P1759" s="1">
        <v>3</v>
      </c>
      <c r="Q1759">
        <v>1</v>
      </c>
      <c r="R1759" s="1" t="s">
        <v>384</v>
      </c>
      <c r="S1759" s="19">
        <v>109</v>
      </c>
      <c r="T1759" s="19">
        <v>8.94</v>
      </c>
      <c r="U1759" s="18">
        <v>10</v>
      </c>
      <c r="W1759" s="11">
        <v>0.12192393736017898</v>
      </c>
      <c r="X1759" s="10">
        <v>0.21</v>
      </c>
      <c r="Y1759" s="11">
        <v>0.331923937360179</v>
      </c>
      <c r="Z1759" s="24">
        <v>13.289709172259508</v>
      </c>
      <c r="AA1759" s="25">
        <v>22.89</v>
      </c>
      <c r="AB1759" s="18">
        <v>6.7</v>
      </c>
      <c r="AC1759" s="18">
        <v>109</v>
      </c>
      <c r="AD1759" s="18">
        <v>36.179709172259514</v>
      </c>
      <c r="AE1759" s="18">
        <v>72.820290827740479</v>
      </c>
      <c r="AF1759"/>
      <c r="AH1759" t="s">
        <v>505</v>
      </c>
    </row>
    <row r="1760" spans="1:35" x14ac:dyDescent="0.35">
      <c r="A1760" s="1">
        <v>4123461078</v>
      </c>
      <c r="C1760" s="2">
        <v>45442</v>
      </c>
      <c r="D1760" s="2">
        <v>45443</v>
      </c>
      <c r="H1760" s="1" t="s">
        <v>3011</v>
      </c>
      <c r="J1760"/>
      <c r="K1760" s="1" t="s">
        <v>2644</v>
      </c>
      <c r="L1760" s="1" t="s">
        <v>2253</v>
      </c>
      <c r="M1760" s="1">
        <v>9357423006296</v>
      </c>
      <c r="N1760" s="17" t="s">
        <v>1499</v>
      </c>
      <c r="O1760" s="1">
        <v>3487390426</v>
      </c>
      <c r="P1760" s="1">
        <v>2</v>
      </c>
      <c r="Q1760" s="1">
        <v>1</v>
      </c>
      <c r="R1760" s="1" t="s">
        <v>384</v>
      </c>
      <c r="S1760" s="19">
        <v>99</v>
      </c>
      <c r="T1760" s="19">
        <v>10.61</v>
      </c>
      <c r="U1760" s="18">
        <v>10</v>
      </c>
      <c r="W1760" s="11">
        <v>0.10717171717171717</v>
      </c>
      <c r="X1760" s="11">
        <v>0.21</v>
      </c>
      <c r="Y1760" s="11">
        <v>0.31717171717171716</v>
      </c>
      <c r="Z1760" s="24">
        <v>10.61</v>
      </c>
      <c r="AA1760" s="25">
        <v>20.79</v>
      </c>
      <c r="AB1760" s="18">
        <v>6.7</v>
      </c>
      <c r="AC1760" s="18">
        <v>99</v>
      </c>
      <c r="AD1760" s="18">
        <v>31.4</v>
      </c>
      <c r="AE1760" s="18">
        <v>67.599999999999994</v>
      </c>
      <c r="AH1760" s="1" t="s">
        <v>479</v>
      </c>
    </row>
    <row r="1761" spans="1:35" x14ac:dyDescent="0.35">
      <c r="A1761" s="1">
        <v>4063650774</v>
      </c>
      <c r="C1761" s="2">
        <v>45442</v>
      </c>
      <c r="D1761" s="2">
        <v>45443</v>
      </c>
      <c r="H1761" s="1" t="s">
        <v>3011</v>
      </c>
      <c r="J1761"/>
      <c r="K1761" s="1" t="s">
        <v>2644</v>
      </c>
      <c r="L1761" s="1" t="s">
        <v>3354</v>
      </c>
      <c r="M1761" s="1">
        <v>9357423000096</v>
      </c>
      <c r="N1761" s="17" t="s">
        <v>1528</v>
      </c>
      <c r="O1761" s="1">
        <v>3487291549</v>
      </c>
      <c r="P1761" s="1">
        <v>3</v>
      </c>
      <c r="Q1761" s="1">
        <v>1</v>
      </c>
      <c r="R1761" s="1" t="s">
        <v>384</v>
      </c>
      <c r="S1761" s="19">
        <v>109</v>
      </c>
      <c r="T1761" s="19">
        <v>8.94</v>
      </c>
      <c r="U1761" s="18">
        <v>10</v>
      </c>
      <c r="W1761" s="11">
        <v>8.201834862385321E-2</v>
      </c>
      <c r="X1761" s="11">
        <v>0.21</v>
      </c>
      <c r="Y1761" s="11">
        <v>0.29201834862385323</v>
      </c>
      <c r="Z1761" s="24">
        <v>8.94</v>
      </c>
      <c r="AA1761" s="25">
        <v>22.89</v>
      </c>
      <c r="AB1761" s="18">
        <v>6.7</v>
      </c>
      <c r="AC1761" s="18">
        <v>109</v>
      </c>
      <c r="AD1761" s="18">
        <v>31.830000000000002</v>
      </c>
      <c r="AE1761" s="18">
        <v>77.17</v>
      </c>
      <c r="AH1761" s="1" t="s">
        <v>505</v>
      </c>
    </row>
    <row r="1762" spans="1:35" x14ac:dyDescent="0.35">
      <c r="A1762" t="s">
        <v>3319</v>
      </c>
      <c r="B1762" t="s">
        <v>3421</v>
      </c>
      <c r="C1762" s="2">
        <v>45442.01021990741</v>
      </c>
      <c r="D1762" s="2">
        <v>45444.070370370369</v>
      </c>
      <c r="E1762" s="2">
        <v>45443.771956018521</v>
      </c>
      <c r="F1762" s="2">
        <v>45449.01021990741</v>
      </c>
      <c r="G1762" s="1">
        <v>1.7617361111115315</v>
      </c>
      <c r="H1762" t="s">
        <v>35</v>
      </c>
      <c r="I1762" t="s">
        <v>1258</v>
      </c>
      <c r="J1762" t="s">
        <v>1259</v>
      </c>
      <c r="K1762" t="s">
        <v>13</v>
      </c>
      <c r="L1762" t="s">
        <v>2379</v>
      </c>
      <c r="M1762" s="1">
        <v>39736430657727</v>
      </c>
      <c r="N1762" s="17" t="s">
        <v>3019</v>
      </c>
      <c r="O1762" t="s">
        <v>540</v>
      </c>
      <c r="P1762" s="1">
        <v>30</v>
      </c>
      <c r="Q1762">
        <v>1</v>
      </c>
      <c r="R1762" t="s">
        <v>16</v>
      </c>
      <c r="S1762" s="19">
        <v>204</v>
      </c>
      <c r="T1762" s="19">
        <v>14.28</v>
      </c>
      <c r="U1762" s="19">
        <v>0.55000000000000004</v>
      </c>
      <c r="V1762" s="19">
        <v>0.04</v>
      </c>
      <c r="W1762" s="11">
        <v>8.7553648068669526E-2</v>
      </c>
      <c r="X1762" s="10">
        <v>4.7500000000000001E-2</v>
      </c>
      <c r="Y1762" s="11">
        <v>0.13505364806866954</v>
      </c>
      <c r="Z1762" s="24">
        <v>17.909098712446351</v>
      </c>
      <c r="AA1762" s="25">
        <v>9.7161249999999999</v>
      </c>
      <c r="AB1762" s="18">
        <v>30</v>
      </c>
      <c r="AC1762" s="18">
        <v>204.55</v>
      </c>
      <c r="AD1762" s="18">
        <v>27.625223712446356</v>
      </c>
      <c r="AE1762" s="18">
        <v>176.92477628755364</v>
      </c>
      <c r="AG1762" t="s">
        <v>3320</v>
      </c>
      <c r="AH1762" t="s">
        <v>259</v>
      </c>
      <c r="AI1762" t="s">
        <v>2858</v>
      </c>
    </row>
    <row r="1763" spans="1:35" x14ac:dyDescent="0.35">
      <c r="A1763" t="s">
        <v>3137</v>
      </c>
      <c r="B1763" t="s">
        <v>3365</v>
      </c>
      <c r="C1763" s="2">
        <v>45442.295706018522</v>
      </c>
      <c r="D1763" s="2">
        <v>45442.735879629632</v>
      </c>
      <c r="E1763" s="2">
        <v>45442</v>
      </c>
      <c r="F1763" s="2">
        <v>45449.295706018522</v>
      </c>
      <c r="G1763" s="1">
        <v>-0.2957060185217415</v>
      </c>
      <c r="H1763" t="s">
        <v>35</v>
      </c>
      <c r="I1763" t="s">
        <v>1258</v>
      </c>
      <c r="J1763" t="s">
        <v>1259</v>
      </c>
      <c r="K1763" t="s">
        <v>383</v>
      </c>
      <c r="L1763" t="s">
        <v>3138</v>
      </c>
      <c r="M1763" s="1">
        <v>47699533594969</v>
      </c>
      <c r="N1763" s="17" t="s">
        <v>3022</v>
      </c>
      <c r="O1763" t="s">
        <v>2376</v>
      </c>
      <c r="P1763" s="1">
        <v>4</v>
      </c>
      <c r="Q1763">
        <v>1</v>
      </c>
      <c r="R1763" t="s">
        <v>384</v>
      </c>
      <c r="S1763" s="19">
        <v>88.12</v>
      </c>
      <c r="T1763" s="19"/>
      <c r="U1763" s="19">
        <v>15.44</v>
      </c>
      <c r="V1763" s="19"/>
      <c r="W1763" s="11">
        <v>0.15</v>
      </c>
      <c r="X1763" s="10">
        <v>0.2</v>
      </c>
      <c r="Y1763" s="11">
        <v>0.35</v>
      </c>
      <c r="Z1763" s="24">
        <v>15.533999999999999</v>
      </c>
      <c r="AA1763" s="25">
        <v>20.712000000000003</v>
      </c>
      <c r="AB1763" s="18">
        <v>8.5</v>
      </c>
      <c r="AC1763" s="18">
        <v>103.56</v>
      </c>
      <c r="AD1763" s="18">
        <v>36.245999999999995</v>
      </c>
      <c r="AE1763" s="18">
        <v>67.314000000000007</v>
      </c>
      <c r="AF1763" t="s">
        <v>2858</v>
      </c>
      <c r="AG1763" t="s">
        <v>3139</v>
      </c>
      <c r="AH1763" t="s">
        <v>385</v>
      </c>
      <c r="AI1763"/>
    </row>
    <row r="1764" spans="1:35" x14ac:dyDescent="0.35">
      <c r="A1764" t="s">
        <v>3316</v>
      </c>
      <c r="B1764" t="s">
        <v>3420</v>
      </c>
      <c r="C1764" s="2">
        <v>45442.42491898148</v>
      </c>
      <c r="D1764" s="2">
        <v>45444.072465277779</v>
      </c>
      <c r="E1764" s="2">
        <v>45443.774837962963</v>
      </c>
      <c r="F1764" s="2">
        <v>45449.42491898148</v>
      </c>
      <c r="G1764" s="1">
        <v>1.3499189814829151</v>
      </c>
      <c r="H1764" t="s">
        <v>35</v>
      </c>
      <c r="I1764" t="s">
        <v>1258</v>
      </c>
      <c r="J1764" t="s">
        <v>1259</v>
      </c>
      <c r="K1764" t="s">
        <v>13</v>
      </c>
      <c r="L1764" t="s">
        <v>137</v>
      </c>
      <c r="M1764" s="1">
        <v>40075356045503</v>
      </c>
      <c r="N1764" s="17" t="s">
        <v>1404</v>
      </c>
      <c r="O1764" t="s">
        <v>3317</v>
      </c>
      <c r="P1764" s="1">
        <v>10</v>
      </c>
      <c r="Q1764">
        <v>1</v>
      </c>
      <c r="R1764" t="s">
        <v>16</v>
      </c>
      <c r="S1764" s="19">
        <v>49</v>
      </c>
      <c r="T1764" s="19">
        <v>5.0199999999999996</v>
      </c>
      <c r="U1764" s="19">
        <v>11</v>
      </c>
      <c r="V1764" s="19">
        <v>1.1299999999999999</v>
      </c>
      <c r="W1764" s="11">
        <v>0.15</v>
      </c>
      <c r="X1764" s="10">
        <v>0.06</v>
      </c>
      <c r="Y1764" s="11">
        <v>0.21</v>
      </c>
      <c r="Z1764" s="24">
        <v>9</v>
      </c>
      <c r="AA1764" s="25">
        <v>3.5999999999999996</v>
      </c>
      <c r="AB1764" s="18">
        <v>10</v>
      </c>
      <c r="AC1764" s="18">
        <v>60</v>
      </c>
      <c r="AD1764" s="18">
        <v>12.6</v>
      </c>
      <c r="AE1764" s="18">
        <v>47.4</v>
      </c>
      <c r="AG1764" t="s">
        <v>3318</v>
      </c>
      <c r="AH1764" t="s">
        <v>41</v>
      </c>
      <c r="AI1764" t="s">
        <v>2858</v>
      </c>
    </row>
    <row r="1765" spans="1:35" x14ac:dyDescent="0.35">
      <c r="A1765" s="14" t="s">
        <v>3283</v>
      </c>
      <c r="B1765" s="14" t="s">
        <v>3410</v>
      </c>
      <c r="C1765" s="13">
        <v>45442.666238425925</v>
      </c>
      <c r="D1765" s="13">
        <v>45446.114502314813</v>
      </c>
      <c r="E1765" s="13"/>
      <c r="F1765" s="13">
        <v>45449.666238425925</v>
      </c>
      <c r="G1765" s="12"/>
      <c r="H1765" s="14" t="s">
        <v>35</v>
      </c>
      <c r="I1765" s="14" t="s">
        <v>1258</v>
      </c>
      <c r="J1765" s="14" t="s">
        <v>1793</v>
      </c>
      <c r="K1765" t="s">
        <v>380</v>
      </c>
      <c r="L1765" t="s">
        <v>3284</v>
      </c>
      <c r="M1765" s="1">
        <v>41153341128895</v>
      </c>
      <c r="N1765" s="17" t="s">
        <v>3881</v>
      </c>
      <c r="O1765" t="s">
        <v>3285</v>
      </c>
      <c r="P1765" s="1">
        <v>0</v>
      </c>
      <c r="Q1765">
        <v>1</v>
      </c>
      <c r="R1765" t="s">
        <v>378</v>
      </c>
      <c r="S1765" s="19">
        <v>115</v>
      </c>
      <c r="T1765" s="19"/>
      <c r="U1765" s="19">
        <v>7</v>
      </c>
      <c r="V1765" s="19"/>
      <c r="W1765" s="11">
        <v>6.6666666666666666E-2</v>
      </c>
      <c r="X1765" s="10">
        <v>0.06</v>
      </c>
      <c r="Y1765" s="11">
        <v>0.12666666666666665</v>
      </c>
      <c r="Z1765" s="24">
        <v>8.1333333333333329</v>
      </c>
      <c r="AA1765" s="25">
        <v>7.3199999999999994</v>
      </c>
      <c r="AB1765" s="18">
        <v>0</v>
      </c>
      <c r="AC1765" s="18">
        <v>122</v>
      </c>
      <c r="AD1765" s="18">
        <v>15.453333333333331</v>
      </c>
      <c r="AE1765" s="18">
        <v>106.54666666666667</v>
      </c>
      <c r="AF1765" t="s">
        <v>2704</v>
      </c>
      <c r="AG1765" t="s">
        <v>3286</v>
      </c>
      <c r="AH1765" t="s">
        <v>41</v>
      </c>
      <c r="AI1765" t="s">
        <v>165</v>
      </c>
    </row>
    <row r="1766" spans="1:35" x14ac:dyDescent="0.35">
      <c r="A1766" s="14" t="s">
        <v>3283</v>
      </c>
      <c r="B1766" s="14" t="s">
        <v>3410</v>
      </c>
      <c r="C1766" s="13">
        <v>45442.666238425925</v>
      </c>
      <c r="D1766" s="13">
        <v>45446.114502314813</v>
      </c>
      <c r="E1766" s="13"/>
      <c r="F1766" s="13">
        <v>45449.666238425925</v>
      </c>
      <c r="G1766" s="12"/>
      <c r="H1766" s="14" t="s">
        <v>35</v>
      </c>
      <c r="I1766" s="14" t="s">
        <v>1258</v>
      </c>
      <c r="J1766" s="14" t="s">
        <v>1793</v>
      </c>
      <c r="K1766" t="s">
        <v>380</v>
      </c>
      <c r="L1766" t="s">
        <v>3287</v>
      </c>
      <c r="M1766" s="1">
        <v>42099296174271</v>
      </c>
      <c r="N1766" s="17" t="s">
        <v>3028</v>
      </c>
      <c r="O1766" t="s">
        <v>3288</v>
      </c>
      <c r="P1766" s="1">
        <v>0</v>
      </c>
      <c r="Q1766">
        <v>1</v>
      </c>
      <c r="R1766" t="s">
        <v>378</v>
      </c>
      <c r="S1766" s="19">
        <v>129</v>
      </c>
      <c r="T1766" s="19"/>
      <c r="U1766" s="18">
        <v>0</v>
      </c>
      <c r="V1766" s="19"/>
      <c r="W1766" s="11">
        <v>6.6666666666666666E-2</v>
      </c>
      <c r="X1766" s="10">
        <v>0.06</v>
      </c>
      <c r="Y1766" s="11">
        <v>0.12666666666666665</v>
      </c>
      <c r="Z1766" s="24">
        <v>8.6</v>
      </c>
      <c r="AA1766" s="25">
        <v>7.7399999999999993</v>
      </c>
      <c r="AB1766" s="18">
        <v>0</v>
      </c>
      <c r="AC1766" s="18">
        <v>129</v>
      </c>
      <c r="AD1766" s="18">
        <v>16.339999999999996</v>
      </c>
      <c r="AE1766" s="18">
        <v>112.66</v>
      </c>
      <c r="AF1766" t="s">
        <v>2704</v>
      </c>
      <c r="AG1766" t="s">
        <v>3286</v>
      </c>
      <c r="AH1766" t="s">
        <v>41</v>
      </c>
      <c r="AI1766" t="s">
        <v>165</v>
      </c>
    </row>
    <row r="1767" spans="1:35" x14ac:dyDescent="0.35">
      <c r="A1767" s="14" t="s">
        <v>3283</v>
      </c>
      <c r="B1767" s="14" t="s">
        <v>3410</v>
      </c>
      <c r="C1767" s="13">
        <v>45442.666238425925</v>
      </c>
      <c r="D1767" s="13">
        <v>45446.114502314813</v>
      </c>
      <c r="E1767" s="13"/>
      <c r="F1767" s="13">
        <v>45449.666238425925</v>
      </c>
      <c r="G1767" s="12"/>
      <c r="H1767" s="14" t="s">
        <v>35</v>
      </c>
      <c r="I1767" s="14" t="s">
        <v>1258</v>
      </c>
      <c r="J1767" s="14" t="s">
        <v>1793</v>
      </c>
      <c r="K1767" t="s">
        <v>380</v>
      </c>
      <c r="L1767" t="s">
        <v>3289</v>
      </c>
      <c r="M1767" s="1">
        <v>41153372586175</v>
      </c>
      <c r="N1767" s="17" t="s">
        <v>1499</v>
      </c>
      <c r="O1767" t="s">
        <v>3134</v>
      </c>
      <c r="P1767" s="1">
        <v>0</v>
      </c>
      <c r="Q1767">
        <v>1</v>
      </c>
      <c r="R1767" t="s">
        <v>378</v>
      </c>
      <c r="S1767" s="19">
        <v>159</v>
      </c>
      <c r="T1767" s="19"/>
      <c r="U1767" s="19">
        <v>3</v>
      </c>
      <c r="V1767" s="19"/>
      <c r="W1767" s="11">
        <v>0.15</v>
      </c>
      <c r="X1767" s="10">
        <v>0.06</v>
      </c>
      <c r="Y1767" s="11">
        <v>0.21</v>
      </c>
      <c r="Z1767" s="24">
        <v>24.3</v>
      </c>
      <c r="AA1767" s="25">
        <v>9.7199999999999989</v>
      </c>
      <c r="AB1767" s="18">
        <v>0</v>
      </c>
      <c r="AC1767" s="18">
        <v>162</v>
      </c>
      <c r="AD1767" s="18">
        <v>34.019999999999996</v>
      </c>
      <c r="AE1767" s="18">
        <v>127.98</v>
      </c>
      <c r="AF1767" t="s">
        <v>2704</v>
      </c>
      <c r="AG1767" t="s">
        <v>3286</v>
      </c>
      <c r="AH1767" t="s">
        <v>41</v>
      </c>
      <c r="AI1767" t="s">
        <v>165</v>
      </c>
    </row>
    <row r="1768" spans="1:35" x14ac:dyDescent="0.35">
      <c r="A1768" t="s">
        <v>3202</v>
      </c>
      <c r="B1768" t="s">
        <v>3387</v>
      </c>
      <c r="C1768" s="2">
        <v>45442.869317129633</v>
      </c>
      <c r="D1768" s="2">
        <v>45443.383819444447</v>
      </c>
      <c r="E1768" s="2">
        <v>45443</v>
      </c>
      <c r="F1768" s="2">
        <v>45449.869317129633</v>
      </c>
      <c r="G1768" s="1">
        <v>0.13068287036730908</v>
      </c>
      <c r="H1768" t="s">
        <v>35</v>
      </c>
      <c r="I1768" t="s">
        <v>1258</v>
      </c>
      <c r="J1768" t="s">
        <v>1259</v>
      </c>
      <c r="K1768" t="s">
        <v>388</v>
      </c>
      <c r="L1768" t="s">
        <v>3203</v>
      </c>
      <c r="M1768" s="1">
        <v>41645424672962</v>
      </c>
      <c r="N1768" s="17" t="s">
        <v>1422</v>
      </c>
      <c r="O1768" t="s">
        <v>237</v>
      </c>
      <c r="P1768" s="1">
        <v>8</v>
      </c>
      <c r="Q1768">
        <v>1</v>
      </c>
      <c r="R1768" t="s">
        <v>384</v>
      </c>
      <c r="S1768" s="19">
        <v>97.99</v>
      </c>
      <c r="T1768" s="19"/>
      <c r="U1768" s="19">
        <v>14.1</v>
      </c>
      <c r="V1768" s="19"/>
      <c r="W1768" s="11">
        <v>0.15</v>
      </c>
      <c r="X1768" s="10">
        <v>0.19</v>
      </c>
      <c r="Y1768" s="11">
        <v>0.33999999999999997</v>
      </c>
      <c r="Z1768" s="24">
        <v>16.813499999999998</v>
      </c>
      <c r="AA1768" s="25">
        <v>21.297099999999997</v>
      </c>
      <c r="AB1768" s="18">
        <v>6.7</v>
      </c>
      <c r="AC1768" s="18">
        <v>112.08999999999999</v>
      </c>
      <c r="AD1768" s="18">
        <v>38.110599999999991</v>
      </c>
      <c r="AE1768" s="18">
        <v>73.979399999999998</v>
      </c>
      <c r="AF1768" t="s">
        <v>2910</v>
      </c>
      <c r="AG1768" t="s">
        <v>3204</v>
      </c>
      <c r="AH1768" t="s">
        <v>391</v>
      </c>
      <c r="AI1768"/>
    </row>
    <row r="1769" spans="1:35" x14ac:dyDescent="0.35">
      <c r="A1769" t="s">
        <v>3314</v>
      </c>
      <c r="B1769" t="s">
        <v>3419</v>
      </c>
      <c r="C1769" s="2">
        <v>45442.983217592591</v>
      </c>
      <c r="D1769" s="2">
        <v>45444.073645833334</v>
      </c>
      <c r="E1769" s="2">
        <v>45443.778229166666</v>
      </c>
      <c r="F1769" s="2">
        <v>45449.983217592591</v>
      </c>
      <c r="G1769" s="1">
        <v>0.79501157407503342</v>
      </c>
      <c r="H1769" t="s">
        <v>35</v>
      </c>
      <c r="I1769" t="s">
        <v>1258</v>
      </c>
      <c r="J1769" t="s">
        <v>1259</v>
      </c>
      <c r="K1769" t="s">
        <v>13</v>
      </c>
      <c r="L1769" t="s">
        <v>2399</v>
      </c>
      <c r="M1769" s="1">
        <v>41153405288639</v>
      </c>
      <c r="N1769" s="17" t="s">
        <v>1447</v>
      </c>
      <c r="O1769" t="s">
        <v>2334</v>
      </c>
      <c r="P1769" s="1">
        <v>0</v>
      </c>
      <c r="Q1769">
        <v>1</v>
      </c>
      <c r="R1769" t="s">
        <v>16</v>
      </c>
      <c r="S1769" s="19">
        <v>55</v>
      </c>
      <c r="T1769" s="19">
        <v>3.3</v>
      </c>
      <c r="U1769" s="19">
        <v>4.41</v>
      </c>
      <c r="V1769" s="19"/>
      <c r="W1769" s="11">
        <v>6.6666666666666666E-2</v>
      </c>
      <c r="X1769" s="10">
        <v>0.06</v>
      </c>
      <c r="Y1769" s="11">
        <v>0.12666666666666665</v>
      </c>
      <c r="Z1769" s="24">
        <v>3.9606666666666666</v>
      </c>
      <c r="AA1769" s="25">
        <v>3.5645999999999995</v>
      </c>
      <c r="AB1769" s="18">
        <v>0</v>
      </c>
      <c r="AC1769" s="18">
        <v>59.41</v>
      </c>
      <c r="AD1769" s="18">
        <v>7.5252666666666652</v>
      </c>
      <c r="AE1769" s="18">
        <v>51.88473333333333</v>
      </c>
      <c r="AG1769" t="s">
        <v>3315</v>
      </c>
      <c r="AH1769" t="s">
        <v>25</v>
      </c>
      <c r="AI1769" t="s">
        <v>2858</v>
      </c>
    </row>
    <row r="1770" spans="1:35" x14ac:dyDescent="0.35">
      <c r="A1770" t="s">
        <v>3310</v>
      </c>
      <c r="B1770" t="s">
        <v>3418</v>
      </c>
      <c r="C1770" s="2">
        <v>45443.063969907409</v>
      </c>
      <c r="D1770" s="2">
        <v>45444.348668981482</v>
      </c>
      <c r="E1770" s="2">
        <v>45443.779062499998</v>
      </c>
      <c r="F1770" s="2">
        <v>45450.063969907409</v>
      </c>
      <c r="G1770" s="1">
        <v>0.71509259258891689</v>
      </c>
      <c r="H1770" t="s">
        <v>35</v>
      </c>
      <c r="I1770" t="s">
        <v>1258</v>
      </c>
      <c r="J1770" t="s">
        <v>1259</v>
      </c>
      <c r="K1770" t="s">
        <v>13</v>
      </c>
      <c r="L1770" t="s">
        <v>3311</v>
      </c>
      <c r="M1770" s="1">
        <v>43294904778943</v>
      </c>
      <c r="N1770" s="17" t="s">
        <v>3882</v>
      </c>
      <c r="O1770" t="s">
        <v>3312</v>
      </c>
      <c r="P1770" s="1">
        <v>0</v>
      </c>
      <c r="Q1770">
        <v>1</v>
      </c>
      <c r="R1770" t="s">
        <v>16</v>
      </c>
      <c r="S1770" s="19">
        <v>1399</v>
      </c>
      <c r="T1770" s="19">
        <v>117.17</v>
      </c>
      <c r="U1770" s="19">
        <v>8</v>
      </c>
      <c r="V1770" s="19">
        <v>0.67</v>
      </c>
      <c r="W1770" s="11">
        <v>6.6666666666666666E-2</v>
      </c>
      <c r="X1770" s="10">
        <v>4.5999999999999999E-2</v>
      </c>
      <c r="Y1770" s="11">
        <v>0.11266666666666666</v>
      </c>
      <c r="Z1770" s="24">
        <v>93.8</v>
      </c>
      <c r="AA1770" s="25">
        <v>64.721999999999994</v>
      </c>
      <c r="AB1770" s="18">
        <v>0</v>
      </c>
      <c r="AC1770" s="18">
        <v>1407</v>
      </c>
      <c r="AD1770" s="18">
        <v>158.52199999999999</v>
      </c>
      <c r="AE1770" s="18">
        <v>1248.4780000000001</v>
      </c>
      <c r="AG1770" t="s">
        <v>3313</v>
      </c>
      <c r="AH1770" t="s">
        <v>289</v>
      </c>
      <c r="AI1770" t="s">
        <v>2858</v>
      </c>
    </row>
    <row r="1771" spans="1:35" x14ac:dyDescent="0.35">
      <c r="A1771" t="s">
        <v>3135</v>
      </c>
      <c r="B1771" t="s">
        <v>3364</v>
      </c>
      <c r="C1771" s="2">
        <v>45443.457442129627</v>
      </c>
      <c r="D1771" s="2">
        <v>45446.380902777775</v>
      </c>
      <c r="E1771" s="2">
        <v>45446</v>
      </c>
      <c r="F1771" s="2">
        <v>45450.457442129627</v>
      </c>
      <c r="G1771" s="1">
        <v>2.5425578703725478</v>
      </c>
      <c r="H1771" t="s">
        <v>35</v>
      </c>
      <c r="I1771" t="s">
        <v>1258</v>
      </c>
      <c r="J1771" t="s">
        <v>1259</v>
      </c>
      <c r="K1771" t="s">
        <v>383</v>
      </c>
      <c r="L1771" t="s">
        <v>2809</v>
      </c>
      <c r="M1771" s="1">
        <v>41410392326338</v>
      </c>
      <c r="N1771" s="17" t="s">
        <v>1456</v>
      </c>
      <c r="O1771" t="s">
        <v>516</v>
      </c>
      <c r="P1771" s="1">
        <v>2</v>
      </c>
      <c r="Q1771">
        <v>1</v>
      </c>
      <c r="R1771" t="s">
        <v>384</v>
      </c>
      <c r="S1771" s="19">
        <v>38.61</v>
      </c>
      <c r="T1771" s="19"/>
      <c r="U1771" s="19">
        <v>13.68</v>
      </c>
      <c r="V1771" s="19"/>
      <c r="W1771" s="11">
        <v>0.15</v>
      </c>
      <c r="X1771" s="10">
        <v>0.2</v>
      </c>
      <c r="Y1771" s="11">
        <v>0.35</v>
      </c>
      <c r="Z1771" s="24">
        <v>7.8434999999999997</v>
      </c>
      <c r="AA1771" s="25">
        <v>10.458</v>
      </c>
      <c r="AB1771" s="18">
        <v>8.5</v>
      </c>
      <c r="AC1771" s="18">
        <v>52.29</v>
      </c>
      <c r="AD1771" s="18">
        <v>18.301499999999997</v>
      </c>
      <c r="AE1771" s="18">
        <v>33.988500000000002</v>
      </c>
      <c r="AF1771" t="s">
        <v>1156</v>
      </c>
      <c r="AG1771" t="s">
        <v>3136</v>
      </c>
      <c r="AH1771" t="s">
        <v>385</v>
      </c>
      <c r="AI1771"/>
    </row>
    <row r="1772" spans="1:35" x14ac:dyDescent="0.35">
      <c r="A1772" t="s">
        <v>3201</v>
      </c>
      <c r="B1772"/>
      <c r="C1772" s="2">
        <v>45443.524837962963</v>
      </c>
      <c r="D1772" s="2">
        <v>45443.526782407411</v>
      </c>
      <c r="F1772" s="2">
        <v>45450.524837962963</v>
      </c>
      <c r="H1772" t="s">
        <v>12</v>
      </c>
      <c r="I1772"/>
      <c r="J1772"/>
      <c r="K1772" t="s">
        <v>388</v>
      </c>
      <c r="L1772" t="s">
        <v>3198</v>
      </c>
      <c r="M1772" s="1">
        <v>46978167865689</v>
      </c>
      <c r="N1772" s="17" t="s">
        <v>3869</v>
      </c>
      <c r="O1772" t="s">
        <v>3199</v>
      </c>
      <c r="P1772" s="1">
        <v>0</v>
      </c>
      <c r="Q1772">
        <v>0</v>
      </c>
      <c r="R1772"/>
      <c r="S1772" s="19"/>
      <c r="T1772" s="19"/>
      <c r="U1772" s="19"/>
      <c r="V1772" s="19"/>
      <c r="X1772" s="10"/>
      <c r="Z1772" s="11"/>
      <c r="AA1772" s="11"/>
      <c r="AB1772" s="19"/>
      <c r="AF1772" t="s">
        <v>2858</v>
      </c>
      <c r="AG1772" t="s">
        <v>3200</v>
      </c>
      <c r="AH1772" t="s">
        <v>391</v>
      </c>
      <c r="AI1772"/>
    </row>
    <row r="1773" spans="1:35" x14ac:dyDescent="0.35">
      <c r="A1773" t="s">
        <v>3197</v>
      </c>
      <c r="B1773"/>
      <c r="C1773" s="2">
        <v>45443.530729166669</v>
      </c>
      <c r="D1773" s="2">
        <v>45443.533125000002</v>
      </c>
      <c r="F1773" s="2">
        <v>45450.530729166669</v>
      </c>
      <c r="H1773" t="s">
        <v>12</v>
      </c>
      <c r="I1773"/>
      <c r="J1773"/>
      <c r="K1773" t="s">
        <v>388</v>
      </c>
      <c r="L1773" t="s">
        <v>3198</v>
      </c>
      <c r="M1773" s="1">
        <v>46978167865689</v>
      </c>
      <c r="N1773" s="17" t="s">
        <v>3869</v>
      </c>
      <c r="O1773" t="s">
        <v>3199</v>
      </c>
      <c r="P1773" s="1">
        <v>0</v>
      </c>
      <c r="Q1773">
        <v>0</v>
      </c>
      <c r="R1773"/>
      <c r="S1773" s="19"/>
      <c r="T1773" s="19"/>
      <c r="U1773" s="19"/>
      <c r="V1773" s="19"/>
      <c r="X1773" s="10"/>
      <c r="Z1773" s="11"/>
      <c r="AA1773" s="11"/>
      <c r="AB1773" s="19"/>
      <c r="AF1773" t="s">
        <v>2858</v>
      </c>
      <c r="AG1773" t="s">
        <v>3200</v>
      </c>
      <c r="AH1773" t="s">
        <v>391</v>
      </c>
      <c r="AI1773"/>
    </row>
    <row r="1774" spans="1:35" x14ac:dyDescent="0.35">
      <c r="A1774" t="s">
        <v>3281</v>
      </c>
      <c r="B1774" t="s">
        <v>3409</v>
      </c>
      <c r="C1774" s="2">
        <v>45443.702256944445</v>
      </c>
      <c r="D1774" s="2">
        <v>45443.725856481484</v>
      </c>
      <c r="F1774" s="2">
        <v>45450.702256944445</v>
      </c>
      <c r="H1774" t="s">
        <v>35</v>
      </c>
      <c r="I1774" t="s">
        <v>1258</v>
      </c>
      <c r="J1774" t="s">
        <v>1259</v>
      </c>
      <c r="K1774" t="s">
        <v>380</v>
      </c>
      <c r="L1774" t="s">
        <v>2973</v>
      </c>
      <c r="M1774" s="1">
        <v>41970935103679</v>
      </c>
      <c r="N1774" s="17" t="s">
        <v>3859</v>
      </c>
      <c r="O1774" t="s">
        <v>2974</v>
      </c>
      <c r="P1774" s="1">
        <v>8</v>
      </c>
      <c r="Q1774">
        <v>1</v>
      </c>
      <c r="R1774" t="s">
        <v>378</v>
      </c>
      <c r="S1774" s="19">
        <v>106</v>
      </c>
      <c r="T1774" s="19"/>
      <c r="U1774" s="19">
        <v>5</v>
      </c>
      <c r="V1774" s="19"/>
      <c r="W1774" s="11">
        <v>0.125</v>
      </c>
      <c r="X1774" s="10">
        <v>0.06</v>
      </c>
      <c r="Y1774" s="11">
        <v>0.185</v>
      </c>
      <c r="Z1774" s="24">
        <v>13.875</v>
      </c>
      <c r="AA1774" s="25">
        <v>6.66</v>
      </c>
      <c r="AB1774" s="18">
        <v>8</v>
      </c>
      <c r="AC1774" s="18">
        <v>111</v>
      </c>
      <c r="AD1774" s="18">
        <v>20.535</v>
      </c>
      <c r="AE1774" s="18">
        <v>90.465000000000003</v>
      </c>
      <c r="AF1774" t="s">
        <v>2705</v>
      </c>
      <c r="AG1774" t="s">
        <v>3282</v>
      </c>
      <c r="AH1774" t="s">
        <v>41</v>
      </c>
      <c r="AI1774" t="s">
        <v>210</v>
      </c>
    </row>
    <row r="1775" spans="1:35" x14ac:dyDescent="0.35">
      <c r="A1775" t="s">
        <v>3255</v>
      </c>
      <c r="B1775" t="s">
        <v>3403</v>
      </c>
      <c r="C1775" s="2">
        <v>45443.760231481479</v>
      </c>
      <c r="D1775" s="2">
        <v>45446.420995370368</v>
      </c>
      <c r="E1775" s="2">
        <v>45446</v>
      </c>
      <c r="F1775" s="2">
        <v>45450.760231481479</v>
      </c>
      <c r="G1775" s="1">
        <v>2.2397685185205773</v>
      </c>
      <c r="H1775" t="s">
        <v>35</v>
      </c>
      <c r="I1775" t="s">
        <v>1258</v>
      </c>
      <c r="J1775" t="s">
        <v>1259</v>
      </c>
      <c r="K1775" t="s">
        <v>399</v>
      </c>
      <c r="L1775" t="s">
        <v>2564</v>
      </c>
      <c r="M1775" s="1">
        <v>47582889476441</v>
      </c>
      <c r="N1775" s="17" t="s">
        <v>2642</v>
      </c>
      <c r="O1775" t="s">
        <v>2565</v>
      </c>
      <c r="P1775" s="1">
        <v>40</v>
      </c>
      <c r="Q1775">
        <v>1</v>
      </c>
      <c r="R1775" t="s">
        <v>384</v>
      </c>
      <c r="S1775" s="19">
        <v>301.99</v>
      </c>
      <c r="T1775" s="19"/>
      <c r="U1775" s="19">
        <v>22.72</v>
      </c>
      <c r="V1775" s="19"/>
      <c r="W1775" s="11">
        <v>0.14000000000000001</v>
      </c>
      <c r="X1775" s="10">
        <v>0.22</v>
      </c>
      <c r="Y1775" s="11">
        <v>0.36</v>
      </c>
      <c r="Z1775" s="24">
        <v>45.459400000000009</v>
      </c>
      <c r="AA1775" s="25">
        <v>71.436200000000014</v>
      </c>
      <c r="AB1775" s="18">
        <v>27.22</v>
      </c>
      <c r="AC1775" s="18">
        <v>324.71000000000004</v>
      </c>
      <c r="AD1775" s="18">
        <v>116.8956</v>
      </c>
      <c r="AE1775" s="18">
        <v>207.81440000000003</v>
      </c>
      <c r="AF1775" t="s">
        <v>29</v>
      </c>
      <c r="AG1775" t="s">
        <v>3256</v>
      </c>
      <c r="AH1775" t="s">
        <v>397</v>
      </c>
      <c r="AI1775"/>
    </row>
    <row r="1776" spans="1:35" x14ac:dyDescent="0.35">
      <c r="A1776" t="s">
        <v>3255</v>
      </c>
      <c r="B1776" t="s">
        <v>3403</v>
      </c>
      <c r="C1776" s="2">
        <v>45443.760231481479</v>
      </c>
      <c r="D1776" s="2">
        <v>45446.420995370368</v>
      </c>
      <c r="E1776" s="2">
        <v>45446</v>
      </c>
      <c r="F1776" s="2">
        <v>45450.760231481479</v>
      </c>
      <c r="G1776" s="1">
        <v>2.2397685185205773</v>
      </c>
      <c r="H1776" t="s">
        <v>35</v>
      </c>
      <c r="I1776" t="s">
        <v>1258</v>
      </c>
      <c r="J1776" t="s">
        <v>1259</v>
      </c>
      <c r="K1776" t="s">
        <v>399</v>
      </c>
      <c r="L1776" t="s">
        <v>3257</v>
      </c>
      <c r="M1776" s="1">
        <v>46749871997273</v>
      </c>
      <c r="N1776" s="17" t="s">
        <v>3878</v>
      </c>
      <c r="O1776" t="s">
        <v>3195</v>
      </c>
      <c r="P1776" s="1">
        <v>50</v>
      </c>
      <c r="Q1776">
        <v>1</v>
      </c>
      <c r="R1776" t="s">
        <v>384</v>
      </c>
      <c r="S1776" s="19">
        <v>665.59</v>
      </c>
      <c r="T1776" s="19"/>
      <c r="U1776" s="19">
        <v>66.75</v>
      </c>
      <c r="V1776" s="19"/>
      <c r="W1776" s="11">
        <v>0.09</v>
      </c>
      <c r="X1776" s="10">
        <v>0.22</v>
      </c>
      <c r="Y1776" s="11">
        <v>0.31</v>
      </c>
      <c r="Z1776" s="24">
        <v>65.910600000000002</v>
      </c>
      <c r="AA1776" s="25">
        <v>161.1148</v>
      </c>
      <c r="AB1776" s="18">
        <v>30.88</v>
      </c>
      <c r="AC1776" s="18">
        <v>732.34</v>
      </c>
      <c r="AD1776" s="18">
        <v>227.02540000000002</v>
      </c>
      <c r="AE1776" s="18">
        <v>505.31460000000004</v>
      </c>
      <c r="AF1776" t="s">
        <v>29</v>
      </c>
      <c r="AG1776" t="s">
        <v>3256</v>
      </c>
      <c r="AH1776" t="s">
        <v>397</v>
      </c>
      <c r="AI1776"/>
    </row>
    <row r="1777" spans="1:35" x14ac:dyDescent="0.35">
      <c r="A1777" t="s">
        <v>3549</v>
      </c>
      <c r="B1777" s="1" t="s">
        <v>3884</v>
      </c>
      <c r="C1777" s="2">
        <v>45444</v>
      </c>
      <c r="D1777" s="2">
        <v>45446</v>
      </c>
      <c r="E1777" s="2">
        <v>45446</v>
      </c>
      <c r="F1777" s="2">
        <v>45451</v>
      </c>
      <c r="G1777" s="1">
        <v>2</v>
      </c>
      <c r="H1777" t="s">
        <v>35</v>
      </c>
      <c r="I1777" s="1" t="s">
        <v>1258</v>
      </c>
      <c r="J1777" t="s">
        <v>1259</v>
      </c>
      <c r="K1777" t="s">
        <v>388</v>
      </c>
      <c r="L1777" t="s">
        <v>2296</v>
      </c>
      <c r="M1777" s="1">
        <v>41410392326338</v>
      </c>
      <c r="N1777" s="17" t="s">
        <v>1456</v>
      </c>
      <c r="O1777" t="s">
        <v>516</v>
      </c>
      <c r="P1777" s="1">
        <v>2</v>
      </c>
      <c r="Q1777">
        <v>1</v>
      </c>
      <c r="R1777" t="s">
        <v>384</v>
      </c>
      <c r="S1777" s="19">
        <v>38.99</v>
      </c>
      <c r="T1777" s="19" t="s">
        <v>2858</v>
      </c>
      <c r="U1777" s="19">
        <v>10.94</v>
      </c>
      <c r="V1777" s="19" t="s">
        <v>2858</v>
      </c>
      <c r="W1777" s="11">
        <v>0.15003409865878609</v>
      </c>
      <c r="X1777" s="10">
        <v>0.19</v>
      </c>
      <c r="Y1777" s="11">
        <v>0.34003409865878609</v>
      </c>
      <c r="Z1777" s="24">
        <v>7.4912025460331888</v>
      </c>
      <c r="AA1777" s="25">
        <v>9.4867000000000008</v>
      </c>
      <c r="AB1777" s="18">
        <v>6.7</v>
      </c>
      <c r="AC1777" s="18">
        <v>49.93</v>
      </c>
      <c r="AD1777" s="18">
        <v>16.977902546033189</v>
      </c>
      <c r="AE1777" s="18">
        <v>32.952097453966815</v>
      </c>
      <c r="AG1777" t="s">
        <v>3721</v>
      </c>
      <c r="AH1777" t="s">
        <v>391</v>
      </c>
      <c r="AI1777" t="s">
        <v>2858</v>
      </c>
    </row>
    <row r="1778" spans="1:35" x14ac:dyDescent="0.35">
      <c r="A1778" t="s">
        <v>3550</v>
      </c>
      <c r="B1778" s="1" t="s">
        <v>3885</v>
      </c>
      <c r="C1778" s="2">
        <v>45444</v>
      </c>
      <c r="D1778" s="2">
        <v>45446</v>
      </c>
      <c r="E1778" s="2">
        <v>45446</v>
      </c>
      <c r="F1778" s="2">
        <v>45451</v>
      </c>
      <c r="G1778" s="1">
        <v>2</v>
      </c>
      <c r="H1778" t="s">
        <v>35</v>
      </c>
      <c r="I1778" s="1" t="s">
        <v>1258</v>
      </c>
      <c r="J1778" t="s">
        <v>1259</v>
      </c>
      <c r="K1778" t="s">
        <v>388</v>
      </c>
      <c r="L1778" t="s">
        <v>3226</v>
      </c>
      <c r="M1778" s="1">
        <v>42209748713666</v>
      </c>
      <c r="N1778" s="17" t="s">
        <v>1410</v>
      </c>
      <c r="O1778" t="s">
        <v>154</v>
      </c>
      <c r="P1778" s="1">
        <v>10</v>
      </c>
      <c r="Q1778">
        <v>1</v>
      </c>
      <c r="R1778" t="s">
        <v>384</v>
      </c>
      <c r="S1778" s="19">
        <v>67.989999999999995</v>
      </c>
      <c r="T1778" s="19" t="s">
        <v>2858</v>
      </c>
      <c r="U1778" s="19">
        <v>16.059999999999999</v>
      </c>
      <c r="V1778" s="19" t="s">
        <v>2858</v>
      </c>
      <c r="W1778" s="11">
        <v>0.1500245941957698</v>
      </c>
      <c r="X1778" s="10">
        <v>0.19</v>
      </c>
      <c r="Y1778" s="11">
        <v>0.3400245941957698</v>
      </c>
      <c r="Z1778" s="24">
        <v>12.609567142154452</v>
      </c>
      <c r="AA1778" s="25">
        <v>15.9695</v>
      </c>
      <c r="AB1778" s="18">
        <v>6.7</v>
      </c>
      <c r="AC1778" s="18">
        <v>84.05</v>
      </c>
      <c r="AD1778" s="18">
        <v>28.57906714215445</v>
      </c>
      <c r="AE1778" s="18">
        <v>55.470932857845547</v>
      </c>
      <c r="AG1778" t="s">
        <v>3722</v>
      </c>
      <c r="AH1778" t="s">
        <v>391</v>
      </c>
      <c r="AI1778" t="s">
        <v>2858</v>
      </c>
    </row>
    <row r="1779" spans="1:35" x14ac:dyDescent="0.35">
      <c r="A1779" t="s">
        <v>3558</v>
      </c>
      <c r="B1779" s="1" t="s">
        <v>3886</v>
      </c>
      <c r="C1779" s="2">
        <v>45444</v>
      </c>
      <c r="D1779" s="2">
        <v>45446</v>
      </c>
      <c r="E1779" s="2">
        <v>45446</v>
      </c>
      <c r="F1779" s="2">
        <v>45451</v>
      </c>
      <c r="G1779" s="1">
        <v>2</v>
      </c>
      <c r="H1779" t="s">
        <v>35</v>
      </c>
      <c r="I1779" s="1" t="s">
        <v>1258</v>
      </c>
      <c r="J1779" t="s">
        <v>1259</v>
      </c>
      <c r="K1779" t="s">
        <v>406</v>
      </c>
      <c r="L1779" t="s">
        <v>3626</v>
      </c>
      <c r="M1779" s="1">
        <v>41580159008962</v>
      </c>
      <c r="N1779" s="17" t="s">
        <v>1447</v>
      </c>
      <c r="O1779" t="s">
        <v>2334</v>
      </c>
      <c r="P1779" s="1">
        <v>4</v>
      </c>
      <c r="Q1779">
        <v>1</v>
      </c>
      <c r="R1779" t="s">
        <v>384</v>
      </c>
      <c r="S1779" s="19">
        <v>39</v>
      </c>
      <c r="T1779" s="19" t="s">
        <v>2858</v>
      </c>
      <c r="U1779" s="19">
        <v>19.260000000000002</v>
      </c>
      <c r="V1779" s="19" t="s">
        <v>2858</v>
      </c>
      <c r="W1779" s="11">
        <v>0.15004286939125464</v>
      </c>
      <c r="X1779" s="10">
        <v>0.21</v>
      </c>
      <c r="Y1779" s="11">
        <v>0.36004286939125463</v>
      </c>
      <c r="Z1779" s="24">
        <v>8.7414975707344951</v>
      </c>
      <c r="AA1779" s="25">
        <v>12.2346</v>
      </c>
      <c r="AB1779" s="18">
        <v>10.1</v>
      </c>
      <c r="AC1779" s="18">
        <v>58.260000000000005</v>
      </c>
      <c r="AD1779" s="18">
        <v>20.976097570734495</v>
      </c>
      <c r="AE1779" s="18">
        <v>37.28390242926551</v>
      </c>
      <c r="AG1779" t="s">
        <v>3245</v>
      </c>
      <c r="AH1779" t="s">
        <v>404</v>
      </c>
      <c r="AI1779" t="s">
        <v>2858</v>
      </c>
    </row>
    <row r="1780" spans="1:35" x14ac:dyDescent="0.35">
      <c r="A1780" t="s">
        <v>3765</v>
      </c>
      <c r="B1780" s="1" t="s">
        <v>3887</v>
      </c>
      <c r="C1780" s="2">
        <v>45444</v>
      </c>
      <c r="D1780" s="2">
        <v>45446</v>
      </c>
      <c r="E1780" s="2">
        <v>45446.680196759262</v>
      </c>
      <c r="F1780" s="2">
        <v>45451</v>
      </c>
      <c r="G1780" s="1">
        <v>2.6801967592618894</v>
      </c>
      <c r="H1780" t="s">
        <v>35</v>
      </c>
      <c r="I1780" s="1" t="s">
        <v>1258</v>
      </c>
      <c r="J1780" t="s">
        <v>1259</v>
      </c>
      <c r="K1780" t="s">
        <v>13</v>
      </c>
      <c r="L1780" t="s">
        <v>3311</v>
      </c>
      <c r="M1780" s="1">
        <v>43294904778943</v>
      </c>
      <c r="N1780" s="17" t="s">
        <v>3882</v>
      </c>
      <c r="O1780" t="s">
        <v>3312</v>
      </c>
      <c r="P1780" s="1">
        <v>7</v>
      </c>
      <c r="Q1780">
        <v>1</v>
      </c>
      <c r="R1780" t="s">
        <v>16</v>
      </c>
      <c r="S1780" s="19">
        <v>1399</v>
      </c>
      <c r="T1780" s="19">
        <v>104.93</v>
      </c>
      <c r="U1780" s="19">
        <v>8</v>
      </c>
      <c r="V1780" s="19">
        <v>0.6</v>
      </c>
      <c r="W1780" s="11">
        <v>0.15</v>
      </c>
      <c r="X1780" s="10">
        <v>2.9000000000000001E-2</v>
      </c>
      <c r="Y1780" s="11">
        <v>0.17899999999999999</v>
      </c>
      <c r="Z1780" s="24">
        <v>211.04999999999998</v>
      </c>
      <c r="AA1780" s="25">
        <v>40.803000000000004</v>
      </c>
      <c r="AB1780" s="18">
        <v>7</v>
      </c>
      <c r="AC1780" s="18">
        <v>1407</v>
      </c>
      <c r="AD1780" s="18">
        <v>251.85299999999998</v>
      </c>
      <c r="AE1780" s="18">
        <v>1155.1469999999999</v>
      </c>
      <c r="AG1780" t="s">
        <v>3825</v>
      </c>
      <c r="AH1780" t="s">
        <v>212</v>
      </c>
      <c r="AI1780" t="s">
        <v>2858</v>
      </c>
    </row>
    <row r="1781" spans="1:35" x14ac:dyDescent="0.35">
      <c r="A1781" t="s">
        <v>3505</v>
      </c>
      <c r="B1781" s="1" t="s">
        <v>3883</v>
      </c>
      <c r="C1781" s="2">
        <v>45444</v>
      </c>
      <c r="D1781" s="2">
        <v>45446</v>
      </c>
      <c r="E1781" s="2">
        <v>45446</v>
      </c>
      <c r="F1781" s="2">
        <v>45451</v>
      </c>
      <c r="G1781" s="1">
        <v>2</v>
      </c>
      <c r="H1781" t="s">
        <v>35</v>
      </c>
      <c r="I1781" s="1" t="s">
        <v>1258</v>
      </c>
      <c r="J1781" t="s">
        <v>1259</v>
      </c>
      <c r="K1781" t="s">
        <v>800</v>
      </c>
      <c r="L1781" t="s">
        <v>3194</v>
      </c>
      <c r="M1781" s="1">
        <v>46749871997273</v>
      </c>
      <c r="N1781" s="17" t="s">
        <v>3878</v>
      </c>
      <c r="O1781" t="s">
        <v>3195</v>
      </c>
      <c r="P1781" s="1">
        <v>50</v>
      </c>
      <c r="Q1781">
        <v>1</v>
      </c>
      <c r="R1781" t="s">
        <v>798</v>
      </c>
      <c r="S1781" s="19">
        <v>3018.09</v>
      </c>
      <c r="T1781" s="19" t="s">
        <v>2858</v>
      </c>
      <c r="U1781" s="19">
        <v>333.59</v>
      </c>
      <c r="V1781" s="19" t="s">
        <v>2858</v>
      </c>
      <c r="W1781" s="11">
        <v>0.15000257736387224</v>
      </c>
      <c r="X1781" s="10">
        <v>0.23</v>
      </c>
      <c r="Y1781" s="11">
        <v>0.38000257736387222</v>
      </c>
      <c r="Z1781" s="24">
        <v>502.76063849894336</v>
      </c>
      <c r="AA1781" s="25">
        <v>770.88640000000009</v>
      </c>
      <c r="AB1781" s="18">
        <v>36.79</v>
      </c>
      <c r="AC1781" s="18">
        <v>3351.6800000000003</v>
      </c>
      <c r="AD1781" s="18">
        <v>1273.6470384989434</v>
      </c>
      <c r="AE1781" s="18">
        <v>2078.0329615010569</v>
      </c>
      <c r="AG1781" t="s">
        <v>3196</v>
      </c>
      <c r="AH1781" t="s">
        <v>796</v>
      </c>
      <c r="AI1781" t="s">
        <v>2858</v>
      </c>
    </row>
    <row r="1782" spans="1:35" x14ac:dyDescent="0.35">
      <c r="A1782" t="s">
        <v>3498</v>
      </c>
      <c r="B1782" s="1" t="s">
        <v>3888</v>
      </c>
      <c r="C1782" s="2">
        <v>45445</v>
      </c>
      <c r="D1782" s="2">
        <v>45446</v>
      </c>
      <c r="E1782" s="2">
        <v>45446</v>
      </c>
      <c r="F1782" s="2">
        <v>45452</v>
      </c>
      <c r="G1782" s="1">
        <v>1</v>
      </c>
      <c r="H1782" t="s">
        <v>35</v>
      </c>
      <c r="I1782" s="1" t="s">
        <v>1258</v>
      </c>
      <c r="J1782" t="s">
        <v>1259</v>
      </c>
      <c r="K1782" t="s">
        <v>383</v>
      </c>
      <c r="L1782" t="s">
        <v>3593</v>
      </c>
      <c r="M1782" s="1">
        <v>41410476572866</v>
      </c>
      <c r="N1782" s="17" t="s">
        <v>1392</v>
      </c>
      <c r="O1782" t="s">
        <v>101</v>
      </c>
      <c r="P1782" s="1">
        <v>3</v>
      </c>
      <c r="Q1782">
        <v>1</v>
      </c>
      <c r="R1782" t="s">
        <v>384</v>
      </c>
      <c r="S1782" s="19">
        <v>58.42</v>
      </c>
      <c r="T1782" s="19" t="s">
        <v>2858</v>
      </c>
      <c r="U1782" s="19">
        <v>14.73</v>
      </c>
      <c r="V1782" s="19" t="s">
        <v>2858</v>
      </c>
      <c r="W1782" s="11">
        <v>0.15</v>
      </c>
      <c r="X1782" s="10">
        <v>0.2</v>
      </c>
      <c r="Y1782" s="11">
        <v>0.35</v>
      </c>
      <c r="Z1782" s="24">
        <v>10.9725</v>
      </c>
      <c r="AA1782" s="25">
        <v>14.630000000000003</v>
      </c>
      <c r="AB1782" s="18">
        <v>8.5</v>
      </c>
      <c r="AC1782" s="18">
        <v>73.150000000000006</v>
      </c>
      <c r="AD1782" s="18">
        <v>25.602499999999999</v>
      </c>
      <c r="AE1782" s="18">
        <v>47.547500000000007</v>
      </c>
      <c r="AG1782" t="s">
        <v>3672</v>
      </c>
      <c r="AH1782" t="s">
        <v>385</v>
      </c>
      <c r="AI1782" t="s">
        <v>2858</v>
      </c>
    </row>
    <row r="1783" spans="1:35" x14ac:dyDescent="0.35">
      <c r="A1783" t="s">
        <v>3499</v>
      </c>
      <c r="C1783" s="2">
        <v>45445</v>
      </c>
      <c r="D1783" s="2">
        <v>45445</v>
      </c>
      <c r="F1783" s="2">
        <v>45452</v>
      </c>
      <c r="H1783" t="s">
        <v>12</v>
      </c>
      <c r="J1783"/>
      <c r="K1783" t="s">
        <v>383</v>
      </c>
      <c r="L1783" t="s">
        <v>3572</v>
      </c>
      <c r="M1783" s="1">
        <v>41587593281730</v>
      </c>
      <c r="N1783" s="17" t="s">
        <v>1452</v>
      </c>
      <c r="O1783" t="s">
        <v>420</v>
      </c>
      <c r="P1783" s="1">
        <v>0</v>
      </c>
      <c r="Q1783">
        <v>0</v>
      </c>
      <c r="R1783"/>
      <c r="S1783" s="19"/>
      <c r="T1783" s="19"/>
      <c r="U1783" s="19"/>
      <c r="V1783" s="19"/>
      <c r="Z1783" s="11"/>
      <c r="AA1783" s="11"/>
      <c r="AG1783" t="s">
        <v>3673</v>
      </c>
      <c r="AH1783" t="s">
        <v>385</v>
      </c>
      <c r="AI1783" t="s">
        <v>2858</v>
      </c>
    </row>
    <row r="1784" spans="1:35" x14ac:dyDescent="0.35">
      <c r="A1784" t="s">
        <v>3763</v>
      </c>
      <c r="B1784" s="1" t="s">
        <v>3889</v>
      </c>
      <c r="C1784" s="2">
        <v>45445</v>
      </c>
      <c r="D1784" s="2">
        <v>45451</v>
      </c>
      <c r="E1784" s="2">
        <v>45446.683506944442</v>
      </c>
      <c r="F1784" s="2">
        <v>45452</v>
      </c>
      <c r="G1784" s="1">
        <v>1.6835069444423425</v>
      </c>
      <c r="H1784" t="s">
        <v>35</v>
      </c>
      <c r="I1784" s="1" t="s">
        <v>1258</v>
      </c>
      <c r="J1784" t="s">
        <v>1259</v>
      </c>
      <c r="K1784" t="s">
        <v>13</v>
      </c>
      <c r="L1784" t="s">
        <v>2399</v>
      </c>
      <c r="M1784" s="1">
        <v>41153405288639</v>
      </c>
      <c r="N1784" s="17" t="s">
        <v>1447</v>
      </c>
      <c r="O1784" t="s">
        <v>2334</v>
      </c>
      <c r="P1784" s="1">
        <v>4</v>
      </c>
      <c r="Q1784">
        <v>1</v>
      </c>
      <c r="R1784" t="s">
        <v>16</v>
      </c>
      <c r="S1784" s="19">
        <v>55</v>
      </c>
      <c r="T1784" s="19">
        <v>3.85</v>
      </c>
      <c r="U1784" s="19">
        <v>4.41</v>
      </c>
      <c r="V1784" s="19" t="s">
        <v>2858</v>
      </c>
      <c r="W1784" s="11">
        <v>0.15</v>
      </c>
      <c r="X1784" s="10">
        <v>0.06</v>
      </c>
      <c r="Y1784" s="11">
        <v>0.21</v>
      </c>
      <c r="Z1784" s="24">
        <v>8.9114999999999984</v>
      </c>
      <c r="AA1784" s="25">
        <v>3.5645999999999995</v>
      </c>
      <c r="AB1784" s="18">
        <v>4</v>
      </c>
      <c r="AC1784" s="18">
        <v>59.41</v>
      </c>
      <c r="AD1784" s="18">
        <v>12.476099999999999</v>
      </c>
      <c r="AE1784" s="18">
        <v>46.933899999999994</v>
      </c>
      <c r="AG1784" t="s">
        <v>3824</v>
      </c>
      <c r="AH1784" t="s">
        <v>276</v>
      </c>
      <c r="AI1784" t="s">
        <v>165</v>
      </c>
    </row>
    <row r="1785" spans="1:35" x14ac:dyDescent="0.35">
      <c r="A1785" t="s">
        <v>3764</v>
      </c>
      <c r="B1785" s="1" t="s">
        <v>3890</v>
      </c>
      <c r="C1785" s="2">
        <v>45445</v>
      </c>
      <c r="D1785" s="2">
        <v>45446</v>
      </c>
      <c r="E1785" s="2">
        <v>45446.682685185187</v>
      </c>
      <c r="F1785" s="2">
        <v>45452</v>
      </c>
      <c r="G1785" s="1">
        <v>1.682685185187438</v>
      </c>
      <c r="H1785" t="s">
        <v>35</v>
      </c>
      <c r="I1785" s="1" t="s">
        <v>1258</v>
      </c>
      <c r="J1785" t="s">
        <v>1259</v>
      </c>
      <c r="K1785" t="s">
        <v>13</v>
      </c>
      <c r="L1785" t="s">
        <v>375</v>
      </c>
      <c r="M1785" s="1">
        <v>40866449424575</v>
      </c>
      <c r="N1785" s="17" t="s">
        <v>1442</v>
      </c>
      <c r="O1785" t="s">
        <v>374</v>
      </c>
      <c r="P1785" s="1">
        <v>12</v>
      </c>
      <c r="Q1785">
        <v>1</v>
      </c>
      <c r="R1785" t="s">
        <v>16</v>
      </c>
      <c r="S1785" s="19">
        <v>138</v>
      </c>
      <c r="T1785" s="19">
        <v>7.31</v>
      </c>
      <c r="U1785" s="19">
        <v>13.23</v>
      </c>
      <c r="V1785" s="19">
        <v>0.7</v>
      </c>
      <c r="W1785" s="11">
        <v>0.12597122302158276</v>
      </c>
      <c r="X1785" s="10">
        <v>4.2999999999999997E-2</v>
      </c>
      <c r="Y1785" s="11">
        <v>0.16897122302158274</v>
      </c>
      <c r="Z1785" s="24">
        <v>19.050628057553958</v>
      </c>
      <c r="AA1785" s="25">
        <v>6.5028899999999989</v>
      </c>
      <c r="AB1785" s="18">
        <v>12</v>
      </c>
      <c r="AC1785" s="18">
        <v>151.22999999999999</v>
      </c>
      <c r="AD1785" s="18">
        <v>25.553518057553955</v>
      </c>
      <c r="AE1785" s="18">
        <v>125.67648194244603</v>
      </c>
      <c r="AG1785" t="s">
        <v>3326</v>
      </c>
      <c r="AH1785" t="s">
        <v>29</v>
      </c>
      <c r="AI1785" t="s">
        <v>2858</v>
      </c>
    </row>
    <row r="1786" spans="1:35" x14ac:dyDescent="0.35">
      <c r="A1786" s="1">
        <v>4119561089</v>
      </c>
      <c r="B1786" s="1" t="s">
        <v>3891</v>
      </c>
      <c r="C1786" s="2">
        <v>45445</v>
      </c>
      <c r="D1786" s="2">
        <v>45446</v>
      </c>
      <c r="E1786" s="2">
        <v>45446</v>
      </c>
      <c r="F1786" s="2">
        <v>45452</v>
      </c>
      <c r="G1786" s="1">
        <v>1</v>
      </c>
      <c r="H1786" s="1" t="s">
        <v>3011</v>
      </c>
      <c r="I1786" s="1" t="s">
        <v>1258</v>
      </c>
      <c r="J1786" t="s">
        <v>1259</v>
      </c>
      <c r="K1786" s="1" t="s">
        <v>2644</v>
      </c>
      <c r="L1786" s="1" t="s">
        <v>2194</v>
      </c>
      <c r="M1786" s="1">
        <v>9357423006135</v>
      </c>
      <c r="N1786" s="17" t="s">
        <v>1396</v>
      </c>
      <c r="O1786" s="1">
        <v>3490209898</v>
      </c>
      <c r="P1786" s="1">
        <v>4</v>
      </c>
      <c r="Q1786" s="1">
        <v>1</v>
      </c>
      <c r="R1786" s="1" t="s">
        <v>384</v>
      </c>
      <c r="S1786" s="19">
        <v>59</v>
      </c>
      <c r="T1786" s="19">
        <v>9.8800000000000008</v>
      </c>
      <c r="U1786" s="18">
        <v>10</v>
      </c>
      <c r="W1786" s="11">
        <v>0.16745762711864409</v>
      </c>
      <c r="X1786" s="11">
        <v>0.21</v>
      </c>
      <c r="Y1786" s="11">
        <v>0.37745762711864406</v>
      </c>
      <c r="Z1786" s="24">
        <v>9.8800000000000008</v>
      </c>
      <c r="AA1786" s="25">
        <v>12.389999999999999</v>
      </c>
      <c r="AB1786" s="18">
        <v>6.7</v>
      </c>
      <c r="AC1786" s="18">
        <v>59</v>
      </c>
      <c r="AD1786" s="18">
        <v>22.27</v>
      </c>
      <c r="AE1786" s="18">
        <v>36.730000000000004</v>
      </c>
      <c r="AH1786" s="1" t="s">
        <v>479</v>
      </c>
    </row>
    <row r="1787" spans="1:35" x14ac:dyDescent="0.35">
      <c r="A1787" t="s">
        <v>3548</v>
      </c>
      <c r="B1787" s="1" t="s">
        <v>3894</v>
      </c>
      <c r="C1787" s="2">
        <v>45446</v>
      </c>
      <c r="D1787" s="2">
        <v>45446</v>
      </c>
      <c r="E1787" s="2">
        <v>45446</v>
      </c>
      <c r="F1787" s="2">
        <v>45453</v>
      </c>
      <c r="G1787" s="1">
        <v>0</v>
      </c>
      <c r="H1787" t="s">
        <v>35</v>
      </c>
      <c r="I1787" s="1" t="s">
        <v>1258</v>
      </c>
      <c r="J1787" t="s">
        <v>1259</v>
      </c>
      <c r="K1787" t="s">
        <v>388</v>
      </c>
      <c r="L1787" t="s">
        <v>2296</v>
      </c>
      <c r="M1787" s="1">
        <v>41410392326338</v>
      </c>
      <c r="N1787" s="17" t="s">
        <v>1456</v>
      </c>
      <c r="O1787" t="s">
        <v>516</v>
      </c>
      <c r="P1787" s="1">
        <v>2</v>
      </c>
      <c r="Q1787">
        <v>1</v>
      </c>
      <c r="R1787" t="s">
        <v>384</v>
      </c>
      <c r="S1787" s="19">
        <v>38.99</v>
      </c>
      <c r="T1787" s="19" t="s">
        <v>2858</v>
      </c>
      <c r="U1787" s="19">
        <v>10.94</v>
      </c>
      <c r="V1787" s="19" t="s">
        <v>2858</v>
      </c>
      <c r="W1787" s="11">
        <v>0.15003409865878609</v>
      </c>
      <c r="X1787" s="10">
        <v>0.19</v>
      </c>
      <c r="Y1787" s="11">
        <v>0.34003409865878609</v>
      </c>
      <c r="Z1787" s="24">
        <v>7.4912025460331888</v>
      </c>
      <c r="AA1787" s="25">
        <v>9.4867000000000008</v>
      </c>
      <c r="AB1787" s="18">
        <v>6.7</v>
      </c>
      <c r="AC1787" s="18">
        <v>49.93</v>
      </c>
      <c r="AD1787" s="18">
        <v>16.977902546033189</v>
      </c>
      <c r="AE1787" s="18">
        <v>32.952097453966815</v>
      </c>
      <c r="AG1787" t="s">
        <v>3720</v>
      </c>
      <c r="AH1787" t="s">
        <v>391</v>
      </c>
      <c r="AI1787" t="s">
        <v>2858</v>
      </c>
    </row>
    <row r="1788" spans="1:35" x14ac:dyDescent="0.35">
      <c r="A1788" t="s">
        <v>3497</v>
      </c>
      <c r="B1788" s="1" t="s">
        <v>3892</v>
      </c>
      <c r="C1788" s="2">
        <v>45446</v>
      </c>
      <c r="D1788" s="2">
        <v>45447</v>
      </c>
      <c r="E1788" s="2">
        <v>45447</v>
      </c>
      <c r="F1788" s="2">
        <v>45453</v>
      </c>
      <c r="G1788" s="1">
        <v>1</v>
      </c>
      <c r="H1788" t="s">
        <v>35</v>
      </c>
      <c r="I1788" s="1" t="s">
        <v>1258</v>
      </c>
      <c r="J1788" t="s">
        <v>1259</v>
      </c>
      <c r="K1788" t="s">
        <v>383</v>
      </c>
      <c r="L1788" t="s">
        <v>3566</v>
      </c>
      <c r="M1788" s="1">
        <v>41410392326338</v>
      </c>
      <c r="N1788" s="17" t="s">
        <v>1456</v>
      </c>
      <c r="O1788" t="s">
        <v>516</v>
      </c>
      <c r="P1788" s="1">
        <v>2</v>
      </c>
      <c r="Q1788">
        <v>1</v>
      </c>
      <c r="R1788" t="s">
        <v>384</v>
      </c>
      <c r="S1788" s="19">
        <v>38.61</v>
      </c>
      <c r="T1788" s="19" t="s">
        <v>2858</v>
      </c>
      <c r="U1788" s="19">
        <v>13.68</v>
      </c>
      <c r="V1788" s="19" t="s">
        <v>2858</v>
      </c>
      <c r="W1788" s="11">
        <v>0.15003409865878609</v>
      </c>
      <c r="X1788" s="10">
        <v>0.2</v>
      </c>
      <c r="Y1788" s="11">
        <v>0.3500340986587861</v>
      </c>
      <c r="Z1788" s="24">
        <v>7.8452830188679243</v>
      </c>
      <c r="AA1788" s="25">
        <v>10.458</v>
      </c>
      <c r="AB1788" s="18">
        <v>8.5</v>
      </c>
      <c r="AC1788" s="18">
        <v>52.29</v>
      </c>
      <c r="AD1788" s="18">
        <v>18.303283018867926</v>
      </c>
      <c r="AE1788" s="18">
        <v>33.986716981132076</v>
      </c>
      <c r="AG1788" t="s">
        <v>3671</v>
      </c>
      <c r="AH1788" t="s">
        <v>385</v>
      </c>
      <c r="AI1788" t="s">
        <v>2858</v>
      </c>
    </row>
    <row r="1789" spans="1:35" x14ac:dyDescent="0.35">
      <c r="A1789" t="s">
        <v>3762</v>
      </c>
      <c r="B1789" s="1" t="s">
        <v>3895</v>
      </c>
      <c r="C1789" s="2">
        <v>45446</v>
      </c>
      <c r="D1789" s="2">
        <v>45448</v>
      </c>
      <c r="E1789" s="2">
        <v>45448.690578703703</v>
      </c>
      <c r="F1789" s="2">
        <v>45453</v>
      </c>
      <c r="G1789" s="1">
        <v>2.6905787037030677</v>
      </c>
      <c r="H1789" t="s">
        <v>35</v>
      </c>
      <c r="I1789" s="1" t="s">
        <v>1258</v>
      </c>
      <c r="J1789" t="s">
        <v>1259</v>
      </c>
      <c r="K1789" t="s">
        <v>13</v>
      </c>
      <c r="L1789" t="s">
        <v>3791</v>
      </c>
      <c r="M1789" s="1">
        <v>42099296174271</v>
      </c>
      <c r="N1789" s="17" t="s">
        <v>3028</v>
      </c>
      <c r="O1789" t="s">
        <v>3288</v>
      </c>
      <c r="P1789" s="1">
        <v>4</v>
      </c>
      <c r="Q1789">
        <v>1</v>
      </c>
      <c r="R1789" t="s">
        <v>16</v>
      </c>
      <c r="S1789" s="19">
        <v>89</v>
      </c>
      <c r="T1789" s="19">
        <v>7.16</v>
      </c>
      <c r="U1789" s="18">
        <v>0</v>
      </c>
      <c r="V1789" s="19" t="s">
        <v>2858</v>
      </c>
      <c r="W1789" s="11">
        <v>0.15</v>
      </c>
      <c r="X1789" s="10">
        <v>5.6000000000000001E-2</v>
      </c>
      <c r="Y1789" s="11">
        <v>0.20599999999999999</v>
      </c>
      <c r="Z1789" s="24">
        <v>13.35</v>
      </c>
      <c r="AA1789" s="25">
        <v>4.984</v>
      </c>
      <c r="AB1789" s="18">
        <v>4</v>
      </c>
      <c r="AC1789" s="18">
        <v>89</v>
      </c>
      <c r="AD1789" s="18">
        <v>18.334</v>
      </c>
      <c r="AE1789" s="18">
        <v>70.665999999999997</v>
      </c>
      <c r="AG1789" t="s">
        <v>3823</v>
      </c>
      <c r="AH1789" t="s">
        <v>37</v>
      </c>
      <c r="AI1789" t="s">
        <v>2858</v>
      </c>
    </row>
    <row r="1790" spans="1:35" x14ac:dyDescent="0.35">
      <c r="A1790" t="s">
        <v>3762</v>
      </c>
      <c r="B1790" s="1" t="s">
        <v>3895</v>
      </c>
      <c r="C1790" s="2">
        <v>45446</v>
      </c>
      <c r="D1790" s="2">
        <v>45448</v>
      </c>
      <c r="E1790" s="2">
        <v>45448.690578703703</v>
      </c>
      <c r="F1790" s="2">
        <v>45453</v>
      </c>
      <c r="G1790" s="1">
        <v>2.6905787037030677</v>
      </c>
      <c r="H1790" t="s">
        <v>35</v>
      </c>
      <c r="I1790" s="1" t="s">
        <v>1258</v>
      </c>
      <c r="J1790" t="s">
        <v>1259</v>
      </c>
      <c r="K1790" t="s">
        <v>13</v>
      </c>
      <c r="L1790" t="s">
        <v>3792</v>
      </c>
      <c r="M1790" s="1">
        <v>42633517498559</v>
      </c>
      <c r="N1790" s="17" t="s">
        <v>2642</v>
      </c>
      <c r="O1790" t="s">
        <v>3793</v>
      </c>
      <c r="P1790" s="1">
        <v>13</v>
      </c>
      <c r="Q1790">
        <v>1</v>
      </c>
      <c r="R1790" t="s">
        <v>16</v>
      </c>
      <c r="S1790" s="19">
        <v>349</v>
      </c>
      <c r="T1790" s="19">
        <v>28.09</v>
      </c>
      <c r="U1790" s="19">
        <v>77.16</v>
      </c>
      <c r="V1790" s="19">
        <v>6.21</v>
      </c>
      <c r="W1790" s="11">
        <v>0.15</v>
      </c>
      <c r="X1790" s="10">
        <v>5.6000000000000001E-2</v>
      </c>
      <c r="Y1790" s="11">
        <v>0.20599999999999999</v>
      </c>
      <c r="Z1790" s="24">
        <v>63.923999999999992</v>
      </c>
      <c r="AA1790" s="25">
        <v>23.86496</v>
      </c>
      <c r="AB1790" s="18">
        <v>13</v>
      </c>
      <c r="AC1790" s="18">
        <v>426.15999999999997</v>
      </c>
      <c r="AD1790" s="18">
        <v>87.788959999999989</v>
      </c>
      <c r="AE1790" s="18">
        <v>338.37103999999999</v>
      </c>
      <c r="AG1790" t="s">
        <v>3823</v>
      </c>
      <c r="AH1790" t="s">
        <v>37</v>
      </c>
      <c r="AI1790" t="s">
        <v>2858</v>
      </c>
    </row>
    <row r="1791" spans="1:35" x14ac:dyDescent="0.35">
      <c r="A1791" s="1">
        <v>4122531859</v>
      </c>
      <c r="B1791" s="1" t="s">
        <v>3896</v>
      </c>
      <c r="C1791" s="2">
        <v>45446</v>
      </c>
      <c r="D1791" s="2">
        <v>45447</v>
      </c>
      <c r="E1791" s="2">
        <v>45447</v>
      </c>
      <c r="F1791" s="2">
        <v>45453</v>
      </c>
      <c r="G1791" s="1">
        <v>1</v>
      </c>
      <c r="H1791" s="1" t="s">
        <v>3011</v>
      </c>
      <c r="I1791" s="1" t="s">
        <v>1258</v>
      </c>
      <c r="J1791" t="s">
        <v>1259</v>
      </c>
      <c r="K1791" s="1" t="s">
        <v>2644</v>
      </c>
      <c r="L1791" s="1" t="s">
        <v>3357</v>
      </c>
      <c r="M1791" s="1">
        <v>9357423003585</v>
      </c>
      <c r="N1791" s="17" t="s">
        <v>1503</v>
      </c>
      <c r="O1791" s="1">
        <v>3491934477</v>
      </c>
      <c r="P1791" s="1">
        <v>51</v>
      </c>
      <c r="Q1791" s="1">
        <v>1</v>
      </c>
      <c r="R1791" s="1" t="s">
        <v>384</v>
      </c>
      <c r="S1791" s="19">
        <v>289</v>
      </c>
      <c r="T1791" s="19">
        <v>44.38</v>
      </c>
      <c r="U1791" s="18">
        <v>10</v>
      </c>
      <c r="W1791" s="11">
        <v>0.15356401384083046</v>
      </c>
      <c r="X1791" s="11">
        <v>0.21</v>
      </c>
      <c r="Y1791" s="11">
        <v>0.36356401384083048</v>
      </c>
      <c r="Z1791" s="24">
        <v>44.38</v>
      </c>
      <c r="AA1791" s="25">
        <v>60.69</v>
      </c>
      <c r="AB1791" s="18">
        <v>12.74</v>
      </c>
      <c r="AC1791" s="18">
        <v>289</v>
      </c>
      <c r="AD1791" s="18">
        <v>105.07000000000001</v>
      </c>
      <c r="AE1791" s="18">
        <v>183.93</v>
      </c>
      <c r="AH1791" s="1" t="s">
        <v>479</v>
      </c>
    </row>
    <row r="1792" spans="1:35" x14ac:dyDescent="0.35">
      <c r="A1792" s="1">
        <v>4120958954</v>
      </c>
      <c r="B1792" s="1" t="s">
        <v>3897</v>
      </c>
      <c r="C1792" s="2">
        <v>45446</v>
      </c>
      <c r="D1792" s="2">
        <v>45447</v>
      </c>
      <c r="E1792" s="2">
        <v>45447</v>
      </c>
      <c r="F1792" s="2">
        <v>45453</v>
      </c>
      <c r="G1792" s="1">
        <v>1</v>
      </c>
      <c r="H1792" s="1" t="s">
        <v>3011</v>
      </c>
      <c r="I1792" s="1" t="s">
        <v>1258</v>
      </c>
      <c r="J1792" t="s">
        <v>1259</v>
      </c>
      <c r="K1792" s="1" t="s">
        <v>2644</v>
      </c>
      <c r="L1792" s="1" t="s">
        <v>2445</v>
      </c>
      <c r="M1792" s="1">
        <v>9357423007149</v>
      </c>
      <c r="N1792" s="17" t="s">
        <v>1422</v>
      </c>
      <c r="O1792" s="1">
        <v>3491631726</v>
      </c>
      <c r="P1792" s="1">
        <v>8</v>
      </c>
      <c r="Q1792" s="1">
        <v>1</v>
      </c>
      <c r="R1792" s="1" t="s">
        <v>384</v>
      </c>
      <c r="S1792" s="19">
        <v>109</v>
      </c>
      <c r="T1792" s="19">
        <v>9.07</v>
      </c>
      <c r="U1792" s="18">
        <v>10</v>
      </c>
      <c r="W1792" s="11">
        <v>8.3211009174311928E-2</v>
      </c>
      <c r="X1792" s="11">
        <v>0.21</v>
      </c>
      <c r="Y1792" s="11">
        <v>0.29321100917431192</v>
      </c>
      <c r="Z1792" s="24">
        <v>9.07</v>
      </c>
      <c r="AA1792" s="25">
        <v>22.89</v>
      </c>
      <c r="AB1792" s="18">
        <v>6.7</v>
      </c>
      <c r="AC1792" s="18">
        <v>109</v>
      </c>
      <c r="AD1792" s="18">
        <v>31.96</v>
      </c>
      <c r="AE1792" s="18">
        <v>77.039999999999992</v>
      </c>
      <c r="AH1792" s="1" t="s">
        <v>505</v>
      </c>
    </row>
    <row r="1793" spans="1:35" x14ac:dyDescent="0.35">
      <c r="A1793" s="1">
        <v>4125368108</v>
      </c>
      <c r="B1793" s="1" t="s">
        <v>3898</v>
      </c>
      <c r="C1793" s="2">
        <v>45446</v>
      </c>
      <c r="D1793" s="2">
        <v>45447</v>
      </c>
      <c r="E1793" s="2">
        <v>45447</v>
      </c>
      <c r="F1793" s="2">
        <v>45453</v>
      </c>
      <c r="G1793" s="1">
        <v>1</v>
      </c>
      <c r="H1793" s="1" t="s">
        <v>3011</v>
      </c>
      <c r="I1793" s="1" t="s">
        <v>1258</v>
      </c>
      <c r="J1793" t="s">
        <v>1259</v>
      </c>
      <c r="K1793" s="1" t="s">
        <v>2644</v>
      </c>
      <c r="L1793" s="1" t="s">
        <v>624</v>
      </c>
      <c r="M1793" s="1">
        <v>9357423006142</v>
      </c>
      <c r="N1793" s="17" t="s">
        <v>1472</v>
      </c>
      <c r="O1793" s="1">
        <v>3491628428</v>
      </c>
      <c r="P1793" s="1">
        <v>6</v>
      </c>
      <c r="Q1793" s="1">
        <v>1</v>
      </c>
      <c r="R1793" s="1" t="s">
        <v>384</v>
      </c>
      <c r="S1793" s="19">
        <v>139</v>
      </c>
      <c r="T1793" s="19">
        <v>11.12</v>
      </c>
      <c r="U1793" s="18">
        <v>10</v>
      </c>
      <c r="W1793" s="11">
        <v>7.9999999999999988E-2</v>
      </c>
      <c r="X1793" s="11">
        <v>0.21</v>
      </c>
      <c r="Y1793" s="11">
        <v>0.28999999999999998</v>
      </c>
      <c r="Z1793" s="24">
        <v>11.119999999999997</v>
      </c>
      <c r="AA1793" s="25">
        <v>29.189999999999998</v>
      </c>
      <c r="AB1793" s="18">
        <v>6.7</v>
      </c>
      <c r="AC1793" s="18">
        <v>139</v>
      </c>
      <c r="AD1793" s="18">
        <v>40.309999999999995</v>
      </c>
      <c r="AE1793" s="18">
        <v>98.69</v>
      </c>
      <c r="AH1793" s="1" t="s">
        <v>479</v>
      </c>
    </row>
    <row r="1794" spans="1:35" x14ac:dyDescent="0.35">
      <c r="A1794" s="1">
        <v>4125366772</v>
      </c>
      <c r="B1794" s="1" t="s">
        <v>3899</v>
      </c>
      <c r="C1794" s="2">
        <v>45446</v>
      </c>
      <c r="D1794" s="2">
        <v>45447</v>
      </c>
      <c r="E1794" s="2">
        <v>45447</v>
      </c>
      <c r="F1794" s="2">
        <v>45453</v>
      </c>
      <c r="G1794" s="1">
        <v>1</v>
      </c>
      <c r="H1794" s="1" t="s">
        <v>3011</v>
      </c>
      <c r="I1794" s="1" t="s">
        <v>1258</v>
      </c>
      <c r="J1794" t="s">
        <v>1259</v>
      </c>
      <c r="K1794" s="1" t="s">
        <v>2644</v>
      </c>
      <c r="L1794" s="1" t="s">
        <v>624</v>
      </c>
      <c r="M1794" s="1">
        <v>9357423006142</v>
      </c>
      <c r="N1794" s="17" t="s">
        <v>1472</v>
      </c>
      <c r="O1794" s="1">
        <v>3491620372</v>
      </c>
      <c r="P1794" s="1">
        <v>6</v>
      </c>
      <c r="Q1794" s="1">
        <v>1</v>
      </c>
      <c r="R1794" s="1" t="s">
        <v>384</v>
      </c>
      <c r="S1794" s="19">
        <v>139</v>
      </c>
      <c r="T1794" s="19">
        <v>11.12</v>
      </c>
      <c r="U1794" s="18">
        <v>10</v>
      </c>
      <c r="W1794" s="11">
        <v>7.9999999999999988E-2</v>
      </c>
      <c r="X1794" s="11">
        <v>0.21</v>
      </c>
      <c r="Y1794" s="11">
        <v>0.28999999999999998</v>
      </c>
      <c r="Z1794" s="24">
        <v>11.119999999999997</v>
      </c>
      <c r="AA1794" s="25">
        <v>29.189999999999998</v>
      </c>
      <c r="AB1794" s="18">
        <v>6.7</v>
      </c>
      <c r="AC1794" s="18">
        <v>139</v>
      </c>
      <c r="AD1794" s="18">
        <v>40.309999999999995</v>
      </c>
      <c r="AE1794" s="18">
        <v>98.69</v>
      </c>
      <c r="AH1794" s="1" t="s">
        <v>479</v>
      </c>
    </row>
    <row r="1795" spans="1:35" x14ac:dyDescent="0.35">
      <c r="A1795" t="s">
        <v>3504</v>
      </c>
      <c r="B1795" s="1" t="s">
        <v>3893</v>
      </c>
      <c r="C1795" s="2">
        <v>45446</v>
      </c>
      <c r="D1795" s="2">
        <v>45447</v>
      </c>
      <c r="E1795" s="2">
        <v>45447</v>
      </c>
      <c r="F1795" s="2">
        <v>45453</v>
      </c>
      <c r="G1795" s="1">
        <v>1</v>
      </c>
      <c r="H1795" t="s">
        <v>35</v>
      </c>
      <c r="I1795" s="1" t="s">
        <v>1258</v>
      </c>
      <c r="J1795" t="s">
        <v>1259</v>
      </c>
      <c r="K1795" t="s">
        <v>482</v>
      </c>
      <c r="L1795" t="s">
        <v>3599</v>
      </c>
      <c r="M1795" s="1">
        <v>41548841582786</v>
      </c>
      <c r="N1795" s="17" t="s">
        <v>4061</v>
      </c>
      <c r="O1795" t="s">
        <v>3600</v>
      </c>
      <c r="P1795" s="1">
        <v>10</v>
      </c>
      <c r="Q1795">
        <v>1</v>
      </c>
      <c r="R1795" t="s">
        <v>384</v>
      </c>
      <c r="S1795" s="19">
        <v>109</v>
      </c>
      <c r="T1795" s="19" t="s">
        <v>2858</v>
      </c>
      <c r="U1795" s="19">
        <v>3.45</v>
      </c>
      <c r="V1795" s="19" t="s">
        <v>2858</v>
      </c>
      <c r="W1795" s="11">
        <v>0.15001546551190845</v>
      </c>
      <c r="X1795" s="10">
        <v>0.21</v>
      </c>
      <c r="Y1795" s="11">
        <v>0.36001546551190844</v>
      </c>
      <c r="Z1795" s="24">
        <v>16.869239096814105</v>
      </c>
      <c r="AA1795" s="25">
        <v>23.6145</v>
      </c>
      <c r="AB1795" s="18">
        <v>6.7</v>
      </c>
      <c r="AC1795" s="18">
        <v>112.45</v>
      </c>
      <c r="AD1795" s="18">
        <v>40.483739096814105</v>
      </c>
      <c r="AE1795" s="18">
        <v>71.966260903185898</v>
      </c>
      <c r="AG1795" t="s">
        <v>3677</v>
      </c>
      <c r="AH1795" t="s">
        <v>479</v>
      </c>
      <c r="AI1795" t="s">
        <v>2858</v>
      </c>
    </row>
    <row r="1796" spans="1:35" x14ac:dyDescent="0.35">
      <c r="A1796" t="s">
        <v>3504</v>
      </c>
      <c r="B1796" s="1" t="s">
        <v>3893</v>
      </c>
      <c r="C1796" s="2">
        <v>45446</v>
      </c>
      <c r="D1796" s="2">
        <v>45447</v>
      </c>
      <c r="E1796" s="2">
        <v>45447</v>
      </c>
      <c r="F1796" s="2">
        <v>45453</v>
      </c>
      <c r="G1796" s="1">
        <v>1</v>
      </c>
      <c r="H1796" t="s">
        <v>35</v>
      </c>
      <c r="I1796" s="1" t="s">
        <v>1258</v>
      </c>
      <c r="J1796" t="s">
        <v>1259</v>
      </c>
      <c r="K1796" t="s">
        <v>482</v>
      </c>
      <c r="L1796" t="s">
        <v>3601</v>
      </c>
      <c r="M1796" s="1">
        <v>42209748713666</v>
      </c>
      <c r="N1796" s="17" t="s">
        <v>1410</v>
      </c>
      <c r="O1796" t="s">
        <v>154</v>
      </c>
      <c r="P1796" s="1">
        <v>10</v>
      </c>
      <c r="Q1796">
        <v>1</v>
      </c>
      <c r="R1796" t="s">
        <v>384</v>
      </c>
      <c r="S1796" s="19">
        <v>69</v>
      </c>
      <c r="T1796" s="19" t="s">
        <v>2858</v>
      </c>
      <c r="U1796" s="19">
        <v>9.32</v>
      </c>
      <c r="V1796" s="19" t="s">
        <v>2858</v>
      </c>
      <c r="W1796" s="11">
        <v>0.1500245941957698</v>
      </c>
      <c r="X1796" s="10">
        <v>0.21</v>
      </c>
      <c r="Y1796" s="11">
        <v>0.36002459419576982</v>
      </c>
      <c r="Z1796" s="24">
        <v>11.749926217412689</v>
      </c>
      <c r="AA1796" s="25">
        <v>16.447199999999999</v>
      </c>
      <c r="AB1796" s="18">
        <v>6.7</v>
      </c>
      <c r="AC1796" s="18">
        <v>78.319999999999993</v>
      </c>
      <c r="AD1796" s="18">
        <v>28.197126217412691</v>
      </c>
      <c r="AE1796" s="18">
        <v>50.122873782587305</v>
      </c>
      <c r="AG1796" t="s">
        <v>3677</v>
      </c>
      <c r="AH1796" t="s">
        <v>479</v>
      </c>
      <c r="AI1796" t="s">
        <v>2858</v>
      </c>
    </row>
    <row r="1797" spans="1:35" x14ac:dyDescent="0.35">
      <c r="A1797" t="s">
        <v>3504</v>
      </c>
      <c r="B1797" s="1" t="s">
        <v>3893</v>
      </c>
      <c r="C1797" s="2">
        <v>45446</v>
      </c>
      <c r="D1797" s="2">
        <v>45447</v>
      </c>
      <c r="E1797" s="2">
        <v>45447</v>
      </c>
      <c r="F1797" s="2">
        <v>45453</v>
      </c>
      <c r="G1797" s="1">
        <v>1</v>
      </c>
      <c r="H1797" t="s">
        <v>35</v>
      </c>
      <c r="I1797" s="1" t="s">
        <v>1258</v>
      </c>
      <c r="J1797" t="s">
        <v>1259</v>
      </c>
      <c r="K1797" t="s">
        <v>482</v>
      </c>
      <c r="L1797" t="s">
        <v>3602</v>
      </c>
      <c r="M1797" s="1">
        <v>42880971014338</v>
      </c>
      <c r="N1797" s="17" t="s">
        <v>3023</v>
      </c>
      <c r="O1797" t="s">
        <v>2390</v>
      </c>
      <c r="P1797" s="1">
        <v>2</v>
      </c>
      <c r="Q1797">
        <v>1</v>
      </c>
      <c r="R1797" t="s">
        <v>384</v>
      </c>
      <c r="S1797" s="19">
        <v>35</v>
      </c>
      <c r="T1797" s="19" t="s">
        <v>2858</v>
      </c>
      <c r="U1797" s="19">
        <v>4.8499999999999996</v>
      </c>
      <c r="V1797" s="19" t="s">
        <v>2858</v>
      </c>
      <c r="W1797" s="11">
        <v>0.13004194901581156</v>
      </c>
      <c r="X1797" s="10">
        <v>0.21</v>
      </c>
      <c r="Y1797" s="11">
        <v>0.34004194901581153</v>
      </c>
      <c r="Z1797" s="24">
        <v>5.1821716682800911</v>
      </c>
      <c r="AA1797" s="25">
        <v>8.3684999999999992</v>
      </c>
      <c r="AB1797" s="18">
        <v>6.7</v>
      </c>
      <c r="AC1797" s="18">
        <v>39.85</v>
      </c>
      <c r="AD1797" s="18">
        <v>13.55067166828009</v>
      </c>
      <c r="AE1797" s="18">
        <v>26.299328331719913</v>
      </c>
      <c r="AG1797" t="s">
        <v>3677</v>
      </c>
      <c r="AH1797" t="s">
        <v>479</v>
      </c>
      <c r="AI1797" t="s">
        <v>2858</v>
      </c>
    </row>
    <row r="1798" spans="1:35" x14ac:dyDescent="0.35">
      <c r="A1798" t="s">
        <v>3546</v>
      </c>
      <c r="B1798" s="1" t="s">
        <v>3905</v>
      </c>
      <c r="C1798" s="2">
        <v>45447</v>
      </c>
      <c r="D1798" s="2">
        <v>45448</v>
      </c>
      <c r="E1798" s="2">
        <v>45447</v>
      </c>
      <c r="F1798" s="2">
        <v>45454</v>
      </c>
      <c r="G1798" s="1">
        <v>0</v>
      </c>
      <c r="H1798" t="s">
        <v>35</v>
      </c>
      <c r="I1798" s="1" t="s">
        <v>1258</v>
      </c>
      <c r="J1798" t="s">
        <v>1259</v>
      </c>
      <c r="K1798" t="s">
        <v>388</v>
      </c>
      <c r="L1798" t="s">
        <v>2296</v>
      </c>
      <c r="M1798" s="1">
        <v>41410392326338</v>
      </c>
      <c r="N1798" s="17" t="s">
        <v>1456</v>
      </c>
      <c r="O1798" t="s">
        <v>516</v>
      </c>
      <c r="P1798" s="1">
        <v>2</v>
      </c>
      <c r="Q1798">
        <v>1</v>
      </c>
      <c r="R1798" t="s">
        <v>384</v>
      </c>
      <c r="S1798" s="19">
        <v>38.99</v>
      </c>
      <c r="T1798" s="19" t="s">
        <v>2858</v>
      </c>
      <c r="U1798" s="19">
        <v>13.59</v>
      </c>
      <c r="V1798" s="19" t="s">
        <v>2858</v>
      </c>
      <c r="W1798" s="11">
        <v>0.15003409865878609</v>
      </c>
      <c r="X1798" s="10">
        <v>0.2</v>
      </c>
      <c r="Y1798" s="11">
        <v>0.3500340986587861</v>
      </c>
      <c r="Z1798" s="24">
        <v>7.8887929074789724</v>
      </c>
      <c r="AA1798" s="25">
        <v>10.516</v>
      </c>
      <c r="AB1798" s="18">
        <v>6.9</v>
      </c>
      <c r="AC1798" s="18">
        <v>52.58</v>
      </c>
      <c r="AD1798" s="18">
        <v>18.404792907478971</v>
      </c>
      <c r="AE1798" s="18">
        <v>34.175207092521028</v>
      </c>
      <c r="AG1798" t="s">
        <v>3718</v>
      </c>
      <c r="AH1798" t="s">
        <v>408</v>
      </c>
      <c r="AI1798" t="s">
        <v>2858</v>
      </c>
    </row>
    <row r="1799" spans="1:35" x14ac:dyDescent="0.35">
      <c r="A1799" t="s">
        <v>3547</v>
      </c>
      <c r="B1799" s="1" t="s">
        <v>3906</v>
      </c>
      <c r="C1799" s="2">
        <v>45447</v>
      </c>
      <c r="D1799" s="2">
        <v>45447</v>
      </c>
      <c r="E1799" s="2">
        <v>45447</v>
      </c>
      <c r="F1799" s="2">
        <v>45454</v>
      </c>
      <c r="G1799" s="1">
        <v>0</v>
      </c>
      <c r="H1799" t="s">
        <v>35</v>
      </c>
      <c r="I1799" s="1" t="s">
        <v>1258</v>
      </c>
      <c r="J1799" t="s">
        <v>1259</v>
      </c>
      <c r="K1799" t="s">
        <v>388</v>
      </c>
      <c r="L1799" t="s">
        <v>2343</v>
      </c>
      <c r="M1799" s="1">
        <v>41410499281090</v>
      </c>
      <c r="N1799" s="17" t="s">
        <v>1396</v>
      </c>
      <c r="O1799" t="s">
        <v>116</v>
      </c>
      <c r="P1799" s="1">
        <v>4</v>
      </c>
      <c r="Q1799">
        <v>1</v>
      </c>
      <c r="R1799" t="s">
        <v>384</v>
      </c>
      <c r="S1799" s="19">
        <v>48.99</v>
      </c>
      <c r="T1799" s="19" t="s">
        <v>2858</v>
      </c>
      <c r="U1799" s="19">
        <v>15.44</v>
      </c>
      <c r="V1799" s="19" t="s">
        <v>2858</v>
      </c>
      <c r="W1799" s="11">
        <v>0.15003409865878609</v>
      </c>
      <c r="X1799" s="10">
        <v>0.2</v>
      </c>
      <c r="Y1799" s="11">
        <v>0.3500340986587861</v>
      </c>
      <c r="Z1799" s="24">
        <v>9.6666969765855892</v>
      </c>
      <c r="AA1799" s="25">
        <v>12.886000000000003</v>
      </c>
      <c r="AB1799" s="18">
        <v>6.9</v>
      </c>
      <c r="AC1799" s="18">
        <v>64.430000000000007</v>
      </c>
      <c r="AD1799" s="18">
        <v>22.55269697658559</v>
      </c>
      <c r="AE1799" s="18">
        <v>41.877303023414413</v>
      </c>
      <c r="AG1799" t="s">
        <v>3719</v>
      </c>
      <c r="AH1799" t="s">
        <v>408</v>
      </c>
      <c r="AI1799" t="s">
        <v>2858</v>
      </c>
    </row>
    <row r="1800" spans="1:35" x14ac:dyDescent="0.35">
      <c r="A1800" t="s">
        <v>3543</v>
      </c>
      <c r="B1800" s="1" t="s">
        <v>3902</v>
      </c>
      <c r="C1800" s="2">
        <v>45447</v>
      </c>
      <c r="D1800" s="2">
        <v>45448</v>
      </c>
      <c r="E1800" s="2">
        <v>45448</v>
      </c>
      <c r="F1800" s="2">
        <v>45454</v>
      </c>
      <c r="G1800" s="1">
        <v>1</v>
      </c>
      <c r="H1800" t="s">
        <v>35</v>
      </c>
      <c r="I1800" s="1" t="s">
        <v>1258</v>
      </c>
      <c r="J1800" t="s">
        <v>1259</v>
      </c>
      <c r="K1800" t="s">
        <v>388</v>
      </c>
      <c r="L1800" t="s">
        <v>3622</v>
      </c>
      <c r="M1800" s="1">
        <v>41829370069186</v>
      </c>
      <c r="N1800" s="17" t="s">
        <v>4062</v>
      </c>
      <c r="O1800" t="s">
        <v>3623</v>
      </c>
      <c r="P1800" s="1">
        <v>48</v>
      </c>
      <c r="Q1800">
        <v>1</v>
      </c>
      <c r="R1800" t="s">
        <v>384</v>
      </c>
      <c r="S1800" s="19">
        <v>646.99</v>
      </c>
      <c r="T1800" s="19" t="s">
        <v>2858</v>
      </c>
      <c r="U1800" s="19">
        <v>5.23</v>
      </c>
      <c r="V1800" s="19" t="s">
        <v>2858</v>
      </c>
      <c r="W1800" s="11">
        <v>0.15</v>
      </c>
      <c r="X1800" s="10">
        <v>0.19</v>
      </c>
      <c r="Y1800" s="11">
        <v>0.33999999999999997</v>
      </c>
      <c r="Z1800" s="24">
        <v>97.832999999999998</v>
      </c>
      <c r="AA1800" s="25">
        <v>123.9218</v>
      </c>
      <c r="AB1800" s="18">
        <v>12.07</v>
      </c>
      <c r="AC1800" s="18">
        <v>652.22</v>
      </c>
      <c r="AD1800" s="18">
        <v>221.75479999999999</v>
      </c>
      <c r="AE1800" s="18">
        <v>430.46520000000004</v>
      </c>
      <c r="AG1800" t="s">
        <v>3715</v>
      </c>
      <c r="AH1800" t="s">
        <v>391</v>
      </c>
      <c r="AI1800" t="s">
        <v>2858</v>
      </c>
    </row>
    <row r="1801" spans="1:35" x14ac:dyDescent="0.35">
      <c r="A1801" t="s">
        <v>3543</v>
      </c>
      <c r="B1801" s="1" t="s">
        <v>3902</v>
      </c>
      <c r="C1801" s="2">
        <v>45447</v>
      </c>
      <c r="D1801" s="2">
        <v>45448</v>
      </c>
      <c r="E1801" s="2">
        <v>45448</v>
      </c>
      <c r="F1801" s="2">
        <v>45454</v>
      </c>
      <c r="G1801" s="1">
        <v>1</v>
      </c>
      <c r="H1801" t="s">
        <v>35</v>
      </c>
      <c r="I1801" s="1" t="s">
        <v>1258</v>
      </c>
      <c r="J1801" t="s">
        <v>1259</v>
      </c>
      <c r="K1801" t="s">
        <v>388</v>
      </c>
      <c r="L1801" t="s">
        <v>2835</v>
      </c>
      <c r="M1801" s="1">
        <v>41580159008962</v>
      </c>
      <c r="N1801" s="17" t="s">
        <v>1447</v>
      </c>
      <c r="O1801" t="s">
        <v>2334</v>
      </c>
      <c r="P1801" s="1">
        <v>4</v>
      </c>
      <c r="Q1801">
        <v>1</v>
      </c>
      <c r="R1801" t="s">
        <v>384</v>
      </c>
      <c r="S1801" s="19">
        <v>38.99</v>
      </c>
      <c r="T1801" s="19" t="s">
        <v>2858</v>
      </c>
      <c r="U1801" s="19">
        <v>7.19</v>
      </c>
      <c r="V1801" s="19" t="s">
        <v>2858</v>
      </c>
      <c r="W1801" s="11">
        <v>0.15004286939125464</v>
      </c>
      <c r="X1801" s="10">
        <v>0.19</v>
      </c>
      <c r="Y1801" s="11">
        <v>0.34004286939125461</v>
      </c>
      <c r="Z1801" s="24">
        <v>6.9289797084881393</v>
      </c>
      <c r="AA1801" s="25">
        <v>8.7742000000000004</v>
      </c>
      <c r="AB1801" s="18">
        <v>6.7</v>
      </c>
      <c r="AC1801" s="18">
        <v>46.18</v>
      </c>
      <c r="AD1801" s="18">
        <v>15.703179708488138</v>
      </c>
      <c r="AE1801" s="18">
        <v>30.476820291511864</v>
      </c>
      <c r="AG1801" t="s">
        <v>3715</v>
      </c>
      <c r="AH1801" t="s">
        <v>391</v>
      </c>
      <c r="AI1801" t="s">
        <v>2858</v>
      </c>
    </row>
    <row r="1802" spans="1:35" x14ac:dyDescent="0.35">
      <c r="A1802" t="s">
        <v>3544</v>
      </c>
      <c r="B1802" s="1" t="s">
        <v>3903</v>
      </c>
      <c r="C1802" s="2">
        <v>45447</v>
      </c>
      <c r="D1802" s="2">
        <v>45448</v>
      </c>
      <c r="E1802" s="2">
        <v>45448</v>
      </c>
      <c r="F1802" s="2">
        <v>45454</v>
      </c>
      <c r="G1802" s="1">
        <v>1</v>
      </c>
      <c r="H1802" t="s">
        <v>35</v>
      </c>
      <c r="I1802" s="1" t="s">
        <v>1258</v>
      </c>
      <c r="J1802" t="s">
        <v>1259</v>
      </c>
      <c r="K1802" t="s">
        <v>388</v>
      </c>
      <c r="L1802" t="s">
        <v>3613</v>
      </c>
      <c r="M1802" s="1">
        <v>46749871997273</v>
      </c>
      <c r="N1802" s="17" t="s">
        <v>3878</v>
      </c>
      <c r="O1802" t="s">
        <v>3195</v>
      </c>
      <c r="P1802" s="1">
        <v>50</v>
      </c>
      <c r="Q1802">
        <v>1</v>
      </c>
      <c r="R1802" t="s">
        <v>384</v>
      </c>
      <c r="S1802" s="19">
        <v>646.99</v>
      </c>
      <c r="T1802" s="19" t="s">
        <v>2858</v>
      </c>
      <c r="U1802" s="19">
        <v>32.950000000000003</v>
      </c>
      <c r="V1802" s="19" t="s">
        <v>2858</v>
      </c>
      <c r="W1802" s="11">
        <v>0.15000257736387224</v>
      </c>
      <c r="X1802" s="10">
        <v>0.19</v>
      </c>
      <c r="Y1802" s="11">
        <v>0.34000257736387224</v>
      </c>
      <c r="Z1802" s="24">
        <v>101.99275245279129</v>
      </c>
      <c r="AA1802" s="25">
        <v>129.18860000000001</v>
      </c>
      <c r="AB1802" s="18">
        <v>12.74</v>
      </c>
      <c r="AC1802" s="18">
        <v>679.94</v>
      </c>
      <c r="AD1802" s="18">
        <v>231.18135245279132</v>
      </c>
      <c r="AE1802" s="18">
        <v>448.75864754720874</v>
      </c>
      <c r="AG1802" t="s">
        <v>3716</v>
      </c>
      <c r="AH1802" t="s">
        <v>391</v>
      </c>
      <c r="AI1802" t="s">
        <v>2858</v>
      </c>
    </row>
    <row r="1803" spans="1:35" x14ac:dyDescent="0.35">
      <c r="A1803" t="s">
        <v>3544</v>
      </c>
      <c r="B1803" s="1" t="s">
        <v>3903</v>
      </c>
      <c r="C1803" s="2">
        <v>45447</v>
      </c>
      <c r="D1803" s="2">
        <v>45448</v>
      </c>
      <c r="E1803" s="2">
        <v>45448</v>
      </c>
      <c r="F1803" s="2">
        <v>45454</v>
      </c>
      <c r="G1803" s="1">
        <v>1</v>
      </c>
      <c r="H1803" t="s">
        <v>35</v>
      </c>
      <c r="I1803" s="1" t="s">
        <v>1258</v>
      </c>
      <c r="J1803" t="s">
        <v>1259</v>
      </c>
      <c r="K1803" t="s">
        <v>388</v>
      </c>
      <c r="L1803" t="s">
        <v>3624</v>
      </c>
      <c r="M1803" s="1">
        <v>41410326659266</v>
      </c>
      <c r="N1803" s="17" t="s">
        <v>1393</v>
      </c>
      <c r="O1803" t="s">
        <v>3592</v>
      </c>
      <c r="P1803" s="1">
        <v>14</v>
      </c>
      <c r="Q1803">
        <v>1</v>
      </c>
      <c r="R1803" t="s">
        <v>384</v>
      </c>
      <c r="S1803" s="19">
        <v>273.99</v>
      </c>
      <c r="T1803" s="19" t="s">
        <v>2858</v>
      </c>
      <c r="U1803" s="19">
        <v>12.51</v>
      </c>
      <c r="V1803" s="19" t="s">
        <v>2858</v>
      </c>
      <c r="W1803" s="11">
        <v>0.1378193449127495</v>
      </c>
      <c r="X1803" s="10">
        <v>0.19</v>
      </c>
      <c r="Y1803" s="11">
        <v>0.3278193449127495</v>
      </c>
      <c r="Z1803" s="24">
        <v>39.485242317502731</v>
      </c>
      <c r="AA1803" s="25">
        <v>54.435000000000002</v>
      </c>
      <c r="AB1803" s="18">
        <v>6.83</v>
      </c>
      <c r="AC1803" s="18">
        <v>286.5</v>
      </c>
      <c r="AD1803" s="18">
        <v>93.920242317502726</v>
      </c>
      <c r="AE1803" s="18">
        <v>192.57975768249727</v>
      </c>
      <c r="AG1803" t="s">
        <v>3716</v>
      </c>
      <c r="AH1803" t="s">
        <v>391</v>
      </c>
      <c r="AI1803" t="s">
        <v>2858</v>
      </c>
    </row>
    <row r="1804" spans="1:35" x14ac:dyDescent="0.35">
      <c r="A1804" t="s">
        <v>3545</v>
      </c>
      <c r="B1804" s="1" t="s">
        <v>3904</v>
      </c>
      <c r="C1804" s="2">
        <v>45447</v>
      </c>
      <c r="D1804" s="2">
        <v>45448</v>
      </c>
      <c r="E1804" s="2">
        <v>45448</v>
      </c>
      <c r="F1804" s="2">
        <v>45454</v>
      </c>
      <c r="G1804" s="1">
        <v>1</v>
      </c>
      <c r="H1804" t="s">
        <v>35</v>
      </c>
      <c r="I1804" s="1" t="s">
        <v>1258</v>
      </c>
      <c r="J1804" t="s">
        <v>1259</v>
      </c>
      <c r="K1804" t="s">
        <v>388</v>
      </c>
      <c r="L1804" t="s">
        <v>3617</v>
      </c>
      <c r="M1804" s="1">
        <v>41587593281730</v>
      </c>
      <c r="N1804" s="17" t="s">
        <v>1452</v>
      </c>
      <c r="O1804" t="s">
        <v>420</v>
      </c>
      <c r="P1804" s="1">
        <v>57</v>
      </c>
      <c r="Q1804">
        <v>1</v>
      </c>
      <c r="R1804" t="s">
        <v>384</v>
      </c>
      <c r="S1804" s="19">
        <v>577.99</v>
      </c>
      <c r="T1804" s="19" t="s">
        <v>2858</v>
      </c>
      <c r="U1804" s="19">
        <v>10.18</v>
      </c>
      <c r="V1804" s="19" t="s">
        <v>2858</v>
      </c>
      <c r="W1804" s="11">
        <v>0.15000288467085907</v>
      </c>
      <c r="X1804" s="10">
        <v>0.19</v>
      </c>
      <c r="Y1804" s="11">
        <v>0.34000288467085904</v>
      </c>
      <c r="Z1804" s="24">
        <v>88.227196676859165</v>
      </c>
      <c r="AA1804" s="25">
        <v>111.75229999999999</v>
      </c>
      <c r="AB1804" s="18">
        <v>13.41</v>
      </c>
      <c r="AC1804" s="18">
        <v>588.16999999999996</v>
      </c>
      <c r="AD1804" s="18">
        <v>199.97949667685916</v>
      </c>
      <c r="AE1804" s="18">
        <v>388.19050332314077</v>
      </c>
      <c r="AG1804" t="s">
        <v>3717</v>
      </c>
      <c r="AH1804" t="s">
        <v>391</v>
      </c>
      <c r="AI1804" t="s">
        <v>2858</v>
      </c>
    </row>
    <row r="1805" spans="1:35" x14ac:dyDescent="0.35">
      <c r="A1805" t="s">
        <v>3495</v>
      </c>
      <c r="B1805" s="1" t="s">
        <v>3900</v>
      </c>
      <c r="C1805" s="2">
        <v>45447</v>
      </c>
      <c r="D1805" s="2">
        <v>45448</v>
      </c>
      <c r="E1805" s="2">
        <v>45448</v>
      </c>
      <c r="F1805" s="2">
        <v>45454</v>
      </c>
      <c r="G1805" s="1">
        <v>1</v>
      </c>
      <c r="H1805" t="s">
        <v>35</v>
      </c>
      <c r="I1805" s="1" t="s">
        <v>1258</v>
      </c>
      <c r="J1805" t="s">
        <v>1259</v>
      </c>
      <c r="K1805" t="s">
        <v>383</v>
      </c>
      <c r="L1805" t="s">
        <v>3587</v>
      </c>
      <c r="M1805" s="1">
        <v>42880971014338</v>
      </c>
      <c r="N1805" s="17" t="s">
        <v>3023</v>
      </c>
      <c r="O1805" t="s">
        <v>2390</v>
      </c>
      <c r="P1805" s="1">
        <v>2</v>
      </c>
      <c r="Q1805">
        <v>1</v>
      </c>
      <c r="R1805" t="s">
        <v>384</v>
      </c>
      <c r="S1805" s="19">
        <v>34.65</v>
      </c>
      <c r="T1805" s="19" t="s">
        <v>2858</v>
      </c>
      <c r="U1805" s="19">
        <v>4.2300000000000004</v>
      </c>
      <c r="V1805" s="19" t="s">
        <v>2858</v>
      </c>
      <c r="W1805" s="11">
        <v>0.13004194901581156</v>
      </c>
      <c r="X1805" s="10">
        <v>0.2</v>
      </c>
      <c r="Y1805" s="11">
        <v>0.33004194901581158</v>
      </c>
      <c r="Z1805" s="24">
        <v>5.0560309777347534</v>
      </c>
      <c r="AA1805" s="25">
        <v>7.7759999999999998</v>
      </c>
      <c r="AB1805" s="18">
        <v>8.5</v>
      </c>
      <c r="AC1805" s="18">
        <v>38.879999999999995</v>
      </c>
      <c r="AD1805" s="18">
        <v>12.832030977734753</v>
      </c>
      <c r="AE1805" s="18">
        <v>26.047969022265242</v>
      </c>
      <c r="AG1805" t="s">
        <v>3669</v>
      </c>
      <c r="AH1805" t="s">
        <v>385</v>
      </c>
      <c r="AI1805" t="s">
        <v>2858</v>
      </c>
    </row>
    <row r="1806" spans="1:35" x14ac:dyDescent="0.35">
      <c r="A1806" t="s">
        <v>3495</v>
      </c>
      <c r="B1806" s="1" t="s">
        <v>3900</v>
      </c>
      <c r="C1806" s="2">
        <v>45447</v>
      </c>
      <c r="D1806" s="2">
        <v>45448</v>
      </c>
      <c r="E1806" s="2">
        <v>45448</v>
      </c>
      <c r="F1806" s="2">
        <v>45454</v>
      </c>
      <c r="G1806" s="1">
        <v>1</v>
      </c>
      <c r="H1806" t="s">
        <v>35</v>
      </c>
      <c r="I1806" s="1" t="s">
        <v>1258</v>
      </c>
      <c r="J1806" t="s">
        <v>1259</v>
      </c>
      <c r="K1806" t="s">
        <v>383</v>
      </c>
      <c r="L1806" t="s">
        <v>3147</v>
      </c>
      <c r="M1806" s="1">
        <v>47442316427609</v>
      </c>
      <c r="N1806" s="17" t="s">
        <v>3017</v>
      </c>
      <c r="O1806" t="s">
        <v>3148</v>
      </c>
      <c r="P1806" s="1">
        <v>10</v>
      </c>
      <c r="Q1806">
        <v>1</v>
      </c>
      <c r="R1806" t="s">
        <v>384</v>
      </c>
      <c r="S1806" s="19">
        <v>137.62</v>
      </c>
      <c r="T1806" s="19" t="s">
        <v>2858</v>
      </c>
      <c r="U1806" s="19">
        <v>1.95</v>
      </c>
      <c r="V1806" s="19" t="s">
        <v>2858</v>
      </c>
      <c r="W1806" s="11">
        <v>0.15001219611350516</v>
      </c>
      <c r="X1806" s="10">
        <v>0.2</v>
      </c>
      <c r="Y1806" s="11">
        <v>0.3500121961135052</v>
      </c>
      <c r="Z1806" s="24">
        <v>20.937202211561914</v>
      </c>
      <c r="AA1806" s="25">
        <v>27.914000000000001</v>
      </c>
      <c r="AB1806" s="18">
        <v>10.26</v>
      </c>
      <c r="AC1806" s="18">
        <v>139.57</v>
      </c>
      <c r="AD1806" s="18">
        <v>48.851202211561919</v>
      </c>
      <c r="AE1806" s="18">
        <v>90.718797788438081</v>
      </c>
      <c r="AG1806" t="s">
        <v>3669</v>
      </c>
      <c r="AH1806" t="s">
        <v>385</v>
      </c>
      <c r="AI1806" t="s">
        <v>2858</v>
      </c>
    </row>
    <row r="1807" spans="1:35" x14ac:dyDescent="0.35">
      <c r="A1807" t="s">
        <v>3495</v>
      </c>
      <c r="B1807" s="1" t="s">
        <v>3900</v>
      </c>
      <c r="C1807" s="2">
        <v>45447</v>
      </c>
      <c r="D1807" s="2">
        <v>45448</v>
      </c>
      <c r="E1807" s="2">
        <v>45448</v>
      </c>
      <c r="F1807" s="2">
        <v>45454</v>
      </c>
      <c r="G1807" s="1">
        <v>1</v>
      </c>
      <c r="H1807" t="s">
        <v>35</v>
      </c>
      <c r="I1807" s="1" t="s">
        <v>1258</v>
      </c>
      <c r="J1807" t="s">
        <v>1259</v>
      </c>
      <c r="K1807" t="s">
        <v>383</v>
      </c>
      <c r="L1807" t="s">
        <v>3588</v>
      </c>
      <c r="M1807" s="1">
        <v>42784424952002</v>
      </c>
      <c r="N1807" s="17" t="s">
        <v>1524</v>
      </c>
      <c r="O1807" t="s">
        <v>3589</v>
      </c>
      <c r="P1807" s="1">
        <v>3</v>
      </c>
      <c r="Q1807">
        <v>1</v>
      </c>
      <c r="R1807" t="s">
        <v>384</v>
      </c>
      <c r="S1807" s="19">
        <v>58.42</v>
      </c>
      <c r="T1807" s="19" t="s">
        <v>2858</v>
      </c>
      <c r="U1807" s="19">
        <v>5.14</v>
      </c>
      <c r="V1807" s="19" t="s">
        <v>2858</v>
      </c>
      <c r="W1807" s="11">
        <v>0.15002830722777882</v>
      </c>
      <c r="X1807" s="10">
        <v>0.2</v>
      </c>
      <c r="Y1807" s="11">
        <v>0.35002830722777883</v>
      </c>
      <c r="Z1807" s="24">
        <v>9.5357992073976217</v>
      </c>
      <c r="AA1807" s="25">
        <v>12.712000000000002</v>
      </c>
      <c r="AB1807" s="18">
        <v>8.5</v>
      </c>
      <c r="AC1807" s="18">
        <v>63.56</v>
      </c>
      <c r="AD1807" s="18">
        <v>22.247799207397623</v>
      </c>
      <c r="AE1807" s="18">
        <v>41.312200792602383</v>
      </c>
      <c r="AG1807" t="s">
        <v>3669</v>
      </c>
      <c r="AH1807" t="s">
        <v>385</v>
      </c>
      <c r="AI1807" t="s">
        <v>2858</v>
      </c>
    </row>
    <row r="1808" spans="1:35" x14ac:dyDescent="0.35">
      <c r="A1808" t="s">
        <v>3495</v>
      </c>
      <c r="B1808" s="1" t="s">
        <v>3900</v>
      </c>
      <c r="C1808" s="2">
        <v>45447</v>
      </c>
      <c r="D1808" s="2">
        <v>45448</v>
      </c>
      <c r="E1808" s="2">
        <v>45448</v>
      </c>
      <c r="F1808" s="2">
        <v>45454</v>
      </c>
      <c r="G1808" s="1">
        <v>1</v>
      </c>
      <c r="H1808" t="s">
        <v>35</v>
      </c>
      <c r="I1808" s="1" t="s">
        <v>1258</v>
      </c>
      <c r="J1808" t="s">
        <v>1259</v>
      </c>
      <c r="K1808" t="s">
        <v>383</v>
      </c>
      <c r="L1808" t="s">
        <v>3590</v>
      </c>
      <c r="M1808" s="1">
        <v>41410521727170</v>
      </c>
      <c r="N1808" s="17" t="s">
        <v>1432</v>
      </c>
      <c r="O1808" t="s">
        <v>489</v>
      </c>
      <c r="P1808" s="1">
        <v>4</v>
      </c>
      <c r="Q1808">
        <v>1</v>
      </c>
      <c r="R1808" t="s">
        <v>384</v>
      </c>
      <c r="S1808" s="19">
        <v>38.61</v>
      </c>
      <c r="T1808" s="19" t="s">
        <v>2858</v>
      </c>
      <c r="U1808" s="19">
        <v>5.32</v>
      </c>
      <c r="V1808" s="19" t="s">
        <v>2858</v>
      </c>
      <c r="W1808" s="11">
        <v>0.15004286939125464</v>
      </c>
      <c r="X1808" s="10">
        <v>0.2</v>
      </c>
      <c r="Y1808" s="11">
        <v>0.35004286939125462</v>
      </c>
      <c r="Z1808" s="24">
        <v>6.591383252357816</v>
      </c>
      <c r="AA1808" s="25">
        <v>8.7859999999999996</v>
      </c>
      <c r="AB1808" s="18">
        <v>8.5</v>
      </c>
      <c r="AC1808" s="18">
        <v>43.93</v>
      </c>
      <c r="AD1808" s="18">
        <v>15.377383252357815</v>
      </c>
      <c r="AE1808" s="18">
        <v>28.552616747642183</v>
      </c>
      <c r="AG1808" t="s">
        <v>3669</v>
      </c>
      <c r="AH1808" t="s">
        <v>385</v>
      </c>
      <c r="AI1808" t="s">
        <v>2858</v>
      </c>
    </row>
    <row r="1809" spans="1:35" x14ac:dyDescent="0.35">
      <c r="A1809" t="s">
        <v>3495</v>
      </c>
      <c r="B1809" s="1" t="s">
        <v>3900</v>
      </c>
      <c r="C1809" s="2">
        <v>45447</v>
      </c>
      <c r="D1809" s="2">
        <v>45448</v>
      </c>
      <c r="E1809" s="2">
        <v>45448</v>
      </c>
      <c r="F1809" s="2">
        <v>45454</v>
      </c>
      <c r="G1809" s="1">
        <v>1</v>
      </c>
      <c r="H1809" t="s">
        <v>35</v>
      </c>
      <c r="I1809" s="1" t="s">
        <v>1258</v>
      </c>
      <c r="J1809" t="s">
        <v>1259</v>
      </c>
      <c r="K1809" t="s">
        <v>383</v>
      </c>
      <c r="L1809" t="s">
        <v>3570</v>
      </c>
      <c r="M1809" s="1">
        <v>41580093964482</v>
      </c>
      <c r="N1809" s="17" t="s">
        <v>1478</v>
      </c>
      <c r="O1809" t="s">
        <v>3571</v>
      </c>
      <c r="P1809" s="1">
        <v>1</v>
      </c>
      <c r="Q1809">
        <v>1</v>
      </c>
      <c r="R1809" t="s">
        <v>384</v>
      </c>
      <c r="S1809" s="19">
        <v>34.65</v>
      </c>
      <c r="T1809" s="19" t="s">
        <v>2858</v>
      </c>
      <c r="U1809" s="19">
        <v>2.41</v>
      </c>
      <c r="V1809" s="19" t="s">
        <v>2858</v>
      </c>
      <c r="W1809" s="11">
        <v>0.15004840271055181</v>
      </c>
      <c r="X1809" s="10">
        <v>0.2</v>
      </c>
      <c r="Y1809" s="11">
        <v>0.35004840271055182</v>
      </c>
      <c r="Z1809" s="24">
        <v>5.5607938044530503</v>
      </c>
      <c r="AA1809" s="25">
        <v>7.4120000000000008</v>
      </c>
      <c r="AB1809" s="18">
        <v>8.5</v>
      </c>
      <c r="AC1809" s="18">
        <v>37.06</v>
      </c>
      <c r="AD1809" s="18">
        <v>12.972793804453051</v>
      </c>
      <c r="AE1809" s="18">
        <v>24.087206195546951</v>
      </c>
      <c r="AG1809" t="s">
        <v>3669</v>
      </c>
      <c r="AH1809" t="s">
        <v>385</v>
      </c>
      <c r="AI1809" t="s">
        <v>2858</v>
      </c>
    </row>
    <row r="1810" spans="1:35" x14ac:dyDescent="0.35">
      <c r="A1810" t="s">
        <v>3495</v>
      </c>
      <c r="B1810" s="1" t="s">
        <v>3900</v>
      </c>
      <c r="C1810" s="2">
        <v>45447</v>
      </c>
      <c r="D1810" s="2">
        <v>45448</v>
      </c>
      <c r="E1810" s="2">
        <v>45448</v>
      </c>
      <c r="F1810" s="2">
        <v>45454</v>
      </c>
      <c r="G1810" s="1">
        <v>1</v>
      </c>
      <c r="H1810" t="s">
        <v>35</v>
      </c>
      <c r="I1810" s="1" t="s">
        <v>1258</v>
      </c>
      <c r="J1810" t="s">
        <v>1259</v>
      </c>
      <c r="K1810" t="s">
        <v>383</v>
      </c>
      <c r="L1810" t="s">
        <v>3591</v>
      </c>
      <c r="M1810" s="1">
        <v>41829370364098</v>
      </c>
      <c r="N1810" s="17" t="s">
        <v>1510</v>
      </c>
      <c r="O1810" t="s">
        <v>3346</v>
      </c>
      <c r="P1810" s="1">
        <v>47</v>
      </c>
      <c r="Q1810">
        <v>1</v>
      </c>
      <c r="R1810" t="s">
        <v>384</v>
      </c>
      <c r="S1810" s="19">
        <v>642.57000000000005</v>
      </c>
      <c r="T1810" s="19" t="s">
        <v>2858</v>
      </c>
      <c r="U1810" s="19">
        <v>1.95</v>
      </c>
      <c r="V1810" s="19" t="s">
        <v>2858</v>
      </c>
      <c r="W1810" s="11">
        <v>0.15</v>
      </c>
      <c r="X1810" s="10">
        <v>0.2</v>
      </c>
      <c r="Y1810" s="11">
        <v>0.35</v>
      </c>
      <c r="Z1810" s="24">
        <v>96.678000000000011</v>
      </c>
      <c r="AA1810" s="25">
        <v>128.90400000000002</v>
      </c>
      <c r="AB1810" s="18">
        <v>19.100000000000001</v>
      </c>
      <c r="AC1810" s="18">
        <v>644.5200000000001</v>
      </c>
      <c r="AD1810" s="18">
        <v>225.58200000000002</v>
      </c>
      <c r="AE1810" s="18">
        <v>418.9380000000001</v>
      </c>
      <c r="AG1810" t="s">
        <v>3669</v>
      </c>
      <c r="AH1810" t="s">
        <v>385</v>
      </c>
      <c r="AI1810" t="s">
        <v>2858</v>
      </c>
    </row>
    <row r="1811" spans="1:35" x14ac:dyDescent="0.35">
      <c r="A1811" t="s">
        <v>3495</v>
      </c>
      <c r="B1811" s="1" t="s">
        <v>3900</v>
      </c>
      <c r="C1811" s="2">
        <v>45447</v>
      </c>
      <c r="D1811" s="2">
        <v>45448</v>
      </c>
      <c r="E1811" s="2">
        <v>45448</v>
      </c>
      <c r="F1811" s="2">
        <v>45454</v>
      </c>
      <c r="G1811" s="1">
        <v>1</v>
      </c>
      <c r="H1811" t="s">
        <v>35</v>
      </c>
      <c r="I1811" s="1" t="s">
        <v>1258</v>
      </c>
      <c r="J1811" t="s">
        <v>1259</v>
      </c>
      <c r="K1811" t="s">
        <v>383</v>
      </c>
      <c r="L1811" t="s">
        <v>3586</v>
      </c>
      <c r="M1811" s="1">
        <v>41410326659266</v>
      </c>
      <c r="N1811" s="17" t="s">
        <v>1393</v>
      </c>
      <c r="O1811" t="s">
        <v>3592</v>
      </c>
      <c r="P1811" s="1">
        <v>14</v>
      </c>
      <c r="Q1811">
        <v>1</v>
      </c>
      <c r="R1811" t="s">
        <v>384</v>
      </c>
      <c r="S1811" s="19">
        <v>276.24</v>
      </c>
      <c r="T1811" s="19" t="s">
        <v>2858</v>
      </c>
      <c r="U1811" s="19">
        <v>13.78</v>
      </c>
      <c r="V1811" s="19" t="s">
        <v>2858</v>
      </c>
      <c r="W1811" s="11">
        <v>0.1378193449127495</v>
      </c>
      <c r="X1811" s="10">
        <v>0.2</v>
      </c>
      <c r="Y1811" s="11">
        <v>0.33781934491274951</v>
      </c>
      <c r="Z1811" s="24">
        <v>39.970366411595606</v>
      </c>
      <c r="AA1811" s="25">
        <v>58.003999999999998</v>
      </c>
      <c r="AB1811" s="18">
        <v>11.76</v>
      </c>
      <c r="AC1811" s="18">
        <v>290.02</v>
      </c>
      <c r="AD1811" s="18">
        <v>97.974366411595611</v>
      </c>
      <c r="AE1811" s="18">
        <v>192.04563358840437</v>
      </c>
      <c r="AG1811" t="s">
        <v>3669</v>
      </c>
      <c r="AH1811" t="s">
        <v>385</v>
      </c>
      <c r="AI1811" t="s">
        <v>2858</v>
      </c>
    </row>
    <row r="1812" spans="1:35" x14ac:dyDescent="0.35">
      <c r="A1812" t="s">
        <v>3495</v>
      </c>
      <c r="B1812" s="1" t="s">
        <v>3900</v>
      </c>
      <c r="C1812" s="2">
        <v>45447</v>
      </c>
      <c r="D1812" s="2">
        <v>45448</v>
      </c>
      <c r="E1812" s="2">
        <v>45448</v>
      </c>
      <c r="F1812" s="2">
        <v>45454</v>
      </c>
      <c r="G1812" s="1">
        <v>1</v>
      </c>
      <c r="H1812" t="s">
        <v>35</v>
      </c>
      <c r="I1812" s="1" t="s">
        <v>1258</v>
      </c>
      <c r="J1812" t="s">
        <v>1259</v>
      </c>
      <c r="K1812" t="s">
        <v>383</v>
      </c>
      <c r="L1812" t="s">
        <v>3141</v>
      </c>
      <c r="M1812" s="1">
        <v>42836162412738</v>
      </c>
      <c r="N1812" s="17" t="s">
        <v>1472</v>
      </c>
      <c r="O1812" t="s">
        <v>461</v>
      </c>
      <c r="P1812" s="1">
        <v>6</v>
      </c>
      <c r="Q1812">
        <v>1</v>
      </c>
      <c r="R1812" t="s">
        <v>384</v>
      </c>
      <c r="S1812" s="19">
        <v>127.72</v>
      </c>
      <c r="T1812" s="19" t="s">
        <v>2858</v>
      </c>
      <c r="U1812" s="19">
        <v>7.14</v>
      </c>
      <c r="V1812" s="19" t="s">
        <v>2858</v>
      </c>
      <c r="W1812" s="11">
        <v>0.13501184314413547</v>
      </c>
      <c r="X1812" s="10">
        <v>0.2</v>
      </c>
      <c r="Y1812" s="11">
        <v>0.33501184314413546</v>
      </c>
      <c r="Z1812" s="24">
        <v>18.207697166418107</v>
      </c>
      <c r="AA1812" s="25">
        <v>26.971999999999998</v>
      </c>
      <c r="AB1812" s="18">
        <v>8.5</v>
      </c>
      <c r="AC1812" s="18">
        <v>134.85999999999999</v>
      </c>
      <c r="AD1812" s="18">
        <v>45.179697166418102</v>
      </c>
      <c r="AE1812" s="18">
        <v>89.680302833581891</v>
      </c>
      <c r="AG1812" t="s">
        <v>3669</v>
      </c>
      <c r="AH1812" t="s">
        <v>385</v>
      </c>
      <c r="AI1812" t="s">
        <v>2858</v>
      </c>
    </row>
    <row r="1813" spans="1:35" x14ac:dyDescent="0.35">
      <c r="A1813" t="s">
        <v>3496</v>
      </c>
      <c r="B1813" s="1" t="s">
        <v>3901</v>
      </c>
      <c r="C1813" s="2">
        <v>45447</v>
      </c>
      <c r="D1813" s="2">
        <v>45448</v>
      </c>
      <c r="E1813" s="2">
        <v>45448</v>
      </c>
      <c r="F1813" s="2">
        <v>45454</v>
      </c>
      <c r="G1813" s="1">
        <v>1</v>
      </c>
      <c r="H1813" t="s">
        <v>35</v>
      </c>
      <c r="I1813" s="1" t="s">
        <v>1258</v>
      </c>
      <c r="J1813" t="s">
        <v>1259</v>
      </c>
      <c r="K1813" t="s">
        <v>383</v>
      </c>
      <c r="L1813" t="s">
        <v>3141</v>
      </c>
      <c r="M1813" s="1">
        <v>42836162412738</v>
      </c>
      <c r="N1813" s="17" t="s">
        <v>1472</v>
      </c>
      <c r="O1813" t="s">
        <v>461</v>
      </c>
      <c r="P1813" s="1">
        <v>6</v>
      </c>
      <c r="Q1813">
        <v>1</v>
      </c>
      <c r="R1813" t="s">
        <v>384</v>
      </c>
      <c r="S1813" s="19">
        <v>127.72</v>
      </c>
      <c r="T1813" s="19" t="s">
        <v>2858</v>
      </c>
      <c r="U1813" s="19">
        <v>17.64</v>
      </c>
      <c r="V1813" s="19" t="s">
        <v>2858</v>
      </c>
      <c r="W1813" s="11">
        <v>0.13501184314413547</v>
      </c>
      <c r="X1813" s="10">
        <v>0.2</v>
      </c>
      <c r="Y1813" s="11">
        <v>0.33501184314413546</v>
      </c>
      <c r="Z1813" s="24">
        <v>19.625321519431534</v>
      </c>
      <c r="AA1813" s="25">
        <v>29.072000000000003</v>
      </c>
      <c r="AB1813" s="18">
        <v>8.5</v>
      </c>
      <c r="AC1813" s="18">
        <v>145.36000000000001</v>
      </c>
      <c r="AD1813" s="18">
        <v>48.697321519431533</v>
      </c>
      <c r="AE1813" s="18">
        <v>96.662678480568474</v>
      </c>
      <c r="AG1813" t="s">
        <v>3670</v>
      </c>
      <c r="AH1813" t="s">
        <v>385</v>
      </c>
      <c r="AI1813" t="s">
        <v>2858</v>
      </c>
    </row>
    <row r="1814" spans="1:35" x14ac:dyDescent="0.35">
      <c r="A1814" t="s">
        <v>3493</v>
      </c>
      <c r="B1814" s="1" t="s">
        <v>3907</v>
      </c>
      <c r="C1814" s="2">
        <v>45448</v>
      </c>
      <c r="D1814" s="2">
        <v>45450</v>
      </c>
      <c r="E1814" s="2">
        <v>45450</v>
      </c>
      <c r="F1814" s="2">
        <v>45455</v>
      </c>
      <c r="G1814" s="1">
        <v>2</v>
      </c>
      <c r="H1814" t="s">
        <v>35</v>
      </c>
      <c r="I1814" s="1" t="s">
        <v>1258</v>
      </c>
      <c r="J1814" t="s">
        <v>1259</v>
      </c>
      <c r="K1814" t="s">
        <v>383</v>
      </c>
      <c r="L1814" t="s">
        <v>3566</v>
      </c>
      <c r="M1814" s="1">
        <v>41410392326338</v>
      </c>
      <c r="N1814" s="17" t="s">
        <v>1456</v>
      </c>
      <c r="O1814" t="s">
        <v>516</v>
      </c>
      <c r="P1814" s="1">
        <v>2</v>
      </c>
      <c r="Q1814">
        <v>1</v>
      </c>
      <c r="R1814" t="s">
        <v>384</v>
      </c>
      <c r="S1814" s="19">
        <v>38.61</v>
      </c>
      <c r="T1814" s="19" t="s">
        <v>2858</v>
      </c>
      <c r="U1814" s="19">
        <v>13.68</v>
      </c>
      <c r="V1814" s="19" t="s">
        <v>2858</v>
      </c>
      <c r="W1814" s="11">
        <v>0.15003409865878609</v>
      </c>
      <c r="X1814" s="10">
        <v>0.2</v>
      </c>
      <c r="Y1814" s="11">
        <v>0.3500340986587861</v>
      </c>
      <c r="Z1814" s="24">
        <v>7.8452830188679243</v>
      </c>
      <c r="AA1814" s="25">
        <v>10.458</v>
      </c>
      <c r="AB1814" s="18">
        <v>8.5</v>
      </c>
      <c r="AC1814" s="18">
        <v>52.29</v>
      </c>
      <c r="AD1814" s="18">
        <v>18.303283018867926</v>
      </c>
      <c r="AE1814" s="18">
        <v>33.986716981132076</v>
      </c>
      <c r="AG1814" t="s">
        <v>3667</v>
      </c>
      <c r="AH1814" t="s">
        <v>385</v>
      </c>
      <c r="AI1814" t="s">
        <v>2858</v>
      </c>
    </row>
    <row r="1815" spans="1:35" x14ac:dyDescent="0.35">
      <c r="A1815" t="s">
        <v>3494</v>
      </c>
      <c r="B1815" s="1" t="s">
        <v>3908</v>
      </c>
      <c r="C1815" s="2">
        <v>45448</v>
      </c>
      <c r="D1815" s="2">
        <v>45449</v>
      </c>
      <c r="E1815" s="2">
        <v>45449</v>
      </c>
      <c r="F1815" s="2">
        <v>45455</v>
      </c>
      <c r="G1815" s="1">
        <v>1</v>
      </c>
      <c r="H1815" t="s">
        <v>35</v>
      </c>
      <c r="I1815" s="1" t="s">
        <v>1258</v>
      </c>
      <c r="J1815" t="s">
        <v>1259</v>
      </c>
      <c r="K1815" t="s">
        <v>383</v>
      </c>
      <c r="L1815" t="s">
        <v>3566</v>
      </c>
      <c r="M1815" s="1">
        <v>41410392326338</v>
      </c>
      <c r="N1815" s="17" t="s">
        <v>1456</v>
      </c>
      <c r="O1815" t="s">
        <v>516</v>
      </c>
      <c r="P1815" s="1">
        <v>2</v>
      </c>
      <c r="Q1815">
        <v>1</v>
      </c>
      <c r="R1815" t="s">
        <v>384</v>
      </c>
      <c r="S1815" s="19">
        <v>38.61</v>
      </c>
      <c r="T1815" s="19" t="s">
        <v>2858</v>
      </c>
      <c r="U1815" s="19">
        <v>13.68</v>
      </c>
      <c r="V1815" s="19" t="s">
        <v>2858</v>
      </c>
      <c r="W1815" s="11">
        <v>0.15003409865878609</v>
      </c>
      <c r="X1815" s="10">
        <v>0.2</v>
      </c>
      <c r="Y1815" s="11">
        <v>0.3500340986587861</v>
      </c>
      <c r="Z1815" s="24">
        <v>7.8452830188679243</v>
      </c>
      <c r="AA1815" s="25">
        <v>10.458</v>
      </c>
      <c r="AB1815" s="18">
        <v>8.5</v>
      </c>
      <c r="AC1815" s="18">
        <v>52.29</v>
      </c>
      <c r="AD1815" s="18">
        <v>18.303283018867926</v>
      </c>
      <c r="AE1815" s="18">
        <v>33.986716981132076</v>
      </c>
      <c r="AG1815" t="s">
        <v>3668</v>
      </c>
      <c r="AH1815" t="s">
        <v>385</v>
      </c>
      <c r="AI1815" t="s">
        <v>2858</v>
      </c>
    </row>
    <row r="1816" spans="1:35" x14ac:dyDescent="0.35">
      <c r="A1816" t="s">
        <v>3759</v>
      </c>
      <c r="B1816" s="1" t="s">
        <v>3909</v>
      </c>
      <c r="C1816" s="2">
        <v>45448</v>
      </c>
      <c r="D1816" s="2">
        <v>45450</v>
      </c>
      <c r="E1816" s="2">
        <v>45450.253796296296</v>
      </c>
      <c r="F1816" s="2">
        <v>45455</v>
      </c>
      <c r="G1816" s="1">
        <v>2.2537962962960592</v>
      </c>
      <c r="H1816" t="s">
        <v>35</v>
      </c>
      <c r="I1816" s="1" t="s">
        <v>1258</v>
      </c>
      <c r="J1816" t="s">
        <v>1259</v>
      </c>
      <c r="K1816" t="s">
        <v>13</v>
      </c>
      <c r="L1816" t="s">
        <v>3787</v>
      </c>
      <c r="M1816" s="1">
        <v>41666012184767</v>
      </c>
      <c r="N1816" s="17" t="s">
        <v>4074</v>
      </c>
      <c r="O1816" t="s">
        <v>3788</v>
      </c>
      <c r="P1816" s="1">
        <v>2</v>
      </c>
      <c r="Q1816">
        <v>1</v>
      </c>
      <c r="R1816" t="s">
        <v>16</v>
      </c>
      <c r="S1816" s="19">
        <v>199</v>
      </c>
      <c r="T1816" s="19">
        <v>12.44</v>
      </c>
      <c r="U1816" s="19">
        <v>16.5</v>
      </c>
      <c r="V1816" s="19">
        <v>1.03</v>
      </c>
      <c r="W1816" s="11">
        <v>0.15</v>
      </c>
      <c r="X1816" s="10">
        <v>6.25E-2</v>
      </c>
      <c r="Y1816" s="11">
        <v>0.21249999999999999</v>
      </c>
      <c r="Z1816" s="24">
        <v>32.324999999999996</v>
      </c>
      <c r="AA1816" s="25">
        <v>13.46875</v>
      </c>
      <c r="AB1816" s="18">
        <v>2</v>
      </c>
      <c r="AC1816" s="18">
        <v>215.5</v>
      </c>
      <c r="AD1816" s="18">
        <v>45.793749999999996</v>
      </c>
      <c r="AE1816" s="18">
        <v>169.70625000000001</v>
      </c>
      <c r="AG1816" t="s">
        <v>3821</v>
      </c>
      <c r="AH1816" t="s">
        <v>60</v>
      </c>
      <c r="AI1816" t="s">
        <v>2858</v>
      </c>
    </row>
    <row r="1817" spans="1:35" x14ac:dyDescent="0.35">
      <c r="A1817" t="s">
        <v>3760</v>
      </c>
      <c r="B1817" s="1" t="s">
        <v>3910</v>
      </c>
      <c r="C1817" s="2">
        <v>45448</v>
      </c>
      <c r="D1817" s="2">
        <v>45450</v>
      </c>
      <c r="E1817" s="2">
        <v>45450.252662037034</v>
      </c>
      <c r="F1817" s="2">
        <v>45455</v>
      </c>
      <c r="G1817" s="1">
        <v>2.2526620370335877</v>
      </c>
      <c r="H1817" t="s">
        <v>35</v>
      </c>
      <c r="I1817" s="1" t="s">
        <v>1258</v>
      </c>
      <c r="J1817" t="s">
        <v>1259</v>
      </c>
      <c r="K1817" t="s">
        <v>13</v>
      </c>
      <c r="L1817" t="s">
        <v>3789</v>
      </c>
      <c r="M1817" s="1">
        <v>39736431640767</v>
      </c>
      <c r="N1817" s="17" t="s">
        <v>4075</v>
      </c>
      <c r="O1817" t="s">
        <v>3790</v>
      </c>
      <c r="P1817" s="1">
        <v>30</v>
      </c>
      <c r="Q1817">
        <v>1</v>
      </c>
      <c r="R1817" t="s">
        <v>16</v>
      </c>
      <c r="S1817" s="19">
        <v>322</v>
      </c>
      <c r="T1817" s="19">
        <v>29.06</v>
      </c>
      <c r="U1817" s="19">
        <v>33</v>
      </c>
      <c r="V1817" s="19">
        <v>2.98</v>
      </c>
      <c r="W1817" s="11">
        <v>0.15</v>
      </c>
      <c r="X1817" s="10">
        <v>6.88E-2</v>
      </c>
      <c r="Y1817" s="11">
        <v>0.21879999999999999</v>
      </c>
      <c r="Z1817" s="24">
        <v>53.25</v>
      </c>
      <c r="AA1817" s="25">
        <v>24.423999999999999</v>
      </c>
      <c r="AB1817" s="18">
        <v>30</v>
      </c>
      <c r="AC1817" s="18">
        <v>355</v>
      </c>
      <c r="AD1817" s="18">
        <v>77.673999999999992</v>
      </c>
      <c r="AE1817" s="18">
        <v>277.32600000000002</v>
      </c>
      <c r="AG1817" t="s">
        <v>3818</v>
      </c>
      <c r="AH1817" t="s">
        <v>197</v>
      </c>
      <c r="AI1817" t="s">
        <v>2858</v>
      </c>
    </row>
    <row r="1818" spans="1:35" x14ac:dyDescent="0.35">
      <c r="A1818" t="s">
        <v>3761</v>
      </c>
      <c r="B1818" s="1" t="s">
        <v>3911</v>
      </c>
      <c r="C1818" s="2">
        <v>45448</v>
      </c>
      <c r="D1818" s="2">
        <v>45450</v>
      </c>
      <c r="E1818" s="2">
        <v>45450.250231481485</v>
      </c>
      <c r="F1818" s="2">
        <v>45455</v>
      </c>
      <c r="G1818" s="1">
        <v>2.2502314814846613</v>
      </c>
      <c r="H1818" t="s">
        <v>35</v>
      </c>
      <c r="I1818" s="1" t="s">
        <v>1258</v>
      </c>
      <c r="J1818" t="s">
        <v>1259</v>
      </c>
      <c r="K1818" t="s">
        <v>13</v>
      </c>
      <c r="L1818" t="s">
        <v>31</v>
      </c>
      <c r="M1818" s="1">
        <v>40035479552191</v>
      </c>
      <c r="N1818" s="17" t="s">
        <v>1397</v>
      </c>
      <c r="O1818" t="s">
        <v>32</v>
      </c>
      <c r="P1818" s="1">
        <v>14</v>
      </c>
      <c r="Q1818">
        <v>1</v>
      </c>
      <c r="R1818" t="s">
        <v>16</v>
      </c>
      <c r="S1818" s="19">
        <v>323</v>
      </c>
      <c r="T1818" s="19">
        <v>25.19</v>
      </c>
      <c r="U1818" s="19">
        <v>15.43</v>
      </c>
      <c r="V1818" s="19">
        <v>1.2</v>
      </c>
      <c r="W1818" s="11">
        <v>0.12000000000000001</v>
      </c>
      <c r="X1818" s="10">
        <v>5.6000000000000001E-2</v>
      </c>
      <c r="Y1818" s="11">
        <v>0.17600000000000002</v>
      </c>
      <c r="Z1818" s="24">
        <v>40.611600000000003</v>
      </c>
      <c r="AA1818" s="25">
        <v>18.952080000000002</v>
      </c>
      <c r="AB1818" s="18">
        <v>14</v>
      </c>
      <c r="AC1818" s="18">
        <v>338.43</v>
      </c>
      <c r="AD1818" s="18">
        <v>59.563680000000005</v>
      </c>
      <c r="AE1818" s="18">
        <v>278.86631999999997</v>
      </c>
      <c r="AG1818" t="s">
        <v>3822</v>
      </c>
      <c r="AH1818" t="s">
        <v>37</v>
      </c>
      <c r="AI1818" t="s">
        <v>2858</v>
      </c>
    </row>
    <row r="1819" spans="1:35" x14ac:dyDescent="0.35">
      <c r="A1819" t="s">
        <v>3488</v>
      </c>
      <c r="B1819" s="1" t="s">
        <v>3912</v>
      </c>
      <c r="C1819" s="2">
        <v>45449</v>
      </c>
      <c r="D1819" s="2">
        <v>45455</v>
      </c>
      <c r="E1819" s="2">
        <v>45450</v>
      </c>
      <c r="F1819" s="2">
        <v>45456</v>
      </c>
      <c r="G1819" s="1">
        <v>1</v>
      </c>
      <c r="H1819" t="s">
        <v>35</v>
      </c>
      <c r="I1819" s="1" t="s">
        <v>1258</v>
      </c>
      <c r="J1819" t="s">
        <v>1259</v>
      </c>
      <c r="K1819" t="s">
        <v>383</v>
      </c>
      <c r="L1819" t="s">
        <v>3566</v>
      </c>
      <c r="M1819" s="1">
        <v>41410392326338</v>
      </c>
      <c r="N1819" s="17" t="s">
        <v>1456</v>
      </c>
      <c r="O1819" t="s">
        <v>516</v>
      </c>
      <c r="P1819" s="1">
        <v>2</v>
      </c>
      <c r="Q1819">
        <v>1</v>
      </c>
      <c r="R1819" t="s">
        <v>384</v>
      </c>
      <c r="S1819" s="19">
        <v>38.61</v>
      </c>
      <c r="T1819" s="19" t="s">
        <v>2858</v>
      </c>
      <c r="U1819" s="19">
        <v>13.68</v>
      </c>
      <c r="V1819" s="19" t="s">
        <v>2858</v>
      </c>
      <c r="W1819" s="11">
        <v>0.15003409865878609</v>
      </c>
      <c r="X1819" s="10">
        <v>0.2</v>
      </c>
      <c r="Y1819" s="11">
        <v>0.3500340986587861</v>
      </c>
      <c r="Z1819" s="24">
        <v>7.8452830188679243</v>
      </c>
      <c r="AA1819" s="25">
        <v>10.458</v>
      </c>
      <c r="AB1819" s="18">
        <v>8.5</v>
      </c>
      <c r="AC1819" s="18">
        <v>52.29</v>
      </c>
      <c r="AD1819" s="18">
        <v>18.303283018867926</v>
      </c>
      <c r="AE1819" s="18">
        <v>33.986716981132076</v>
      </c>
      <c r="AG1819" t="s">
        <v>3663</v>
      </c>
      <c r="AH1819" t="s">
        <v>385</v>
      </c>
      <c r="AI1819" t="s">
        <v>2858</v>
      </c>
    </row>
    <row r="1820" spans="1:35" x14ac:dyDescent="0.35">
      <c r="A1820" t="s">
        <v>3490</v>
      </c>
      <c r="B1820" s="1" t="s">
        <v>3913</v>
      </c>
      <c r="C1820" s="2">
        <v>45449</v>
      </c>
      <c r="D1820" s="2">
        <v>45450</v>
      </c>
      <c r="E1820" s="2">
        <v>45450</v>
      </c>
      <c r="F1820" s="2">
        <v>45456</v>
      </c>
      <c r="G1820" s="1">
        <v>1</v>
      </c>
      <c r="H1820" t="s">
        <v>35</v>
      </c>
      <c r="I1820" s="1" t="s">
        <v>1258</v>
      </c>
      <c r="J1820" t="s">
        <v>1259</v>
      </c>
      <c r="K1820" t="s">
        <v>383</v>
      </c>
      <c r="L1820" t="s">
        <v>3572</v>
      </c>
      <c r="M1820" s="1">
        <v>41587593281730</v>
      </c>
      <c r="N1820" s="17" t="s">
        <v>1452</v>
      </c>
      <c r="O1820" t="s">
        <v>420</v>
      </c>
      <c r="P1820" s="1">
        <v>57</v>
      </c>
      <c r="Q1820">
        <v>1</v>
      </c>
      <c r="R1820" t="s">
        <v>384</v>
      </c>
      <c r="S1820" s="19">
        <v>583.16999999999996</v>
      </c>
      <c r="T1820" s="19" t="s">
        <v>2858</v>
      </c>
      <c r="U1820" s="19">
        <v>12.45</v>
      </c>
      <c r="V1820" s="19" t="s">
        <v>2858</v>
      </c>
      <c r="W1820" s="11">
        <v>0.15000288467085907</v>
      </c>
      <c r="X1820" s="10">
        <v>0.2</v>
      </c>
      <c r="Y1820" s="11">
        <v>0.35000288467085905</v>
      </c>
      <c r="Z1820" s="24">
        <v>89.344718167657078</v>
      </c>
      <c r="AA1820" s="25">
        <v>119.12400000000001</v>
      </c>
      <c r="AB1820" s="18">
        <v>20.76</v>
      </c>
      <c r="AC1820" s="18">
        <v>595.62</v>
      </c>
      <c r="AD1820" s="18">
        <v>208.46871816765707</v>
      </c>
      <c r="AE1820" s="18">
        <v>387.15128183234293</v>
      </c>
      <c r="AG1820" t="s">
        <v>3664</v>
      </c>
      <c r="AH1820" t="s">
        <v>385</v>
      </c>
      <c r="AI1820" t="s">
        <v>2858</v>
      </c>
    </row>
    <row r="1821" spans="1:35" x14ac:dyDescent="0.35">
      <c r="A1821" t="s">
        <v>3491</v>
      </c>
      <c r="B1821" s="1" t="s">
        <v>3914</v>
      </c>
      <c r="C1821" s="2">
        <v>45449</v>
      </c>
      <c r="D1821" s="2">
        <v>45450</v>
      </c>
      <c r="E1821" s="2">
        <v>45450</v>
      </c>
      <c r="F1821" s="2">
        <v>45456</v>
      </c>
      <c r="G1821" s="1">
        <v>1</v>
      </c>
      <c r="H1821" t="s">
        <v>35</v>
      </c>
      <c r="I1821" s="1" t="s">
        <v>1258</v>
      </c>
      <c r="J1821" t="s">
        <v>1259</v>
      </c>
      <c r="K1821" t="s">
        <v>383</v>
      </c>
      <c r="L1821" t="s">
        <v>3566</v>
      </c>
      <c r="M1821" s="1">
        <v>41410392326338</v>
      </c>
      <c r="N1821" s="17" t="s">
        <v>1456</v>
      </c>
      <c r="O1821" t="s">
        <v>516</v>
      </c>
      <c r="P1821" s="1">
        <v>2</v>
      </c>
      <c r="Q1821">
        <v>1</v>
      </c>
      <c r="R1821" t="s">
        <v>384</v>
      </c>
      <c r="S1821" s="19">
        <v>38.61</v>
      </c>
      <c r="T1821" s="19" t="s">
        <v>2858</v>
      </c>
      <c r="U1821" s="19">
        <v>13.68</v>
      </c>
      <c r="V1821" s="19" t="s">
        <v>2858</v>
      </c>
      <c r="W1821" s="11">
        <v>0.15003409865878609</v>
      </c>
      <c r="X1821" s="10">
        <v>0.2</v>
      </c>
      <c r="Y1821" s="11">
        <v>0.3500340986587861</v>
      </c>
      <c r="Z1821" s="24">
        <v>7.8452830188679243</v>
      </c>
      <c r="AA1821" s="25">
        <v>10.458</v>
      </c>
      <c r="AB1821" s="18">
        <v>8.5</v>
      </c>
      <c r="AC1821" s="18">
        <v>52.29</v>
      </c>
      <c r="AD1821" s="18">
        <v>18.303283018867926</v>
      </c>
      <c r="AE1821" s="18">
        <v>33.986716981132076</v>
      </c>
      <c r="AG1821" t="s">
        <v>3665</v>
      </c>
      <c r="AH1821" t="s">
        <v>385</v>
      </c>
      <c r="AI1821" t="s">
        <v>2858</v>
      </c>
    </row>
    <row r="1822" spans="1:35" x14ac:dyDescent="0.35">
      <c r="A1822" t="s">
        <v>3492</v>
      </c>
      <c r="B1822" s="1" t="s">
        <v>3915</v>
      </c>
      <c r="C1822" s="2">
        <v>45449</v>
      </c>
      <c r="D1822" s="2">
        <v>45449</v>
      </c>
      <c r="E1822" s="2">
        <v>45449</v>
      </c>
      <c r="F1822" s="2">
        <v>45456</v>
      </c>
      <c r="G1822" s="1">
        <v>0</v>
      </c>
      <c r="H1822" t="s">
        <v>35</v>
      </c>
      <c r="I1822" s="1" t="s">
        <v>1258</v>
      </c>
      <c r="J1822" t="s">
        <v>1259</v>
      </c>
      <c r="K1822" t="s">
        <v>383</v>
      </c>
      <c r="L1822" t="s">
        <v>2823</v>
      </c>
      <c r="M1822" s="1">
        <v>46711991533913</v>
      </c>
      <c r="N1822" s="17" t="s">
        <v>1408</v>
      </c>
      <c r="O1822" t="s">
        <v>150</v>
      </c>
      <c r="P1822" s="1">
        <v>8</v>
      </c>
      <c r="Q1822">
        <v>1</v>
      </c>
      <c r="R1822" t="s">
        <v>384</v>
      </c>
      <c r="S1822" s="19">
        <v>296.04000000000002</v>
      </c>
      <c r="T1822" s="19" t="s">
        <v>2858</v>
      </c>
      <c r="U1822" s="19">
        <v>19.28</v>
      </c>
      <c r="V1822" s="19" t="s">
        <v>2858</v>
      </c>
      <c r="W1822" s="11">
        <v>0.10076139247698776</v>
      </c>
      <c r="X1822" s="10">
        <v>0.2</v>
      </c>
      <c r="Y1822" s="11">
        <v>0.30076139247698774</v>
      </c>
      <c r="Z1822" s="24">
        <v>31.772082275843786</v>
      </c>
      <c r="AA1822" s="25">
        <v>63.064000000000014</v>
      </c>
      <c r="AB1822" s="18">
        <v>8.74</v>
      </c>
      <c r="AC1822" s="18">
        <v>315.32000000000005</v>
      </c>
      <c r="AD1822" s="18">
        <v>94.836082275843793</v>
      </c>
      <c r="AE1822" s="18">
        <v>220.48391772415624</v>
      </c>
      <c r="AG1822" t="s">
        <v>3666</v>
      </c>
      <c r="AH1822" t="s">
        <v>385</v>
      </c>
      <c r="AI1822" t="s">
        <v>2858</v>
      </c>
    </row>
    <row r="1823" spans="1:35" x14ac:dyDescent="0.35">
      <c r="A1823" t="s">
        <v>3487</v>
      </c>
      <c r="C1823" s="2">
        <v>45449</v>
      </c>
      <c r="D1823" s="2">
        <v>45450</v>
      </c>
      <c r="F1823" s="2">
        <v>45456</v>
      </c>
      <c r="H1823" t="s">
        <v>12</v>
      </c>
      <c r="J1823"/>
      <c r="K1823" t="s">
        <v>383</v>
      </c>
      <c r="L1823" t="s">
        <v>379</v>
      </c>
      <c r="M1823" s="1">
        <v>46749871997273</v>
      </c>
      <c r="N1823" s="17" t="s">
        <v>3878</v>
      </c>
      <c r="O1823" t="s">
        <v>3195</v>
      </c>
      <c r="P1823" s="1">
        <v>0</v>
      </c>
      <c r="Q1823">
        <v>0</v>
      </c>
      <c r="R1823"/>
      <c r="S1823" s="19"/>
      <c r="T1823" s="19"/>
      <c r="U1823" s="19"/>
      <c r="V1823" s="19"/>
      <c r="Z1823" s="11"/>
      <c r="AA1823" s="11"/>
      <c r="AG1823" t="s">
        <v>3662</v>
      </c>
      <c r="AH1823" t="s">
        <v>385</v>
      </c>
      <c r="AI1823" t="s">
        <v>2858</v>
      </c>
    </row>
    <row r="1824" spans="1:35" x14ac:dyDescent="0.35">
      <c r="A1824" t="s">
        <v>3487</v>
      </c>
      <c r="C1824" s="2">
        <v>45449</v>
      </c>
      <c r="D1824" s="2">
        <v>45450</v>
      </c>
      <c r="F1824" s="2">
        <v>45456</v>
      </c>
      <c r="H1824" t="s">
        <v>12</v>
      </c>
      <c r="J1824"/>
      <c r="K1824" t="s">
        <v>383</v>
      </c>
      <c r="L1824" t="s">
        <v>3586</v>
      </c>
      <c r="M1824" s="1">
        <v>41410322596034</v>
      </c>
      <c r="N1824" s="17" t="s">
        <v>1397</v>
      </c>
      <c r="O1824" t="s">
        <v>32</v>
      </c>
      <c r="P1824" s="1">
        <v>14</v>
      </c>
      <c r="Q1824">
        <v>0</v>
      </c>
      <c r="R1824"/>
      <c r="S1824" s="19"/>
      <c r="T1824" s="19"/>
      <c r="U1824" s="19"/>
      <c r="V1824" s="19"/>
      <c r="Z1824" s="11"/>
      <c r="AA1824" s="11"/>
      <c r="AG1824" t="s">
        <v>3662</v>
      </c>
      <c r="AH1824" t="s">
        <v>385</v>
      </c>
      <c r="AI1824" t="s">
        <v>2858</v>
      </c>
    </row>
    <row r="1825" spans="1:35" x14ac:dyDescent="0.35">
      <c r="A1825" t="s">
        <v>3489</v>
      </c>
      <c r="C1825" s="2">
        <v>45449</v>
      </c>
      <c r="D1825" s="2">
        <v>45449</v>
      </c>
      <c r="F1825" s="2">
        <v>45456</v>
      </c>
      <c r="H1825" t="s">
        <v>12</v>
      </c>
      <c r="J1825"/>
      <c r="K1825" t="s">
        <v>383</v>
      </c>
      <c r="L1825" t="s">
        <v>3566</v>
      </c>
      <c r="M1825" s="1">
        <v>41410392326338</v>
      </c>
      <c r="N1825" s="17" t="s">
        <v>1456</v>
      </c>
      <c r="O1825" t="s">
        <v>516</v>
      </c>
      <c r="P1825" s="1">
        <v>2</v>
      </c>
      <c r="Q1825">
        <v>0</v>
      </c>
      <c r="R1825"/>
      <c r="S1825" s="19"/>
      <c r="T1825" s="19"/>
      <c r="U1825" s="19"/>
      <c r="V1825" s="19"/>
      <c r="Z1825" s="11"/>
      <c r="AA1825" s="11"/>
      <c r="AG1825" t="s">
        <v>3663</v>
      </c>
      <c r="AH1825" t="s">
        <v>385</v>
      </c>
      <c r="AI1825" t="s">
        <v>2858</v>
      </c>
    </row>
    <row r="1826" spans="1:35" x14ac:dyDescent="0.35">
      <c r="A1826" t="s">
        <v>3510</v>
      </c>
      <c r="B1826" s="1" t="s">
        <v>3916</v>
      </c>
      <c r="C1826" s="2">
        <v>45449</v>
      </c>
      <c r="D1826" s="2">
        <v>45454</v>
      </c>
      <c r="E1826" s="2">
        <v>45454</v>
      </c>
      <c r="H1826" t="s">
        <v>35</v>
      </c>
      <c r="I1826" s="1" t="s">
        <v>1258</v>
      </c>
      <c r="J1826"/>
      <c r="K1826" t="s">
        <v>477</v>
      </c>
      <c r="L1826" t="s">
        <v>3607</v>
      </c>
      <c r="M1826" s="1">
        <v>44194951692452</v>
      </c>
      <c r="N1826" s="17" t="s">
        <v>3018</v>
      </c>
      <c r="O1826" t="s">
        <v>2383</v>
      </c>
      <c r="P1826" s="1">
        <v>1</v>
      </c>
      <c r="Q1826">
        <v>2</v>
      </c>
      <c r="R1826" t="s">
        <v>3635</v>
      </c>
      <c r="S1826" s="19">
        <v>77.22</v>
      </c>
      <c r="T1826" s="19">
        <v>12.88</v>
      </c>
      <c r="U1826" s="19">
        <v>10</v>
      </c>
      <c r="V1826" s="19">
        <v>1.66</v>
      </c>
      <c r="W1826" s="11">
        <v>0.15</v>
      </c>
      <c r="X1826" s="10">
        <v>0.2</v>
      </c>
      <c r="Y1826" s="11">
        <v>0.35</v>
      </c>
      <c r="Z1826" s="24">
        <v>13.083</v>
      </c>
      <c r="AA1826" s="25">
        <v>17.443999999999999</v>
      </c>
      <c r="AC1826" s="18">
        <v>87.22</v>
      </c>
      <c r="AD1826" s="18">
        <v>30.526999999999997</v>
      </c>
      <c r="AE1826" s="18">
        <v>56.692999999999998</v>
      </c>
      <c r="AG1826" t="s">
        <v>3682</v>
      </c>
      <c r="AH1826" t="s">
        <v>474</v>
      </c>
      <c r="AI1826" t="s">
        <v>2858</v>
      </c>
    </row>
    <row r="1827" spans="1:35" x14ac:dyDescent="0.35">
      <c r="A1827" t="s">
        <v>3758</v>
      </c>
      <c r="B1827" s="1" t="s">
        <v>3917</v>
      </c>
      <c r="C1827" s="2">
        <v>45449</v>
      </c>
      <c r="D1827" s="2">
        <v>45450</v>
      </c>
      <c r="E1827" s="2">
        <v>45450.25503472222</v>
      </c>
      <c r="F1827" s="2">
        <v>45456</v>
      </c>
      <c r="G1827" s="1">
        <v>1.2550347222204437</v>
      </c>
      <c r="H1827" t="s">
        <v>35</v>
      </c>
      <c r="I1827" s="1" t="s">
        <v>1258</v>
      </c>
      <c r="J1827" t="s">
        <v>1259</v>
      </c>
      <c r="K1827" t="s">
        <v>13</v>
      </c>
      <c r="L1827" t="s">
        <v>3785</v>
      </c>
      <c r="M1827" s="1">
        <v>40866477572287</v>
      </c>
      <c r="N1827" s="17" t="s">
        <v>4076</v>
      </c>
      <c r="O1827" t="s">
        <v>3786</v>
      </c>
      <c r="P1827" s="1">
        <v>6</v>
      </c>
      <c r="Q1827">
        <v>1</v>
      </c>
      <c r="R1827" t="s">
        <v>16</v>
      </c>
      <c r="S1827" s="19">
        <v>92</v>
      </c>
      <c r="T1827" s="19">
        <v>6.44</v>
      </c>
      <c r="U1827" s="19">
        <v>6.62</v>
      </c>
      <c r="V1827" s="19" t="s">
        <v>2858</v>
      </c>
      <c r="W1827" s="11">
        <v>0.14884210526315791</v>
      </c>
      <c r="X1827" s="10">
        <v>0.06</v>
      </c>
      <c r="Y1827" s="11">
        <v>0.20884210526315791</v>
      </c>
      <c r="Z1827" s="24">
        <v>14.678808421052635</v>
      </c>
      <c r="AA1827" s="25">
        <v>5.9172000000000002</v>
      </c>
      <c r="AB1827" s="18">
        <v>6</v>
      </c>
      <c r="AC1827" s="18">
        <v>98.62</v>
      </c>
      <c r="AD1827" s="18">
        <v>20.596008421052634</v>
      </c>
      <c r="AE1827" s="18">
        <v>78.023991578947374</v>
      </c>
      <c r="AG1827" t="s">
        <v>2987</v>
      </c>
      <c r="AH1827" t="s">
        <v>92</v>
      </c>
      <c r="AI1827" t="s">
        <v>2858</v>
      </c>
    </row>
    <row r="1828" spans="1:35" x14ac:dyDescent="0.35">
      <c r="A1828" s="1">
        <v>4086307734</v>
      </c>
      <c r="B1828" s="1" t="s">
        <v>3918</v>
      </c>
      <c r="C1828" s="2">
        <v>45449</v>
      </c>
      <c r="D1828" s="2">
        <v>45450</v>
      </c>
      <c r="E1828" s="2">
        <v>45450</v>
      </c>
      <c r="F1828" s="2">
        <v>45456</v>
      </c>
      <c r="G1828" s="1">
        <v>1</v>
      </c>
      <c r="H1828" s="1" t="s">
        <v>3011</v>
      </c>
      <c r="I1828" s="1" t="s">
        <v>1258</v>
      </c>
      <c r="J1828" t="s">
        <v>1259</v>
      </c>
      <c r="K1828" s="1" t="s">
        <v>2644</v>
      </c>
      <c r="L1828" s="1" t="s">
        <v>2253</v>
      </c>
      <c r="M1828" s="1">
        <v>9357423006296</v>
      </c>
      <c r="N1828" s="17" t="s">
        <v>1499</v>
      </c>
      <c r="O1828" s="1">
        <v>3494644287</v>
      </c>
      <c r="P1828" s="1">
        <v>2</v>
      </c>
      <c r="Q1828" s="1">
        <v>1</v>
      </c>
      <c r="R1828" s="1" t="s">
        <v>384</v>
      </c>
      <c r="S1828" s="19">
        <v>99</v>
      </c>
      <c r="T1828" s="19">
        <v>10.61</v>
      </c>
      <c r="U1828" s="18">
        <v>10</v>
      </c>
      <c r="W1828" s="11">
        <v>0.10717171717171717</v>
      </c>
      <c r="X1828" s="11">
        <v>0.21</v>
      </c>
      <c r="Y1828" s="11">
        <v>0.31717171717171716</v>
      </c>
      <c r="Z1828" s="24">
        <v>10.61</v>
      </c>
      <c r="AA1828" s="25">
        <v>20.79</v>
      </c>
      <c r="AB1828" s="18">
        <v>6.7</v>
      </c>
      <c r="AC1828" s="18">
        <v>99</v>
      </c>
      <c r="AD1828" s="18">
        <v>31.4</v>
      </c>
      <c r="AE1828" s="18">
        <v>67.599999999999994</v>
      </c>
      <c r="AH1828" s="1" t="s">
        <v>505</v>
      </c>
    </row>
    <row r="1829" spans="1:35" x14ac:dyDescent="0.35">
      <c r="A1829" s="1">
        <v>4123400624</v>
      </c>
      <c r="B1829" s="1" t="s">
        <v>3919</v>
      </c>
      <c r="C1829" s="2">
        <v>45449</v>
      </c>
      <c r="D1829" s="2">
        <v>45449</v>
      </c>
      <c r="E1829" s="2">
        <v>45449</v>
      </c>
      <c r="F1829" s="2">
        <v>45456</v>
      </c>
      <c r="G1829" s="1">
        <v>0</v>
      </c>
      <c r="H1829" s="1" t="s">
        <v>3011</v>
      </c>
      <c r="I1829" s="1" t="s">
        <v>1258</v>
      </c>
      <c r="J1829" t="s">
        <v>1259</v>
      </c>
      <c r="K1829" s="1" t="s">
        <v>2644</v>
      </c>
      <c r="L1829" s="1" t="s">
        <v>624</v>
      </c>
      <c r="M1829" s="1">
        <v>9357423006142</v>
      </c>
      <c r="N1829" s="17" t="s">
        <v>1472</v>
      </c>
      <c r="O1829" s="1">
        <v>3494143574</v>
      </c>
      <c r="P1829" s="1">
        <v>6</v>
      </c>
      <c r="Q1829" s="1">
        <v>1</v>
      </c>
      <c r="R1829" s="1" t="s">
        <v>384</v>
      </c>
      <c r="S1829" s="19">
        <v>139</v>
      </c>
      <c r="T1829" s="19">
        <v>11.12</v>
      </c>
      <c r="U1829" s="18">
        <v>10</v>
      </c>
      <c r="W1829" s="11">
        <v>7.9999999999999988E-2</v>
      </c>
      <c r="X1829" s="11">
        <v>0.21</v>
      </c>
      <c r="Y1829" s="11">
        <v>0.28999999999999998</v>
      </c>
      <c r="Z1829" s="24">
        <v>11.119999999999997</v>
      </c>
      <c r="AA1829" s="25">
        <v>29.189999999999998</v>
      </c>
      <c r="AB1829" s="18">
        <v>6.7</v>
      </c>
      <c r="AC1829" s="18">
        <v>139</v>
      </c>
      <c r="AD1829" s="18">
        <v>40.309999999999995</v>
      </c>
      <c r="AE1829" s="18">
        <v>98.69</v>
      </c>
      <c r="AH1829" s="1" t="s">
        <v>479</v>
      </c>
    </row>
    <row r="1830" spans="1:35" x14ac:dyDescent="0.35">
      <c r="A1830" t="s">
        <v>3541</v>
      </c>
      <c r="B1830" s="1" t="s">
        <v>3920</v>
      </c>
      <c r="C1830" s="2">
        <v>45450</v>
      </c>
      <c r="D1830" s="2">
        <v>45450</v>
      </c>
      <c r="E1830" s="2">
        <v>45450</v>
      </c>
      <c r="F1830" s="2">
        <v>45457</v>
      </c>
      <c r="G1830" s="1">
        <v>0</v>
      </c>
      <c r="H1830" t="s">
        <v>35</v>
      </c>
      <c r="I1830" s="1" t="s">
        <v>1258</v>
      </c>
      <c r="J1830" t="s">
        <v>1259</v>
      </c>
      <c r="K1830" t="s">
        <v>388</v>
      </c>
      <c r="L1830" t="s">
        <v>2296</v>
      </c>
      <c r="M1830" s="1">
        <v>41410392326338</v>
      </c>
      <c r="N1830" s="17" t="s">
        <v>1456</v>
      </c>
      <c r="O1830" t="s">
        <v>516</v>
      </c>
      <c r="P1830" s="1">
        <v>2</v>
      </c>
      <c r="Q1830">
        <v>1</v>
      </c>
      <c r="R1830" t="s">
        <v>384</v>
      </c>
      <c r="S1830" s="19">
        <v>38.99</v>
      </c>
      <c r="T1830" s="19" t="s">
        <v>2858</v>
      </c>
      <c r="U1830" s="19">
        <v>10.94</v>
      </c>
      <c r="V1830" s="19" t="s">
        <v>2858</v>
      </c>
      <c r="W1830" s="11">
        <v>0.15003409865878609</v>
      </c>
      <c r="X1830" s="10">
        <v>0.19</v>
      </c>
      <c r="Y1830" s="11">
        <v>0.34003409865878609</v>
      </c>
      <c r="Z1830" s="24">
        <v>7.4912025460331888</v>
      </c>
      <c r="AA1830" s="25">
        <v>9.4867000000000008</v>
      </c>
      <c r="AB1830" s="18">
        <v>6.7</v>
      </c>
      <c r="AC1830" s="18">
        <v>49.93</v>
      </c>
      <c r="AD1830" s="18">
        <v>16.977902546033189</v>
      </c>
      <c r="AE1830" s="18">
        <v>32.952097453966815</v>
      </c>
      <c r="AG1830" t="s">
        <v>3713</v>
      </c>
      <c r="AH1830" t="s">
        <v>391</v>
      </c>
      <c r="AI1830" t="s">
        <v>2858</v>
      </c>
    </row>
    <row r="1831" spans="1:35" x14ac:dyDescent="0.35">
      <c r="A1831" t="s">
        <v>3542</v>
      </c>
      <c r="B1831" s="1" t="s">
        <v>3921</v>
      </c>
      <c r="C1831" s="2">
        <v>45450</v>
      </c>
      <c r="D1831" s="2">
        <v>45450</v>
      </c>
      <c r="E1831" s="2">
        <v>45450</v>
      </c>
      <c r="F1831" s="2">
        <v>45457</v>
      </c>
      <c r="G1831" s="1">
        <v>0</v>
      </c>
      <c r="H1831" t="s">
        <v>35</v>
      </c>
      <c r="I1831" s="1" t="s">
        <v>1258</v>
      </c>
      <c r="J1831" t="s">
        <v>1259</v>
      </c>
      <c r="K1831" t="s">
        <v>388</v>
      </c>
      <c r="L1831" t="s">
        <v>3609</v>
      </c>
      <c r="M1831" s="1">
        <v>46749876519257</v>
      </c>
      <c r="N1831" s="17" t="s">
        <v>3879</v>
      </c>
      <c r="O1831" t="s">
        <v>3186</v>
      </c>
      <c r="P1831" s="1">
        <v>38</v>
      </c>
      <c r="Q1831">
        <v>1</v>
      </c>
      <c r="R1831" t="s">
        <v>384</v>
      </c>
      <c r="S1831" s="19">
        <v>489.99</v>
      </c>
      <c r="T1831" s="19" t="s">
        <v>2858</v>
      </c>
      <c r="U1831" s="19">
        <v>10.18</v>
      </c>
      <c r="V1831" s="19" t="s">
        <v>2858</v>
      </c>
      <c r="W1831" s="11">
        <v>0.15000340143767432</v>
      </c>
      <c r="X1831" s="10">
        <v>0.19</v>
      </c>
      <c r="Y1831" s="11">
        <v>0.34000340143767432</v>
      </c>
      <c r="Z1831" s="24">
        <v>75.027201297081561</v>
      </c>
      <c r="AA1831" s="25">
        <v>95.032300000000006</v>
      </c>
      <c r="AB1831" s="18">
        <v>10.74</v>
      </c>
      <c r="AC1831" s="18">
        <v>500.17</v>
      </c>
      <c r="AD1831" s="18">
        <v>170.05950129708157</v>
      </c>
      <c r="AE1831" s="18">
        <v>330.11049870291845</v>
      </c>
      <c r="AG1831" t="s">
        <v>3714</v>
      </c>
      <c r="AH1831" t="s">
        <v>391</v>
      </c>
      <c r="AI1831" t="s">
        <v>2858</v>
      </c>
    </row>
    <row r="1832" spans="1:35" x14ac:dyDescent="0.35">
      <c r="A1832" t="s">
        <v>3557</v>
      </c>
      <c r="B1832" s="1" t="s">
        <v>3922</v>
      </c>
      <c r="C1832" s="2">
        <v>45450</v>
      </c>
      <c r="D1832" s="2">
        <v>45450</v>
      </c>
      <c r="E1832" s="2">
        <v>45450</v>
      </c>
      <c r="F1832" s="2">
        <v>45457</v>
      </c>
      <c r="G1832" s="1">
        <v>0</v>
      </c>
      <c r="H1832" t="s">
        <v>35</v>
      </c>
      <c r="I1832" s="1" t="s">
        <v>1258</v>
      </c>
      <c r="J1832" t="s">
        <v>1259</v>
      </c>
      <c r="K1832" t="s">
        <v>406</v>
      </c>
      <c r="L1832" t="s">
        <v>3625</v>
      </c>
      <c r="M1832" s="1">
        <v>47582889476441</v>
      </c>
      <c r="N1832" s="17" t="s">
        <v>2642</v>
      </c>
      <c r="O1832" t="s">
        <v>2565</v>
      </c>
      <c r="P1832" s="1">
        <v>40</v>
      </c>
      <c r="Q1832">
        <v>1</v>
      </c>
      <c r="R1832" t="s">
        <v>384</v>
      </c>
      <c r="S1832" s="19">
        <v>299</v>
      </c>
      <c r="T1832" s="19" t="s">
        <v>2858</v>
      </c>
      <c r="U1832" s="19">
        <v>29.97</v>
      </c>
      <c r="V1832" s="19" t="s">
        <v>2858</v>
      </c>
      <c r="W1832" s="11">
        <v>0.10068563203151634</v>
      </c>
      <c r="X1832" s="10">
        <v>0.21</v>
      </c>
      <c r="Y1832" s="11">
        <v>0.31068563203151633</v>
      </c>
      <c r="Z1832" s="24">
        <v>33.122552369407934</v>
      </c>
      <c r="AA1832" s="25">
        <v>69.083700000000007</v>
      </c>
      <c r="AB1832" s="18">
        <v>27.22</v>
      </c>
      <c r="AC1832" s="18">
        <v>328.97</v>
      </c>
      <c r="AD1832" s="18">
        <v>102.20625236940793</v>
      </c>
      <c r="AE1832" s="18">
        <v>226.76374763059209</v>
      </c>
      <c r="AG1832" t="s">
        <v>3245</v>
      </c>
      <c r="AH1832" t="s">
        <v>404</v>
      </c>
      <c r="AI1832" t="s">
        <v>2858</v>
      </c>
    </row>
    <row r="1833" spans="1:35" x14ac:dyDescent="0.35">
      <c r="A1833" t="s">
        <v>3757</v>
      </c>
      <c r="C1833" s="2">
        <v>45450</v>
      </c>
      <c r="D1833" s="2">
        <v>45454</v>
      </c>
      <c r="F1833" s="2">
        <v>45457</v>
      </c>
      <c r="H1833" t="s">
        <v>12</v>
      </c>
      <c r="J1833"/>
      <c r="K1833" t="s">
        <v>13</v>
      </c>
      <c r="L1833" t="s">
        <v>3768</v>
      </c>
      <c r="M1833" s="1">
        <v>39736430788799</v>
      </c>
      <c r="N1833" s="17"/>
      <c r="O1833" t="s">
        <v>3769</v>
      </c>
      <c r="Q1833">
        <v>0</v>
      </c>
      <c r="R1833"/>
      <c r="S1833" s="19"/>
      <c r="T1833" s="19"/>
      <c r="U1833" s="19"/>
      <c r="V1833" s="19"/>
      <c r="Z1833" s="11"/>
      <c r="AA1833" s="11"/>
      <c r="AG1833" t="s">
        <v>3820</v>
      </c>
      <c r="AH1833" t="s">
        <v>1599</v>
      </c>
      <c r="AI1833" t="s">
        <v>2858</v>
      </c>
    </row>
    <row r="1834" spans="1:35" x14ac:dyDescent="0.35">
      <c r="A1834" s="1">
        <v>4126619464</v>
      </c>
      <c r="B1834" s="1" t="s">
        <v>3923</v>
      </c>
      <c r="C1834" s="2">
        <v>45450</v>
      </c>
      <c r="D1834" s="2">
        <v>45453</v>
      </c>
      <c r="E1834" s="2">
        <v>45453</v>
      </c>
      <c r="F1834" s="2">
        <v>45457</v>
      </c>
      <c r="G1834" s="1">
        <v>3</v>
      </c>
      <c r="H1834" s="1" t="s">
        <v>3011</v>
      </c>
      <c r="I1834" s="1" t="s">
        <v>1258</v>
      </c>
      <c r="J1834" t="s">
        <v>1259</v>
      </c>
      <c r="K1834" s="1" t="s">
        <v>2644</v>
      </c>
      <c r="L1834" s="1" t="s">
        <v>3841</v>
      </c>
      <c r="M1834" s="1">
        <v>9357423037122</v>
      </c>
      <c r="N1834" s="17" t="s">
        <v>4066</v>
      </c>
      <c r="O1834" s="1">
        <v>3495566540</v>
      </c>
      <c r="P1834" s="1">
        <v>0</v>
      </c>
      <c r="Q1834" s="1">
        <v>1</v>
      </c>
      <c r="R1834" s="1" t="s">
        <v>384</v>
      </c>
      <c r="S1834" s="19">
        <v>1109</v>
      </c>
      <c r="T1834" s="19">
        <v>108.38</v>
      </c>
      <c r="U1834" s="18">
        <v>10</v>
      </c>
      <c r="W1834" s="11">
        <v>9.7727682596934165E-2</v>
      </c>
      <c r="X1834" s="11">
        <v>0.21</v>
      </c>
      <c r="Y1834" s="11">
        <v>0.30772768259693417</v>
      </c>
      <c r="Z1834" s="24">
        <v>108.38</v>
      </c>
      <c r="AA1834" s="25">
        <v>232.89</v>
      </c>
      <c r="AC1834" s="18">
        <v>1109</v>
      </c>
      <c r="AD1834" s="18">
        <v>341.27</v>
      </c>
      <c r="AE1834" s="18">
        <v>767.73</v>
      </c>
      <c r="AH1834" s="1" t="s">
        <v>479</v>
      </c>
    </row>
    <row r="1835" spans="1:35" x14ac:dyDescent="0.35">
      <c r="A1835" s="1">
        <v>4121180545</v>
      </c>
      <c r="B1835" s="1" t="s">
        <v>3924</v>
      </c>
      <c r="C1835" s="2">
        <v>45451</v>
      </c>
      <c r="D1835" s="2">
        <v>45453</v>
      </c>
      <c r="E1835" s="2">
        <v>45453</v>
      </c>
      <c r="F1835" s="2">
        <v>45458</v>
      </c>
      <c r="G1835" s="1">
        <v>2</v>
      </c>
      <c r="H1835" s="1" t="s">
        <v>3011</v>
      </c>
      <c r="I1835" s="1" t="s">
        <v>1258</v>
      </c>
      <c r="J1835" t="s">
        <v>1259</v>
      </c>
      <c r="K1835" s="1" t="s">
        <v>2644</v>
      </c>
      <c r="L1835" s="1" t="s">
        <v>614</v>
      </c>
      <c r="M1835" s="1">
        <v>9357423006289</v>
      </c>
      <c r="N1835" s="17" t="s">
        <v>1447</v>
      </c>
      <c r="O1835" s="1">
        <v>3496564125</v>
      </c>
      <c r="P1835" s="1">
        <v>4</v>
      </c>
      <c r="Q1835" s="1">
        <v>1</v>
      </c>
      <c r="R1835" s="1" t="s">
        <v>384</v>
      </c>
      <c r="S1835" s="19">
        <v>49</v>
      </c>
      <c r="T1835" s="19">
        <v>5.77</v>
      </c>
      <c r="U1835" s="18">
        <v>10</v>
      </c>
      <c r="W1835" s="11">
        <v>0.11775510204081632</v>
      </c>
      <c r="X1835" s="11">
        <v>0.21</v>
      </c>
      <c r="Y1835" s="11">
        <v>0.32775510204081632</v>
      </c>
      <c r="Z1835" s="24">
        <v>5.77</v>
      </c>
      <c r="AA1835" s="25">
        <v>10.29</v>
      </c>
      <c r="AB1835" s="18">
        <v>6.7</v>
      </c>
      <c r="AC1835" s="18">
        <v>49</v>
      </c>
      <c r="AD1835" s="18">
        <v>16.059999999999999</v>
      </c>
      <c r="AE1835" s="18">
        <v>32.94</v>
      </c>
      <c r="AH1835" s="1" t="s">
        <v>505</v>
      </c>
    </row>
    <row r="1836" spans="1:35" x14ac:dyDescent="0.35">
      <c r="A1836" t="s">
        <v>3755</v>
      </c>
      <c r="B1836" s="1" t="s">
        <v>3925</v>
      </c>
      <c r="C1836" s="2">
        <v>45452</v>
      </c>
      <c r="D1836" s="2">
        <v>45453</v>
      </c>
      <c r="E1836" s="2">
        <v>45453.720451388886</v>
      </c>
      <c r="F1836" s="2">
        <v>45459</v>
      </c>
      <c r="G1836" s="1">
        <v>1.7204513888864312</v>
      </c>
      <c r="H1836" t="s">
        <v>35</v>
      </c>
      <c r="I1836" s="1" t="s">
        <v>1258</v>
      </c>
      <c r="J1836" t="s">
        <v>1259</v>
      </c>
      <c r="K1836" t="s">
        <v>13</v>
      </c>
      <c r="L1836" t="s">
        <v>31</v>
      </c>
      <c r="M1836" s="1">
        <v>40035479552191</v>
      </c>
      <c r="N1836" s="17" t="s">
        <v>1397</v>
      </c>
      <c r="O1836" t="s">
        <v>32</v>
      </c>
      <c r="P1836" s="1">
        <v>14</v>
      </c>
      <c r="Q1836">
        <v>1</v>
      </c>
      <c r="R1836" t="s">
        <v>16</v>
      </c>
      <c r="S1836" s="19">
        <v>323</v>
      </c>
      <c r="T1836" s="19">
        <v>29.15</v>
      </c>
      <c r="U1836" s="19">
        <v>15.43</v>
      </c>
      <c r="V1836" s="19">
        <v>1.39</v>
      </c>
      <c r="W1836" s="11">
        <v>0.12000000000000001</v>
      </c>
      <c r="X1836" s="10">
        <v>6.88E-2</v>
      </c>
      <c r="Y1836" s="11">
        <v>0.18880000000000002</v>
      </c>
      <c r="Z1836" s="24">
        <v>40.611600000000003</v>
      </c>
      <c r="AA1836" s="25">
        <v>23.283984</v>
      </c>
      <c r="AB1836" s="18">
        <v>14</v>
      </c>
      <c r="AC1836" s="18">
        <v>338.43</v>
      </c>
      <c r="AD1836" s="18">
        <v>63.895584000000007</v>
      </c>
      <c r="AE1836" s="18">
        <v>274.53441600000002</v>
      </c>
      <c r="AG1836" t="s">
        <v>3818</v>
      </c>
      <c r="AH1836" t="s">
        <v>197</v>
      </c>
      <c r="AI1836" t="s">
        <v>2858</v>
      </c>
    </row>
    <row r="1837" spans="1:35" x14ac:dyDescent="0.35">
      <c r="A1837" t="s">
        <v>3756</v>
      </c>
      <c r="B1837" s="1" t="s">
        <v>3926</v>
      </c>
      <c r="C1837" s="2">
        <v>45452</v>
      </c>
      <c r="D1837" s="2">
        <v>45455</v>
      </c>
      <c r="E1837" s="2">
        <v>45454.776458333334</v>
      </c>
      <c r="F1837" s="2">
        <v>45459</v>
      </c>
      <c r="G1837" s="1">
        <v>2.7764583333337214</v>
      </c>
      <c r="H1837" t="s">
        <v>35</v>
      </c>
      <c r="I1837" s="1" t="s">
        <v>1258</v>
      </c>
      <c r="J1837" t="s">
        <v>1259</v>
      </c>
      <c r="K1837" t="s">
        <v>13</v>
      </c>
      <c r="L1837" t="s">
        <v>3783</v>
      </c>
      <c r="M1837" s="1">
        <v>41875734462655</v>
      </c>
      <c r="N1837" s="17" t="s">
        <v>4077</v>
      </c>
      <c r="O1837" t="s">
        <v>3784</v>
      </c>
      <c r="P1837" s="1">
        <v>30</v>
      </c>
      <c r="Q1837">
        <v>1</v>
      </c>
      <c r="R1837" t="s">
        <v>16</v>
      </c>
      <c r="S1837" s="19">
        <v>399</v>
      </c>
      <c r="T1837" s="19">
        <v>35.409999999999997</v>
      </c>
      <c r="U1837" s="19">
        <v>0.55000000000000004</v>
      </c>
      <c r="V1837" s="19">
        <v>0.05</v>
      </c>
      <c r="W1837" s="11">
        <v>9.6068965517241381E-2</v>
      </c>
      <c r="X1837" s="10">
        <v>0.04</v>
      </c>
      <c r="Y1837" s="11">
        <v>0.13606896551724137</v>
      </c>
      <c r="Z1837" s="24">
        <v>38.384355172413798</v>
      </c>
      <c r="AA1837" s="25">
        <v>15.982000000000001</v>
      </c>
      <c r="AB1837" s="18">
        <v>30</v>
      </c>
      <c r="AC1837" s="18">
        <v>399.55</v>
      </c>
      <c r="AD1837" s="18">
        <v>54.36635517241379</v>
      </c>
      <c r="AE1837" s="18">
        <v>345.18364482758625</v>
      </c>
      <c r="AG1837" t="s">
        <v>3819</v>
      </c>
      <c r="AH1837" t="s">
        <v>185</v>
      </c>
      <c r="AI1837" t="s">
        <v>2858</v>
      </c>
    </row>
    <row r="1838" spans="1:35" x14ac:dyDescent="0.35">
      <c r="A1838" t="s">
        <v>3540</v>
      </c>
      <c r="B1838" s="1" t="s">
        <v>3928</v>
      </c>
      <c r="C1838" s="2">
        <v>45453</v>
      </c>
      <c r="D1838" s="2">
        <v>45454</v>
      </c>
      <c r="E1838" s="2">
        <v>45454</v>
      </c>
      <c r="F1838" s="2">
        <v>45460</v>
      </c>
      <c r="G1838" s="1">
        <v>1</v>
      </c>
      <c r="H1838" t="s">
        <v>35</v>
      </c>
      <c r="I1838" s="1" t="s">
        <v>1258</v>
      </c>
      <c r="J1838" t="s">
        <v>1259</v>
      </c>
      <c r="K1838" t="s">
        <v>388</v>
      </c>
      <c r="L1838" t="s">
        <v>3203</v>
      </c>
      <c r="M1838" s="1">
        <v>41645424672962</v>
      </c>
      <c r="N1838" s="17" t="s">
        <v>1422</v>
      </c>
      <c r="O1838" t="s">
        <v>237</v>
      </c>
      <c r="P1838" s="1">
        <v>8</v>
      </c>
      <c r="Q1838">
        <v>1</v>
      </c>
      <c r="R1838" t="s">
        <v>384</v>
      </c>
      <c r="S1838" s="19">
        <v>97.99</v>
      </c>
      <c r="T1838" s="19" t="s">
        <v>2858</v>
      </c>
      <c r="U1838" s="19">
        <v>18.45</v>
      </c>
      <c r="V1838" s="19" t="s">
        <v>2858</v>
      </c>
      <c r="W1838" s="11">
        <v>0.15001704739174906</v>
      </c>
      <c r="X1838" s="10">
        <v>0.2</v>
      </c>
      <c r="Y1838" s="11">
        <v>0.3500170473917491</v>
      </c>
      <c r="Z1838" s="24">
        <v>17.467984998295261</v>
      </c>
      <c r="AA1838" s="25">
        <v>23.288</v>
      </c>
      <c r="AB1838" s="18">
        <v>6.9</v>
      </c>
      <c r="AC1838" s="18">
        <v>116.44</v>
      </c>
      <c r="AD1838" s="18">
        <v>40.755984998295261</v>
      </c>
      <c r="AE1838" s="18">
        <v>75.684015001704736</v>
      </c>
      <c r="AG1838" t="s">
        <v>3712</v>
      </c>
      <c r="AH1838" t="s">
        <v>408</v>
      </c>
      <c r="AI1838" t="s">
        <v>2858</v>
      </c>
    </row>
    <row r="1839" spans="1:35" x14ac:dyDescent="0.35">
      <c r="A1839" t="s">
        <v>3561</v>
      </c>
      <c r="B1839" s="1" t="s">
        <v>3929</v>
      </c>
      <c r="C1839" s="2">
        <v>45453</v>
      </c>
      <c r="D1839" s="2">
        <v>45474</v>
      </c>
      <c r="F1839" s="2">
        <v>45460</v>
      </c>
      <c r="H1839" t="s">
        <v>35</v>
      </c>
      <c r="I1839" s="1" t="s">
        <v>1267</v>
      </c>
      <c r="J1839" t="s">
        <v>1259</v>
      </c>
      <c r="K1839" t="s">
        <v>399</v>
      </c>
      <c r="L1839" t="s">
        <v>3631</v>
      </c>
      <c r="M1839" s="1">
        <v>41410321776834</v>
      </c>
      <c r="N1839" s="17" t="s">
        <v>1483</v>
      </c>
      <c r="O1839" t="s">
        <v>3632</v>
      </c>
      <c r="P1839" s="1">
        <v>8</v>
      </c>
      <c r="Q1839">
        <v>1</v>
      </c>
      <c r="R1839" t="s">
        <v>384</v>
      </c>
      <c r="S1839" s="19">
        <v>301.99</v>
      </c>
      <c r="T1839" s="19" t="s">
        <v>2858</v>
      </c>
      <c r="U1839" s="19">
        <v>16.77</v>
      </c>
      <c r="V1839" s="19" t="s">
        <v>2858</v>
      </c>
      <c r="W1839" s="11">
        <v>0.13595211939846205</v>
      </c>
      <c r="X1839" s="10">
        <v>0.22</v>
      </c>
      <c r="Y1839" s="11">
        <v>0.35595211939846205</v>
      </c>
      <c r="Z1839" s="24">
        <v>43.336097579453764</v>
      </c>
      <c r="AA1839" s="25">
        <v>70.127200000000002</v>
      </c>
      <c r="AB1839" s="18">
        <v>10.24</v>
      </c>
      <c r="AC1839" s="18">
        <v>318.76</v>
      </c>
      <c r="AD1839" s="18">
        <v>113.46329757945377</v>
      </c>
      <c r="AE1839" s="18">
        <v>205.29670242054624</v>
      </c>
      <c r="AG1839" t="s">
        <v>3730</v>
      </c>
      <c r="AH1839" t="s">
        <v>397</v>
      </c>
      <c r="AI1839" t="s">
        <v>2858</v>
      </c>
    </row>
    <row r="1840" spans="1:35" x14ac:dyDescent="0.35">
      <c r="A1840" t="s">
        <v>3561</v>
      </c>
      <c r="B1840" s="1" t="s">
        <v>3929</v>
      </c>
      <c r="C1840" s="2">
        <v>45453</v>
      </c>
      <c r="D1840" s="2">
        <v>45474</v>
      </c>
      <c r="F1840" s="2">
        <v>45460</v>
      </c>
      <c r="H1840" t="s">
        <v>35</v>
      </c>
      <c r="I1840" s="1" t="s">
        <v>1267</v>
      </c>
      <c r="J1840" t="s">
        <v>1259</v>
      </c>
      <c r="K1840" t="s">
        <v>399</v>
      </c>
      <c r="L1840" t="s">
        <v>3633</v>
      </c>
      <c r="M1840" s="1">
        <v>41829370265794</v>
      </c>
      <c r="N1840" s="17" t="s">
        <v>1489</v>
      </c>
      <c r="O1840" t="s">
        <v>3634</v>
      </c>
      <c r="P1840" s="1">
        <v>51</v>
      </c>
      <c r="Q1840">
        <v>1</v>
      </c>
      <c r="R1840" t="s">
        <v>384</v>
      </c>
      <c r="S1840" s="19">
        <v>655.49</v>
      </c>
      <c r="T1840" s="19" t="s">
        <v>2858</v>
      </c>
      <c r="U1840" s="19">
        <v>102.45</v>
      </c>
      <c r="V1840" s="19" t="s">
        <v>2858</v>
      </c>
      <c r="W1840" s="11">
        <v>0.1500026178467338</v>
      </c>
      <c r="X1840" s="10">
        <v>0.22</v>
      </c>
      <c r="Y1840" s="11">
        <v>0.37000261784673383</v>
      </c>
      <c r="Z1840" s="24">
        <v>113.69298417075342</v>
      </c>
      <c r="AA1840" s="25">
        <v>166.74680000000001</v>
      </c>
      <c r="AB1840" s="18">
        <v>30.88</v>
      </c>
      <c r="AC1840" s="18">
        <v>757.94</v>
      </c>
      <c r="AD1840" s="18">
        <v>280.43978417075346</v>
      </c>
      <c r="AE1840" s="18">
        <v>477.5002158292466</v>
      </c>
      <c r="AG1840" t="s">
        <v>3730</v>
      </c>
      <c r="AH1840" t="s">
        <v>397</v>
      </c>
      <c r="AI1840" t="s">
        <v>2858</v>
      </c>
    </row>
    <row r="1841" spans="1:35" x14ac:dyDescent="0.35">
      <c r="A1841" t="s">
        <v>3503</v>
      </c>
      <c r="B1841" s="1" t="s">
        <v>3927</v>
      </c>
      <c r="C1841" s="2">
        <v>45453</v>
      </c>
      <c r="D1841" s="2">
        <v>45455</v>
      </c>
      <c r="E1841" s="2">
        <v>45455</v>
      </c>
      <c r="F1841" s="2">
        <v>45460</v>
      </c>
      <c r="G1841" s="1">
        <v>2</v>
      </c>
      <c r="H1841" t="s">
        <v>35</v>
      </c>
      <c r="I1841" s="1" t="s">
        <v>1258</v>
      </c>
      <c r="J1841" t="s">
        <v>1259</v>
      </c>
      <c r="K1841" t="s">
        <v>482</v>
      </c>
      <c r="L1841" t="s">
        <v>3598</v>
      </c>
      <c r="M1841" s="1">
        <v>41410499281090</v>
      </c>
      <c r="N1841" s="17" t="s">
        <v>1396</v>
      </c>
      <c r="O1841" t="s">
        <v>116</v>
      </c>
      <c r="P1841" s="1">
        <v>4</v>
      </c>
      <c r="Q1841">
        <v>1</v>
      </c>
      <c r="R1841" t="s">
        <v>384</v>
      </c>
      <c r="S1841" s="19">
        <v>49</v>
      </c>
      <c r="T1841" s="19" t="s">
        <v>2858</v>
      </c>
      <c r="U1841" s="19">
        <v>11.74</v>
      </c>
      <c r="V1841" s="19" t="s">
        <v>2858</v>
      </c>
      <c r="W1841" s="11">
        <v>0.15003409865878609</v>
      </c>
      <c r="X1841" s="10">
        <v>0.21</v>
      </c>
      <c r="Y1841" s="11">
        <v>0.36003409865878611</v>
      </c>
      <c r="Z1841" s="24">
        <v>9.1130711525346673</v>
      </c>
      <c r="AA1841" s="25">
        <v>12.7554</v>
      </c>
      <c r="AB1841" s="18">
        <v>6.7</v>
      </c>
      <c r="AC1841" s="18">
        <v>60.74</v>
      </c>
      <c r="AD1841" s="18">
        <v>21.868471152534667</v>
      </c>
      <c r="AE1841" s="18">
        <v>38.871528847465335</v>
      </c>
      <c r="AG1841" t="s">
        <v>3676</v>
      </c>
      <c r="AH1841" t="s">
        <v>479</v>
      </c>
      <c r="AI1841" t="s">
        <v>2858</v>
      </c>
    </row>
    <row r="1842" spans="1:35" x14ac:dyDescent="0.35">
      <c r="A1842" t="s">
        <v>3538</v>
      </c>
      <c r="B1842" s="1" t="s">
        <v>3932</v>
      </c>
      <c r="C1842" s="2">
        <v>45454</v>
      </c>
      <c r="D1842" s="2">
        <v>45455</v>
      </c>
      <c r="E1842" s="2">
        <v>45455</v>
      </c>
      <c r="F1842" s="2">
        <v>45461</v>
      </c>
      <c r="G1842" s="1">
        <v>1</v>
      </c>
      <c r="H1842" t="s">
        <v>35</v>
      </c>
      <c r="I1842" s="1" t="s">
        <v>1258</v>
      </c>
      <c r="J1842" t="s">
        <v>1259</v>
      </c>
      <c r="K1842" t="s">
        <v>388</v>
      </c>
      <c r="L1842" t="s">
        <v>3232</v>
      </c>
      <c r="M1842" s="1">
        <v>41410501673154</v>
      </c>
      <c r="N1842" s="17" t="s">
        <v>1400</v>
      </c>
      <c r="O1842" t="s">
        <v>416</v>
      </c>
      <c r="P1842" s="1">
        <v>3</v>
      </c>
      <c r="Q1842">
        <v>1</v>
      </c>
      <c r="R1842" t="s">
        <v>384</v>
      </c>
      <c r="S1842" s="19">
        <v>32.99</v>
      </c>
      <c r="T1842" s="19" t="s">
        <v>2858</v>
      </c>
      <c r="U1842" s="19">
        <v>11.3</v>
      </c>
      <c r="V1842" s="19" t="s">
        <v>2858</v>
      </c>
      <c r="W1842" s="11">
        <v>0.15004286939125464</v>
      </c>
      <c r="X1842" s="10">
        <v>0.19</v>
      </c>
      <c r="Y1842" s="11">
        <v>0.34004286939125461</v>
      </c>
      <c r="Z1842" s="24">
        <v>6.6453986853386686</v>
      </c>
      <c r="AA1842" s="25">
        <v>8.4151000000000007</v>
      </c>
      <c r="AB1842" s="18">
        <v>6.7</v>
      </c>
      <c r="AC1842" s="18">
        <v>44.290000000000006</v>
      </c>
      <c r="AD1842" s="18">
        <v>15.060498685338668</v>
      </c>
      <c r="AE1842" s="18">
        <v>29.229501314661338</v>
      </c>
      <c r="AG1842" t="s">
        <v>3710</v>
      </c>
      <c r="AH1842" t="s">
        <v>391</v>
      </c>
      <c r="AI1842" t="s">
        <v>2858</v>
      </c>
    </row>
    <row r="1843" spans="1:35" x14ac:dyDescent="0.35">
      <c r="A1843" t="s">
        <v>3539</v>
      </c>
      <c r="B1843" s="1" t="s">
        <v>3933</v>
      </c>
      <c r="C1843" s="2">
        <v>45454</v>
      </c>
      <c r="D1843" s="2">
        <v>45455</v>
      </c>
      <c r="E1843" s="2">
        <v>45455</v>
      </c>
      <c r="F1843" s="2">
        <v>45461</v>
      </c>
      <c r="G1843" s="1">
        <v>1</v>
      </c>
      <c r="H1843" t="s">
        <v>35</v>
      </c>
      <c r="I1843" s="1" t="s">
        <v>1258</v>
      </c>
      <c r="J1843" t="s">
        <v>1259</v>
      </c>
      <c r="K1843" t="s">
        <v>388</v>
      </c>
      <c r="L1843" t="s">
        <v>3621</v>
      </c>
      <c r="M1843" s="1">
        <v>46978167898457</v>
      </c>
      <c r="N1843" s="17" t="s">
        <v>4063</v>
      </c>
      <c r="O1843" t="s">
        <v>3595</v>
      </c>
      <c r="P1843" s="1">
        <v>1</v>
      </c>
      <c r="Q1843">
        <v>1</v>
      </c>
      <c r="R1843" t="s">
        <v>384</v>
      </c>
      <c r="S1843" s="19">
        <v>34.99</v>
      </c>
      <c r="T1843" s="19" t="s">
        <v>2858</v>
      </c>
      <c r="U1843" s="19">
        <v>10.18</v>
      </c>
      <c r="V1843" s="19" t="s">
        <v>2858</v>
      </c>
      <c r="W1843" s="11">
        <v>0.15004840271055181</v>
      </c>
      <c r="X1843" s="10">
        <v>0.19</v>
      </c>
      <c r="Y1843" s="11">
        <v>0.34004840271055181</v>
      </c>
      <c r="Z1843" s="24">
        <v>6.7776863504356255</v>
      </c>
      <c r="AA1843" s="25">
        <v>8.5823</v>
      </c>
      <c r="AB1843" s="18">
        <v>6.7</v>
      </c>
      <c r="AC1843" s="18">
        <v>45.17</v>
      </c>
      <c r="AD1843" s="18">
        <v>15.359986350435626</v>
      </c>
      <c r="AE1843" s="18">
        <v>29.810013649564375</v>
      </c>
      <c r="AG1843" t="s">
        <v>3711</v>
      </c>
      <c r="AH1843" t="s">
        <v>391</v>
      </c>
      <c r="AI1843" t="s">
        <v>2858</v>
      </c>
    </row>
    <row r="1844" spans="1:35" x14ac:dyDescent="0.35">
      <c r="A1844" t="s">
        <v>3486</v>
      </c>
      <c r="B1844" s="1" t="s">
        <v>3930</v>
      </c>
      <c r="C1844" s="2">
        <v>45454</v>
      </c>
      <c r="D1844" s="2">
        <v>45462</v>
      </c>
      <c r="E1844" s="2">
        <v>45455</v>
      </c>
      <c r="F1844" s="2">
        <v>45461</v>
      </c>
      <c r="G1844" s="1">
        <v>1</v>
      </c>
      <c r="H1844" t="s">
        <v>35</v>
      </c>
      <c r="I1844" s="1" t="s">
        <v>1258</v>
      </c>
      <c r="J1844" t="s">
        <v>1259</v>
      </c>
      <c r="K1844" t="s">
        <v>383</v>
      </c>
      <c r="L1844" t="s">
        <v>2316</v>
      </c>
      <c r="M1844" s="1">
        <v>41656735563970</v>
      </c>
      <c r="N1844" s="17" t="s">
        <v>1459</v>
      </c>
      <c r="O1844" t="s">
        <v>487</v>
      </c>
      <c r="P1844" s="1">
        <v>3</v>
      </c>
      <c r="Q1844">
        <v>1</v>
      </c>
      <c r="R1844" t="s">
        <v>384</v>
      </c>
      <c r="S1844" s="19">
        <v>98.02</v>
      </c>
      <c r="T1844" s="19" t="s">
        <v>2858</v>
      </c>
      <c r="U1844" s="19">
        <v>9.1</v>
      </c>
      <c r="V1844" s="19" t="s">
        <v>2858</v>
      </c>
      <c r="W1844" s="11">
        <v>0.15</v>
      </c>
      <c r="X1844" s="10">
        <v>0.2</v>
      </c>
      <c r="Y1844" s="11">
        <v>0.35</v>
      </c>
      <c r="Z1844" s="24">
        <v>16.067999999999998</v>
      </c>
      <c r="AA1844" s="25">
        <v>21.423999999999999</v>
      </c>
      <c r="AB1844" s="18">
        <v>8.5</v>
      </c>
      <c r="AC1844" s="18">
        <v>107.11999999999999</v>
      </c>
      <c r="AD1844" s="18">
        <v>37.491999999999997</v>
      </c>
      <c r="AE1844" s="18">
        <v>69.627999999999986</v>
      </c>
      <c r="AG1844" t="s">
        <v>3662</v>
      </c>
      <c r="AH1844" t="s">
        <v>385</v>
      </c>
      <c r="AI1844" t="s">
        <v>2858</v>
      </c>
    </row>
    <row r="1845" spans="1:35" x14ac:dyDescent="0.35">
      <c r="A1845" t="s">
        <v>3486</v>
      </c>
      <c r="B1845" s="1" t="s">
        <v>3930</v>
      </c>
      <c r="C1845" s="2">
        <v>45454</v>
      </c>
      <c r="D1845" s="2">
        <v>45462</v>
      </c>
      <c r="E1845" s="2">
        <v>45455</v>
      </c>
      <c r="F1845" s="2">
        <v>45461</v>
      </c>
      <c r="G1845" s="1">
        <v>1</v>
      </c>
      <c r="H1845" t="s">
        <v>35</v>
      </c>
      <c r="I1845" s="1" t="s">
        <v>1258</v>
      </c>
      <c r="J1845" t="s">
        <v>1259</v>
      </c>
      <c r="K1845" t="s">
        <v>383</v>
      </c>
      <c r="L1845" t="s">
        <v>379</v>
      </c>
      <c r="M1845" s="1">
        <v>46749871997273</v>
      </c>
      <c r="N1845" s="17" t="s">
        <v>3878</v>
      </c>
      <c r="O1845" t="s">
        <v>3195</v>
      </c>
      <c r="P1845" s="1">
        <v>50</v>
      </c>
      <c r="Q1845">
        <v>1</v>
      </c>
      <c r="R1845" t="s">
        <v>384</v>
      </c>
      <c r="S1845" s="19">
        <v>652.48</v>
      </c>
      <c r="T1845" s="19" t="s">
        <v>2858</v>
      </c>
      <c r="U1845" s="19">
        <v>51.5</v>
      </c>
      <c r="V1845" s="19" t="s">
        <v>2858</v>
      </c>
      <c r="W1845" s="11">
        <v>0.15000257736387224</v>
      </c>
      <c r="X1845" s="10">
        <v>0.2</v>
      </c>
      <c r="Y1845" s="11">
        <v>0.35000257736387225</v>
      </c>
      <c r="Z1845" s="24">
        <v>105.59881441261878</v>
      </c>
      <c r="AA1845" s="25">
        <v>140.79600000000002</v>
      </c>
      <c r="AB1845" s="18">
        <v>19.93</v>
      </c>
      <c r="AC1845" s="18">
        <v>703.98</v>
      </c>
      <c r="AD1845" s="18">
        <v>246.39481441261879</v>
      </c>
      <c r="AE1845" s="18">
        <v>457.58518558738126</v>
      </c>
      <c r="AG1845" t="s">
        <v>3662</v>
      </c>
      <c r="AH1845" t="s">
        <v>385</v>
      </c>
      <c r="AI1845" t="s">
        <v>2858</v>
      </c>
    </row>
    <row r="1846" spans="1:35" x14ac:dyDescent="0.35">
      <c r="A1846" t="s">
        <v>3509</v>
      </c>
      <c r="B1846" s="1" t="s">
        <v>3931</v>
      </c>
      <c r="C1846" s="2">
        <v>45454</v>
      </c>
      <c r="D1846" s="2">
        <v>45456</v>
      </c>
      <c r="E1846" s="2">
        <v>45456</v>
      </c>
      <c r="H1846" t="s">
        <v>35</v>
      </c>
      <c r="I1846" s="1" t="s">
        <v>1258</v>
      </c>
      <c r="J1846"/>
      <c r="K1846" t="s">
        <v>477</v>
      </c>
      <c r="L1846" t="s">
        <v>3605</v>
      </c>
      <c r="M1846" s="1">
        <v>44178854150308</v>
      </c>
      <c r="N1846" s="17" t="s">
        <v>3854</v>
      </c>
      <c r="O1846" t="s">
        <v>3606</v>
      </c>
      <c r="P1846" s="1">
        <v>1</v>
      </c>
      <c r="Q1846">
        <v>1</v>
      </c>
      <c r="R1846" t="s">
        <v>3635</v>
      </c>
      <c r="S1846" s="19">
        <v>29.29</v>
      </c>
      <c r="T1846" s="19">
        <v>4.88</v>
      </c>
      <c r="U1846" s="19">
        <v>0</v>
      </c>
      <c r="V1846" s="19" t="s">
        <v>2858</v>
      </c>
      <c r="W1846" s="11">
        <v>0.15</v>
      </c>
      <c r="X1846" s="10">
        <v>0.2</v>
      </c>
      <c r="Y1846" s="11">
        <v>0.35</v>
      </c>
      <c r="Z1846" s="24">
        <v>4.3934999999999995</v>
      </c>
      <c r="AA1846" s="25">
        <v>5.8580000000000005</v>
      </c>
      <c r="AC1846" s="18">
        <v>29.29</v>
      </c>
      <c r="AD1846" s="18">
        <v>10.251499999999998</v>
      </c>
      <c r="AE1846" s="18">
        <v>19.038499999999999</v>
      </c>
      <c r="AG1846" t="s">
        <v>3681</v>
      </c>
      <c r="AH1846" t="s">
        <v>474</v>
      </c>
      <c r="AI1846" t="s">
        <v>2858</v>
      </c>
    </row>
    <row r="1847" spans="1:35" x14ac:dyDescent="0.35">
      <c r="A1847" t="s">
        <v>3537</v>
      </c>
      <c r="B1847" s="1" t="s">
        <v>3936</v>
      </c>
      <c r="C1847" s="2">
        <v>45455</v>
      </c>
      <c r="D1847" s="2">
        <v>45456</v>
      </c>
      <c r="E1847" s="2">
        <v>45455</v>
      </c>
      <c r="F1847" s="2">
        <v>45462</v>
      </c>
      <c r="G1847" s="1">
        <v>0</v>
      </c>
      <c r="H1847" t="s">
        <v>35</v>
      </c>
      <c r="I1847" s="1" t="s">
        <v>1258</v>
      </c>
      <c r="J1847" t="s">
        <v>1259</v>
      </c>
      <c r="K1847" t="s">
        <v>388</v>
      </c>
      <c r="L1847" t="s">
        <v>2846</v>
      </c>
      <c r="M1847" s="1">
        <v>41410392359106</v>
      </c>
      <c r="N1847" s="17" t="s">
        <v>1517</v>
      </c>
      <c r="O1847" t="s">
        <v>757</v>
      </c>
      <c r="P1847" s="1">
        <v>2</v>
      </c>
      <c r="Q1847">
        <v>1</v>
      </c>
      <c r="R1847" t="s">
        <v>384</v>
      </c>
      <c r="S1847" s="19">
        <v>48.99</v>
      </c>
      <c r="T1847" s="19" t="s">
        <v>2858</v>
      </c>
      <c r="U1847" s="19">
        <v>13.59</v>
      </c>
      <c r="V1847" s="19" t="s">
        <v>2858</v>
      </c>
      <c r="W1847" s="11">
        <v>0.15003409865878609</v>
      </c>
      <c r="X1847" s="10">
        <v>0.2</v>
      </c>
      <c r="Y1847" s="11">
        <v>0.3500340986587861</v>
      </c>
      <c r="Z1847" s="24">
        <v>9.3891338940668323</v>
      </c>
      <c r="AA1847" s="25">
        <v>12.516</v>
      </c>
      <c r="AB1847" s="18">
        <v>6.9</v>
      </c>
      <c r="AC1847" s="18">
        <v>62.58</v>
      </c>
      <c r="AD1847" s="18">
        <v>21.905133894066832</v>
      </c>
      <c r="AE1847" s="18">
        <v>40.674866105933162</v>
      </c>
      <c r="AG1847" t="s">
        <v>3709</v>
      </c>
      <c r="AH1847" t="s">
        <v>408</v>
      </c>
      <c r="AI1847" t="s">
        <v>2858</v>
      </c>
    </row>
    <row r="1848" spans="1:35" x14ac:dyDescent="0.35">
      <c r="A1848" t="s">
        <v>3536</v>
      </c>
      <c r="B1848" s="1" t="s">
        <v>3935</v>
      </c>
      <c r="C1848" s="2">
        <v>45455</v>
      </c>
      <c r="D1848" s="2">
        <v>45456</v>
      </c>
      <c r="E1848" s="2">
        <v>45456</v>
      </c>
      <c r="F1848" s="2">
        <v>45462</v>
      </c>
      <c r="G1848" s="1">
        <v>1</v>
      </c>
      <c r="H1848" t="s">
        <v>35</v>
      </c>
      <c r="I1848" s="1" t="s">
        <v>1258</v>
      </c>
      <c r="J1848" t="s">
        <v>1259</v>
      </c>
      <c r="K1848" t="s">
        <v>388</v>
      </c>
      <c r="L1848" t="s">
        <v>3617</v>
      </c>
      <c r="M1848" s="1">
        <v>41587593281730</v>
      </c>
      <c r="N1848" s="17" t="s">
        <v>1452</v>
      </c>
      <c r="O1848" t="s">
        <v>420</v>
      </c>
      <c r="P1848" s="1">
        <v>57</v>
      </c>
      <c r="Q1848">
        <v>1</v>
      </c>
      <c r="R1848" t="s">
        <v>384</v>
      </c>
      <c r="S1848" s="19">
        <v>577.99</v>
      </c>
      <c r="T1848" s="19" t="s">
        <v>2858</v>
      </c>
      <c r="U1848" s="19">
        <v>10.18</v>
      </c>
      <c r="V1848" s="19" t="s">
        <v>2858</v>
      </c>
      <c r="W1848" s="11">
        <v>0.15000288467085907</v>
      </c>
      <c r="X1848" s="10">
        <v>0.19</v>
      </c>
      <c r="Y1848" s="11">
        <v>0.34000288467085904</v>
      </c>
      <c r="Z1848" s="24">
        <v>88.227196676859165</v>
      </c>
      <c r="AA1848" s="25">
        <v>111.75229999999999</v>
      </c>
      <c r="AB1848" s="18">
        <v>13.41</v>
      </c>
      <c r="AC1848" s="18">
        <v>588.16999999999996</v>
      </c>
      <c r="AD1848" s="18">
        <v>199.97949667685916</v>
      </c>
      <c r="AE1848" s="18">
        <v>388.19050332314077</v>
      </c>
      <c r="AG1848" t="s">
        <v>3708</v>
      </c>
      <c r="AH1848" t="s">
        <v>391</v>
      </c>
      <c r="AI1848" t="s">
        <v>2858</v>
      </c>
    </row>
    <row r="1849" spans="1:35" x14ac:dyDescent="0.35">
      <c r="A1849" t="s">
        <v>3485</v>
      </c>
      <c r="B1849" s="1" t="s">
        <v>3934</v>
      </c>
      <c r="C1849" s="2">
        <v>45455</v>
      </c>
      <c r="D1849" s="2">
        <v>45455</v>
      </c>
      <c r="E1849" s="2">
        <v>45455</v>
      </c>
      <c r="F1849" s="2">
        <v>45462</v>
      </c>
      <c r="G1849" s="1">
        <v>0</v>
      </c>
      <c r="H1849" t="s">
        <v>35</v>
      </c>
      <c r="I1849" s="1" t="s">
        <v>1258</v>
      </c>
      <c r="J1849" t="s">
        <v>1259</v>
      </c>
      <c r="K1849" t="s">
        <v>383</v>
      </c>
      <c r="L1849" t="s">
        <v>3566</v>
      </c>
      <c r="M1849" s="1">
        <v>41410392326338</v>
      </c>
      <c r="N1849" s="17" t="s">
        <v>1456</v>
      </c>
      <c r="O1849" t="s">
        <v>516</v>
      </c>
      <c r="P1849" s="1">
        <v>2</v>
      </c>
      <c r="Q1849">
        <v>1</v>
      </c>
      <c r="R1849" t="s">
        <v>384</v>
      </c>
      <c r="S1849" s="19">
        <v>38.61</v>
      </c>
      <c r="T1849" s="19" t="s">
        <v>2858</v>
      </c>
      <c r="U1849" s="19">
        <v>13.68</v>
      </c>
      <c r="V1849" s="19" t="s">
        <v>2858</v>
      </c>
      <c r="W1849" s="11">
        <v>0.15003409865878609</v>
      </c>
      <c r="X1849" s="10">
        <v>0.2</v>
      </c>
      <c r="Y1849" s="11">
        <v>0.3500340986587861</v>
      </c>
      <c r="Z1849" s="24">
        <v>7.8452830188679243</v>
      </c>
      <c r="AA1849" s="25">
        <v>10.458</v>
      </c>
      <c r="AB1849" s="18">
        <v>8.5</v>
      </c>
      <c r="AC1849" s="18">
        <v>52.29</v>
      </c>
      <c r="AD1849" s="18">
        <v>18.303283018867926</v>
      </c>
      <c r="AE1849" s="18">
        <v>33.986716981132076</v>
      </c>
      <c r="AG1849" t="s">
        <v>3661</v>
      </c>
      <c r="AH1849" t="s">
        <v>385</v>
      </c>
      <c r="AI1849" t="s">
        <v>2858</v>
      </c>
    </row>
    <row r="1850" spans="1:35" x14ac:dyDescent="0.35">
      <c r="A1850" t="s">
        <v>3754</v>
      </c>
      <c r="B1850" s="1" t="s">
        <v>3937</v>
      </c>
      <c r="C1850" s="2">
        <v>45455</v>
      </c>
      <c r="D1850" s="2">
        <v>45456</v>
      </c>
      <c r="E1850" s="2">
        <v>45455.795266203706</v>
      </c>
      <c r="F1850" s="2">
        <v>45462</v>
      </c>
      <c r="G1850" s="1">
        <v>0.79526620370597811</v>
      </c>
      <c r="H1850" t="s">
        <v>35</v>
      </c>
      <c r="I1850" s="1" t="s">
        <v>1258</v>
      </c>
      <c r="J1850" t="s">
        <v>1259</v>
      </c>
      <c r="K1850" t="s">
        <v>13</v>
      </c>
      <c r="L1850" t="s">
        <v>3766</v>
      </c>
      <c r="M1850" s="1">
        <v>39736426594495</v>
      </c>
      <c r="N1850" s="17" t="s">
        <v>1389</v>
      </c>
      <c r="O1850" t="s">
        <v>3767</v>
      </c>
      <c r="P1850" s="1">
        <v>30</v>
      </c>
      <c r="Q1850">
        <v>1</v>
      </c>
      <c r="R1850" t="s">
        <v>16</v>
      </c>
      <c r="S1850" s="19">
        <v>406</v>
      </c>
      <c r="T1850" s="19">
        <v>33.5</v>
      </c>
      <c r="U1850" s="19">
        <v>0.55000000000000004</v>
      </c>
      <c r="V1850" s="19">
        <v>0.05</v>
      </c>
      <c r="W1850" s="11">
        <v>9.9999999999999992E-2</v>
      </c>
      <c r="X1850" s="10">
        <v>6.25E-2</v>
      </c>
      <c r="Y1850" s="11">
        <v>0.16249999999999998</v>
      </c>
      <c r="Z1850" s="24">
        <v>40.655000000000001</v>
      </c>
      <c r="AA1850" s="25">
        <v>25.409375000000001</v>
      </c>
      <c r="AB1850" s="18">
        <v>30</v>
      </c>
      <c r="AC1850" s="18">
        <v>406.55</v>
      </c>
      <c r="AD1850" s="18">
        <v>66.064374999999998</v>
      </c>
      <c r="AE1850" s="18">
        <v>340.48562500000003</v>
      </c>
      <c r="AG1850" t="s">
        <v>3817</v>
      </c>
      <c r="AH1850" t="s">
        <v>60</v>
      </c>
      <c r="AI1850" t="s">
        <v>2858</v>
      </c>
    </row>
    <row r="1851" spans="1:35" x14ac:dyDescent="0.35">
      <c r="A1851" s="1">
        <v>4125964704</v>
      </c>
      <c r="B1851" s="1" t="s">
        <v>3938</v>
      </c>
      <c r="C1851" s="2">
        <v>45455</v>
      </c>
      <c r="D1851" s="2">
        <v>45456</v>
      </c>
      <c r="E1851" s="2">
        <v>45456</v>
      </c>
      <c r="F1851" s="2">
        <v>45462</v>
      </c>
      <c r="G1851" s="1">
        <v>1</v>
      </c>
      <c r="H1851" s="1" t="s">
        <v>3011</v>
      </c>
      <c r="I1851" s="1" t="s">
        <v>1258</v>
      </c>
      <c r="J1851" t="s">
        <v>1259</v>
      </c>
      <c r="K1851" s="1" t="s">
        <v>2644</v>
      </c>
      <c r="L1851" s="1" t="s">
        <v>2596</v>
      </c>
      <c r="M1851" s="1">
        <v>9357423006869</v>
      </c>
      <c r="N1851" s="17" t="s">
        <v>1385</v>
      </c>
      <c r="O1851" s="1">
        <v>3500328366</v>
      </c>
      <c r="P1851" s="1">
        <v>5</v>
      </c>
      <c r="Q1851" s="1">
        <v>1</v>
      </c>
      <c r="R1851" s="1" t="s">
        <v>384</v>
      </c>
      <c r="S1851" s="19">
        <v>45</v>
      </c>
      <c r="T1851" s="19">
        <v>5.39</v>
      </c>
      <c r="U1851" s="18">
        <v>10</v>
      </c>
      <c r="W1851" s="11">
        <v>0.11977777777777777</v>
      </c>
      <c r="X1851" s="11">
        <v>0.21</v>
      </c>
      <c r="Y1851" s="11">
        <v>0.32977777777777778</v>
      </c>
      <c r="Z1851" s="24">
        <v>5.39</v>
      </c>
      <c r="AA1851" s="25">
        <v>9.4499999999999993</v>
      </c>
      <c r="AB1851" s="18">
        <v>6.7</v>
      </c>
      <c r="AC1851" s="18">
        <v>45</v>
      </c>
      <c r="AD1851" s="18">
        <v>14.84</v>
      </c>
      <c r="AE1851" s="18">
        <v>30.16</v>
      </c>
      <c r="AH1851" s="1" t="s">
        <v>505</v>
      </c>
    </row>
    <row r="1852" spans="1:35" x14ac:dyDescent="0.35">
      <c r="A1852" t="s">
        <v>3556</v>
      </c>
      <c r="B1852" s="1" t="s">
        <v>3941</v>
      </c>
      <c r="C1852" s="2">
        <v>45456</v>
      </c>
      <c r="D1852" s="2">
        <v>45457</v>
      </c>
      <c r="E1852" s="2">
        <v>45457</v>
      </c>
      <c r="F1852" s="2">
        <v>45463</v>
      </c>
      <c r="G1852" s="1">
        <v>1</v>
      </c>
      <c r="H1852" t="s">
        <v>35</v>
      </c>
      <c r="I1852" s="1" t="s">
        <v>1258</v>
      </c>
      <c r="J1852" t="s">
        <v>1259</v>
      </c>
      <c r="K1852" t="s">
        <v>406</v>
      </c>
      <c r="L1852" t="s">
        <v>3625</v>
      </c>
      <c r="M1852" s="1">
        <v>47582889476441</v>
      </c>
      <c r="N1852" s="17" t="s">
        <v>2642</v>
      </c>
      <c r="O1852" t="s">
        <v>2565</v>
      </c>
      <c r="P1852" s="1">
        <v>40</v>
      </c>
      <c r="Q1852">
        <v>1</v>
      </c>
      <c r="R1852" t="s">
        <v>384</v>
      </c>
      <c r="S1852" s="19">
        <v>299</v>
      </c>
      <c r="T1852" s="19" t="s">
        <v>2858</v>
      </c>
      <c r="U1852" s="19">
        <v>20.3</v>
      </c>
      <c r="V1852" s="19" t="s">
        <v>2858</v>
      </c>
      <c r="W1852" s="11">
        <v>0.10068563203151634</v>
      </c>
      <c r="X1852" s="10">
        <v>0.21</v>
      </c>
      <c r="Y1852" s="11">
        <v>0.31068563203151633</v>
      </c>
      <c r="Z1852" s="24">
        <v>32.14892230766317</v>
      </c>
      <c r="AA1852" s="25">
        <v>67.052999999999997</v>
      </c>
      <c r="AB1852" s="18">
        <v>27.22</v>
      </c>
      <c r="AC1852" s="18">
        <v>319.3</v>
      </c>
      <c r="AD1852" s="18">
        <v>99.201922307663168</v>
      </c>
      <c r="AE1852" s="18">
        <v>220.09807769233686</v>
      </c>
      <c r="AG1852" t="s">
        <v>3727</v>
      </c>
      <c r="AH1852" t="s">
        <v>404</v>
      </c>
      <c r="AI1852" t="s">
        <v>2858</v>
      </c>
    </row>
    <row r="1853" spans="1:35" x14ac:dyDescent="0.35">
      <c r="A1853" t="s">
        <v>3556</v>
      </c>
      <c r="B1853" s="1" t="s">
        <v>3941</v>
      </c>
      <c r="C1853" s="2">
        <v>45456</v>
      </c>
      <c r="D1853" s="2">
        <v>45457</v>
      </c>
      <c r="E1853" s="2">
        <v>45457</v>
      </c>
      <c r="F1853" s="2">
        <v>45463</v>
      </c>
      <c r="G1853" s="1">
        <v>1</v>
      </c>
      <c r="H1853" t="s">
        <v>35</v>
      </c>
      <c r="I1853" s="1" t="s">
        <v>1258</v>
      </c>
      <c r="J1853" t="s">
        <v>1259</v>
      </c>
      <c r="K1853" t="s">
        <v>406</v>
      </c>
      <c r="L1853" t="s">
        <v>3630</v>
      </c>
      <c r="M1853" s="1">
        <v>41624761467074</v>
      </c>
      <c r="N1853" s="17" t="s">
        <v>1466</v>
      </c>
      <c r="O1853" t="s">
        <v>2816</v>
      </c>
      <c r="P1853" s="1">
        <v>71</v>
      </c>
      <c r="Q1853">
        <v>1</v>
      </c>
      <c r="R1853" t="s">
        <v>384</v>
      </c>
      <c r="S1853" s="19">
        <v>789</v>
      </c>
      <c r="T1853" s="19" t="s">
        <v>2858</v>
      </c>
      <c r="U1853" s="19">
        <v>5.42</v>
      </c>
      <c r="V1853" s="19" t="s">
        <v>2858</v>
      </c>
      <c r="W1853" s="11">
        <v>8.9312615675978133E-2</v>
      </c>
      <c r="X1853" s="10">
        <v>0.21</v>
      </c>
      <c r="Y1853" s="11">
        <v>0.29931261567597811</v>
      </c>
      <c r="Z1853" s="24">
        <v>70.95172814531054</v>
      </c>
      <c r="AA1853" s="25">
        <v>166.82819999999998</v>
      </c>
      <c r="AB1853" s="18">
        <v>0</v>
      </c>
      <c r="AC1853" s="18">
        <v>794.42</v>
      </c>
      <c r="AD1853" s="18">
        <v>237.77992814531052</v>
      </c>
      <c r="AE1853" s="18">
        <v>556.6400718546895</v>
      </c>
      <c r="AG1853" t="s">
        <v>3727</v>
      </c>
      <c r="AH1853" t="s">
        <v>404</v>
      </c>
      <c r="AI1853" t="s">
        <v>2858</v>
      </c>
    </row>
    <row r="1854" spans="1:35" x14ac:dyDescent="0.35">
      <c r="A1854" t="s">
        <v>3556</v>
      </c>
      <c r="B1854" s="1" t="s">
        <v>3941</v>
      </c>
      <c r="C1854" s="2">
        <v>45456</v>
      </c>
      <c r="D1854" s="2">
        <v>45457</v>
      </c>
      <c r="E1854" s="2">
        <v>45457</v>
      </c>
      <c r="F1854" s="2">
        <v>45463</v>
      </c>
      <c r="G1854" s="1">
        <v>1</v>
      </c>
      <c r="H1854" t="s">
        <v>35</v>
      </c>
      <c r="I1854" s="1" t="s">
        <v>1258</v>
      </c>
      <c r="J1854" t="s">
        <v>1259</v>
      </c>
      <c r="K1854" t="s">
        <v>406</v>
      </c>
      <c r="L1854" t="s">
        <v>3626</v>
      </c>
      <c r="M1854" s="1">
        <v>41580159008962</v>
      </c>
      <c r="N1854" s="17" t="s">
        <v>1447</v>
      </c>
      <c r="O1854" t="s">
        <v>2334</v>
      </c>
      <c r="P1854" s="1">
        <v>4</v>
      </c>
      <c r="Q1854">
        <v>1</v>
      </c>
      <c r="R1854" t="s">
        <v>384</v>
      </c>
      <c r="S1854" s="19">
        <v>39</v>
      </c>
      <c r="T1854" s="19" t="s">
        <v>2858</v>
      </c>
      <c r="U1854" s="19">
        <v>9.6</v>
      </c>
      <c r="V1854" s="19" t="s">
        <v>2858</v>
      </c>
      <c r="W1854" s="11">
        <v>0.15004286939125464</v>
      </c>
      <c r="X1854" s="10">
        <v>0.21</v>
      </c>
      <c r="Y1854" s="11">
        <v>0.36004286939125463</v>
      </c>
      <c r="Z1854" s="24">
        <v>7.2920834524149756</v>
      </c>
      <c r="AA1854" s="25">
        <v>10.206</v>
      </c>
      <c r="AB1854" s="18">
        <v>10.1</v>
      </c>
      <c r="AC1854" s="18">
        <v>48.6</v>
      </c>
      <c r="AD1854" s="18">
        <v>17.498083452414974</v>
      </c>
      <c r="AE1854" s="18">
        <v>31.101916547585027</v>
      </c>
      <c r="AG1854" t="s">
        <v>3727</v>
      </c>
      <c r="AH1854" t="s">
        <v>404</v>
      </c>
      <c r="AI1854" t="s">
        <v>2858</v>
      </c>
    </row>
    <row r="1855" spans="1:35" x14ac:dyDescent="0.35">
      <c r="A1855" t="s">
        <v>3483</v>
      </c>
      <c r="B1855" s="1" t="s">
        <v>3939</v>
      </c>
      <c r="C1855" s="2">
        <v>45456</v>
      </c>
      <c r="D1855" s="2">
        <v>45457</v>
      </c>
      <c r="E1855" s="2">
        <v>45457</v>
      </c>
      <c r="F1855" s="2">
        <v>45463</v>
      </c>
      <c r="G1855" s="1">
        <v>1</v>
      </c>
      <c r="H1855" t="s">
        <v>35</v>
      </c>
      <c r="I1855" s="1" t="s">
        <v>1258</v>
      </c>
      <c r="J1855" t="s">
        <v>1259</v>
      </c>
      <c r="K1855" t="s">
        <v>383</v>
      </c>
      <c r="L1855" t="s">
        <v>3573</v>
      </c>
      <c r="M1855" s="1">
        <v>41410271183042</v>
      </c>
      <c r="N1855" s="17" t="s">
        <v>1457</v>
      </c>
      <c r="O1855" t="s">
        <v>455</v>
      </c>
      <c r="P1855" s="1">
        <v>13</v>
      </c>
      <c r="Q1855">
        <v>1</v>
      </c>
      <c r="R1855" t="s">
        <v>384</v>
      </c>
      <c r="S1855" s="19">
        <v>139.01</v>
      </c>
      <c r="T1855" s="19" t="s">
        <v>2858</v>
      </c>
      <c r="U1855" s="19">
        <v>16.010000000000002</v>
      </c>
      <c r="V1855" s="19" t="s">
        <v>2858</v>
      </c>
      <c r="W1855" s="11">
        <v>0.12486412058844844</v>
      </c>
      <c r="X1855" s="10">
        <v>0.2</v>
      </c>
      <c r="Y1855" s="11">
        <v>0.32486412058844844</v>
      </c>
      <c r="Z1855" s="24">
        <v>19.356435973621274</v>
      </c>
      <c r="AA1855" s="25">
        <v>31.003999999999998</v>
      </c>
      <c r="AB1855" s="18">
        <v>11.49</v>
      </c>
      <c r="AC1855" s="18">
        <v>155.01999999999998</v>
      </c>
      <c r="AD1855" s="18">
        <v>50.360435973621271</v>
      </c>
      <c r="AE1855" s="18">
        <v>104.65956402637872</v>
      </c>
      <c r="AG1855" t="s">
        <v>3659</v>
      </c>
      <c r="AH1855" t="s">
        <v>385</v>
      </c>
      <c r="AI1855" t="s">
        <v>2858</v>
      </c>
    </row>
    <row r="1856" spans="1:35" x14ac:dyDescent="0.35">
      <c r="A1856" t="s">
        <v>3483</v>
      </c>
      <c r="B1856" s="1" t="s">
        <v>3939</v>
      </c>
      <c r="C1856" s="2">
        <v>45456</v>
      </c>
      <c r="D1856" s="2">
        <v>45457</v>
      </c>
      <c r="E1856" s="2">
        <v>45457</v>
      </c>
      <c r="F1856" s="2">
        <v>45463</v>
      </c>
      <c r="G1856" s="1">
        <v>1</v>
      </c>
      <c r="H1856" t="s">
        <v>35</v>
      </c>
      <c r="I1856" s="1" t="s">
        <v>1258</v>
      </c>
      <c r="J1856" t="s">
        <v>1259</v>
      </c>
      <c r="K1856" t="s">
        <v>383</v>
      </c>
      <c r="L1856" t="s">
        <v>2823</v>
      </c>
      <c r="M1856" s="1">
        <v>46711991533913</v>
      </c>
      <c r="N1856" s="17" t="s">
        <v>1408</v>
      </c>
      <c r="O1856" t="s">
        <v>150</v>
      </c>
      <c r="P1856" s="1">
        <v>8</v>
      </c>
      <c r="Q1856">
        <v>1</v>
      </c>
      <c r="R1856" t="s">
        <v>384</v>
      </c>
      <c r="S1856" s="19">
        <v>266.44</v>
      </c>
      <c r="T1856" s="19" t="s">
        <v>2858</v>
      </c>
      <c r="U1856" s="19">
        <v>10.28</v>
      </c>
      <c r="V1856" s="19" t="s">
        <v>2858</v>
      </c>
      <c r="W1856" s="11">
        <v>0.10076139247698776</v>
      </c>
      <c r="X1856" s="10">
        <v>0.2</v>
      </c>
      <c r="Y1856" s="11">
        <v>0.30076139247698774</v>
      </c>
      <c r="Z1856" s="24">
        <v>27.882692526232049</v>
      </c>
      <c r="AA1856" s="25">
        <v>55.343999999999994</v>
      </c>
      <c r="AB1856" s="18">
        <v>8.74</v>
      </c>
      <c r="AC1856" s="18">
        <v>276.71999999999997</v>
      </c>
      <c r="AD1856" s="18">
        <v>83.226692526232043</v>
      </c>
      <c r="AE1856" s="18">
        <v>193.49330747376791</v>
      </c>
      <c r="AG1856" t="s">
        <v>3659</v>
      </c>
      <c r="AH1856" t="s">
        <v>385</v>
      </c>
      <c r="AI1856" t="s">
        <v>2858</v>
      </c>
    </row>
    <row r="1857" spans="1:35" x14ac:dyDescent="0.35">
      <c r="A1857" t="s">
        <v>3483</v>
      </c>
      <c r="B1857" s="1" t="s">
        <v>3939</v>
      </c>
      <c r="C1857" s="2">
        <v>45456</v>
      </c>
      <c r="D1857" s="2">
        <v>45457</v>
      </c>
      <c r="E1857" s="2">
        <v>45457</v>
      </c>
      <c r="F1857" s="2">
        <v>45463</v>
      </c>
      <c r="G1857" s="1">
        <v>1</v>
      </c>
      <c r="H1857" t="s">
        <v>35</v>
      </c>
      <c r="I1857" s="1" t="s">
        <v>1258</v>
      </c>
      <c r="J1857" t="s">
        <v>1259</v>
      </c>
      <c r="K1857" t="s">
        <v>383</v>
      </c>
      <c r="L1857" t="s">
        <v>2821</v>
      </c>
      <c r="M1857" s="1">
        <v>41587593248962</v>
      </c>
      <c r="N1857" s="17" t="s">
        <v>1476</v>
      </c>
      <c r="O1857" t="s">
        <v>285</v>
      </c>
      <c r="P1857" s="1">
        <v>53</v>
      </c>
      <c r="Q1857">
        <v>1</v>
      </c>
      <c r="R1857" t="s">
        <v>384</v>
      </c>
      <c r="S1857" s="19">
        <v>498.12</v>
      </c>
      <c r="T1857" s="19" t="s">
        <v>2858</v>
      </c>
      <c r="U1857" s="19">
        <v>3.45</v>
      </c>
      <c r="V1857" s="19" t="s">
        <v>2858</v>
      </c>
      <c r="W1857" s="11">
        <v>0.15000303649871455</v>
      </c>
      <c r="X1857" s="10">
        <v>0.2</v>
      </c>
      <c r="Y1857" s="11">
        <v>0.35000303649871456</v>
      </c>
      <c r="Z1857" s="24">
        <v>75.23702301666026</v>
      </c>
      <c r="AA1857" s="25">
        <v>100.31400000000001</v>
      </c>
      <c r="AB1857" s="18">
        <v>19.93</v>
      </c>
      <c r="AC1857" s="18">
        <v>501.57</v>
      </c>
      <c r="AD1857" s="18">
        <v>175.55102301666025</v>
      </c>
      <c r="AE1857" s="18">
        <v>326.01897698333971</v>
      </c>
      <c r="AG1857" t="s">
        <v>3659</v>
      </c>
      <c r="AH1857" t="s">
        <v>385</v>
      </c>
      <c r="AI1857" t="s">
        <v>2858</v>
      </c>
    </row>
    <row r="1858" spans="1:35" x14ac:dyDescent="0.35">
      <c r="A1858" t="s">
        <v>3483</v>
      </c>
      <c r="B1858" s="1" t="s">
        <v>3939</v>
      </c>
      <c r="C1858" s="2">
        <v>45456</v>
      </c>
      <c r="D1858" s="2">
        <v>45457</v>
      </c>
      <c r="E1858" s="2">
        <v>45457</v>
      </c>
      <c r="F1858" s="2">
        <v>45463</v>
      </c>
      <c r="G1858" s="1">
        <v>1</v>
      </c>
      <c r="H1858" t="s">
        <v>35</v>
      </c>
      <c r="I1858" s="1" t="s">
        <v>1258</v>
      </c>
      <c r="J1858" t="s">
        <v>1259</v>
      </c>
      <c r="K1858" t="s">
        <v>383</v>
      </c>
      <c r="L1858" t="s">
        <v>3159</v>
      </c>
      <c r="M1858" s="1">
        <v>41580159008962</v>
      </c>
      <c r="N1858" s="17" t="s">
        <v>1447</v>
      </c>
      <c r="O1858" t="s">
        <v>2334</v>
      </c>
      <c r="P1858" s="1">
        <v>4</v>
      </c>
      <c r="Q1858">
        <v>1</v>
      </c>
      <c r="R1858" t="s">
        <v>384</v>
      </c>
      <c r="S1858" s="19">
        <v>34.75</v>
      </c>
      <c r="T1858" s="19" t="s">
        <v>2858</v>
      </c>
      <c r="U1858" s="19">
        <v>6.64</v>
      </c>
      <c r="V1858" s="19" t="s">
        <v>2858</v>
      </c>
      <c r="W1858" s="11">
        <v>0.15004286939125464</v>
      </c>
      <c r="X1858" s="10">
        <v>0.2</v>
      </c>
      <c r="Y1858" s="11">
        <v>0.35004286939125462</v>
      </c>
      <c r="Z1858" s="24">
        <v>6.2102743641040297</v>
      </c>
      <c r="AA1858" s="25">
        <v>8.2780000000000005</v>
      </c>
      <c r="AB1858" s="18">
        <v>8.5</v>
      </c>
      <c r="AC1858" s="18">
        <v>41.39</v>
      </c>
      <c r="AD1858" s="18">
        <v>14.488274364104029</v>
      </c>
      <c r="AE1858" s="18">
        <v>26.901725635895971</v>
      </c>
      <c r="AG1858" t="s">
        <v>3659</v>
      </c>
      <c r="AH1858" t="s">
        <v>385</v>
      </c>
      <c r="AI1858" t="s">
        <v>2858</v>
      </c>
    </row>
    <row r="1859" spans="1:35" x14ac:dyDescent="0.35">
      <c r="A1859" t="s">
        <v>3484</v>
      </c>
      <c r="B1859" s="1" t="s">
        <v>3940</v>
      </c>
      <c r="C1859" s="2">
        <v>45456</v>
      </c>
      <c r="D1859" s="2">
        <v>45457</v>
      </c>
      <c r="E1859" s="2">
        <v>45457</v>
      </c>
      <c r="F1859" s="2">
        <v>45463</v>
      </c>
      <c r="G1859" s="1">
        <v>1</v>
      </c>
      <c r="H1859" t="s">
        <v>35</v>
      </c>
      <c r="I1859" s="1" t="s">
        <v>1258</v>
      </c>
      <c r="J1859" t="s">
        <v>1259</v>
      </c>
      <c r="K1859" t="s">
        <v>383</v>
      </c>
      <c r="L1859" t="s">
        <v>389</v>
      </c>
      <c r="M1859" s="1">
        <v>41410327314626</v>
      </c>
      <c r="N1859" s="17" t="s">
        <v>1444</v>
      </c>
      <c r="O1859" t="s">
        <v>390</v>
      </c>
      <c r="P1859" s="1">
        <v>15</v>
      </c>
      <c r="Q1859">
        <v>1</v>
      </c>
      <c r="R1859" t="s">
        <v>384</v>
      </c>
      <c r="S1859" s="19">
        <v>1410.89</v>
      </c>
      <c r="T1859" s="19" t="s">
        <v>2858</v>
      </c>
      <c r="U1859" s="19">
        <v>14.48</v>
      </c>
      <c r="V1859" s="19" t="s">
        <v>2858</v>
      </c>
      <c r="W1859" s="11">
        <v>0.15000107296904841</v>
      </c>
      <c r="X1859" s="10">
        <v>0.2</v>
      </c>
      <c r="Y1859" s="11">
        <v>0.35000107296904842</v>
      </c>
      <c r="Z1859" s="24">
        <v>213.80702937789255</v>
      </c>
      <c r="AA1859" s="25">
        <v>285.07400000000001</v>
      </c>
      <c r="AB1859" s="18">
        <v>12.03</v>
      </c>
      <c r="AC1859" s="18">
        <v>1425.3700000000001</v>
      </c>
      <c r="AD1859" s="18">
        <v>498.88102937789262</v>
      </c>
      <c r="AE1859" s="18">
        <v>926.48897062210744</v>
      </c>
      <c r="AG1859" t="s">
        <v>3660</v>
      </c>
      <c r="AH1859" t="s">
        <v>385</v>
      </c>
      <c r="AI1859" t="s">
        <v>2858</v>
      </c>
    </row>
    <row r="1860" spans="1:35" x14ac:dyDescent="0.35">
      <c r="A1860" t="s">
        <v>3484</v>
      </c>
      <c r="B1860" s="1" t="s">
        <v>3940</v>
      </c>
      <c r="C1860" s="2">
        <v>45456</v>
      </c>
      <c r="D1860" s="2">
        <v>45457</v>
      </c>
      <c r="E1860" s="2">
        <v>45457</v>
      </c>
      <c r="F1860" s="2">
        <v>45463</v>
      </c>
      <c r="G1860" s="1">
        <v>1</v>
      </c>
      <c r="H1860" t="s">
        <v>35</v>
      </c>
      <c r="I1860" s="1" t="s">
        <v>1258</v>
      </c>
      <c r="J1860" t="s">
        <v>1259</v>
      </c>
      <c r="K1860" t="s">
        <v>383</v>
      </c>
      <c r="L1860" t="s">
        <v>3574</v>
      </c>
      <c r="M1860" s="1">
        <v>46700433211737</v>
      </c>
      <c r="N1860" s="17" t="s">
        <v>4064</v>
      </c>
      <c r="O1860" t="s">
        <v>3575</v>
      </c>
      <c r="P1860" s="1">
        <v>12</v>
      </c>
      <c r="Q1860">
        <v>1</v>
      </c>
      <c r="R1860" t="s">
        <v>384</v>
      </c>
      <c r="S1860" s="19">
        <v>479.41</v>
      </c>
      <c r="T1860" s="19" t="s">
        <v>2858</v>
      </c>
      <c r="U1860" s="19">
        <v>9.0500000000000007</v>
      </c>
      <c r="V1860" s="19" t="s">
        <v>2858</v>
      </c>
      <c r="W1860" s="11">
        <v>0.15</v>
      </c>
      <c r="X1860" s="10">
        <v>0.2</v>
      </c>
      <c r="Y1860" s="11">
        <v>0.35</v>
      </c>
      <c r="Z1860" s="24">
        <v>73.269000000000005</v>
      </c>
      <c r="AA1860" s="25">
        <v>97.692000000000007</v>
      </c>
      <c r="AB1860" s="18">
        <v>11.22</v>
      </c>
      <c r="AC1860" s="18">
        <v>488.46000000000004</v>
      </c>
      <c r="AD1860" s="18">
        <v>170.96100000000001</v>
      </c>
      <c r="AE1860" s="18">
        <v>317.49900000000002</v>
      </c>
      <c r="AG1860" t="s">
        <v>3660</v>
      </c>
      <c r="AH1860" t="s">
        <v>385</v>
      </c>
      <c r="AI1860" t="s">
        <v>2858</v>
      </c>
    </row>
    <row r="1861" spans="1:35" x14ac:dyDescent="0.35">
      <c r="A1861" t="s">
        <v>3484</v>
      </c>
      <c r="B1861" s="1" t="s">
        <v>3940</v>
      </c>
      <c r="C1861" s="2">
        <v>45456</v>
      </c>
      <c r="D1861" s="2">
        <v>45457</v>
      </c>
      <c r="E1861" s="2">
        <v>45457</v>
      </c>
      <c r="F1861" s="2">
        <v>45463</v>
      </c>
      <c r="G1861" s="1">
        <v>1</v>
      </c>
      <c r="H1861" t="s">
        <v>35</v>
      </c>
      <c r="I1861" s="1" t="s">
        <v>1258</v>
      </c>
      <c r="J1861" t="s">
        <v>1259</v>
      </c>
      <c r="K1861" t="s">
        <v>383</v>
      </c>
      <c r="L1861" t="s">
        <v>3576</v>
      </c>
      <c r="M1861" s="1">
        <v>42852358422722</v>
      </c>
      <c r="N1861" s="17" t="s">
        <v>3866</v>
      </c>
      <c r="O1861" t="s">
        <v>2837</v>
      </c>
      <c r="P1861" s="1">
        <v>4</v>
      </c>
      <c r="Q1861">
        <v>1</v>
      </c>
      <c r="R1861" t="s">
        <v>384</v>
      </c>
      <c r="S1861" s="19">
        <v>66.83</v>
      </c>
      <c r="T1861" s="19" t="s">
        <v>2858</v>
      </c>
      <c r="U1861" s="19">
        <v>4.91</v>
      </c>
      <c r="V1861" s="19" t="s">
        <v>2858</v>
      </c>
      <c r="W1861" s="11">
        <v>7.0010449320794158E-2</v>
      </c>
      <c r="X1861" s="10">
        <v>0.2</v>
      </c>
      <c r="Y1861" s="11">
        <v>0.27001044932079415</v>
      </c>
      <c r="Z1861" s="24">
        <v>5.0225496342737728</v>
      </c>
      <c r="AA1861" s="25">
        <v>14.347999999999999</v>
      </c>
      <c r="AB1861" s="18">
        <v>8.5</v>
      </c>
      <c r="AC1861" s="18">
        <v>71.739999999999995</v>
      </c>
      <c r="AD1861" s="18">
        <v>19.370549634273772</v>
      </c>
      <c r="AE1861" s="18">
        <v>52.369450365726223</v>
      </c>
      <c r="AG1861" t="s">
        <v>3660</v>
      </c>
      <c r="AH1861" t="s">
        <v>385</v>
      </c>
      <c r="AI1861" t="s">
        <v>2858</v>
      </c>
    </row>
    <row r="1862" spans="1:35" x14ac:dyDescent="0.35">
      <c r="A1862" t="s">
        <v>3484</v>
      </c>
      <c r="B1862" s="1" t="s">
        <v>3940</v>
      </c>
      <c r="C1862" s="2">
        <v>45456</v>
      </c>
      <c r="D1862" s="2">
        <v>45457</v>
      </c>
      <c r="E1862" s="2">
        <v>45457</v>
      </c>
      <c r="F1862" s="2">
        <v>45463</v>
      </c>
      <c r="G1862" s="1">
        <v>1</v>
      </c>
      <c r="H1862" t="s">
        <v>35</v>
      </c>
      <c r="I1862" s="1" t="s">
        <v>1258</v>
      </c>
      <c r="J1862" t="s">
        <v>1259</v>
      </c>
      <c r="K1862" t="s">
        <v>383</v>
      </c>
      <c r="L1862" t="s">
        <v>3577</v>
      </c>
      <c r="M1862" s="1">
        <v>47177425682777</v>
      </c>
      <c r="N1862" s="17" t="s">
        <v>3021</v>
      </c>
      <c r="O1862" t="s">
        <v>2396</v>
      </c>
      <c r="P1862" s="1">
        <v>2</v>
      </c>
      <c r="Q1862">
        <v>1</v>
      </c>
      <c r="R1862" t="s">
        <v>384</v>
      </c>
      <c r="S1862" s="19">
        <v>52.57</v>
      </c>
      <c r="T1862" s="19" t="s">
        <v>2858</v>
      </c>
      <c r="U1862" s="19">
        <v>2.68</v>
      </c>
      <c r="V1862" s="19" t="s">
        <v>2858</v>
      </c>
      <c r="W1862" s="11">
        <v>0.13002453293074165</v>
      </c>
      <c r="X1862" s="10">
        <v>0.2</v>
      </c>
      <c r="Y1862" s="11">
        <v>0.33002453293074163</v>
      </c>
      <c r="Z1862" s="24">
        <v>7.1838554444234761</v>
      </c>
      <c r="AA1862" s="25">
        <v>11.05</v>
      </c>
      <c r="AB1862" s="18">
        <v>8.5</v>
      </c>
      <c r="AC1862" s="18">
        <v>55.25</v>
      </c>
      <c r="AD1862" s="18">
        <v>18.233855444423476</v>
      </c>
      <c r="AE1862" s="18">
        <v>37.016144555576524</v>
      </c>
      <c r="AG1862" t="s">
        <v>3660</v>
      </c>
      <c r="AH1862" t="s">
        <v>385</v>
      </c>
      <c r="AI1862" t="s">
        <v>2858</v>
      </c>
    </row>
    <row r="1863" spans="1:35" x14ac:dyDescent="0.35">
      <c r="A1863" t="s">
        <v>3484</v>
      </c>
      <c r="B1863" s="1" t="s">
        <v>3940</v>
      </c>
      <c r="C1863" s="2">
        <v>45456</v>
      </c>
      <c r="D1863" s="2">
        <v>45457</v>
      </c>
      <c r="E1863" s="2">
        <v>45457</v>
      </c>
      <c r="F1863" s="2">
        <v>45463</v>
      </c>
      <c r="G1863" s="1">
        <v>1</v>
      </c>
      <c r="H1863" t="s">
        <v>35</v>
      </c>
      <c r="I1863" s="1" t="s">
        <v>1258</v>
      </c>
      <c r="J1863" t="s">
        <v>1259</v>
      </c>
      <c r="K1863" t="s">
        <v>383</v>
      </c>
      <c r="L1863" t="s">
        <v>3578</v>
      </c>
      <c r="M1863" s="1">
        <v>46738261279065</v>
      </c>
      <c r="N1863" s="17" t="s">
        <v>4065</v>
      </c>
      <c r="O1863" t="s">
        <v>3579</v>
      </c>
      <c r="P1863" s="1">
        <v>34</v>
      </c>
      <c r="Q1863">
        <v>1</v>
      </c>
      <c r="R1863" t="s">
        <v>384</v>
      </c>
      <c r="S1863" s="19">
        <v>7841.58</v>
      </c>
      <c r="T1863" s="19" t="s">
        <v>2858</v>
      </c>
      <c r="U1863" s="19">
        <v>1.31</v>
      </c>
      <c r="V1863" s="19" t="s">
        <v>2858</v>
      </c>
      <c r="W1863" s="11">
        <v>0.15</v>
      </c>
      <c r="X1863" s="10">
        <v>0.2</v>
      </c>
      <c r="Y1863" s="11">
        <v>0.35</v>
      </c>
      <c r="Z1863" s="24">
        <v>1176.4335000000001</v>
      </c>
      <c r="AA1863" s="25">
        <v>1568.5780000000002</v>
      </c>
      <c r="AB1863" s="18">
        <v>16.62</v>
      </c>
      <c r="AC1863" s="18">
        <v>7842.89</v>
      </c>
      <c r="AD1863" s="18">
        <v>2745.0115000000001</v>
      </c>
      <c r="AE1863" s="18">
        <v>5097.8785000000007</v>
      </c>
      <c r="AG1863" t="s">
        <v>3660</v>
      </c>
      <c r="AH1863" t="s">
        <v>385</v>
      </c>
      <c r="AI1863" t="s">
        <v>2858</v>
      </c>
    </row>
    <row r="1864" spans="1:35" x14ac:dyDescent="0.35">
      <c r="A1864" t="s">
        <v>3484</v>
      </c>
      <c r="B1864" s="1" t="s">
        <v>3940</v>
      </c>
      <c r="C1864" s="2">
        <v>45456</v>
      </c>
      <c r="D1864" s="2">
        <v>45457</v>
      </c>
      <c r="E1864" s="2">
        <v>45457</v>
      </c>
      <c r="F1864" s="2">
        <v>45463</v>
      </c>
      <c r="G1864" s="1">
        <v>1</v>
      </c>
      <c r="H1864" t="s">
        <v>35</v>
      </c>
      <c r="I1864" s="1" t="s">
        <v>1258</v>
      </c>
      <c r="J1864" t="s">
        <v>1259</v>
      </c>
      <c r="K1864" t="s">
        <v>383</v>
      </c>
      <c r="L1864" t="s">
        <v>3580</v>
      </c>
      <c r="M1864" s="1">
        <v>41579994775746</v>
      </c>
      <c r="N1864" s="17" t="s">
        <v>3881</v>
      </c>
      <c r="O1864" t="s">
        <v>3285</v>
      </c>
      <c r="P1864" s="1">
        <v>6</v>
      </c>
      <c r="Q1864">
        <v>1</v>
      </c>
      <c r="R1864" t="s">
        <v>384</v>
      </c>
      <c r="S1864" s="19">
        <v>88.22</v>
      </c>
      <c r="T1864" s="19" t="s">
        <v>2858</v>
      </c>
      <c r="U1864" s="19">
        <v>6.37</v>
      </c>
      <c r="V1864" s="19" t="s">
        <v>2858</v>
      </c>
      <c r="W1864" s="11">
        <v>0.14910785316513239</v>
      </c>
      <c r="X1864" s="10">
        <v>0.2</v>
      </c>
      <c r="Y1864" s="11">
        <v>0.34910785316513238</v>
      </c>
      <c r="Z1864" s="24">
        <v>14.104111830889874</v>
      </c>
      <c r="AA1864" s="25">
        <v>18.918000000000003</v>
      </c>
      <c r="AB1864" s="18">
        <v>8.5</v>
      </c>
      <c r="AC1864" s="18">
        <v>94.59</v>
      </c>
      <c r="AD1864" s="18">
        <v>33.02211183088987</v>
      </c>
      <c r="AE1864" s="18">
        <v>61.567888169110134</v>
      </c>
      <c r="AG1864" t="s">
        <v>3660</v>
      </c>
      <c r="AH1864" t="s">
        <v>385</v>
      </c>
      <c r="AI1864" t="s">
        <v>2858</v>
      </c>
    </row>
    <row r="1865" spans="1:35" x14ac:dyDescent="0.35">
      <c r="A1865" t="s">
        <v>3484</v>
      </c>
      <c r="B1865" s="1" t="s">
        <v>3940</v>
      </c>
      <c r="C1865" s="2">
        <v>45456</v>
      </c>
      <c r="D1865" s="2">
        <v>45457</v>
      </c>
      <c r="E1865" s="2">
        <v>45457</v>
      </c>
      <c r="F1865" s="2">
        <v>45463</v>
      </c>
      <c r="G1865" s="1">
        <v>1</v>
      </c>
      <c r="H1865" t="s">
        <v>35</v>
      </c>
      <c r="I1865" s="1" t="s">
        <v>1258</v>
      </c>
      <c r="J1865" t="s">
        <v>1259</v>
      </c>
      <c r="K1865" t="s">
        <v>383</v>
      </c>
      <c r="L1865" t="s">
        <v>2316</v>
      </c>
      <c r="M1865" s="1">
        <v>41656735563970</v>
      </c>
      <c r="N1865" s="17" t="s">
        <v>1459</v>
      </c>
      <c r="O1865" t="s">
        <v>487</v>
      </c>
      <c r="P1865" s="1">
        <v>3</v>
      </c>
      <c r="Q1865">
        <v>1</v>
      </c>
      <c r="R1865" t="s">
        <v>384</v>
      </c>
      <c r="S1865" s="19">
        <v>88.22</v>
      </c>
      <c r="T1865" s="19" t="s">
        <v>2858</v>
      </c>
      <c r="U1865" s="19">
        <v>3.96</v>
      </c>
      <c r="V1865" s="19" t="s">
        <v>2858</v>
      </c>
      <c r="W1865" s="11">
        <v>0.15</v>
      </c>
      <c r="X1865" s="10">
        <v>0.2</v>
      </c>
      <c r="Y1865" s="11">
        <v>0.35</v>
      </c>
      <c r="Z1865" s="24">
        <v>13.826999999999998</v>
      </c>
      <c r="AA1865" s="25">
        <v>18.436</v>
      </c>
      <c r="AB1865" s="18">
        <v>8.5</v>
      </c>
      <c r="AC1865" s="18">
        <v>92.179999999999993</v>
      </c>
      <c r="AD1865" s="18">
        <v>32.262999999999998</v>
      </c>
      <c r="AE1865" s="18">
        <v>59.916999999999994</v>
      </c>
      <c r="AG1865" t="s">
        <v>3660</v>
      </c>
      <c r="AH1865" t="s">
        <v>385</v>
      </c>
      <c r="AI1865" t="s">
        <v>2858</v>
      </c>
    </row>
    <row r="1866" spans="1:35" x14ac:dyDescent="0.35">
      <c r="A1866" t="s">
        <v>3484</v>
      </c>
      <c r="B1866" s="1" t="s">
        <v>3940</v>
      </c>
      <c r="C1866" s="2">
        <v>45456</v>
      </c>
      <c r="D1866" s="2">
        <v>45457</v>
      </c>
      <c r="E1866" s="2">
        <v>45457</v>
      </c>
      <c r="F1866" s="2">
        <v>45463</v>
      </c>
      <c r="G1866" s="1">
        <v>1</v>
      </c>
      <c r="H1866" t="s">
        <v>35</v>
      </c>
      <c r="I1866" s="1" t="s">
        <v>1258</v>
      </c>
      <c r="J1866" t="s">
        <v>1259</v>
      </c>
      <c r="K1866" t="s">
        <v>383</v>
      </c>
      <c r="L1866" t="s">
        <v>3581</v>
      </c>
      <c r="M1866" s="1">
        <v>46514600083801</v>
      </c>
      <c r="N1866" s="17" t="s">
        <v>3014</v>
      </c>
      <c r="O1866" t="s">
        <v>1180</v>
      </c>
      <c r="P1866" s="1">
        <v>2</v>
      </c>
      <c r="Q1866">
        <v>1</v>
      </c>
      <c r="R1866" t="s">
        <v>384</v>
      </c>
      <c r="S1866" s="19">
        <v>221.88</v>
      </c>
      <c r="T1866" s="19" t="s">
        <v>2858</v>
      </c>
      <c r="U1866" s="19">
        <v>1.77</v>
      </c>
      <c r="V1866" s="19" t="s">
        <v>2858</v>
      </c>
      <c r="W1866" s="11">
        <v>0.11041410973226055</v>
      </c>
      <c r="X1866" s="10">
        <v>0.2</v>
      </c>
      <c r="Y1866" s="11">
        <v>0.31041410973226058</v>
      </c>
      <c r="Z1866" s="24">
        <v>24.694115641620073</v>
      </c>
      <c r="AA1866" s="25">
        <v>44.730000000000004</v>
      </c>
      <c r="AB1866" s="18">
        <v>8.5</v>
      </c>
      <c r="AC1866" s="18">
        <v>223.65</v>
      </c>
      <c r="AD1866" s="18">
        <v>69.424115641620077</v>
      </c>
      <c r="AE1866" s="18">
        <v>154.22588435837991</v>
      </c>
      <c r="AG1866" t="s">
        <v>3660</v>
      </c>
      <c r="AH1866" t="s">
        <v>385</v>
      </c>
      <c r="AI1866" t="s">
        <v>2858</v>
      </c>
    </row>
    <row r="1867" spans="1:35" x14ac:dyDescent="0.35">
      <c r="A1867" t="s">
        <v>3484</v>
      </c>
      <c r="B1867" s="1" t="s">
        <v>3940</v>
      </c>
      <c r="C1867" s="2">
        <v>45456</v>
      </c>
      <c r="D1867" s="2">
        <v>45457</v>
      </c>
      <c r="E1867" s="2">
        <v>45457</v>
      </c>
      <c r="F1867" s="2">
        <v>45463</v>
      </c>
      <c r="G1867" s="1">
        <v>1</v>
      </c>
      <c r="H1867" t="s">
        <v>35</v>
      </c>
      <c r="I1867" s="1" t="s">
        <v>1258</v>
      </c>
      <c r="J1867" t="s">
        <v>1259</v>
      </c>
      <c r="K1867" t="s">
        <v>383</v>
      </c>
      <c r="L1867" t="s">
        <v>3582</v>
      </c>
      <c r="M1867" s="1">
        <v>41580201410754</v>
      </c>
      <c r="N1867" s="17" t="s">
        <v>1477</v>
      </c>
      <c r="O1867" t="s">
        <v>3583</v>
      </c>
      <c r="P1867" s="1">
        <v>9</v>
      </c>
      <c r="Q1867">
        <v>1</v>
      </c>
      <c r="R1867" t="s">
        <v>384</v>
      </c>
      <c r="S1867" s="19">
        <v>88.22</v>
      </c>
      <c r="T1867" s="19" t="s">
        <v>2858</v>
      </c>
      <c r="U1867" s="19">
        <v>8.6</v>
      </c>
      <c r="V1867" s="19" t="s">
        <v>2858</v>
      </c>
      <c r="W1867" s="11">
        <v>0.14819865893851575</v>
      </c>
      <c r="X1867" s="10">
        <v>0.2</v>
      </c>
      <c r="Y1867" s="11">
        <v>0.34819865893851576</v>
      </c>
      <c r="Z1867" s="24">
        <v>14.348594158427094</v>
      </c>
      <c r="AA1867" s="25">
        <v>19.364000000000001</v>
      </c>
      <c r="AB1867" s="18">
        <v>9.5</v>
      </c>
      <c r="AC1867" s="18">
        <v>96.82</v>
      </c>
      <c r="AD1867" s="18">
        <v>33.712594158427095</v>
      </c>
      <c r="AE1867" s="18">
        <v>63.107405841572898</v>
      </c>
      <c r="AG1867" t="s">
        <v>3660</v>
      </c>
      <c r="AH1867" t="s">
        <v>385</v>
      </c>
      <c r="AI1867" t="s">
        <v>2858</v>
      </c>
    </row>
    <row r="1868" spans="1:35" x14ac:dyDescent="0.35">
      <c r="A1868" t="s">
        <v>3484</v>
      </c>
      <c r="B1868" s="1" t="s">
        <v>3940</v>
      </c>
      <c r="C1868" s="2">
        <v>45456</v>
      </c>
      <c r="D1868" s="2">
        <v>45457</v>
      </c>
      <c r="E1868" s="2">
        <v>45457</v>
      </c>
      <c r="F1868" s="2">
        <v>45463</v>
      </c>
      <c r="G1868" s="1">
        <v>1</v>
      </c>
      <c r="H1868" t="s">
        <v>35</v>
      </c>
      <c r="I1868" s="1" t="s">
        <v>1258</v>
      </c>
      <c r="J1868" t="s">
        <v>1259</v>
      </c>
      <c r="K1868" t="s">
        <v>383</v>
      </c>
      <c r="L1868" t="s">
        <v>3584</v>
      </c>
      <c r="M1868" s="1">
        <v>47480252170585</v>
      </c>
      <c r="N1868" s="17" t="s">
        <v>4066</v>
      </c>
      <c r="O1868" t="s">
        <v>3585</v>
      </c>
      <c r="P1868" s="1">
        <v>0</v>
      </c>
      <c r="Q1868">
        <v>1</v>
      </c>
      <c r="R1868" t="s">
        <v>384</v>
      </c>
      <c r="S1868" s="19">
        <v>979.31</v>
      </c>
      <c r="T1868" s="19" t="s">
        <v>2858</v>
      </c>
      <c r="U1868" s="19">
        <v>1.31</v>
      </c>
      <c r="V1868" s="19" t="s">
        <v>2858</v>
      </c>
      <c r="W1868" s="11">
        <v>8.7134918916689855E-2</v>
      </c>
      <c r="X1868" s="10">
        <v>0.2</v>
      </c>
      <c r="Y1868" s="11">
        <v>0.28713491891668985</v>
      </c>
      <c r="Z1868" s="24">
        <v>85.446244188084393</v>
      </c>
      <c r="AA1868" s="25">
        <v>196.124</v>
      </c>
      <c r="AC1868" s="18">
        <v>980.61999999999989</v>
      </c>
      <c r="AD1868" s="18">
        <v>281.57024418808436</v>
      </c>
      <c r="AE1868" s="18">
        <v>699.04975581191547</v>
      </c>
      <c r="AG1868" t="s">
        <v>3660</v>
      </c>
      <c r="AH1868" t="s">
        <v>385</v>
      </c>
      <c r="AI1868" t="s">
        <v>2858</v>
      </c>
    </row>
    <row r="1869" spans="1:35" x14ac:dyDescent="0.35">
      <c r="A1869" t="s">
        <v>3484</v>
      </c>
      <c r="B1869" s="1" t="s">
        <v>3940</v>
      </c>
      <c r="C1869" s="2">
        <v>45456</v>
      </c>
      <c r="D1869" s="2">
        <v>45457</v>
      </c>
      <c r="E1869" s="2">
        <v>45457</v>
      </c>
      <c r="F1869" s="2">
        <v>45463</v>
      </c>
      <c r="G1869" s="1">
        <v>1</v>
      </c>
      <c r="H1869" t="s">
        <v>35</v>
      </c>
      <c r="I1869" s="1" t="s">
        <v>1258</v>
      </c>
      <c r="J1869" t="s">
        <v>1259</v>
      </c>
      <c r="K1869" t="s">
        <v>383</v>
      </c>
      <c r="L1869" t="s">
        <v>2557</v>
      </c>
      <c r="M1869" s="1">
        <v>41410344059074</v>
      </c>
      <c r="N1869" s="17" t="s">
        <v>1445</v>
      </c>
      <c r="O1869" t="s">
        <v>394</v>
      </c>
      <c r="P1869" s="1">
        <v>0</v>
      </c>
      <c r="Q1869">
        <v>4</v>
      </c>
      <c r="R1869" t="s">
        <v>384</v>
      </c>
      <c r="S1869" s="19">
        <v>233.68</v>
      </c>
      <c r="T1869" s="19" t="s">
        <v>2858</v>
      </c>
      <c r="U1869" s="19">
        <v>5.25</v>
      </c>
      <c r="V1869" s="19" t="s">
        <v>2858</v>
      </c>
      <c r="W1869" s="11">
        <v>0.15002586652871183</v>
      </c>
      <c r="Z1869" s="24">
        <v>0</v>
      </c>
      <c r="AA1869" s="25">
        <v>0</v>
      </c>
      <c r="AG1869" t="s">
        <v>3660</v>
      </c>
      <c r="AH1869" t="s">
        <v>385</v>
      </c>
      <c r="AI1869" t="s">
        <v>2858</v>
      </c>
    </row>
    <row r="1870" spans="1:35" x14ac:dyDescent="0.35">
      <c r="A1870" t="s">
        <v>3501</v>
      </c>
      <c r="C1870" s="2">
        <v>45456</v>
      </c>
      <c r="D1870" s="2">
        <v>45456</v>
      </c>
      <c r="F1870" s="2">
        <v>45463</v>
      </c>
      <c r="H1870" t="s">
        <v>12</v>
      </c>
      <c r="J1870"/>
      <c r="K1870" t="s">
        <v>482</v>
      </c>
      <c r="L1870" t="s">
        <v>3596</v>
      </c>
      <c r="M1870" s="1">
        <v>42395415838914</v>
      </c>
      <c r="N1870" s="17" t="s">
        <v>4067</v>
      </c>
      <c r="O1870" t="s">
        <v>3597</v>
      </c>
      <c r="P1870" s="1">
        <v>0</v>
      </c>
      <c r="Q1870">
        <v>0</v>
      </c>
      <c r="R1870"/>
      <c r="S1870" s="19"/>
      <c r="T1870" s="19"/>
      <c r="U1870" s="19"/>
      <c r="V1870" s="19"/>
      <c r="Z1870" s="11"/>
      <c r="AA1870" s="11"/>
      <c r="AG1870" t="s">
        <v>3675</v>
      </c>
      <c r="AH1870" t="s">
        <v>479</v>
      </c>
      <c r="AI1870" t="s">
        <v>2858</v>
      </c>
    </row>
    <row r="1871" spans="1:35" x14ac:dyDescent="0.35">
      <c r="A1871" t="s">
        <v>3502</v>
      </c>
      <c r="C1871" s="2">
        <v>45456</v>
      </c>
      <c r="D1871" s="2">
        <v>45456</v>
      </c>
      <c r="F1871" s="2">
        <v>45463</v>
      </c>
      <c r="H1871" t="s">
        <v>12</v>
      </c>
      <c r="J1871"/>
      <c r="K1871" t="s">
        <v>482</v>
      </c>
      <c r="L1871" t="s">
        <v>3596</v>
      </c>
      <c r="M1871" s="1">
        <v>42395415838914</v>
      </c>
      <c r="N1871" s="17" t="s">
        <v>4067</v>
      </c>
      <c r="O1871" t="s">
        <v>3597</v>
      </c>
      <c r="P1871" s="1">
        <v>0</v>
      </c>
      <c r="Q1871">
        <v>0</v>
      </c>
      <c r="R1871"/>
      <c r="S1871" s="19"/>
      <c r="T1871" s="19"/>
      <c r="U1871" s="19"/>
      <c r="V1871" s="19"/>
      <c r="Z1871" s="11"/>
      <c r="AA1871" s="11"/>
      <c r="AG1871" t="s">
        <v>3675</v>
      </c>
      <c r="AH1871" t="s">
        <v>479</v>
      </c>
      <c r="AI1871" t="s">
        <v>2858</v>
      </c>
    </row>
    <row r="1872" spans="1:35" x14ac:dyDescent="0.35">
      <c r="A1872" t="s">
        <v>3751</v>
      </c>
      <c r="B1872" s="1" t="s">
        <v>3942</v>
      </c>
      <c r="C1872" s="2">
        <v>45456</v>
      </c>
      <c r="D1872" s="2">
        <v>45458</v>
      </c>
      <c r="E1872" s="2">
        <v>45457.839942129627</v>
      </c>
      <c r="F1872" s="2">
        <v>45463</v>
      </c>
      <c r="G1872" s="1">
        <v>1.8399421296271612</v>
      </c>
      <c r="H1872" t="s">
        <v>35</v>
      </c>
      <c r="I1872" s="1" t="s">
        <v>1258</v>
      </c>
      <c r="J1872" t="s">
        <v>1259</v>
      </c>
      <c r="K1872" t="s">
        <v>13</v>
      </c>
      <c r="L1872" t="s">
        <v>115</v>
      </c>
      <c r="M1872" s="1">
        <v>40949650456767</v>
      </c>
      <c r="N1872" s="17" t="s">
        <v>1396</v>
      </c>
      <c r="O1872" t="s">
        <v>116</v>
      </c>
      <c r="P1872" s="1">
        <v>4</v>
      </c>
      <c r="Q1872">
        <v>1</v>
      </c>
      <c r="R1872" t="s">
        <v>16</v>
      </c>
      <c r="S1872" s="19">
        <v>57.6</v>
      </c>
      <c r="T1872" s="19">
        <v>3.46</v>
      </c>
      <c r="U1872" s="19">
        <v>4.41</v>
      </c>
      <c r="V1872" s="19">
        <v>0.26</v>
      </c>
      <c r="W1872" s="11">
        <v>0.15</v>
      </c>
      <c r="X1872" s="10">
        <v>4.2999999999999997E-2</v>
      </c>
      <c r="Y1872" s="11">
        <v>0.193</v>
      </c>
      <c r="Z1872" s="24">
        <v>9.3015000000000008</v>
      </c>
      <c r="AA1872" s="25">
        <v>2.6664300000000001</v>
      </c>
      <c r="AB1872" s="18">
        <v>4</v>
      </c>
      <c r="AC1872" s="18">
        <v>62.010000000000005</v>
      </c>
      <c r="AD1872" s="18">
        <v>11.967930000000001</v>
      </c>
      <c r="AE1872" s="18">
        <v>50.042070000000002</v>
      </c>
      <c r="AG1872" t="s">
        <v>3814</v>
      </c>
      <c r="AH1872" t="s">
        <v>29</v>
      </c>
      <c r="AI1872" t="s">
        <v>2858</v>
      </c>
    </row>
    <row r="1873" spans="1:35" x14ac:dyDescent="0.35">
      <c r="A1873" t="s">
        <v>3752</v>
      </c>
      <c r="B1873" s="1" t="s">
        <v>3943</v>
      </c>
      <c r="C1873" s="2">
        <v>45456</v>
      </c>
      <c r="D1873" s="2">
        <v>45458</v>
      </c>
      <c r="E1873" s="2">
        <v>45457.816643518519</v>
      </c>
      <c r="F1873" s="2">
        <v>45463</v>
      </c>
      <c r="G1873" s="1">
        <v>1.8166435185194132</v>
      </c>
      <c r="H1873" t="s">
        <v>35</v>
      </c>
      <c r="I1873" s="1" t="s">
        <v>1258</v>
      </c>
      <c r="J1873" t="s">
        <v>1259</v>
      </c>
      <c r="K1873" t="s">
        <v>13</v>
      </c>
      <c r="L1873" t="s">
        <v>3780</v>
      </c>
      <c r="M1873" s="1">
        <v>40246061531327</v>
      </c>
      <c r="N1873" s="17" t="s">
        <v>1456</v>
      </c>
      <c r="O1873" t="s">
        <v>516</v>
      </c>
      <c r="P1873" s="1">
        <v>2</v>
      </c>
      <c r="Q1873">
        <v>1</v>
      </c>
      <c r="R1873" t="s">
        <v>16</v>
      </c>
      <c r="S1873" s="19">
        <v>57.6</v>
      </c>
      <c r="T1873" s="19">
        <v>4.03</v>
      </c>
      <c r="U1873" s="19">
        <v>2.21</v>
      </c>
      <c r="V1873" s="19" t="s">
        <v>2858</v>
      </c>
      <c r="W1873" s="11">
        <v>0.15</v>
      </c>
      <c r="X1873" s="10">
        <v>0.06</v>
      </c>
      <c r="Y1873" s="11">
        <v>0.21</v>
      </c>
      <c r="Z1873" s="24">
        <v>8.9715000000000007</v>
      </c>
      <c r="AA1873" s="25">
        <v>3.5886</v>
      </c>
      <c r="AB1873" s="18">
        <v>2</v>
      </c>
      <c r="AC1873" s="18">
        <v>59.81</v>
      </c>
      <c r="AD1873" s="18">
        <v>12.5601</v>
      </c>
      <c r="AE1873" s="18">
        <v>47.249900000000004</v>
      </c>
      <c r="AG1873" t="s">
        <v>3815</v>
      </c>
      <c r="AH1873" t="s">
        <v>92</v>
      </c>
      <c r="AI1873" t="s">
        <v>2858</v>
      </c>
    </row>
    <row r="1874" spans="1:35" x14ac:dyDescent="0.35">
      <c r="A1874" t="s">
        <v>3753</v>
      </c>
      <c r="B1874" s="1" t="s">
        <v>3944</v>
      </c>
      <c r="C1874" s="2">
        <v>45456</v>
      </c>
      <c r="D1874" s="2">
        <v>45458</v>
      </c>
      <c r="E1874" s="2">
        <v>45457.83666666667</v>
      </c>
      <c r="F1874" s="2">
        <v>45463</v>
      </c>
      <c r="G1874" s="1">
        <v>1.8366666666697711</v>
      </c>
      <c r="H1874" t="s">
        <v>35</v>
      </c>
      <c r="I1874" s="1" t="s">
        <v>1258</v>
      </c>
      <c r="J1874" t="s">
        <v>1259</v>
      </c>
      <c r="K1874" t="s">
        <v>13</v>
      </c>
      <c r="L1874" t="s">
        <v>3781</v>
      </c>
      <c r="M1874" s="1">
        <v>39736427905215</v>
      </c>
      <c r="N1874" s="17" t="s">
        <v>4078</v>
      </c>
      <c r="O1874" t="s">
        <v>3782</v>
      </c>
      <c r="P1874" s="1">
        <v>5</v>
      </c>
      <c r="Q1874">
        <v>1</v>
      </c>
      <c r="R1874" t="s">
        <v>16</v>
      </c>
      <c r="S1874" s="19">
        <v>25</v>
      </c>
      <c r="T1874" s="19">
        <v>1.88</v>
      </c>
      <c r="U1874" s="19">
        <v>11</v>
      </c>
      <c r="V1874" s="19" t="s">
        <v>2858</v>
      </c>
      <c r="W1874" s="11">
        <v>0.15</v>
      </c>
      <c r="X1874" s="10">
        <v>0.06</v>
      </c>
      <c r="Y1874" s="11">
        <v>0.21</v>
      </c>
      <c r="Z1874" s="24">
        <v>5.3999999999999995</v>
      </c>
      <c r="AA1874" s="25">
        <v>2.16</v>
      </c>
      <c r="AB1874" s="18">
        <v>5</v>
      </c>
      <c r="AC1874" s="18">
        <v>36</v>
      </c>
      <c r="AD1874" s="18">
        <v>7.56</v>
      </c>
      <c r="AE1874" s="18">
        <v>28.44</v>
      </c>
      <c r="AG1874" t="s">
        <v>3816</v>
      </c>
      <c r="AH1874" t="s">
        <v>92</v>
      </c>
      <c r="AI1874" t="s">
        <v>2858</v>
      </c>
    </row>
    <row r="1875" spans="1:35" x14ac:dyDescent="0.35">
      <c r="A1875" s="1">
        <v>4129340657</v>
      </c>
      <c r="B1875" s="1" t="s">
        <v>3945</v>
      </c>
      <c r="C1875" s="2">
        <v>45456</v>
      </c>
      <c r="D1875" s="2">
        <v>45456</v>
      </c>
      <c r="E1875" s="2">
        <v>45456</v>
      </c>
      <c r="F1875" s="2">
        <v>45463</v>
      </c>
      <c r="G1875" s="1">
        <v>0</v>
      </c>
      <c r="H1875" s="1" t="s">
        <v>3011</v>
      </c>
      <c r="I1875" s="1" t="s">
        <v>1258</v>
      </c>
      <c r="J1875" t="s">
        <v>1259</v>
      </c>
      <c r="K1875" s="1" t="s">
        <v>2644</v>
      </c>
      <c r="L1875" s="1" t="s">
        <v>3853</v>
      </c>
      <c r="M1875" s="1">
        <v>9357423006807</v>
      </c>
      <c r="N1875" s="17" t="s">
        <v>1418</v>
      </c>
      <c r="O1875" s="1">
        <v>3501011915</v>
      </c>
      <c r="P1875" s="1">
        <v>3</v>
      </c>
      <c r="Q1875" s="1">
        <v>1</v>
      </c>
      <c r="R1875" s="1" t="s">
        <v>384</v>
      </c>
      <c r="S1875" s="19">
        <v>79</v>
      </c>
      <c r="T1875" s="19">
        <v>12.88</v>
      </c>
      <c r="U1875" s="18">
        <v>10</v>
      </c>
      <c r="W1875" s="11">
        <v>0.16303797468354431</v>
      </c>
      <c r="X1875" s="11">
        <v>0.21</v>
      </c>
      <c r="Y1875" s="11">
        <v>0.37303797468354427</v>
      </c>
      <c r="Z1875" s="24">
        <v>12.88</v>
      </c>
      <c r="AA1875" s="25">
        <v>16.59</v>
      </c>
      <c r="AB1875" s="18">
        <v>6.7</v>
      </c>
      <c r="AC1875" s="18">
        <v>79</v>
      </c>
      <c r="AD1875" s="18">
        <v>29.47</v>
      </c>
      <c r="AE1875" s="18">
        <v>49.53</v>
      </c>
      <c r="AH1875" s="1" t="s">
        <v>479</v>
      </c>
    </row>
    <row r="1876" spans="1:35" x14ac:dyDescent="0.35">
      <c r="A1876" t="s">
        <v>3534</v>
      </c>
      <c r="B1876" s="1" t="s">
        <v>3946</v>
      </c>
      <c r="C1876" s="2">
        <v>45457</v>
      </c>
      <c r="D1876" s="2">
        <v>45460</v>
      </c>
      <c r="E1876" s="2">
        <v>45460</v>
      </c>
      <c r="F1876" s="2">
        <v>45464</v>
      </c>
      <c r="G1876" s="1">
        <v>3</v>
      </c>
      <c r="H1876" t="s">
        <v>35</v>
      </c>
      <c r="I1876" s="1" t="s">
        <v>1258</v>
      </c>
      <c r="J1876" t="s">
        <v>1259</v>
      </c>
      <c r="K1876" t="s">
        <v>388</v>
      </c>
      <c r="L1876" t="s">
        <v>3620</v>
      </c>
      <c r="M1876" s="1">
        <v>41587593248962</v>
      </c>
      <c r="N1876" s="17" t="s">
        <v>1476</v>
      </c>
      <c r="O1876" t="s">
        <v>285</v>
      </c>
      <c r="P1876" s="1">
        <v>53</v>
      </c>
      <c r="Q1876">
        <v>1</v>
      </c>
      <c r="R1876" t="s">
        <v>384</v>
      </c>
      <c r="S1876" s="19">
        <v>493.99</v>
      </c>
      <c r="T1876" s="19" t="s">
        <v>2858</v>
      </c>
      <c r="U1876" s="19">
        <v>10.18</v>
      </c>
      <c r="V1876" s="19" t="s">
        <v>2858</v>
      </c>
      <c r="W1876" s="11">
        <v>0.15000303649871455</v>
      </c>
      <c r="X1876" s="10">
        <v>0.19</v>
      </c>
      <c r="Y1876" s="11">
        <v>0.34000303649871455</v>
      </c>
      <c r="Z1876" s="24">
        <v>75.627030911556915</v>
      </c>
      <c r="AA1876" s="25">
        <v>95.792299999999997</v>
      </c>
      <c r="AB1876" s="18">
        <v>12.74</v>
      </c>
      <c r="AC1876" s="18">
        <v>504.17</v>
      </c>
      <c r="AD1876" s="18">
        <v>171.41933091155693</v>
      </c>
      <c r="AE1876" s="18">
        <v>332.75066908844309</v>
      </c>
      <c r="AG1876" t="s">
        <v>3706</v>
      </c>
      <c r="AH1876" t="s">
        <v>391</v>
      </c>
      <c r="AI1876" t="s">
        <v>2858</v>
      </c>
    </row>
    <row r="1877" spans="1:35" x14ac:dyDescent="0.35">
      <c r="A1877" t="s">
        <v>3535</v>
      </c>
      <c r="B1877" s="1" t="s">
        <v>3947</v>
      </c>
      <c r="C1877" s="2">
        <v>45457</v>
      </c>
      <c r="D1877" s="2">
        <v>45457</v>
      </c>
      <c r="E1877" s="2">
        <v>45457</v>
      </c>
      <c r="F1877" s="2">
        <v>45464</v>
      </c>
      <c r="G1877" s="1">
        <v>0</v>
      </c>
      <c r="H1877" t="s">
        <v>35</v>
      </c>
      <c r="I1877" s="1" t="s">
        <v>1258</v>
      </c>
      <c r="J1877" t="s">
        <v>1259</v>
      </c>
      <c r="K1877" t="s">
        <v>388</v>
      </c>
      <c r="L1877" t="s">
        <v>3219</v>
      </c>
      <c r="M1877" s="1">
        <v>47442316427609</v>
      </c>
      <c r="N1877" s="17" t="s">
        <v>3017</v>
      </c>
      <c r="O1877" t="s">
        <v>3148</v>
      </c>
      <c r="P1877" s="1">
        <v>10</v>
      </c>
      <c r="Q1877">
        <v>1</v>
      </c>
      <c r="R1877" t="s">
        <v>384</v>
      </c>
      <c r="S1877" s="19">
        <v>122.99</v>
      </c>
      <c r="T1877" s="19" t="s">
        <v>2858</v>
      </c>
      <c r="U1877" s="19">
        <v>10.18</v>
      </c>
      <c r="V1877" s="19" t="s">
        <v>2858</v>
      </c>
      <c r="W1877" s="11">
        <v>0.15001219611350516</v>
      </c>
      <c r="X1877" s="10">
        <v>0.19</v>
      </c>
      <c r="Y1877" s="11">
        <v>0.34001219611350519</v>
      </c>
      <c r="Z1877" s="24">
        <v>19.97712415643548</v>
      </c>
      <c r="AA1877" s="25">
        <v>25.302299999999999</v>
      </c>
      <c r="AB1877" s="18">
        <v>6.7</v>
      </c>
      <c r="AC1877" s="18">
        <v>133.16999999999999</v>
      </c>
      <c r="AD1877" s="18">
        <v>45.279424156435482</v>
      </c>
      <c r="AE1877" s="18">
        <v>87.890575843564505</v>
      </c>
      <c r="AG1877" t="s">
        <v>3707</v>
      </c>
      <c r="AH1877" t="s">
        <v>391</v>
      </c>
      <c r="AI1877" t="s">
        <v>2858</v>
      </c>
    </row>
    <row r="1878" spans="1:35" x14ac:dyDescent="0.35">
      <c r="A1878" t="s">
        <v>3482</v>
      </c>
      <c r="C1878" s="2">
        <v>45457</v>
      </c>
      <c r="D1878" s="2">
        <v>45457</v>
      </c>
      <c r="F1878" s="2">
        <v>45464</v>
      </c>
      <c r="H1878" t="s">
        <v>12</v>
      </c>
      <c r="J1878"/>
      <c r="K1878" t="s">
        <v>383</v>
      </c>
      <c r="L1878" t="s">
        <v>2557</v>
      </c>
      <c r="M1878" s="1">
        <v>41410344059074</v>
      </c>
      <c r="N1878" s="17" t="s">
        <v>1445</v>
      </c>
      <c r="O1878" t="s">
        <v>394</v>
      </c>
      <c r="P1878" s="1">
        <v>0</v>
      </c>
      <c r="Q1878">
        <v>0</v>
      </c>
      <c r="R1878"/>
      <c r="S1878" s="19"/>
      <c r="T1878" s="19"/>
      <c r="U1878" s="19"/>
      <c r="V1878" s="19"/>
      <c r="Z1878" s="11"/>
      <c r="AA1878" s="11"/>
      <c r="AG1878" t="s">
        <v>3658</v>
      </c>
      <c r="AH1878" t="s">
        <v>385</v>
      </c>
      <c r="AI1878" t="s">
        <v>2858</v>
      </c>
    </row>
    <row r="1879" spans="1:35" x14ac:dyDescent="0.35">
      <c r="A1879" t="s">
        <v>3482</v>
      </c>
      <c r="C1879" s="2">
        <v>45457</v>
      </c>
      <c r="D1879" s="2">
        <v>45457</v>
      </c>
      <c r="F1879" s="2">
        <v>45464</v>
      </c>
      <c r="H1879" t="s">
        <v>12</v>
      </c>
      <c r="J1879"/>
      <c r="K1879" t="s">
        <v>383</v>
      </c>
      <c r="L1879" t="s">
        <v>389</v>
      </c>
      <c r="M1879" s="1">
        <v>41410327314626</v>
      </c>
      <c r="N1879" s="17" t="s">
        <v>1444</v>
      </c>
      <c r="O1879" t="s">
        <v>390</v>
      </c>
      <c r="P1879" s="1">
        <v>15</v>
      </c>
      <c r="Q1879">
        <v>0</v>
      </c>
      <c r="R1879"/>
      <c r="S1879" s="19"/>
      <c r="T1879" s="19"/>
      <c r="U1879" s="19"/>
      <c r="V1879" s="19"/>
      <c r="Z1879" s="11"/>
      <c r="AA1879" s="11"/>
      <c r="AG1879" t="s">
        <v>3658</v>
      </c>
      <c r="AH1879" t="s">
        <v>385</v>
      </c>
      <c r="AI1879" t="s">
        <v>2858</v>
      </c>
    </row>
    <row r="1880" spans="1:35" x14ac:dyDescent="0.35">
      <c r="A1880" t="s">
        <v>3749</v>
      </c>
      <c r="B1880" s="1" t="s">
        <v>3948</v>
      </c>
      <c r="C1880" s="2">
        <v>45457</v>
      </c>
      <c r="D1880" s="2">
        <v>45463</v>
      </c>
      <c r="E1880" s="2">
        <v>45462.816608796296</v>
      </c>
      <c r="F1880" s="2">
        <v>45464</v>
      </c>
      <c r="G1880" s="1">
        <v>5.8166087962963502</v>
      </c>
      <c r="H1880" t="s">
        <v>35</v>
      </c>
      <c r="I1880" s="1" t="s">
        <v>1258</v>
      </c>
      <c r="J1880" t="s">
        <v>1259</v>
      </c>
      <c r="K1880" t="s">
        <v>13</v>
      </c>
      <c r="L1880" t="s">
        <v>3778</v>
      </c>
      <c r="M1880" s="1">
        <v>40217617367231</v>
      </c>
      <c r="N1880" s="17" t="s">
        <v>4079</v>
      </c>
      <c r="O1880" t="s">
        <v>3779</v>
      </c>
      <c r="P1880" s="1">
        <v>17</v>
      </c>
      <c r="Q1880">
        <v>1</v>
      </c>
      <c r="R1880" t="s">
        <v>16</v>
      </c>
      <c r="S1880" s="19">
        <v>372.6</v>
      </c>
      <c r="T1880" s="19">
        <v>27.95</v>
      </c>
      <c r="U1880" s="19">
        <v>77</v>
      </c>
      <c r="V1880" s="19" t="s">
        <v>2858</v>
      </c>
      <c r="W1880" s="11">
        <v>0.15</v>
      </c>
      <c r="X1880" s="10">
        <v>0.06</v>
      </c>
      <c r="Y1880" s="11">
        <v>0.21</v>
      </c>
      <c r="Z1880" s="24">
        <v>67.44</v>
      </c>
      <c r="AA1880" s="25">
        <v>26.975999999999999</v>
      </c>
      <c r="AB1880" s="18">
        <v>17</v>
      </c>
      <c r="AC1880" s="18">
        <v>449.6</v>
      </c>
      <c r="AD1880" s="18">
        <v>94.415999999999997</v>
      </c>
      <c r="AE1880" s="18">
        <v>355.18400000000003</v>
      </c>
      <c r="AG1880" t="s">
        <v>3812</v>
      </c>
      <c r="AH1880" t="s">
        <v>92</v>
      </c>
      <c r="AI1880" t="s">
        <v>2858</v>
      </c>
    </row>
    <row r="1881" spans="1:35" x14ac:dyDescent="0.35">
      <c r="A1881" t="s">
        <v>3749</v>
      </c>
      <c r="B1881" s="1" t="s">
        <v>3948</v>
      </c>
      <c r="C1881" s="2">
        <v>45457</v>
      </c>
      <c r="D1881" s="2">
        <v>45463</v>
      </c>
      <c r="E1881" s="2">
        <v>45462.816608796296</v>
      </c>
      <c r="F1881" s="2">
        <v>45464</v>
      </c>
      <c r="G1881" s="1">
        <v>5.8166087962963502</v>
      </c>
      <c r="H1881" t="s">
        <v>35</v>
      </c>
      <c r="I1881" s="1" t="s">
        <v>1258</v>
      </c>
      <c r="J1881" t="s">
        <v>1259</v>
      </c>
      <c r="K1881" t="s">
        <v>13</v>
      </c>
      <c r="L1881" t="s">
        <v>121</v>
      </c>
      <c r="M1881" s="1">
        <v>41838905360575</v>
      </c>
      <c r="N1881" s="17" t="s">
        <v>1399</v>
      </c>
      <c r="O1881" t="s">
        <v>122</v>
      </c>
      <c r="P1881" s="1">
        <v>3</v>
      </c>
      <c r="Q1881">
        <v>1</v>
      </c>
      <c r="R1881" t="s">
        <v>16</v>
      </c>
      <c r="S1881" s="19">
        <v>41.4</v>
      </c>
      <c r="T1881" s="19">
        <v>3.11</v>
      </c>
      <c r="U1881" s="19">
        <v>16.5</v>
      </c>
      <c r="V1881" s="19" t="s">
        <v>2858</v>
      </c>
      <c r="W1881" s="11">
        <v>0.15</v>
      </c>
      <c r="X1881" s="10">
        <v>0.06</v>
      </c>
      <c r="Y1881" s="11">
        <v>0.21</v>
      </c>
      <c r="Z1881" s="24">
        <v>8.6849999999999987</v>
      </c>
      <c r="AA1881" s="25">
        <v>3.4739999999999998</v>
      </c>
      <c r="AB1881" s="18">
        <v>3</v>
      </c>
      <c r="AC1881" s="18">
        <v>57.9</v>
      </c>
      <c r="AD1881" s="18">
        <v>12.158999999999999</v>
      </c>
      <c r="AE1881" s="18">
        <v>45.741</v>
      </c>
      <c r="AG1881" t="s">
        <v>3812</v>
      </c>
      <c r="AH1881" t="s">
        <v>92</v>
      </c>
      <c r="AI1881" t="s">
        <v>2858</v>
      </c>
    </row>
    <row r="1882" spans="1:35" x14ac:dyDescent="0.35">
      <c r="A1882" t="s">
        <v>3750</v>
      </c>
      <c r="B1882" s="1" t="s">
        <v>3949</v>
      </c>
      <c r="C1882" s="2">
        <v>45457</v>
      </c>
      <c r="D1882" s="2">
        <v>45463</v>
      </c>
      <c r="E1882" s="2">
        <v>45462.814004629632</v>
      </c>
      <c r="F1882" s="2">
        <v>45464</v>
      </c>
      <c r="G1882" s="1">
        <v>5.8140046296321088</v>
      </c>
      <c r="H1882" t="s">
        <v>35</v>
      </c>
      <c r="I1882" s="1" t="s">
        <v>1258</v>
      </c>
      <c r="J1882" t="s">
        <v>1259</v>
      </c>
      <c r="K1882" t="s">
        <v>13</v>
      </c>
      <c r="L1882" t="s">
        <v>340</v>
      </c>
      <c r="M1882" s="1">
        <v>41694434656447</v>
      </c>
      <c r="N1882" s="17" t="s">
        <v>1419</v>
      </c>
      <c r="O1882" t="s">
        <v>339</v>
      </c>
      <c r="P1882" s="1">
        <v>25</v>
      </c>
      <c r="Q1882">
        <v>1</v>
      </c>
      <c r="R1882" t="s">
        <v>16</v>
      </c>
      <c r="S1882" s="19">
        <v>179.1</v>
      </c>
      <c r="T1882" s="19">
        <v>10.75</v>
      </c>
      <c r="U1882" s="19">
        <v>27.56</v>
      </c>
      <c r="V1882" s="19" t="s">
        <v>2858</v>
      </c>
      <c r="W1882" s="11">
        <v>0.15</v>
      </c>
      <c r="X1882" s="10">
        <v>0.06</v>
      </c>
      <c r="Y1882" s="11">
        <v>0.21</v>
      </c>
      <c r="Z1882" s="24">
        <v>30.998999999999999</v>
      </c>
      <c r="AA1882" s="25">
        <v>12.3996</v>
      </c>
      <c r="AB1882" s="18">
        <v>25</v>
      </c>
      <c r="AC1882" s="18">
        <v>206.66</v>
      </c>
      <c r="AD1882" s="18">
        <v>43.398599999999995</v>
      </c>
      <c r="AE1882" s="18">
        <v>163.26140000000001</v>
      </c>
      <c r="AG1882" t="s">
        <v>3813</v>
      </c>
      <c r="AH1882" t="s">
        <v>25</v>
      </c>
      <c r="AI1882" t="s">
        <v>2858</v>
      </c>
    </row>
    <row r="1883" spans="1:35" x14ac:dyDescent="0.35">
      <c r="A1883" s="1">
        <v>4124520298</v>
      </c>
      <c r="B1883" s="1" t="s">
        <v>3950</v>
      </c>
      <c r="C1883" s="2">
        <v>45457</v>
      </c>
      <c r="D1883" s="2">
        <v>45457</v>
      </c>
      <c r="E1883" s="2">
        <v>45457</v>
      </c>
      <c r="F1883" s="2">
        <v>45464</v>
      </c>
      <c r="G1883" s="1">
        <v>0</v>
      </c>
      <c r="H1883" s="1" t="s">
        <v>3011</v>
      </c>
      <c r="I1883" s="1" t="s">
        <v>1258</v>
      </c>
      <c r="J1883" t="s">
        <v>1259</v>
      </c>
      <c r="K1883" s="1" t="s">
        <v>2644</v>
      </c>
      <c r="L1883" s="1" t="s">
        <v>398</v>
      </c>
      <c r="M1883" s="1">
        <v>8719689204181</v>
      </c>
      <c r="N1883" s="17" t="s">
        <v>1437</v>
      </c>
      <c r="O1883" s="1">
        <v>3502288578</v>
      </c>
      <c r="P1883" s="1">
        <v>2</v>
      </c>
      <c r="Q1883" s="1">
        <v>1</v>
      </c>
      <c r="R1883" s="1" t="s">
        <v>384</v>
      </c>
      <c r="S1883" s="19">
        <v>121.6</v>
      </c>
      <c r="T1883" s="19">
        <v>12.8</v>
      </c>
      <c r="U1883" s="18">
        <v>10</v>
      </c>
      <c r="W1883" s="11">
        <v>0.10526315789473685</v>
      </c>
      <c r="X1883" s="11">
        <v>0.21</v>
      </c>
      <c r="Y1883" s="11">
        <v>0.31526315789473686</v>
      </c>
      <c r="Z1883" s="24">
        <v>12.8</v>
      </c>
      <c r="AA1883" s="25">
        <v>25.535999999999998</v>
      </c>
      <c r="AB1883" s="18">
        <v>6.7</v>
      </c>
      <c r="AC1883" s="18">
        <v>121.6</v>
      </c>
      <c r="AD1883" s="18">
        <v>38.335999999999999</v>
      </c>
      <c r="AE1883" s="18">
        <v>83.263999999999996</v>
      </c>
      <c r="AH1883" s="1" t="s">
        <v>479</v>
      </c>
    </row>
    <row r="1884" spans="1:35" x14ac:dyDescent="0.35">
      <c r="A1884" s="1">
        <v>4129659317</v>
      </c>
      <c r="B1884" s="1" t="s">
        <v>3951</v>
      </c>
      <c r="C1884" s="2">
        <v>45457</v>
      </c>
      <c r="D1884" s="2">
        <v>45457</v>
      </c>
      <c r="E1884" s="2">
        <v>45457</v>
      </c>
      <c r="F1884" s="2">
        <v>45464</v>
      </c>
      <c r="G1884" s="1">
        <v>0</v>
      </c>
      <c r="H1884" s="1" t="s">
        <v>3011</v>
      </c>
      <c r="I1884" s="1" t="s">
        <v>1258</v>
      </c>
      <c r="J1884" t="s">
        <v>1259</v>
      </c>
      <c r="K1884" s="1" t="s">
        <v>2644</v>
      </c>
      <c r="L1884" s="1" t="s">
        <v>3843</v>
      </c>
      <c r="M1884" s="1">
        <v>9357423027772</v>
      </c>
      <c r="N1884" s="17" t="s">
        <v>3862</v>
      </c>
      <c r="O1884" s="1">
        <v>3502203769</v>
      </c>
      <c r="P1884" s="1">
        <v>9</v>
      </c>
      <c r="Q1884" s="1">
        <v>1</v>
      </c>
      <c r="R1884" s="1" t="s">
        <v>384</v>
      </c>
      <c r="S1884" s="19">
        <v>459.1</v>
      </c>
      <c r="T1884" s="19">
        <v>45.47</v>
      </c>
      <c r="U1884" s="18">
        <v>10</v>
      </c>
      <c r="W1884" s="11">
        <v>9.9041603136571552E-2</v>
      </c>
      <c r="X1884" s="11">
        <v>0.21</v>
      </c>
      <c r="Y1884" s="11">
        <v>0.30904160313657153</v>
      </c>
      <c r="Z1884" s="24">
        <v>45.47</v>
      </c>
      <c r="AA1884" s="25">
        <v>96.411000000000001</v>
      </c>
      <c r="AB1884" s="18">
        <v>6.7</v>
      </c>
      <c r="AC1884" s="18">
        <v>459.1</v>
      </c>
      <c r="AD1884" s="18">
        <v>141.881</v>
      </c>
      <c r="AE1884" s="18">
        <v>317.21900000000005</v>
      </c>
      <c r="AH1884" s="1" t="s">
        <v>479</v>
      </c>
    </row>
    <row r="1885" spans="1:35" x14ac:dyDescent="0.35">
      <c r="A1885" s="1">
        <v>4130124506</v>
      </c>
      <c r="B1885" s="1" t="s">
        <v>3952</v>
      </c>
      <c r="C1885" s="2">
        <v>45457</v>
      </c>
      <c r="D1885" s="2">
        <v>45457</v>
      </c>
      <c r="E1885" s="2">
        <v>45457</v>
      </c>
      <c r="F1885" s="2">
        <v>45464</v>
      </c>
      <c r="G1885" s="1">
        <v>0</v>
      </c>
      <c r="H1885" s="1" t="s">
        <v>3011</v>
      </c>
      <c r="I1885" s="1" t="s">
        <v>1258</v>
      </c>
      <c r="J1885" t="s">
        <v>1259</v>
      </c>
      <c r="K1885" s="1" t="s">
        <v>2644</v>
      </c>
      <c r="L1885" s="1" t="s">
        <v>2237</v>
      </c>
      <c r="M1885" s="1">
        <v>9357423007217</v>
      </c>
      <c r="N1885" s="17" t="s">
        <v>1408</v>
      </c>
      <c r="O1885" s="1">
        <v>3501980912</v>
      </c>
      <c r="P1885" s="1">
        <v>8</v>
      </c>
      <c r="Q1885" s="1">
        <v>1</v>
      </c>
      <c r="R1885" s="1" t="s">
        <v>384</v>
      </c>
      <c r="S1885" s="19">
        <v>950.7</v>
      </c>
      <c r="T1885" s="19">
        <v>95.12</v>
      </c>
      <c r="U1885" s="18">
        <v>10</v>
      </c>
      <c r="W1885" s="11">
        <v>0.10005259282633849</v>
      </c>
      <c r="X1885" s="11">
        <v>0.21</v>
      </c>
      <c r="Y1885" s="11">
        <v>0.31005259282633846</v>
      </c>
      <c r="Z1885" s="24">
        <v>95.12</v>
      </c>
      <c r="AA1885" s="25">
        <v>199.64699999999999</v>
      </c>
      <c r="AB1885" s="18">
        <v>6.7</v>
      </c>
      <c r="AC1885" s="18">
        <v>950.7</v>
      </c>
      <c r="AD1885" s="18">
        <v>294.767</v>
      </c>
      <c r="AE1885" s="18">
        <v>655.93299999999999</v>
      </c>
      <c r="AH1885" s="1" t="s">
        <v>505</v>
      </c>
    </row>
    <row r="1886" spans="1:35" x14ac:dyDescent="0.35">
      <c r="A1886" s="1">
        <v>4130124506</v>
      </c>
      <c r="B1886" s="1" t="s">
        <v>3952</v>
      </c>
      <c r="C1886" s="2">
        <v>45457</v>
      </c>
      <c r="D1886" s="2">
        <v>45457</v>
      </c>
      <c r="E1886" s="2">
        <v>45457</v>
      </c>
      <c r="F1886" s="2">
        <v>45464</v>
      </c>
      <c r="G1886" s="1">
        <v>0</v>
      </c>
      <c r="H1886" s="1" t="s">
        <v>3011</v>
      </c>
      <c r="I1886" s="1" t="s">
        <v>1258</v>
      </c>
      <c r="J1886" t="s">
        <v>1259</v>
      </c>
      <c r="K1886" s="1" t="s">
        <v>2644</v>
      </c>
      <c r="L1886" s="1" t="s">
        <v>3851</v>
      </c>
      <c r="M1886" s="1">
        <v>9357423037078</v>
      </c>
      <c r="N1886" s="17" t="s">
        <v>3878</v>
      </c>
      <c r="O1886" s="1">
        <v>3501980910</v>
      </c>
      <c r="P1886" s="1">
        <v>50</v>
      </c>
      <c r="Q1886" s="1">
        <v>1</v>
      </c>
      <c r="R1886" s="1" t="s">
        <v>384</v>
      </c>
      <c r="S1886" s="19">
        <v>950.7</v>
      </c>
      <c r="T1886" s="19">
        <v>95.12</v>
      </c>
      <c r="U1886" s="18">
        <v>10</v>
      </c>
      <c r="W1886" s="11">
        <v>0.10005259282633849</v>
      </c>
      <c r="X1886" s="11">
        <v>0.21</v>
      </c>
      <c r="Y1886" s="11">
        <v>0.31005259282633846</v>
      </c>
      <c r="Z1886" s="24">
        <v>95.12</v>
      </c>
      <c r="AA1886" s="25">
        <v>199.64699999999999</v>
      </c>
      <c r="AB1886" s="18">
        <v>12.74</v>
      </c>
      <c r="AC1886" s="18">
        <v>950.7</v>
      </c>
      <c r="AD1886" s="18">
        <v>294.767</v>
      </c>
      <c r="AE1886" s="18">
        <v>655.93299999999999</v>
      </c>
      <c r="AH1886" s="1" t="s">
        <v>505</v>
      </c>
    </row>
    <row r="1887" spans="1:35" x14ac:dyDescent="0.35">
      <c r="A1887" s="1">
        <v>4130124506</v>
      </c>
      <c r="B1887" s="1" t="s">
        <v>3952</v>
      </c>
      <c r="C1887" s="2">
        <v>45457</v>
      </c>
      <c r="D1887" s="2">
        <v>45457</v>
      </c>
      <c r="E1887" s="2">
        <v>45457</v>
      </c>
      <c r="F1887" s="2">
        <v>45464</v>
      </c>
      <c r="G1887" s="1">
        <v>0</v>
      </c>
      <c r="H1887" s="1" t="s">
        <v>3011</v>
      </c>
      <c r="I1887" s="1" t="s">
        <v>1258</v>
      </c>
      <c r="J1887" t="s">
        <v>1259</v>
      </c>
      <c r="K1887" s="1" t="s">
        <v>2644</v>
      </c>
      <c r="L1887" s="1" t="s">
        <v>3852</v>
      </c>
      <c r="M1887" s="1">
        <v>9357423027758</v>
      </c>
      <c r="N1887" s="17" t="s">
        <v>4080</v>
      </c>
      <c r="O1887" s="1">
        <v>3501980911</v>
      </c>
      <c r="P1887" s="1">
        <v>5</v>
      </c>
      <c r="Q1887" s="1">
        <v>1</v>
      </c>
      <c r="R1887" s="1" t="s">
        <v>384</v>
      </c>
      <c r="S1887" s="19">
        <v>950.7</v>
      </c>
      <c r="T1887" s="19">
        <v>95.12</v>
      </c>
      <c r="U1887" s="18">
        <v>10</v>
      </c>
      <c r="W1887" s="11">
        <v>0.10005259282633849</v>
      </c>
      <c r="X1887" s="11">
        <v>0.21</v>
      </c>
      <c r="Y1887" s="11">
        <v>0.31005259282633846</v>
      </c>
      <c r="Z1887" s="24">
        <v>95.12</v>
      </c>
      <c r="AA1887" s="25">
        <v>199.64699999999999</v>
      </c>
      <c r="AB1887" s="18">
        <v>6.7</v>
      </c>
      <c r="AC1887" s="18">
        <v>950.7</v>
      </c>
      <c r="AD1887" s="18">
        <v>294.767</v>
      </c>
      <c r="AE1887" s="18">
        <v>655.93299999999999</v>
      </c>
      <c r="AH1887" s="1" t="s">
        <v>505</v>
      </c>
    </row>
    <row r="1888" spans="1:35" x14ac:dyDescent="0.35">
      <c r="A1888" t="s">
        <v>3481</v>
      </c>
      <c r="B1888" s="1" t="s">
        <v>3953</v>
      </c>
      <c r="C1888" s="2">
        <v>45458</v>
      </c>
      <c r="D1888" s="2">
        <v>45460</v>
      </c>
      <c r="E1888" s="2">
        <v>45460</v>
      </c>
      <c r="F1888" s="2">
        <v>45465</v>
      </c>
      <c r="G1888" s="1">
        <v>2</v>
      </c>
      <c r="H1888" t="s">
        <v>35</v>
      </c>
      <c r="I1888" s="1" t="s">
        <v>1258</v>
      </c>
      <c r="J1888" t="s">
        <v>1259</v>
      </c>
      <c r="K1888" t="s">
        <v>383</v>
      </c>
      <c r="L1888" t="s">
        <v>3159</v>
      </c>
      <c r="M1888" s="1">
        <v>41580159008962</v>
      </c>
      <c r="N1888" s="17" t="s">
        <v>1447</v>
      </c>
      <c r="O1888" t="s">
        <v>2334</v>
      </c>
      <c r="P1888" s="1">
        <v>4</v>
      </c>
      <c r="Q1888">
        <v>1</v>
      </c>
      <c r="R1888" t="s">
        <v>384</v>
      </c>
      <c r="S1888" s="19">
        <v>34.75</v>
      </c>
      <c r="T1888" s="19" t="s">
        <v>2858</v>
      </c>
      <c r="U1888" s="19">
        <v>7.64</v>
      </c>
      <c r="V1888" s="19" t="s">
        <v>2858</v>
      </c>
      <c r="W1888" s="11">
        <v>0.15004286939125464</v>
      </c>
      <c r="X1888" s="10">
        <v>0.2</v>
      </c>
      <c r="Y1888" s="11">
        <v>0.35004286939125462</v>
      </c>
      <c r="Z1888" s="24">
        <v>6.3603172334952838</v>
      </c>
      <c r="AA1888" s="25">
        <v>8.4779999999999998</v>
      </c>
      <c r="AB1888" s="18">
        <v>8.5</v>
      </c>
      <c r="AC1888" s="18">
        <v>42.39</v>
      </c>
      <c r="AD1888" s="18">
        <v>14.838317233495284</v>
      </c>
      <c r="AE1888" s="18">
        <v>27.551682766504719</v>
      </c>
      <c r="AG1888" t="s">
        <v>3657</v>
      </c>
      <c r="AH1888" t="s">
        <v>385</v>
      </c>
      <c r="AI1888" t="s">
        <v>2858</v>
      </c>
    </row>
    <row r="1889" spans="1:35" x14ac:dyDescent="0.35">
      <c r="A1889" t="s">
        <v>3481</v>
      </c>
      <c r="B1889" s="1" t="s">
        <v>3953</v>
      </c>
      <c r="C1889" s="2">
        <v>45458</v>
      </c>
      <c r="D1889" s="2">
        <v>45460</v>
      </c>
      <c r="E1889" s="2">
        <v>45460</v>
      </c>
      <c r="F1889" s="2">
        <v>45465</v>
      </c>
      <c r="G1889" s="1">
        <v>2</v>
      </c>
      <c r="H1889" t="s">
        <v>35</v>
      </c>
      <c r="I1889" s="1" t="s">
        <v>1258</v>
      </c>
      <c r="J1889" t="s">
        <v>1259</v>
      </c>
      <c r="K1889" t="s">
        <v>383</v>
      </c>
      <c r="L1889" t="s">
        <v>2823</v>
      </c>
      <c r="M1889" s="1">
        <v>46711991533913</v>
      </c>
      <c r="N1889" s="17" t="s">
        <v>1408</v>
      </c>
      <c r="O1889" t="s">
        <v>150</v>
      </c>
      <c r="P1889" s="1">
        <v>8</v>
      </c>
      <c r="Q1889">
        <v>1</v>
      </c>
      <c r="R1889" t="s">
        <v>384</v>
      </c>
      <c r="S1889" s="19">
        <v>266.44</v>
      </c>
      <c r="T1889" s="19" t="s">
        <v>2858</v>
      </c>
      <c r="U1889" s="19">
        <v>11.28</v>
      </c>
      <c r="V1889" s="19" t="s">
        <v>2858</v>
      </c>
      <c r="W1889" s="11">
        <v>0.10076139247698776</v>
      </c>
      <c r="X1889" s="10">
        <v>0.2</v>
      </c>
      <c r="Y1889" s="11">
        <v>0.30076139247698774</v>
      </c>
      <c r="Z1889" s="24">
        <v>27.983453918709039</v>
      </c>
      <c r="AA1889" s="25">
        <v>55.543999999999997</v>
      </c>
      <c r="AB1889" s="18">
        <v>8.74</v>
      </c>
      <c r="AC1889" s="18">
        <v>277.71999999999997</v>
      </c>
      <c r="AD1889" s="18">
        <v>83.527453918709028</v>
      </c>
      <c r="AE1889" s="18">
        <v>194.19254608129094</v>
      </c>
      <c r="AG1889" t="s">
        <v>3657</v>
      </c>
      <c r="AH1889" t="s">
        <v>385</v>
      </c>
      <c r="AI1889" t="s">
        <v>2858</v>
      </c>
    </row>
    <row r="1890" spans="1:35" x14ac:dyDescent="0.35">
      <c r="A1890" t="s">
        <v>3481</v>
      </c>
      <c r="B1890" s="1" t="s">
        <v>3953</v>
      </c>
      <c r="C1890" s="2">
        <v>45458</v>
      </c>
      <c r="D1890" s="2">
        <v>45460</v>
      </c>
      <c r="E1890" s="2">
        <v>45460</v>
      </c>
      <c r="F1890" s="2">
        <v>45465</v>
      </c>
      <c r="G1890" s="1">
        <v>2</v>
      </c>
      <c r="H1890" t="s">
        <v>35</v>
      </c>
      <c r="I1890" s="1" t="s">
        <v>1258</v>
      </c>
      <c r="J1890" t="s">
        <v>1259</v>
      </c>
      <c r="K1890" t="s">
        <v>383</v>
      </c>
      <c r="L1890" t="s">
        <v>2812</v>
      </c>
      <c r="M1890" s="1">
        <v>41624761663682</v>
      </c>
      <c r="N1890" s="17" t="s">
        <v>1454</v>
      </c>
      <c r="O1890" t="s">
        <v>141</v>
      </c>
      <c r="P1890" s="1">
        <v>65</v>
      </c>
      <c r="Q1890">
        <v>1</v>
      </c>
      <c r="R1890" t="s">
        <v>384</v>
      </c>
      <c r="S1890" s="19">
        <v>694.16</v>
      </c>
      <c r="T1890" s="19" t="s">
        <v>2858</v>
      </c>
      <c r="U1890" s="19">
        <v>4.45</v>
      </c>
      <c r="V1890" s="19" t="s">
        <v>2858</v>
      </c>
      <c r="W1890" s="11">
        <v>0.15000218026424803</v>
      </c>
      <c r="X1890" s="10">
        <v>0.2</v>
      </c>
      <c r="Y1890" s="11">
        <v>0.35000218026424801</v>
      </c>
      <c r="Z1890" s="24">
        <v>104.79302315440631</v>
      </c>
      <c r="AA1890" s="25">
        <v>139.72200000000001</v>
      </c>
      <c r="AB1890" s="18">
        <v>22.41</v>
      </c>
      <c r="AC1890" s="18">
        <v>698.61</v>
      </c>
      <c r="AD1890" s="18">
        <v>244.51502315440629</v>
      </c>
      <c r="AE1890" s="18">
        <v>454.09497684559369</v>
      </c>
      <c r="AG1890" t="s">
        <v>3657</v>
      </c>
      <c r="AH1890" t="s">
        <v>385</v>
      </c>
      <c r="AI1890" t="s">
        <v>2858</v>
      </c>
    </row>
    <row r="1891" spans="1:35" x14ac:dyDescent="0.35">
      <c r="A1891" s="1">
        <v>4130694458</v>
      </c>
      <c r="B1891" s="1" t="s">
        <v>3954</v>
      </c>
      <c r="C1891" s="2">
        <v>45458</v>
      </c>
      <c r="D1891" s="2">
        <v>45460</v>
      </c>
      <c r="E1891" s="2">
        <v>45460</v>
      </c>
      <c r="F1891" s="2">
        <v>45465</v>
      </c>
      <c r="G1891" s="1">
        <v>2</v>
      </c>
      <c r="H1891" s="1" t="s">
        <v>3011</v>
      </c>
      <c r="I1891" s="1" t="s">
        <v>1258</v>
      </c>
      <c r="J1891" t="s">
        <v>1259</v>
      </c>
      <c r="K1891" s="1" t="s">
        <v>2644</v>
      </c>
      <c r="L1891" s="1" t="s">
        <v>2452</v>
      </c>
      <c r="M1891" s="1">
        <v>9357423003615</v>
      </c>
      <c r="N1891" s="17" t="s">
        <v>1514</v>
      </c>
      <c r="O1891" s="1">
        <v>3503209167</v>
      </c>
      <c r="P1891" s="1">
        <v>51</v>
      </c>
      <c r="Q1891" s="1">
        <v>1</v>
      </c>
      <c r="R1891" s="1" t="s">
        <v>384</v>
      </c>
      <c r="S1891" s="19">
        <v>306.10000000000002</v>
      </c>
      <c r="T1891" s="19">
        <v>46.95</v>
      </c>
      <c r="U1891" s="18">
        <v>10</v>
      </c>
      <c r="W1891" s="11">
        <v>0.15338124795818359</v>
      </c>
      <c r="X1891" s="11">
        <v>0.21</v>
      </c>
      <c r="Y1891" s="11">
        <v>0.36338124795818361</v>
      </c>
      <c r="Z1891" s="24">
        <v>46.949999999999996</v>
      </c>
      <c r="AA1891" s="25">
        <v>64.281000000000006</v>
      </c>
      <c r="AB1891" s="18">
        <v>12.74</v>
      </c>
      <c r="AC1891" s="18">
        <v>306.10000000000002</v>
      </c>
      <c r="AD1891" s="18">
        <v>111.23100000000001</v>
      </c>
      <c r="AE1891" s="18">
        <v>194.86900000000003</v>
      </c>
      <c r="AH1891" s="1" t="s">
        <v>479</v>
      </c>
    </row>
    <row r="1892" spans="1:35" x14ac:dyDescent="0.35">
      <c r="A1892" s="1">
        <v>4128165311</v>
      </c>
      <c r="B1892" s="1" t="s">
        <v>3955</v>
      </c>
      <c r="C1892" s="2">
        <v>45458</v>
      </c>
      <c r="D1892" s="2">
        <v>45460</v>
      </c>
      <c r="E1892" s="2">
        <v>45460</v>
      </c>
      <c r="F1892" s="2">
        <v>45465</v>
      </c>
      <c r="G1892" s="1">
        <v>2</v>
      </c>
      <c r="H1892" s="1" t="s">
        <v>3011</v>
      </c>
      <c r="I1892" s="1" t="s">
        <v>1258</v>
      </c>
      <c r="J1892" t="s">
        <v>1259</v>
      </c>
      <c r="K1892" s="1" t="s">
        <v>2644</v>
      </c>
      <c r="L1892" s="1" t="s">
        <v>3850</v>
      </c>
      <c r="M1892" s="1">
        <v>9357423026386</v>
      </c>
      <c r="N1892" s="17" t="s">
        <v>4068</v>
      </c>
      <c r="O1892" s="1">
        <v>3502925566</v>
      </c>
      <c r="P1892" s="1">
        <v>52</v>
      </c>
      <c r="Q1892" s="1">
        <v>1</v>
      </c>
      <c r="R1892" s="1" t="s">
        <v>384</v>
      </c>
      <c r="S1892" s="19">
        <v>603.1</v>
      </c>
      <c r="T1892" s="19">
        <v>59.41</v>
      </c>
      <c r="U1892" s="18">
        <v>10</v>
      </c>
      <c r="W1892" s="11">
        <v>9.8507710164151871E-2</v>
      </c>
      <c r="X1892" s="11">
        <v>0.21</v>
      </c>
      <c r="Y1892" s="11">
        <v>0.30850771016415185</v>
      </c>
      <c r="Z1892" s="24">
        <v>59.41</v>
      </c>
      <c r="AA1892" s="25">
        <v>126.651</v>
      </c>
      <c r="AB1892" s="18">
        <v>12.74</v>
      </c>
      <c r="AC1892" s="18">
        <v>603.1</v>
      </c>
      <c r="AD1892" s="18">
        <v>186.06099999999998</v>
      </c>
      <c r="AE1892" s="18">
        <v>417.03900000000004</v>
      </c>
      <c r="AH1892" s="1" t="s">
        <v>505</v>
      </c>
    </row>
    <row r="1893" spans="1:35" x14ac:dyDescent="0.35">
      <c r="A1893" s="1">
        <v>4126449305</v>
      </c>
      <c r="B1893" s="1" t="s">
        <v>3956</v>
      </c>
      <c r="C1893" s="2">
        <v>45458</v>
      </c>
      <c r="D1893" s="2">
        <v>45460</v>
      </c>
      <c r="E1893" s="2">
        <v>45460</v>
      </c>
      <c r="F1893" s="2">
        <v>45465</v>
      </c>
      <c r="G1893" s="1">
        <v>2</v>
      </c>
      <c r="H1893" s="1" t="s">
        <v>3011</v>
      </c>
      <c r="I1893" s="1" t="s">
        <v>1258</v>
      </c>
      <c r="J1893" t="s">
        <v>1259</v>
      </c>
      <c r="K1893" s="1" t="s">
        <v>2644</v>
      </c>
      <c r="L1893" s="1" t="s">
        <v>618</v>
      </c>
      <c r="M1893" s="1">
        <v>9357423006500</v>
      </c>
      <c r="N1893" s="17" t="s">
        <v>1393</v>
      </c>
      <c r="O1893" s="1">
        <v>3502871970</v>
      </c>
      <c r="P1893" s="1">
        <v>14</v>
      </c>
      <c r="Q1893" s="1">
        <v>1</v>
      </c>
      <c r="R1893" s="1" t="s">
        <v>384</v>
      </c>
      <c r="S1893" s="19">
        <v>864.2</v>
      </c>
      <c r="T1893" s="19">
        <v>85.71</v>
      </c>
      <c r="U1893" s="18">
        <v>10</v>
      </c>
      <c r="W1893" s="11">
        <v>9.9178430918768795E-2</v>
      </c>
      <c r="X1893" s="11">
        <v>0.21</v>
      </c>
      <c r="Y1893" s="11">
        <v>0.30917843091876879</v>
      </c>
      <c r="Z1893" s="24">
        <v>85.71</v>
      </c>
      <c r="AA1893" s="25">
        <v>181.482</v>
      </c>
      <c r="AB1893" s="18">
        <v>6.83</v>
      </c>
      <c r="AC1893" s="18">
        <v>864.2</v>
      </c>
      <c r="AD1893" s="18">
        <v>267.19200000000001</v>
      </c>
      <c r="AE1893" s="18">
        <v>597.00800000000004</v>
      </c>
      <c r="AH1893" s="1" t="s">
        <v>479</v>
      </c>
    </row>
    <row r="1894" spans="1:35" x14ac:dyDescent="0.35">
      <c r="A1894" s="1">
        <v>4126449305</v>
      </c>
      <c r="B1894" s="1" t="s">
        <v>3956</v>
      </c>
      <c r="C1894" s="2">
        <v>45458</v>
      </c>
      <c r="D1894" s="2">
        <v>45460</v>
      </c>
      <c r="E1894" s="2">
        <v>45460</v>
      </c>
      <c r="F1894" s="2">
        <v>45465</v>
      </c>
      <c r="G1894" s="1">
        <v>2</v>
      </c>
      <c r="H1894" s="1" t="s">
        <v>3011</v>
      </c>
      <c r="I1894" s="1" t="s">
        <v>1258</v>
      </c>
      <c r="J1894" t="s">
        <v>1259</v>
      </c>
      <c r="K1894" s="1" t="s">
        <v>2644</v>
      </c>
      <c r="L1894" s="1" t="s">
        <v>3846</v>
      </c>
      <c r="M1894" s="1">
        <v>9357423037078</v>
      </c>
      <c r="N1894" s="17" t="s">
        <v>3878</v>
      </c>
      <c r="O1894" s="1">
        <v>3502871971</v>
      </c>
      <c r="P1894" s="1">
        <v>50</v>
      </c>
      <c r="Q1894" s="1">
        <v>1</v>
      </c>
      <c r="R1894" s="1" t="s">
        <v>384</v>
      </c>
      <c r="S1894" s="19">
        <v>864.2</v>
      </c>
      <c r="T1894" s="19">
        <v>85.71</v>
      </c>
      <c r="U1894" s="18">
        <v>10</v>
      </c>
      <c r="W1894" s="11">
        <v>9.9178430918768795E-2</v>
      </c>
      <c r="X1894" s="11">
        <v>0.21</v>
      </c>
      <c r="Y1894" s="11">
        <v>0.30917843091876879</v>
      </c>
      <c r="Z1894" s="24">
        <v>85.71</v>
      </c>
      <c r="AA1894" s="25">
        <v>181.482</v>
      </c>
      <c r="AB1894" s="18">
        <v>12.74</v>
      </c>
      <c r="AC1894" s="18">
        <v>864.2</v>
      </c>
      <c r="AD1894" s="18">
        <v>267.19200000000001</v>
      </c>
      <c r="AE1894" s="18">
        <v>597.00800000000004</v>
      </c>
      <c r="AH1894" s="1" t="s">
        <v>479</v>
      </c>
    </row>
    <row r="1895" spans="1:35" x14ac:dyDescent="0.35">
      <c r="A1895" t="s">
        <v>3533</v>
      </c>
      <c r="B1895" s="1" t="s">
        <v>3958</v>
      </c>
      <c r="C1895" s="2">
        <v>45459</v>
      </c>
      <c r="D1895" s="2">
        <v>45460</v>
      </c>
      <c r="E1895" s="2">
        <v>45460</v>
      </c>
      <c r="F1895" s="2">
        <v>45466</v>
      </c>
      <c r="G1895" s="1">
        <v>1</v>
      </c>
      <c r="H1895" t="s">
        <v>35</v>
      </c>
      <c r="I1895" s="1" t="s">
        <v>1258</v>
      </c>
      <c r="J1895" t="s">
        <v>1259</v>
      </c>
      <c r="K1895" t="s">
        <v>388</v>
      </c>
      <c r="L1895" t="s">
        <v>2846</v>
      </c>
      <c r="M1895" s="1">
        <v>41410392359106</v>
      </c>
      <c r="N1895" s="17" t="s">
        <v>1517</v>
      </c>
      <c r="O1895" t="s">
        <v>757</v>
      </c>
      <c r="P1895" s="1">
        <v>2</v>
      </c>
      <c r="Q1895">
        <v>1</v>
      </c>
      <c r="R1895" t="s">
        <v>384</v>
      </c>
      <c r="S1895" s="19">
        <v>43.99</v>
      </c>
      <c r="T1895" s="19" t="s">
        <v>2858</v>
      </c>
      <c r="U1895" s="19">
        <v>13.59</v>
      </c>
      <c r="V1895" s="19" t="s">
        <v>2858</v>
      </c>
      <c r="W1895" s="11">
        <v>0.15003409865878609</v>
      </c>
      <c r="X1895" s="10">
        <v>0.2</v>
      </c>
      <c r="Y1895" s="11">
        <v>0.3500340986587861</v>
      </c>
      <c r="Z1895" s="24">
        <v>8.6389634007729033</v>
      </c>
      <c r="AA1895" s="25">
        <v>11.516</v>
      </c>
      <c r="AB1895" s="18">
        <v>6.9</v>
      </c>
      <c r="AC1895" s="18">
        <v>57.58</v>
      </c>
      <c r="AD1895" s="18">
        <v>20.154963400772903</v>
      </c>
      <c r="AE1895" s="18">
        <v>37.425036599227099</v>
      </c>
      <c r="AG1895" t="s">
        <v>3705</v>
      </c>
      <c r="AH1895" t="s">
        <v>408</v>
      </c>
      <c r="AI1895" t="s">
        <v>2858</v>
      </c>
    </row>
    <row r="1896" spans="1:35" x14ac:dyDescent="0.35">
      <c r="A1896" t="s">
        <v>3532</v>
      </c>
      <c r="B1896" s="1" t="s">
        <v>3957</v>
      </c>
      <c r="C1896" s="2">
        <v>45459</v>
      </c>
      <c r="D1896" s="2">
        <v>45460</v>
      </c>
      <c r="E1896" s="2">
        <v>45460</v>
      </c>
      <c r="F1896" s="2">
        <v>45466</v>
      </c>
      <c r="G1896" s="1">
        <v>1</v>
      </c>
      <c r="H1896" t="s">
        <v>35</v>
      </c>
      <c r="I1896" s="1" t="s">
        <v>1258</v>
      </c>
      <c r="J1896" t="s">
        <v>1259</v>
      </c>
      <c r="K1896" t="s">
        <v>388</v>
      </c>
      <c r="L1896" t="s">
        <v>2835</v>
      </c>
      <c r="M1896" s="1">
        <v>41580159008962</v>
      </c>
      <c r="N1896" s="17" t="s">
        <v>1447</v>
      </c>
      <c r="O1896" t="s">
        <v>2334</v>
      </c>
      <c r="P1896" s="1">
        <v>4</v>
      </c>
      <c r="Q1896">
        <v>1</v>
      </c>
      <c r="R1896" t="s">
        <v>384</v>
      </c>
      <c r="S1896" s="19">
        <v>34.99</v>
      </c>
      <c r="T1896" s="19" t="s">
        <v>2858</v>
      </c>
      <c r="U1896" s="19">
        <v>12.14</v>
      </c>
      <c r="V1896" s="19" t="s">
        <v>2858</v>
      </c>
      <c r="W1896" s="11">
        <v>0.15004286939125464</v>
      </c>
      <c r="X1896" s="10">
        <v>0.19</v>
      </c>
      <c r="Y1896" s="11">
        <v>0.34004286939125461</v>
      </c>
      <c r="Z1896" s="24">
        <v>7.0715204344098312</v>
      </c>
      <c r="AA1896" s="25">
        <v>8.9547000000000008</v>
      </c>
      <c r="AB1896" s="18">
        <v>6.7</v>
      </c>
      <c r="AC1896" s="18">
        <v>47.13</v>
      </c>
      <c r="AD1896" s="18">
        <v>16.026220434409829</v>
      </c>
      <c r="AE1896" s="18">
        <v>31.103779565590173</v>
      </c>
      <c r="AG1896" t="s">
        <v>3704</v>
      </c>
      <c r="AH1896" t="s">
        <v>391</v>
      </c>
      <c r="AI1896" t="s">
        <v>2858</v>
      </c>
    </row>
    <row r="1897" spans="1:35" x14ac:dyDescent="0.35">
      <c r="A1897" t="s">
        <v>3480</v>
      </c>
      <c r="C1897" s="2">
        <v>45459</v>
      </c>
      <c r="D1897" s="2">
        <v>45464</v>
      </c>
      <c r="F1897" s="2">
        <v>45466</v>
      </c>
      <c r="H1897" t="s">
        <v>12</v>
      </c>
      <c r="J1897"/>
      <c r="K1897" t="s">
        <v>383</v>
      </c>
      <c r="L1897" t="s">
        <v>3147</v>
      </c>
      <c r="M1897" s="1">
        <v>47442316427609</v>
      </c>
      <c r="N1897" s="17" t="s">
        <v>3017</v>
      </c>
      <c r="O1897" t="s">
        <v>3148</v>
      </c>
      <c r="P1897" s="1">
        <v>0</v>
      </c>
      <c r="Q1897">
        <v>0</v>
      </c>
      <c r="R1897"/>
      <c r="S1897" s="19"/>
      <c r="T1897" s="19"/>
      <c r="U1897" s="19"/>
      <c r="V1897" s="19"/>
      <c r="Z1897" s="11"/>
      <c r="AA1897" s="11"/>
      <c r="AG1897" t="s">
        <v>3245</v>
      </c>
      <c r="AH1897" t="s">
        <v>385</v>
      </c>
      <c r="AI1897" t="s">
        <v>2858</v>
      </c>
    </row>
    <row r="1898" spans="1:35" x14ac:dyDescent="0.35">
      <c r="A1898" t="s">
        <v>3480</v>
      </c>
      <c r="C1898" s="2">
        <v>45459</v>
      </c>
      <c r="D1898" s="2">
        <v>45464</v>
      </c>
      <c r="F1898" s="2">
        <v>45466</v>
      </c>
      <c r="H1898" t="s">
        <v>12</v>
      </c>
      <c r="J1898"/>
      <c r="K1898" t="s">
        <v>383</v>
      </c>
      <c r="L1898" t="s">
        <v>2590</v>
      </c>
      <c r="M1898" s="1">
        <v>41587593380034</v>
      </c>
      <c r="N1898" s="17" t="s">
        <v>1462</v>
      </c>
      <c r="O1898" t="s">
        <v>233</v>
      </c>
      <c r="P1898" s="1">
        <v>0</v>
      </c>
      <c r="Q1898">
        <v>0</v>
      </c>
      <c r="R1898"/>
      <c r="S1898" s="19"/>
      <c r="T1898" s="19"/>
      <c r="U1898" s="19"/>
      <c r="V1898" s="19"/>
      <c r="Z1898" s="11"/>
      <c r="AA1898" s="11"/>
      <c r="AG1898" t="s">
        <v>3245</v>
      </c>
      <c r="AH1898" t="s">
        <v>385</v>
      </c>
      <c r="AI1898" t="s">
        <v>2858</v>
      </c>
    </row>
    <row r="1899" spans="1:35" x14ac:dyDescent="0.35">
      <c r="A1899" t="s">
        <v>3480</v>
      </c>
      <c r="C1899" s="2">
        <v>45459</v>
      </c>
      <c r="D1899" s="2">
        <v>45464</v>
      </c>
      <c r="F1899" s="2">
        <v>45466</v>
      </c>
      <c r="H1899" t="s">
        <v>12</v>
      </c>
      <c r="J1899"/>
      <c r="K1899" t="s">
        <v>383</v>
      </c>
      <c r="L1899" t="s">
        <v>3565</v>
      </c>
      <c r="M1899" s="1">
        <v>42836162412738</v>
      </c>
      <c r="N1899" s="17" t="s">
        <v>1472</v>
      </c>
      <c r="O1899" t="s">
        <v>461</v>
      </c>
      <c r="P1899" s="1">
        <v>6</v>
      </c>
      <c r="Q1899">
        <v>0</v>
      </c>
      <c r="R1899"/>
      <c r="S1899" s="19"/>
      <c r="T1899" s="19"/>
      <c r="U1899" s="19"/>
      <c r="V1899" s="19"/>
      <c r="Z1899" s="11"/>
      <c r="AA1899" s="11"/>
      <c r="AG1899" t="s">
        <v>3245</v>
      </c>
      <c r="AH1899" t="s">
        <v>385</v>
      </c>
      <c r="AI1899" t="s">
        <v>2858</v>
      </c>
    </row>
    <row r="1900" spans="1:35" x14ac:dyDescent="0.35">
      <c r="A1900" s="1">
        <v>4106248592</v>
      </c>
      <c r="B1900" s="1" t="s">
        <v>3959</v>
      </c>
      <c r="C1900" s="2">
        <v>45459</v>
      </c>
      <c r="D1900" s="2">
        <v>45461</v>
      </c>
      <c r="E1900" s="2">
        <v>45461</v>
      </c>
      <c r="F1900" s="2">
        <v>45466</v>
      </c>
      <c r="G1900" s="1">
        <v>2</v>
      </c>
      <c r="H1900" s="1" t="s">
        <v>3011</v>
      </c>
      <c r="I1900" s="1" t="s">
        <v>1258</v>
      </c>
      <c r="J1900" t="s">
        <v>1259</v>
      </c>
      <c r="K1900" s="1" t="s">
        <v>2644</v>
      </c>
      <c r="L1900" s="1" t="s">
        <v>3848</v>
      </c>
      <c r="M1900" s="1">
        <v>9357423006036</v>
      </c>
      <c r="N1900" s="17" t="s">
        <v>1400</v>
      </c>
      <c r="O1900" s="1">
        <v>3504388320</v>
      </c>
      <c r="P1900" s="1">
        <v>3</v>
      </c>
      <c r="Q1900" s="1">
        <v>1</v>
      </c>
      <c r="R1900" s="1" t="s">
        <v>384</v>
      </c>
      <c r="S1900" s="19">
        <v>760</v>
      </c>
      <c r="T1900" s="19">
        <v>84.44</v>
      </c>
      <c r="U1900" s="18">
        <v>10</v>
      </c>
      <c r="W1900" s="11">
        <v>0.11110526315789473</v>
      </c>
      <c r="X1900" s="11">
        <v>0.21</v>
      </c>
      <c r="Y1900" s="11">
        <v>0.32110526315789473</v>
      </c>
      <c r="Z1900" s="24">
        <v>84.44</v>
      </c>
      <c r="AA1900" s="25">
        <v>159.6</v>
      </c>
      <c r="AB1900" s="18">
        <v>6.7</v>
      </c>
      <c r="AC1900" s="18">
        <v>760</v>
      </c>
      <c r="AD1900" s="18">
        <v>244.04</v>
      </c>
      <c r="AE1900" s="18">
        <v>515.96</v>
      </c>
      <c r="AH1900" s="1" t="s">
        <v>505</v>
      </c>
    </row>
    <row r="1901" spans="1:35" x14ac:dyDescent="0.35">
      <c r="A1901" s="1">
        <v>4106248592</v>
      </c>
      <c r="B1901" s="1" t="s">
        <v>3959</v>
      </c>
      <c r="C1901" s="2">
        <v>45459</v>
      </c>
      <c r="D1901" s="2">
        <v>45461</v>
      </c>
      <c r="E1901" s="2">
        <v>45461</v>
      </c>
      <c r="F1901" s="2">
        <v>45466</v>
      </c>
      <c r="G1901" s="1">
        <v>2</v>
      </c>
      <c r="H1901" s="1" t="s">
        <v>3011</v>
      </c>
      <c r="I1901" s="1" t="s">
        <v>1258</v>
      </c>
      <c r="J1901" t="s">
        <v>1259</v>
      </c>
      <c r="K1901" s="1" t="s">
        <v>2644</v>
      </c>
      <c r="L1901" s="1" t="s">
        <v>2448</v>
      </c>
      <c r="M1901" s="1">
        <v>9357423006289</v>
      </c>
      <c r="N1901" s="17" t="s">
        <v>1447</v>
      </c>
      <c r="O1901" s="1">
        <v>3504388319</v>
      </c>
      <c r="P1901" s="1">
        <v>4</v>
      </c>
      <c r="Q1901" s="1">
        <v>1</v>
      </c>
      <c r="R1901" s="1" t="s">
        <v>384</v>
      </c>
      <c r="S1901" s="19">
        <v>760</v>
      </c>
      <c r="T1901" s="19">
        <v>84.44</v>
      </c>
      <c r="U1901" s="18">
        <v>10</v>
      </c>
      <c r="W1901" s="11">
        <v>0.11110526315789473</v>
      </c>
      <c r="X1901" s="11">
        <v>0.21</v>
      </c>
      <c r="Y1901" s="11">
        <v>0.32110526315789473</v>
      </c>
      <c r="Z1901" s="24">
        <v>84.44</v>
      </c>
      <c r="AA1901" s="25">
        <v>159.6</v>
      </c>
      <c r="AB1901" s="18">
        <v>6.7</v>
      </c>
      <c r="AC1901" s="18">
        <v>760</v>
      </c>
      <c r="AD1901" s="18">
        <v>244.04</v>
      </c>
      <c r="AE1901" s="18">
        <v>515.96</v>
      </c>
      <c r="AH1901" s="1" t="s">
        <v>505</v>
      </c>
    </row>
    <row r="1902" spans="1:35" x14ac:dyDescent="0.35">
      <c r="A1902" s="1">
        <v>4106248592</v>
      </c>
      <c r="B1902" s="1" t="s">
        <v>3959</v>
      </c>
      <c r="C1902" s="2">
        <v>45459</v>
      </c>
      <c r="D1902" s="2">
        <v>45461</v>
      </c>
      <c r="E1902" s="2">
        <v>45461</v>
      </c>
      <c r="F1902" s="2">
        <v>45466</v>
      </c>
      <c r="G1902" s="1">
        <v>2</v>
      </c>
      <c r="H1902" s="1" t="s">
        <v>3011</v>
      </c>
      <c r="I1902" s="1" t="s">
        <v>1258</v>
      </c>
      <c r="J1902" t="s">
        <v>1259</v>
      </c>
      <c r="K1902" s="1" t="s">
        <v>2644</v>
      </c>
      <c r="L1902" s="1" t="s">
        <v>2202</v>
      </c>
      <c r="M1902" s="1">
        <v>9357423026928</v>
      </c>
      <c r="N1902" s="17" t="s">
        <v>1452</v>
      </c>
      <c r="O1902" s="1">
        <v>3504388318</v>
      </c>
      <c r="P1902" s="1">
        <v>57</v>
      </c>
      <c r="Q1902" s="1">
        <v>1</v>
      </c>
      <c r="R1902" s="1" t="s">
        <v>384</v>
      </c>
      <c r="S1902" s="19">
        <v>760</v>
      </c>
      <c r="T1902" s="19">
        <v>84.44</v>
      </c>
      <c r="U1902" s="18">
        <v>10</v>
      </c>
      <c r="W1902" s="11">
        <v>0.11110526315789473</v>
      </c>
      <c r="X1902" s="11">
        <v>0.21</v>
      </c>
      <c r="Y1902" s="11">
        <v>0.32110526315789473</v>
      </c>
      <c r="Z1902" s="24">
        <v>84.44</v>
      </c>
      <c r="AA1902" s="25">
        <v>159.6</v>
      </c>
      <c r="AB1902" s="18">
        <v>13.41</v>
      </c>
      <c r="AC1902" s="18">
        <v>760</v>
      </c>
      <c r="AD1902" s="18">
        <v>244.04</v>
      </c>
      <c r="AE1902" s="18">
        <v>515.96</v>
      </c>
      <c r="AH1902" s="1" t="s">
        <v>505</v>
      </c>
    </row>
    <row r="1903" spans="1:35" x14ac:dyDescent="0.35">
      <c r="A1903" s="1">
        <v>4106248592</v>
      </c>
      <c r="B1903" s="1" t="s">
        <v>3959</v>
      </c>
      <c r="C1903" s="2">
        <v>45459</v>
      </c>
      <c r="D1903" s="2">
        <v>45461</v>
      </c>
      <c r="E1903" s="2">
        <v>45461</v>
      </c>
      <c r="F1903" s="2">
        <v>45466</v>
      </c>
      <c r="G1903" s="1">
        <v>2</v>
      </c>
      <c r="H1903" s="1" t="s">
        <v>3011</v>
      </c>
      <c r="I1903" s="1" t="s">
        <v>1258</v>
      </c>
      <c r="J1903" t="s">
        <v>1259</v>
      </c>
      <c r="K1903" s="1" t="s">
        <v>2644</v>
      </c>
      <c r="L1903" s="1" t="s">
        <v>3849</v>
      </c>
      <c r="M1903" s="1">
        <v>935742302849</v>
      </c>
      <c r="N1903" s="15" t="s">
        <v>3017</v>
      </c>
      <c r="O1903" s="1">
        <v>3504388317</v>
      </c>
      <c r="P1903" s="1">
        <v>10</v>
      </c>
      <c r="Q1903" s="1">
        <v>1</v>
      </c>
      <c r="R1903" s="1" t="s">
        <v>384</v>
      </c>
      <c r="S1903" s="19">
        <v>760</v>
      </c>
      <c r="T1903" s="19">
        <v>84.44</v>
      </c>
      <c r="U1903" s="18">
        <v>10</v>
      </c>
      <c r="W1903" s="11">
        <v>0.11110526315789473</v>
      </c>
      <c r="X1903" s="11">
        <v>0.21</v>
      </c>
      <c r="Y1903" s="11">
        <v>0.32110526315789473</v>
      </c>
      <c r="Z1903" s="24">
        <v>84.44</v>
      </c>
      <c r="AA1903" s="25">
        <v>159.6</v>
      </c>
      <c r="AB1903" s="18">
        <v>6.7</v>
      </c>
      <c r="AC1903" s="18">
        <v>760</v>
      </c>
      <c r="AD1903" s="18">
        <v>244.04</v>
      </c>
      <c r="AE1903" s="18">
        <v>515.96</v>
      </c>
      <c r="AH1903" s="1" t="s">
        <v>505</v>
      </c>
    </row>
    <row r="1904" spans="1:35" x14ac:dyDescent="0.35">
      <c r="A1904" s="1">
        <v>4120947527</v>
      </c>
      <c r="B1904" s="1" t="s">
        <v>3960</v>
      </c>
      <c r="C1904" s="2">
        <v>45459</v>
      </c>
      <c r="D1904" s="2">
        <v>45460</v>
      </c>
      <c r="E1904" s="2">
        <v>45460</v>
      </c>
      <c r="F1904" s="2">
        <v>45466</v>
      </c>
      <c r="G1904" s="1">
        <v>1</v>
      </c>
      <c r="H1904" s="1" t="s">
        <v>3011</v>
      </c>
      <c r="I1904" s="1" t="s">
        <v>1258</v>
      </c>
      <c r="J1904" t="s">
        <v>1259</v>
      </c>
      <c r="K1904" s="1" t="s">
        <v>2644</v>
      </c>
      <c r="L1904" s="1" t="s">
        <v>2194</v>
      </c>
      <c r="M1904" s="1">
        <v>9357423006135</v>
      </c>
      <c r="N1904" s="17" t="s">
        <v>1396</v>
      </c>
      <c r="O1904" s="1">
        <v>3504004332</v>
      </c>
      <c r="P1904" s="1">
        <v>4</v>
      </c>
      <c r="Q1904" s="1">
        <v>1</v>
      </c>
      <c r="R1904" s="1" t="s">
        <v>384</v>
      </c>
      <c r="S1904" s="19">
        <v>54.1</v>
      </c>
      <c r="T1904" s="19">
        <v>6.59</v>
      </c>
      <c r="U1904" s="18">
        <v>10</v>
      </c>
      <c r="W1904" s="11">
        <v>0.12181146025878004</v>
      </c>
      <c r="X1904" s="11">
        <v>0.21</v>
      </c>
      <c r="Y1904" s="11">
        <v>0.33181146025878006</v>
      </c>
      <c r="Z1904" s="24">
        <v>6.59</v>
      </c>
      <c r="AA1904" s="25">
        <v>11.361000000000001</v>
      </c>
      <c r="AB1904" s="18">
        <v>6.7</v>
      </c>
      <c r="AC1904" s="18">
        <v>54.1</v>
      </c>
      <c r="AD1904" s="18">
        <v>17.951000000000001</v>
      </c>
      <c r="AE1904" s="18">
        <v>36.149000000000001</v>
      </c>
      <c r="AH1904" s="1" t="s">
        <v>479</v>
      </c>
    </row>
    <row r="1905" spans="1:35" x14ac:dyDescent="0.35">
      <c r="A1905" t="s">
        <v>3530</v>
      </c>
      <c r="B1905" s="1" t="s">
        <v>3963</v>
      </c>
      <c r="C1905" s="2">
        <v>45460</v>
      </c>
      <c r="D1905" s="2">
        <v>45461</v>
      </c>
      <c r="E1905" s="2">
        <v>45461</v>
      </c>
      <c r="F1905" s="2">
        <v>45467</v>
      </c>
      <c r="G1905" s="1">
        <v>1</v>
      </c>
      <c r="H1905" t="s">
        <v>35</v>
      </c>
      <c r="I1905" s="1" t="s">
        <v>1258</v>
      </c>
      <c r="J1905" t="s">
        <v>1259</v>
      </c>
      <c r="K1905" t="s">
        <v>388</v>
      </c>
      <c r="L1905" t="s">
        <v>3617</v>
      </c>
      <c r="M1905" s="1">
        <v>41587593281730</v>
      </c>
      <c r="N1905" s="17" t="s">
        <v>1452</v>
      </c>
      <c r="O1905" t="s">
        <v>420</v>
      </c>
      <c r="P1905" s="1">
        <v>57</v>
      </c>
      <c r="Q1905">
        <v>1</v>
      </c>
      <c r="R1905" t="s">
        <v>384</v>
      </c>
      <c r="S1905" s="19">
        <v>519.99</v>
      </c>
      <c r="T1905" s="19" t="s">
        <v>2858</v>
      </c>
      <c r="U1905" s="19">
        <v>10.18</v>
      </c>
      <c r="V1905" s="19" t="s">
        <v>2858</v>
      </c>
      <c r="W1905" s="11">
        <v>0.15000288467085907</v>
      </c>
      <c r="X1905" s="10">
        <v>0.19</v>
      </c>
      <c r="Y1905" s="11">
        <v>0.34000288467085904</v>
      </c>
      <c r="Z1905" s="24">
        <v>79.527029365949346</v>
      </c>
      <c r="AA1905" s="25">
        <v>100.7323</v>
      </c>
      <c r="AB1905" s="18">
        <v>13.41</v>
      </c>
      <c r="AC1905" s="18">
        <v>530.16999999999996</v>
      </c>
      <c r="AD1905" s="18">
        <v>180.25932936594933</v>
      </c>
      <c r="AE1905" s="18">
        <v>349.91067063405063</v>
      </c>
      <c r="AG1905" t="s">
        <v>3702</v>
      </c>
      <c r="AH1905" t="s">
        <v>391</v>
      </c>
      <c r="AI1905" t="s">
        <v>2858</v>
      </c>
    </row>
    <row r="1906" spans="1:35" x14ac:dyDescent="0.35">
      <c r="A1906" t="s">
        <v>3531</v>
      </c>
      <c r="B1906" s="1" t="s">
        <v>3964</v>
      </c>
      <c r="C1906" s="2">
        <v>45460</v>
      </c>
      <c r="D1906" s="2">
        <v>45461</v>
      </c>
      <c r="E1906" s="2">
        <v>45461</v>
      </c>
      <c r="F1906" s="2">
        <v>45467</v>
      </c>
      <c r="G1906" s="1">
        <v>1</v>
      </c>
      <c r="H1906" t="s">
        <v>35</v>
      </c>
      <c r="I1906" s="1" t="s">
        <v>1258</v>
      </c>
      <c r="J1906" t="s">
        <v>1259</v>
      </c>
      <c r="K1906" t="s">
        <v>388</v>
      </c>
      <c r="L1906" t="s">
        <v>3618</v>
      </c>
      <c r="M1906" s="1">
        <v>41829369970882</v>
      </c>
      <c r="N1906" s="17" t="s">
        <v>4068</v>
      </c>
      <c r="O1906" t="s">
        <v>3619</v>
      </c>
      <c r="P1906" s="1">
        <v>52</v>
      </c>
      <c r="Q1906">
        <v>1</v>
      </c>
      <c r="R1906" t="s">
        <v>384</v>
      </c>
      <c r="S1906" s="19">
        <v>581.99</v>
      </c>
      <c r="T1906" s="19" t="s">
        <v>2858</v>
      </c>
      <c r="U1906" s="19">
        <v>10.18</v>
      </c>
      <c r="V1906" s="19" t="s">
        <v>2858</v>
      </c>
      <c r="W1906" s="11">
        <v>0.15000257736387224</v>
      </c>
      <c r="X1906" s="10">
        <v>0.19</v>
      </c>
      <c r="Y1906" s="11">
        <v>0.34000257736387224</v>
      </c>
      <c r="Z1906" s="24">
        <v>88.827026237564212</v>
      </c>
      <c r="AA1906" s="25">
        <v>112.5123</v>
      </c>
      <c r="AB1906" s="18">
        <v>12.74</v>
      </c>
      <c r="AC1906" s="18">
        <v>592.16999999999996</v>
      </c>
      <c r="AD1906" s="18">
        <v>201.33932623756422</v>
      </c>
      <c r="AE1906" s="18">
        <v>390.83067376243571</v>
      </c>
      <c r="AG1906" t="s">
        <v>3703</v>
      </c>
      <c r="AH1906" t="s">
        <v>391</v>
      </c>
      <c r="AI1906" t="s">
        <v>2858</v>
      </c>
    </row>
    <row r="1907" spans="1:35" x14ac:dyDescent="0.35">
      <c r="A1907" t="s">
        <v>3479</v>
      </c>
      <c r="B1907" s="1" t="s">
        <v>3961</v>
      </c>
      <c r="C1907" s="2">
        <v>45460</v>
      </c>
      <c r="D1907" s="2">
        <v>45461</v>
      </c>
      <c r="E1907" s="2">
        <v>45461</v>
      </c>
      <c r="F1907" s="2">
        <v>45467</v>
      </c>
      <c r="G1907" s="1">
        <v>1</v>
      </c>
      <c r="H1907" t="s">
        <v>35</v>
      </c>
      <c r="I1907" s="1" t="s">
        <v>1258</v>
      </c>
      <c r="J1907" t="s">
        <v>1259</v>
      </c>
      <c r="K1907" t="s">
        <v>383</v>
      </c>
      <c r="L1907" t="s">
        <v>2590</v>
      </c>
      <c r="M1907" s="1">
        <v>41587593380034</v>
      </c>
      <c r="N1907" s="17" t="s">
        <v>1462</v>
      </c>
      <c r="O1907" t="s">
        <v>233</v>
      </c>
      <c r="P1907" s="1">
        <v>51</v>
      </c>
      <c r="Q1907">
        <v>1</v>
      </c>
      <c r="R1907" t="s">
        <v>384</v>
      </c>
      <c r="S1907" s="19">
        <v>507.03</v>
      </c>
      <c r="T1907" s="19" t="s">
        <v>2858</v>
      </c>
      <c r="U1907" s="19">
        <v>4.45</v>
      </c>
      <c r="V1907" s="19" t="s">
        <v>2858</v>
      </c>
      <c r="W1907" s="11">
        <v>0.15</v>
      </c>
      <c r="X1907" s="10">
        <v>0.2</v>
      </c>
      <c r="Y1907" s="11">
        <v>0.35</v>
      </c>
      <c r="Z1907" s="24">
        <v>76.721999999999994</v>
      </c>
      <c r="AA1907" s="25">
        <v>102.29599999999999</v>
      </c>
      <c r="AB1907" s="18">
        <v>19.93</v>
      </c>
      <c r="AC1907" s="18">
        <v>511.47999999999996</v>
      </c>
      <c r="AD1907" s="18">
        <v>179.01799999999997</v>
      </c>
      <c r="AE1907" s="18">
        <v>332.46199999999999</v>
      </c>
      <c r="AG1907" t="s">
        <v>3245</v>
      </c>
      <c r="AH1907" t="s">
        <v>385</v>
      </c>
      <c r="AI1907" t="s">
        <v>2858</v>
      </c>
    </row>
    <row r="1908" spans="1:35" x14ac:dyDescent="0.35">
      <c r="A1908" t="s">
        <v>3479</v>
      </c>
      <c r="B1908" s="1" t="s">
        <v>3961</v>
      </c>
      <c r="C1908" s="2">
        <v>45460</v>
      </c>
      <c r="D1908" s="2">
        <v>45461</v>
      </c>
      <c r="E1908" s="2">
        <v>45461</v>
      </c>
      <c r="F1908" s="2">
        <v>45467</v>
      </c>
      <c r="G1908" s="1">
        <v>1</v>
      </c>
      <c r="H1908" t="s">
        <v>35</v>
      </c>
      <c r="I1908" s="1" t="s">
        <v>1258</v>
      </c>
      <c r="J1908" t="s">
        <v>1259</v>
      </c>
      <c r="K1908" t="s">
        <v>383</v>
      </c>
      <c r="L1908" t="s">
        <v>3147</v>
      </c>
      <c r="M1908" s="1">
        <v>47442316427609</v>
      </c>
      <c r="N1908" s="17" t="s">
        <v>3017</v>
      </c>
      <c r="O1908" t="s">
        <v>3148</v>
      </c>
      <c r="P1908" s="1">
        <v>10</v>
      </c>
      <c r="Q1908">
        <v>1</v>
      </c>
      <c r="R1908" t="s">
        <v>384</v>
      </c>
      <c r="S1908" s="19">
        <v>123.86</v>
      </c>
      <c r="T1908" s="19" t="s">
        <v>2858</v>
      </c>
      <c r="U1908" s="19">
        <v>4.45</v>
      </c>
      <c r="V1908" s="19" t="s">
        <v>2858</v>
      </c>
      <c r="W1908" s="11">
        <v>0.15001219611350516</v>
      </c>
      <c r="X1908" s="10">
        <v>0.2</v>
      </c>
      <c r="Y1908" s="11">
        <v>0.3500121961135052</v>
      </c>
      <c r="Z1908" s="24">
        <v>19.248064883323849</v>
      </c>
      <c r="AA1908" s="25">
        <v>25.662000000000003</v>
      </c>
      <c r="AB1908" s="18">
        <v>10.26</v>
      </c>
      <c r="AC1908" s="18">
        <v>128.31</v>
      </c>
      <c r="AD1908" s="18">
        <v>44.910064883323855</v>
      </c>
      <c r="AE1908" s="18">
        <v>83.399935116676147</v>
      </c>
      <c r="AG1908" t="s">
        <v>3245</v>
      </c>
      <c r="AH1908" t="s">
        <v>385</v>
      </c>
      <c r="AI1908" t="s">
        <v>2858</v>
      </c>
    </row>
    <row r="1909" spans="1:35" x14ac:dyDescent="0.35">
      <c r="A1909" t="s">
        <v>3479</v>
      </c>
      <c r="B1909" s="1" t="s">
        <v>3961</v>
      </c>
      <c r="C1909" s="2">
        <v>45460</v>
      </c>
      <c r="D1909" s="2">
        <v>45461</v>
      </c>
      <c r="E1909" s="2">
        <v>45461</v>
      </c>
      <c r="F1909" s="2">
        <v>45467</v>
      </c>
      <c r="G1909" s="1">
        <v>1</v>
      </c>
      <c r="H1909" t="s">
        <v>35</v>
      </c>
      <c r="I1909" s="1" t="s">
        <v>1258</v>
      </c>
      <c r="J1909" t="s">
        <v>1259</v>
      </c>
      <c r="K1909" t="s">
        <v>383</v>
      </c>
      <c r="L1909" t="s">
        <v>115</v>
      </c>
      <c r="M1909" s="1">
        <v>41410499281090</v>
      </c>
      <c r="N1909" s="17" t="s">
        <v>1396</v>
      </c>
      <c r="O1909" t="s">
        <v>116</v>
      </c>
      <c r="P1909" s="1">
        <v>4</v>
      </c>
      <c r="Q1909">
        <v>1</v>
      </c>
      <c r="R1909" t="s">
        <v>384</v>
      </c>
      <c r="S1909" s="19">
        <v>43.66</v>
      </c>
      <c r="T1909" s="19" t="s">
        <v>2858</v>
      </c>
      <c r="U1909" s="19">
        <v>7.64</v>
      </c>
      <c r="V1909" s="19" t="s">
        <v>2858</v>
      </c>
      <c r="W1909" s="11">
        <v>0.15003409865878609</v>
      </c>
      <c r="X1909" s="10">
        <v>0.2</v>
      </c>
      <c r="Y1909" s="11">
        <v>0.3500340986587861</v>
      </c>
      <c r="Z1909" s="24">
        <v>7.696749261195726</v>
      </c>
      <c r="AA1909" s="25">
        <v>10.26</v>
      </c>
      <c r="AB1909" s="18">
        <v>8.5</v>
      </c>
      <c r="AC1909" s="18">
        <v>51.3</v>
      </c>
      <c r="AD1909" s="18">
        <v>17.956749261195725</v>
      </c>
      <c r="AE1909" s="18">
        <v>33.343250738804272</v>
      </c>
      <c r="AG1909" t="s">
        <v>3245</v>
      </c>
      <c r="AH1909" t="s">
        <v>385</v>
      </c>
      <c r="AI1909" t="s">
        <v>2858</v>
      </c>
    </row>
    <row r="1910" spans="1:35" x14ac:dyDescent="0.35">
      <c r="A1910" t="s">
        <v>3508</v>
      </c>
      <c r="B1910" s="1" t="s">
        <v>3962</v>
      </c>
      <c r="C1910" s="2">
        <v>45460</v>
      </c>
      <c r="D1910" s="2">
        <v>45474</v>
      </c>
      <c r="H1910" t="s">
        <v>35</v>
      </c>
      <c r="I1910" s="12"/>
      <c r="J1910"/>
      <c r="K1910" t="s">
        <v>477</v>
      </c>
      <c r="L1910" t="s">
        <v>194</v>
      </c>
      <c r="M1910" s="1">
        <v>42880971014338</v>
      </c>
      <c r="N1910" s="17" t="s">
        <v>3023</v>
      </c>
      <c r="O1910" t="s">
        <v>2390</v>
      </c>
      <c r="P1910" s="1">
        <v>3</v>
      </c>
      <c r="Q1910">
        <v>1</v>
      </c>
      <c r="R1910" t="s">
        <v>3635</v>
      </c>
      <c r="S1910" s="19">
        <v>27.03</v>
      </c>
      <c r="T1910" s="19">
        <v>4.51</v>
      </c>
      <c r="U1910" s="18">
        <v>0</v>
      </c>
      <c r="V1910" s="19" t="s">
        <v>2858</v>
      </c>
      <c r="W1910" s="11">
        <v>0.13004194901581156</v>
      </c>
      <c r="X1910" s="10">
        <v>0.2</v>
      </c>
      <c r="Y1910" s="11">
        <v>0.33004194901581158</v>
      </c>
      <c r="Z1910" s="24">
        <v>3.5150338818973865</v>
      </c>
      <c r="AA1910" s="25">
        <v>5.4060000000000006</v>
      </c>
      <c r="AC1910" s="18">
        <v>27.03</v>
      </c>
      <c r="AD1910" s="18">
        <v>8.9210338818973867</v>
      </c>
      <c r="AE1910" s="18">
        <v>18.108966118102614</v>
      </c>
      <c r="AG1910" t="s">
        <v>3680</v>
      </c>
      <c r="AH1910" t="s">
        <v>474</v>
      </c>
      <c r="AI1910" t="s">
        <v>2858</v>
      </c>
    </row>
    <row r="1911" spans="1:35" x14ac:dyDescent="0.35">
      <c r="A1911" t="s">
        <v>3747</v>
      </c>
      <c r="B1911" s="1" t="s">
        <v>3966</v>
      </c>
      <c r="C1911" s="2">
        <v>45460</v>
      </c>
      <c r="D1911" s="2">
        <v>45463</v>
      </c>
      <c r="E1911" s="2">
        <v>45462.790995370371</v>
      </c>
      <c r="F1911" s="2">
        <v>45467</v>
      </c>
      <c r="G1911" s="1">
        <v>2.7909953703710926</v>
      </c>
      <c r="H1911" t="s">
        <v>35</v>
      </c>
      <c r="I1911" s="1" t="s">
        <v>1258</v>
      </c>
      <c r="J1911" t="s">
        <v>1259</v>
      </c>
      <c r="K1911" t="s">
        <v>13</v>
      </c>
      <c r="L1911" t="s">
        <v>3776</v>
      </c>
      <c r="M1911" s="1">
        <v>42493415358655</v>
      </c>
      <c r="N1911" s="17" t="s">
        <v>4081</v>
      </c>
      <c r="O1911" t="s">
        <v>3777</v>
      </c>
      <c r="P1911" s="1">
        <v>30</v>
      </c>
      <c r="Q1911">
        <v>1</v>
      </c>
      <c r="R1911" t="s">
        <v>16</v>
      </c>
      <c r="S1911" s="19">
        <v>756</v>
      </c>
      <c r="T1911" s="19">
        <v>77.489999999999995</v>
      </c>
      <c r="U1911" s="19">
        <v>33</v>
      </c>
      <c r="V1911" s="19">
        <v>3.38</v>
      </c>
      <c r="W1911" s="11">
        <v>0.15</v>
      </c>
      <c r="X1911" s="10">
        <v>0.06</v>
      </c>
      <c r="Y1911" s="11">
        <v>0.21</v>
      </c>
      <c r="Z1911" s="24">
        <v>118.35</v>
      </c>
      <c r="AA1911" s="25">
        <v>47.339999999999996</v>
      </c>
      <c r="AB1911" s="18">
        <v>30</v>
      </c>
      <c r="AC1911" s="18">
        <v>789</v>
      </c>
      <c r="AD1911" s="18">
        <v>165.69</v>
      </c>
      <c r="AE1911" s="18">
        <v>623.30999999999995</v>
      </c>
      <c r="AG1911" t="s">
        <v>3810</v>
      </c>
      <c r="AH1911" t="s">
        <v>41</v>
      </c>
      <c r="AI1911" t="s">
        <v>2858</v>
      </c>
    </row>
    <row r="1912" spans="1:35" x14ac:dyDescent="0.35">
      <c r="A1912" t="s">
        <v>3748</v>
      </c>
      <c r="B1912" s="1" t="s">
        <v>3967</v>
      </c>
      <c r="C1912" s="2">
        <v>45460</v>
      </c>
      <c r="D1912" s="2">
        <v>45463</v>
      </c>
      <c r="E1912" s="2">
        <v>45462.787615740737</v>
      </c>
      <c r="F1912" s="2">
        <v>45467</v>
      </c>
      <c r="G1912" s="1">
        <v>2.7876157407372375</v>
      </c>
      <c r="H1912" t="s">
        <v>35</v>
      </c>
      <c r="I1912" s="1" t="s">
        <v>1258</v>
      </c>
      <c r="J1912" t="s">
        <v>1259</v>
      </c>
      <c r="K1912" t="s">
        <v>13</v>
      </c>
      <c r="L1912" t="s">
        <v>3766</v>
      </c>
      <c r="M1912" s="1">
        <v>39736426594495</v>
      </c>
      <c r="N1912" s="17" t="s">
        <v>1389</v>
      </c>
      <c r="O1912" t="s">
        <v>3767</v>
      </c>
      <c r="P1912" s="1">
        <v>30</v>
      </c>
      <c r="Q1912">
        <v>1</v>
      </c>
      <c r="R1912" t="s">
        <v>16</v>
      </c>
      <c r="S1912" s="19">
        <v>365.4</v>
      </c>
      <c r="T1912" s="19">
        <v>25.58</v>
      </c>
      <c r="U1912" s="19">
        <v>0.55000000000000004</v>
      </c>
      <c r="V1912" s="19" t="s">
        <v>2858</v>
      </c>
      <c r="W1912" s="11">
        <v>9.9999999999999992E-2</v>
      </c>
      <c r="X1912" s="10">
        <v>7.0000000000000007E-2</v>
      </c>
      <c r="Y1912" s="11">
        <v>0.16999999999999998</v>
      </c>
      <c r="Z1912" s="24">
        <v>36.594999999999999</v>
      </c>
      <c r="AA1912" s="25">
        <v>25.616500000000002</v>
      </c>
      <c r="AB1912" s="18">
        <v>30</v>
      </c>
      <c r="AC1912" s="18">
        <v>365.95</v>
      </c>
      <c r="AD1912" s="18">
        <v>62.211499999999994</v>
      </c>
      <c r="AE1912" s="18">
        <v>303.73849999999999</v>
      </c>
      <c r="AG1912" t="s">
        <v>3811</v>
      </c>
      <c r="AH1912" t="s">
        <v>292</v>
      </c>
      <c r="AI1912" t="s">
        <v>2858</v>
      </c>
    </row>
    <row r="1913" spans="1:35" x14ac:dyDescent="0.35">
      <c r="A1913" s="1">
        <v>4131008322</v>
      </c>
      <c r="B1913" s="1" t="s">
        <v>3968</v>
      </c>
      <c r="C1913" s="2">
        <v>45460</v>
      </c>
      <c r="D1913" s="2">
        <v>45461</v>
      </c>
      <c r="E1913" s="2">
        <v>45461</v>
      </c>
      <c r="F1913" s="2">
        <v>45467</v>
      </c>
      <c r="G1913" s="1">
        <v>1</v>
      </c>
      <c r="H1913" s="1" t="s">
        <v>3011</v>
      </c>
      <c r="I1913" s="1" t="s">
        <v>1258</v>
      </c>
      <c r="J1913" t="s">
        <v>1259</v>
      </c>
      <c r="K1913" s="1" t="s">
        <v>2644</v>
      </c>
      <c r="L1913" s="1" t="s">
        <v>614</v>
      </c>
      <c r="M1913" s="1">
        <v>9357423006289</v>
      </c>
      <c r="N1913" s="17" t="s">
        <v>1447</v>
      </c>
      <c r="O1913" s="1">
        <v>3504650779</v>
      </c>
      <c r="P1913" s="1">
        <v>4</v>
      </c>
      <c r="Q1913" s="1">
        <v>1</v>
      </c>
      <c r="R1913" s="1" t="s">
        <v>384</v>
      </c>
      <c r="S1913" s="19">
        <v>324.2</v>
      </c>
      <c r="T1913" s="19">
        <v>33.450000000000003</v>
      </c>
      <c r="U1913" s="18">
        <v>10</v>
      </c>
      <c r="W1913" s="11">
        <v>0.10317705120296115</v>
      </c>
      <c r="X1913" s="11">
        <v>0.21</v>
      </c>
      <c r="Y1913" s="11">
        <v>0.31317705120296113</v>
      </c>
      <c r="Z1913" s="24">
        <v>33.450000000000003</v>
      </c>
      <c r="AA1913" s="25">
        <v>68.081999999999994</v>
      </c>
      <c r="AB1913" s="18">
        <v>6.7</v>
      </c>
      <c r="AC1913" s="18">
        <v>324.2</v>
      </c>
      <c r="AD1913" s="18">
        <v>101.532</v>
      </c>
      <c r="AE1913" s="18">
        <v>222.66800000000001</v>
      </c>
      <c r="AH1913" s="1" t="s">
        <v>505</v>
      </c>
    </row>
    <row r="1914" spans="1:35" x14ac:dyDescent="0.35">
      <c r="A1914" s="1">
        <v>4131008322</v>
      </c>
      <c r="B1914" s="1" t="s">
        <v>3968</v>
      </c>
      <c r="C1914" s="2">
        <v>45460</v>
      </c>
      <c r="D1914" s="2">
        <v>45461</v>
      </c>
      <c r="E1914" s="2">
        <v>45461</v>
      </c>
      <c r="F1914" s="2">
        <v>45467</v>
      </c>
      <c r="G1914" s="1">
        <v>1</v>
      </c>
      <c r="H1914" s="1" t="s">
        <v>3011</v>
      </c>
      <c r="I1914" s="1" t="s">
        <v>1258</v>
      </c>
      <c r="J1914" t="s">
        <v>1259</v>
      </c>
      <c r="K1914" s="1" t="s">
        <v>2644</v>
      </c>
      <c r="L1914" s="1" t="s">
        <v>3828</v>
      </c>
      <c r="M1914" s="1">
        <v>935742303358</v>
      </c>
      <c r="N1914" s="16" t="s">
        <v>2642</v>
      </c>
      <c r="O1914" s="1">
        <v>3504650778</v>
      </c>
      <c r="P1914" s="1">
        <v>40</v>
      </c>
      <c r="Q1914" s="1">
        <v>1</v>
      </c>
      <c r="R1914" s="1" t="s">
        <v>384</v>
      </c>
      <c r="S1914" s="19">
        <v>324.2</v>
      </c>
      <c r="T1914" s="19">
        <v>33.450000000000003</v>
      </c>
      <c r="U1914" s="18">
        <v>10</v>
      </c>
      <c r="W1914" s="11">
        <v>0.10317705120296115</v>
      </c>
      <c r="X1914" s="11">
        <v>0.21</v>
      </c>
      <c r="Y1914" s="11">
        <v>0.31317705120296113</v>
      </c>
      <c r="Z1914" s="24">
        <v>33.450000000000003</v>
      </c>
      <c r="AA1914" s="25">
        <v>68.081999999999994</v>
      </c>
      <c r="AB1914" s="18">
        <v>11.41</v>
      </c>
      <c r="AC1914" s="18">
        <v>324.2</v>
      </c>
      <c r="AD1914" s="18">
        <v>101.532</v>
      </c>
      <c r="AE1914" s="18">
        <v>222.66800000000001</v>
      </c>
      <c r="AH1914" s="1" t="s">
        <v>505</v>
      </c>
    </row>
    <row r="1915" spans="1:35" x14ac:dyDescent="0.35">
      <c r="A1915" t="s">
        <v>3560</v>
      </c>
      <c r="B1915" s="1" t="s">
        <v>3965</v>
      </c>
      <c r="C1915" s="2">
        <v>45460</v>
      </c>
      <c r="D1915" s="2">
        <v>45461</v>
      </c>
      <c r="E1915" s="2">
        <v>45461</v>
      </c>
      <c r="F1915" s="2">
        <v>45467</v>
      </c>
      <c r="G1915" s="1">
        <v>1</v>
      </c>
      <c r="H1915" t="s">
        <v>35</v>
      </c>
      <c r="I1915" s="1" t="s">
        <v>1258</v>
      </c>
      <c r="J1915" t="s">
        <v>1259</v>
      </c>
      <c r="K1915" t="s">
        <v>399</v>
      </c>
      <c r="L1915" t="s">
        <v>2357</v>
      </c>
      <c r="M1915" s="1">
        <v>41580159008962</v>
      </c>
      <c r="N1915" s="17" t="s">
        <v>1447</v>
      </c>
      <c r="O1915" t="s">
        <v>2334</v>
      </c>
      <c r="P1915" s="1">
        <v>4</v>
      </c>
      <c r="Q1915">
        <v>1</v>
      </c>
      <c r="R1915" t="s">
        <v>384</v>
      </c>
      <c r="S1915" s="19">
        <v>35.450000000000003</v>
      </c>
      <c r="T1915" s="19" t="s">
        <v>2858</v>
      </c>
      <c r="U1915" s="19">
        <v>12.01</v>
      </c>
      <c r="V1915" s="19" t="s">
        <v>2858</v>
      </c>
      <c r="W1915" s="11">
        <v>0.15004286939125464</v>
      </c>
      <c r="X1915" s="10">
        <v>0.22</v>
      </c>
      <c r="Y1915" s="11">
        <v>0.37004286939125464</v>
      </c>
      <c r="Z1915" s="24">
        <v>7.1210345813089448</v>
      </c>
      <c r="AA1915" s="25">
        <v>10.4412</v>
      </c>
      <c r="AB1915" s="18">
        <v>10.1</v>
      </c>
      <c r="AC1915" s="18">
        <v>47.46</v>
      </c>
      <c r="AD1915" s="18">
        <v>17.562234581308946</v>
      </c>
      <c r="AE1915" s="18">
        <v>29.897765418691055</v>
      </c>
      <c r="AG1915" t="s">
        <v>3729</v>
      </c>
      <c r="AH1915" t="s">
        <v>397</v>
      </c>
      <c r="AI1915" t="s">
        <v>2858</v>
      </c>
    </row>
    <row r="1916" spans="1:35" x14ac:dyDescent="0.35">
      <c r="A1916" t="s">
        <v>3560</v>
      </c>
      <c r="B1916" s="1" t="s">
        <v>3965</v>
      </c>
      <c r="C1916" s="2">
        <v>45460</v>
      </c>
      <c r="D1916" s="2">
        <v>45461</v>
      </c>
      <c r="E1916" s="2">
        <v>45461</v>
      </c>
      <c r="F1916" s="2">
        <v>45467</v>
      </c>
      <c r="G1916" s="1">
        <v>1</v>
      </c>
      <c r="H1916" t="s">
        <v>35</v>
      </c>
      <c r="I1916" s="1" t="s">
        <v>1258</v>
      </c>
      <c r="J1916" t="s">
        <v>1259</v>
      </c>
      <c r="K1916" t="s">
        <v>399</v>
      </c>
      <c r="L1916" t="s">
        <v>2564</v>
      </c>
      <c r="M1916" s="1">
        <v>47582889476441</v>
      </c>
      <c r="N1916" s="17" t="s">
        <v>2642</v>
      </c>
      <c r="O1916" t="s">
        <v>2565</v>
      </c>
      <c r="P1916" s="1">
        <v>40</v>
      </c>
      <c r="Q1916">
        <v>1</v>
      </c>
      <c r="R1916" t="s">
        <v>384</v>
      </c>
      <c r="S1916" s="19">
        <v>271.79000000000002</v>
      </c>
      <c r="T1916" s="19" t="s">
        <v>2858</v>
      </c>
      <c r="U1916" s="19">
        <v>22.72</v>
      </c>
      <c r="V1916" s="19" t="s">
        <v>2858</v>
      </c>
      <c r="W1916" s="11">
        <v>0.10068563203151634</v>
      </c>
      <c r="X1916" s="10">
        <v>0.22</v>
      </c>
      <c r="Y1916" s="11">
        <v>0.32068563203151634</v>
      </c>
      <c r="Z1916" s="24">
        <v>29.652925489601877</v>
      </c>
      <c r="AA1916" s="25">
        <v>64.792199999999994</v>
      </c>
      <c r="AB1916" s="18">
        <v>27.22</v>
      </c>
      <c r="AC1916" s="18">
        <v>294.51</v>
      </c>
      <c r="AD1916" s="18">
        <v>94.445125489601878</v>
      </c>
      <c r="AE1916" s="18">
        <v>200.06487451039811</v>
      </c>
      <c r="AG1916" t="s">
        <v>3729</v>
      </c>
      <c r="AH1916" t="s">
        <v>397</v>
      </c>
      <c r="AI1916" t="s">
        <v>2858</v>
      </c>
    </row>
    <row r="1917" spans="1:35" x14ac:dyDescent="0.35">
      <c r="A1917" t="s">
        <v>3529</v>
      </c>
      <c r="B1917" s="1" t="s">
        <v>3972</v>
      </c>
      <c r="C1917" s="2">
        <v>45461</v>
      </c>
      <c r="D1917" s="2">
        <v>45462</v>
      </c>
      <c r="E1917" s="2">
        <v>45462</v>
      </c>
      <c r="F1917" s="2">
        <v>45468</v>
      </c>
      <c r="G1917" s="1">
        <v>1</v>
      </c>
      <c r="H1917" t="s">
        <v>35</v>
      </c>
      <c r="I1917" s="1" t="s">
        <v>1258</v>
      </c>
      <c r="J1917" t="s">
        <v>1259</v>
      </c>
      <c r="K1917" t="s">
        <v>388</v>
      </c>
      <c r="L1917" t="s">
        <v>3617</v>
      </c>
      <c r="M1917" s="1">
        <v>41587593281730</v>
      </c>
      <c r="N1917" s="17" t="s">
        <v>1452</v>
      </c>
      <c r="O1917" t="s">
        <v>420</v>
      </c>
      <c r="P1917" s="1">
        <v>57</v>
      </c>
      <c r="Q1917">
        <v>1</v>
      </c>
      <c r="R1917" t="s">
        <v>384</v>
      </c>
      <c r="S1917" s="19">
        <v>519.99</v>
      </c>
      <c r="T1917" s="19" t="s">
        <v>2858</v>
      </c>
      <c r="U1917" s="19">
        <v>10.18</v>
      </c>
      <c r="V1917" s="19" t="s">
        <v>2858</v>
      </c>
      <c r="W1917" s="11">
        <v>0.15000288467085907</v>
      </c>
      <c r="X1917" s="10">
        <v>0.19</v>
      </c>
      <c r="Y1917" s="11">
        <v>0.34000288467085904</v>
      </c>
      <c r="Z1917" s="24">
        <v>79.527029365949346</v>
      </c>
      <c r="AA1917" s="25">
        <v>100.7323</v>
      </c>
      <c r="AB1917" s="18">
        <v>13.41</v>
      </c>
      <c r="AC1917" s="18">
        <v>530.16999999999996</v>
      </c>
      <c r="AD1917" s="18">
        <v>180.25932936594933</v>
      </c>
      <c r="AE1917" s="18">
        <v>349.91067063405063</v>
      </c>
      <c r="AG1917" t="s">
        <v>3701</v>
      </c>
      <c r="AH1917" t="s">
        <v>391</v>
      </c>
      <c r="AI1917" t="s">
        <v>2858</v>
      </c>
    </row>
    <row r="1918" spans="1:35" x14ac:dyDescent="0.35">
      <c r="A1918" t="s">
        <v>3554</v>
      </c>
      <c r="B1918" s="1" t="s">
        <v>3973</v>
      </c>
      <c r="C1918" s="2">
        <v>45461</v>
      </c>
      <c r="D1918" s="2">
        <v>45462</v>
      </c>
      <c r="E1918" s="2">
        <v>45462</v>
      </c>
      <c r="F1918" s="2">
        <v>45468</v>
      </c>
      <c r="G1918" s="1">
        <v>1</v>
      </c>
      <c r="H1918" t="s">
        <v>35</v>
      </c>
      <c r="I1918" s="1" t="s">
        <v>1258</v>
      </c>
      <c r="J1918" t="s">
        <v>1259</v>
      </c>
      <c r="K1918" t="s">
        <v>406</v>
      </c>
      <c r="L1918" t="s">
        <v>3251</v>
      </c>
      <c r="M1918" s="1">
        <v>41410493907138</v>
      </c>
      <c r="N1918" s="17" t="s">
        <v>1426</v>
      </c>
      <c r="O1918" t="s">
        <v>228</v>
      </c>
      <c r="P1918" s="1">
        <v>0</v>
      </c>
      <c r="Q1918">
        <v>1</v>
      </c>
      <c r="R1918" t="s">
        <v>384</v>
      </c>
      <c r="S1918" s="19">
        <v>4.5</v>
      </c>
      <c r="T1918" s="19" t="s">
        <v>2858</v>
      </c>
      <c r="U1918" s="19">
        <v>3.49</v>
      </c>
      <c r="V1918" s="19" t="s">
        <v>2858</v>
      </c>
      <c r="W1918" s="11">
        <v>0.15030060120240479</v>
      </c>
      <c r="X1918" s="10">
        <v>0.21</v>
      </c>
      <c r="Y1918" s="11">
        <v>0.36030060120240481</v>
      </c>
      <c r="Z1918" s="24">
        <v>1.2009018036072143</v>
      </c>
      <c r="AA1918" s="25">
        <v>1.6778999999999999</v>
      </c>
      <c r="AC1918" s="18">
        <v>7.99</v>
      </c>
      <c r="AD1918" s="18">
        <v>2.8788018036072147</v>
      </c>
      <c r="AE1918" s="18">
        <v>5.1111981963927855</v>
      </c>
      <c r="AG1918" t="s">
        <v>3726</v>
      </c>
      <c r="AH1918" t="s">
        <v>404</v>
      </c>
      <c r="AI1918" t="s">
        <v>2858</v>
      </c>
    </row>
    <row r="1919" spans="1:35" x14ac:dyDescent="0.35">
      <c r="A1919" t="s">
        <v>3554</v>
      </c>
      <c r="B1919" s="1" t="s">
        <v>3973</v>
      </c>
      <c r="C1919" s="2">
        <v>45461</v>
      </c>
      <c r="D1919" s="2">
        <v>45462</v>
      </c>
      <c r="E1919" s="2">
        <v>45462</v>
      </c>
      <c r="F1919" s="2">
        <v>45468</v>
      </c>
      <c r="G1919" s="1">
        <v>1</v>
      </c>
      <c r="H1919" t="s">
        <v>35</v>
      </c>
      <c r="I1919" s="1" t="s">
        <v>1258</v>
      </c>
      <c r="J1919" t="s">
        <v>1259</v>
      </c>
      <c r="K1919" t="s">
        <v>406</v>
      </c>
      <c r="L1919" t="s">
        <v>3629</v>
      </c>
      <c r="M1919" s="1">
        <v>41587593314498</v>
      </c>
      <c r="N1919" s="17" t="s">
        <v>1529</v>
      </c>
      <c r="O1919" t="s">
        <v>269</v>
      </c>
      <c r="P1919" s="1">
        <v>52</v>
      </c>
      <c r="Q1919">
        <v>1</v>
      </c>
      <c r="R1919" t="s">
        <v>384</v>
      </c>
      <c r="S1919" s="19">
        <v>530.1</v>
      </c>
      <c r="T1919" s="19" t="s">
        <v>2858</v>
      </c>
      <c r="U1919" s="19">
        <v>74.3</v>
      </c>
      <c r="V1919" s="19" t="s">
        <v>2858</v>
      </c>
      <c r="W1919" s="11">
        <v>0.15</v>
      </c>
      <c r="X1919" s="10">
        <v>0.21</v>
      </c>
      <c r="Y1919" s="11">
        <v>0.36</v>
      </c>
      <c r="Z1919" s="24">
        <v>90.66</v>
      </c>
      <c r="AA1919" s="25">
        <v>126.92399999999999</v>
      </c>
      <c r="AB1919" s="18">
        <v>30.88</v>
      </c>
      <c r="AC1919" s="18">
        <v>604.4</v>
      </c>
      <c r="AD1919" s="18">
        <v>217.58399999999997</v>
      </c>
      <c r="AE1919" s="18">
        <v>386.81600000000003</v>
      </c>
      <c r="AG1919" t="s">
        <v>3726</v>
      </c>
      <c r="AH1919" t="s">
        <v>404</v>
      </c>
      <c r="AI1919" t="s">
        <v>2858</v>
      </c>
    </row>
    <row r="1920" spans="1:35" x14ac:dyDescent="0.35">
      <c r="A1920" t="s">
        <v>3554</v>
      </c>
      <c r="B1920" s="1" t="s">
        <v>3973</v>
      </c>
      <c r="C1920" s="2">
        <v>45461</v>
      </c>
      <c r="D1920" s="2">
        <v>45462</v>
      </c>
      <c r="E1920" s="2">
        <v>45462</v>
      </c>
      <c r="F1920" s="2">
        <v>45468</v>
      </c>
      <c r="G1920" s="1">
        <v>1</v>
      </c>
      <c r="H1920" t="s">
        <v>35</v>
      </c>
      <c r="I1920" s="1" t="s">
        <v>1258</v>
      </c>
      <c r="J1920" t="s">
        <v>1259</v>
      </c>
      <c r="K1920" t="s">
        <v>406</v>
      </c>
      <c r="L1920" t="s">
        <v>3253</v>
      </c>
      <c r="M1920" s="1">
        <v>41410476671170</v>
      </c>
      <c r="N1920" s="17" t="s">
        <v>1409</v>
      </c>
      <c r="O1920" t="s">
        <v>3133</v>
      </c>
      <c r="P1920" s="1">
        <v>0</v>
      </c>
      <c r="Q1920">
        <v>1</v>
      </c>
      <c r="R1920" t="s">
        <v>384</v>
      </c>
      <c r="S1920" s="19">
        <v>4.5</v>
      </c>
      <c r="T1920" s="19" t="s">
        <v>2858</v>
      </c>
      <c r="U1920" s="19">
        <v>3.49</v>
      </c>
      <c r="V1920" s="19" t="s">
        <v>2858</v>
      </c>
      <c r="W1920" s="11">
        <v>0.15030060120240479</v>
      </c>
      <c r="X1920" s="10">
        <v>0.21</v>
      </c>
      <c r="Y1920" s="11">
        <v>0.36030060120240481</v>
      </c>
      <c r="Z1920" s="24">
        <v>1.2009018036072143</v>
      </c>
      <c r="AA1920" s="25">
        <v>1.6778999999999999</v>
      </c>
      <c r="AC1920" s="18">
        <v>7.99</v>
      </c>
      <c r="AD1920" s="18">
        <v>2.8788018036072147</v>
      </c>
      <c r="AE1920" s="18">
        <v>5.1111981963927855</v>
      </c>
      <c r="AG1920" t="s">
        <v>3726</v>
      </c>
      <c r="AH1920" t="s">
        <v>404</v>
      </c>
      <c r="AI1920" t="s">
        <v>2858</v>
      </c>
    </row>
    <row r="1921" spans="1:35" x14ac:dyDescent="0.35">
      <c r="A1921" t="s">
        <v>3554</v>
      </c>
      <c r="B1921" s="1" t="s">
        <v>3973</v>
      </c>
      <c r="C1921" s="2">
        <v>45461</v>
      </c>
      <c r="D1921" s="2">
        <v>45462</v>
      </c>
      <c r="E1921" s="2">
        <v>45462</v>
      </c>
      <c r="F1921" s="2">
        <v>45468</v>
      </c>
      <c r="G1921" s="1">
        <v>1</v>
      </c>
      <c r="H1921" t="s">
        <v>35</v>
      </c>
      <c r="I1921" s="1" t="s">
        <v>1258</v>
      </c>
      <c r="J1921" t="s">
        <v>1259</v>
      </c>
      <c r="K1921" t="s">
        <v>406</v>
      </c>
      <c r="L1921" t="s">
        <v>3250</v>
      </c>
      <c r="M1921" s="1">
        <v>41410501673154</v>
      </c>
      <c r="N1921" s="17" t="s">
        <v>1400</v>
      </c>
      <c r="O1921" t="s">
        <v>416</v>
      </c>
      <c r="P1921" s="1">
        <v>3</v>
      </c>
      <c r="Q1921">
        <v>1</v>
      </c>
      <c r="R1921" t="s">
        <v>384</v>
      </c>
      <c r="S1921" s="19">
        <v>29.7</v>
      </c>
      <c r="T1921" s="19" t="s">
        <v>2858</v>
      </c>
      <c r="U1921" s="19">
        <v>5.87</v>
      </c>
      <c r="V1921" s="19" t="s">
        <v>2858</v>
      </c>
      <c r="W1921" s="11">
        <v>0.15004286939125464</v>
      </c>
      <c r="X1921" s="10">
        <v>0.21</v>
      </c>
      <c r="Y1921" s="11">
        <v>0.36004286939125463</v>
      </c>
      <c r="Z1921" s="24">
        <v>5.3370248642469278</v>
      </c>
      <c r="AA1921" s="25">
        <v>7.4696999999999996</v>
      </c>
      <c r="AB1921" s="18">
        <v>10.1</v>
      </c>
      <c r="AC1921" s="18">
        <v>35.57</v>
      </c>
      <c r="AD1921" s="18">
        <v>12.806724864246927</v>
      </c>
      <c r="AE1921" s="18">
        <v>22.763275135753073</v>
      </c>
      <c r="AG1921" t="s">
        <v>3726</v>
      </c>
      <c r="AH1921" t="s">
        <v>404</v>
      </c>
      <c r="AI1921" t="s">
        <v>2858</v>
      </c>
    </row>
    <row r="1922" spans="1:35" x14ac:dyDescent="0.35">
      <c r="A1922" t="s">
        <v>3554</v>
      </c>
      <c r="B1922" s="1" t="s">
        <v>3973</v>
      </c>
      <c r="C1922" s="2">
        <v>45461</v>
      </c>
      <c r="D1922" s="2">
        <v>45462</v>
      </c>
      <c r="E1922" s="2">
        <v>45462</v>
      </c>
      <c r="F1922" s="2">
        <v>45468</v>
      </c>
      <c r="G1922" s="1">
        <v>1</v>
      </c>
      <c r="H1922" t="s">
        <v>35</v>
      </c>
      <c r="I1922" s="1" t="s">
        <v>1258</v>
      </c>
      <c r="J1922" t="s">
        <v>1259</v>
      </c>
      <c r="K1922" t="s">
        <v>406</v>
      </c>
      <c r="L1922" t="s">
        <v>3252</v>
      </c>
      <c r="M1922" s="1">
        <v>42836162412738</v>
      </c>
      <c r="N1922" s="17" t="s">
        <v>1472</v>
      </c>
      <c r="O1922" t="s">
        <v>461</v>
      </c>
      <c r="P1922" s="1">
        <v>6</v>
      </c>
      <c r="Q1922">
        <v>1</v>
      </c>
      <c r="R1922" t="s">
        <v>384</v>
      </c>
      <c r="S1922" s="19">
        <v>116.1</v>
      </c>
      <c r="T1922" s="19" t="s">
        <v>2858</v>
      </c>
      <c r="U1922" s="19">
        <v>10.28</v>
      </c>
      <c r="V1922" s="19" t="s">
        <v>2858</v>
      </c>
      <c r="W1922" s="11">
        <v>0.13501184314413547</v>
      </c>
      <c r="X1922" s="10">
        <v>0.21</v>
      </c>
      <c r="Y1922" s="11">
        <v>0.34501184314413547</v>
      </c>
      <c r="Z1922" s="24">
        <v>17.062796736555839</v>
      </c>
      <c r="AA1922" s="25">
        <v>26.5398</v>
      </c>
      <c r="AB1922" s="18">
        <v>10.1</v>
      </c>
      <c r="AC1922" s="18">
        <v>126.38</v>
      </c>
      <c r="AD1922" s="18">
        <v>43.602596736555839</v>
      </c>
      <c r="AE1922" s="18">
        <v>82.777403263444157</v>
      </c>
      <c r="AG1922" t="s">
        <v>3726</v>
      </c>
      <c r="AH1922" t="s">
        <v>404</v>
      </c>
      <c r="AI1922" t="s">
        <v>2858</v>
      </c>
    </row>
    <row r="1923" spans="1:35" x14ac:dyDescent="0.35">
      <c r="A1923" t="s">
        <v>3477</v>
      </c>
      <c r="B1923" s="1" t="s">
        <v>3969</v>
      </c>
      <c r="C1923" s="2">
        <v>45461</v>
      </c>
      <c r="D1923" s="2">
        <v>45462</v>
      </c>
      <c r="E1923" s="2">
        <v>45462</v>
      </c>
      <c r="F1923" s="2">
        <v>45468</v>
      </c>
      <c r="G1923" s="1">
        <v>1</v>
      </c>
      <c r="H1923" t="s">
        <v>35</v>
      </c>
      <c r="I1923" s="1" t="s">
        <v>1258</v>
      </c>
      <c r="J1923" t="s">
        <v>1259</v>
      </c>
      <c r="K1923" t="s">
        <v>383</v>
      </c>
      <c r="L1923" t="s">
        <v>3566</v>
      </c>
      <c r="M1923" s="1">
        <v>41410392326338</v>
      </c>
      <c r="N1923" s="17" t="s">
        <v>1456</v>
      </c>
      <c r="O1923" t="s">
        <v>516</v>
      </c>
      <c r="P1923" s="1">
        <v>2</v>
      </c>
      <c r="Q1923">
        <v>1</v>
      </c>
      <c r="R1923" t="s">
        <v>384</v>
      </c>
      <c r="S1923" s="19">
        <v>34.75</v>
      </c>
      <c r="T1923" s="19" t="s">
        <v>2858</v>
      </c>
      <c r="U1923" s="19">
        <v>4.68</v>
      </c>
      <c r="V1923" s="19" t="s">
        <v>2858</v>
      </c>
      <c r="W1923" s="11">
        <v>0.15003409865878609</v>
      </c>
      <c r="X1923" s="10">
        <v>0.2</v>
      </c>
      <c r="Y1923" s="11">
        <v>0.3500340986587861</v>
      </c>
      <c r="Z1923" s="24">
        <v>5.9158445101159352</v>
      </c>
      <c r="AA1923" s="25">
        <v>7.8860000000000001</v>
      </c>
      <c r="AB1923" s="18">
        <v>8.5</v>
      </c>
      <c r="AC1923" s="18">
        <v>39.43</v>
      </c>
      <c r="AD1923" s="18">
        <v>13.801844510115936</v>
      </c>
      <c r="AE1923" s="18">
        <v>25.628155489884065</v>
      </c>
      <c r="AG1923" t="s">
        <v>3655</v>
      </c>
      <c r="AH1923" t="s">
        <v>385</v>
      </c>
      <c r="AI1923" t="s">
        <v>2858</v>
      </c>
    </row>
    <row r="1924" spans="1:35" x14ac:dyDescent="0.35">
      <c r="A1924" t="s">
        <v>3477</v>
      </c>
      <c r="B1924" s="1" t="s">
        <v>3969</v>
      </c>
      <c r="C1924" s="2">
        <v>45461</v>
      </c>
      <c r="D1924" s="2">
        <v>45462</v>
      </c>
      <c r="E1924" s="2">
        <v>45462</v>
      </c>
      <c r="F1924" s="2">
        <v>45468</v>
      </c>
      <c r="G1924" s="1">
        <v>1</v>
      </c>
      <c r="H1924" t="s">
        <v>35</v>
      </c>
      <c r="I1924" s="1" t="s">
        <v>1258</v>
      </c>
      <c r="J1924" t="s">
        <v>1259</v>
      </c>
      <c r="K1924" t="s">
        <v>383</v>
      </c>
      <c r="L1924" t="s">
        <v>3569</v>
      </c>
      <c r="M1924" s="1">
        <v>47582889476441</v>
      </c>
      <c r="N1924" s="17" t="s">
        <v>2642</v>
      </c>
      <c r="O1924" t="s">
        <v>2565</v>
      </c>
      <c r="P1924" s="1">
        <v>40</v>
      </c>
      <c r="Q1924">
        <v>1</v>
      </c>
      <c r="R1924" t="s">
        <v>384</v>
      </c>
      <c r="S1924" s="19">
        <v>266.44</v>
      </c>
      <c r="T1924" s="19" t="s">
        <v>2858</v>
      </c>
      <c r="U1924" s="19">
        <v>14.83</v>
      </c>
      <c r="V1924" s="19" t="s">
        <v>2858</v>
      </c>
      <c r="W1924" s="11">
        <v>0.10068563203151634</v>
      </c>
      <c r="X1924" s="10">
        <v>0.2</v>
      </c>
      <c r="Y1924" s="11">
        <v>0.30068563203151633</v>
      </c>
      <c r="Z1924" s="24">
        <v>28.319847721504601</v>
      </c>
      <c r="AA1924" s="25">
        <v>56.253999999999998</v>
      </c>
      <c r="AB1924" s="18">
        <v>18.27</v>
      </c>
      <c r="AC1924" s="18">
        <v>281.27</v>
      </c>
      <c r="AD1924" s="18">
        <v>84.573847721504592</v>
      </c>
      <c r="AE1924" s="18">
        <v>196.69615227849539</v>
      </c>
      <c r="AG1924" t="s">
        <v>3655</v>
      </c>
      <c r="AH1924" t="s">
        <v>385</v>
      </c>
      <c r="AI1924" t="s">
        <v>2858</v>
      </c>
    </row>
    <row r="1925" spans="1:35" x14ac:dyDescent="0.35">
      <c r="A1925" t="s">
        <v>3477</v>
      </c>
      <c r="B1925" s="1" t="s">
        <v>3969</v>
      </c>
      <c r="C1925" s="2">
        <v>45461</v>
      </c>
      <c r="D1925" s="2">
        <v>45462</v>
      </c>
      <c r="E1925" s="2">
        <v>45462</v>
      </c>
      <c r="F1925" s="2">
        <v>45468</v>
      </c>
      <c r="G1925" s="1">
        <v>1</v>
      </c>
      <c r="H1925" t="s">
        <v>35</v>
      </c>
      <c r="I1925" s="1" t="s">
        <v>1258</v>
      </c>
      <c r="J1925" t="s">
        <v>1259</v>
      </c>
      <c r="K1925" t="s">
        <v>383</v>
      </c>
      <c r="L1925" t="s">
        <v>3147</v>
      </c>
      <c r="M1925" s="1">
        <v>47442316427609</v>
      </c>
      <c r="N1925" s="17" t="s">
        <v>3017</v>
      </c>
      <c r="O1925" t="s">
        <v>3148</v>
      </c>
      <c r="P1925" s="1">
        <v>10</v>
      </c>
      <c r="Q1925">
        <v>1</v>
      </c>
      <c r="R1925" t="s">
        <v>384</v>
      </c>
      <c r="S1925" s="19">
        <v>123.86</v>
      </c>
      <c r="T1925" s="19" t="s">
        <v>2858</v>
      </c>
      <c r="U1925" s="19">
        <v>3.45</v>
      </c>
      <c r="V1925" s="19" t="s">
        <v>2858</v>
      </c>
      <c r="W1925" s="11">
        <v>0.15001219611350516</v>
      </c>
      <c r="X1925" s="10">
        <v>0.2</v>
      </c>
      <c r="Y1925" s="11">
        <v>0.3500121961135052</v>
      </c>
      <c r="Z1925" s="24">
        <v>19.098052687210341</v>
      </c>
      <c r="AA1925" s="25">
        <v>25.462000000000003</v>
      </c>
      <c r="AB1925" s="18">
        <v>10.26</v>
      </c>
      <c r="AC1925" s="18">
        <v>127.31</v>
      </c>
      <c r="AD1925" s="18">
        <v>44.560052687210352</v>
      </c>
      <c r="AE1925" s="18">
        <v>82.749947312789658</v>
      </c>
      <c r="AG1925" t="s">
        <v>3655</v>
      </c>
      <c r="AH1925" t="s">
        <v>385</v>
      </c>
      <c r="AI1925" t="s">
        <v>2858</v>
      </c>
    </row>
    <row r="1926" spans="1:35" x14ac:dyDescent="0.35">
      <c r="A1926" t="s">
        <v>3477</v>
      </c>
      <c r="B1926" s="1" t="s">
        <v>3969</v>
      </c>
      <c r="C1926" s="2">
        <v>45461</v>
      </c>
      <c r="D1926" s="2">
        <v>45462</v>
      </c>
      <c r="E1926" s="2">
        <v>45462</v>
      </c>
      <c r="F1926" s="2">
        <v>45468</v>
      </c>
      <c r="G1926" s="1">
        <v>1</v>
      </c>
      <c r="H1926" t="s">
        <v>35</v>
      </c>
      <c r="I1926" s="1" t="s">
        <v>1258</v>
      </c>
      <c r="J1926" t="s">
        <v>1259</v>
      </c>
      <c r="K1926" t="s">
        <v>383</v>
      </c>
      <c r="L1926" t="s">
        <v>3159</v>
      </c>
      <c r="M1926" s="1">
        <v>41580159008962</v>
      </c>
      <c r="N1926" s="17" t="s">
        <v>1447</v>
      </c>
      <c r="O1926" t="s">
        <v>2334</v>
      </c>
      <c r="P1926" s="1">
        <v>4</v>
      </c>
      <c r="Q1926">
        <v>1</v>
      </c>
      <c r="R1926" t="s">
        <v>384</v>
      </c>
      <c r="S1926" s="19">
        <v>34.75</v>
      </c>
      <c r="T1926" s="19" t="s">
        <v>2858</v>
      </c>
      <c r="U1926" s="19">
        <v>6.64</v>
      </c>
      <c r="V1926" s="19" t="s">
        <v>2858</v>
      </c>
      <c r="W1926" s="11">
        <v>0.15004286939125464</v>
      </c>
      <c r="X1926" s="10">
        <v>0.2</v>
      </c>
      <c r="Y1926" s="11">
        <v>0.35004286939125462</v>
      </c>
      <c r="Z1926" s="24">
        <v>6.2102743641040297</v>
      </c>
      <c r="AA1926" s="25">
        <v>8.2780000000000005</v>
      </c>
      <c r="AB1926" s="18">
        <v>8.5</v>
      </c>
      <c r="AC1926" s="18">
        <v>41.39</v>
      </c>
      <c r="AD1926" s="18">
        <v>14.488274364104029</v>
      </c>
      <c r="AE1926" s="18">
        <v>26.901725635895971</v>
      </c>
      <c r="AG1926" t="s">
        <v>3655</v>
      </c>
      <c r="AH1926" t="s">
        <v>385</v>
      </c>
      <c r="AI1926" t="s">
        <v>2858</v>
      </c>
    </row>
    <row r="1927" spans="1:35" x14ac:dyDescent="0.35">
      <c r="A1927" t="s">
        <v>3478</v>
      </c>
      <c r="B1927" s="1" t="s">
        <v>3970</v>
      </c>
      <c r="C1927" s="2">
        <v>45461</v>
      </c>
      <c r="D1927" s="2">
        <v>45463</v>
      </c>
      <c r="E1927" s="2">
        <v>45461</v>
      </c>
      <c r="F1927" s="2">
        <v>45468</v>
      </c>
      <c r="G1927" s="1">
        <v>0</v>
      </c>
      <c r="H1927" t="s">
        <v>35</v>
      </c>
      <c r="I1927" s="1" t="s">
        <v>1258</v>
      </c>
      <c r="J1927" t="s">
        <v>1259</v>
      </c>
      <c r="K1927" t="s">
        <v>383</v>
      </c>
      <c r="L1927" t="s">
        <v>3566</v>
      </c>
      <c r="M1927" s="1">
        <v>41410392326338</v>
      </c>
      <c r="N1927" s="17" t="s">
        <v>1456</v>
      </c>
      <c r="O1927" t="s">
        <v>516</v>
      </c>
      <c r="P1927" s="1">
        <v>2</v>
      </c>
      <c r="Q1927">
        <v>1</v>
      </c>
      <c r="R1927" t="s">
        <v>384</v>
      </c>
      <c r="S1927" s="19">
        <v>34.75</v>
      </c>
      <c r="T1927" s="19" t="s">
        <v>2858</v>
      </c>
      <c r="U1927" s="19">
        <v>13.68</v>
      </c>
      <c r="V1927" s="19" t="s">
        <v>2858</v>
      </c>
      <c r="W1927" s="11">
        <v>0.15003409865878609</v>
      </c>
      <c r="X1927" s="10">
        <v>0.2</v>
      </c>
      <c r="Y1927" s="11">
        <v>0.3500340986587861</v>
      </c>
      <c r="Z1927" s="24">
        <v>7.2661513980450101</v>
      </c>
      <c r="AA1927" s="25">
        <v>9.6859999999999999</v>
      </c>
      <c r="AB1927" s="18">
        <v>8.5</v>
      </c>
      <c r="AC1927" s="18">
        <v>48.43</v>
      </c>
      <c r="AD1927" s="18">
        <v>16.952151398045011</v>
      </c>
      <c r="AE1927" s="18">
        <v>31.477848601954989</v>
      </c>
      <c r="AG1927" t="s">
        <v>3656</v>
      </c>
      <c r="AH1927" t="s">
        <v>385</v>
      </c>
      <c r="AI1927" t="s">
        <v>2858</v>
      </c>
    </row>
    <row r="1928" spans="1:35" x14ac:dyDescent="0.35">
      <c r="A1928" t="s">
        <v>3507</v>
      </c>
      <c r="B1928" s="1" t="s">
        <v>3971</v>
      </c>
      <c r="C1928" s="2">
        <v>45461</v>
      </c>
      <c r="D1928" s="2">
        <v>45463</v>
      </c>
      <c r="E1928" s="2">
        <v>45463</v>
      </c>
      <c r="H1928" t="s">
        <v>35</v>
      </c>
      <c r="I1928" s="1" t="s">
        <v>1258</v>
      </c>
      <c r="J1928"/>
      <c r="K1928" t="s">
        <v>477</v>
      </c>
      <c r="L1928" t="s">
        <v>47</v>
      </c>
      <c r="M1928" s="1">
        <v>40575876235428</v>
      </c>
      <c r="N1928" s="17" t="s">
        <v>1395</v>
      </c>
      <c r="O1928" t="s">
        <v>46</v>
      </c>
      <c r="P1928" s="1">
        <v>4</v>
      </c>
      <c r="Q1928">
        <v>1</v>
      </c>
      <c r="R1928" t="s">
        <v>3635</v>
      </c>
      <c r="S1928" s="19">
        <v>36.36</v>
      </c>
      <c r="T1928" s="19" t="s">
        <v>2858</v>
      </c>
      <c r="U1928" s="18">
        <v>0</v>
      </c>
      <c r="V1928" s="19" t="s">
        <v>2858</v>
      </c>
      <c r="W1928" s="11">
        <v>0.15</v>
      </c>
      <c r="X1928" s="10">
        <v>0.2</v>
      </c>
      <c r="Y1928" s="11">
        <v>0.35</v>
      </c>
      <c r="Z1928" s="24">
        <v>5.4539999999999997</v>
      </c>
      <c r="AA1928" s="25">
        <v>7.2720000000000002</v>
      </c>
      <c r="AC1928" s="18">
        <v>36.36</v>
      </c>
      <c r="AD1928" s="18">
        <v>12.725999999999999</v>
      </c>
      <c r="AE1928" s="18">
        <v>23.634</v>
      </c>
      <c r="AG1928" t="s">
        <v>3679</v>
      </c>
      <c r="AH1928" t="s">
        <v>474</v>
      </c>
      <c r="AI1928" t="s">
        <v>2858</v>
      </c>
    </row>
    <row r="1929" spans="1:35" x14ac:dyDescent="0.35">
      <c r="A1929" t="s">
        <v>3507</v>
      </c>
      <c r="B1929" s="1" t="s">
        <v>3971</v>
      </c>
      <c r="C1929" s="2">
        <v>45461</v>
      </c>
      <c r="D1929" s="2">
        <v>45463</v>
      </c>
      <c r="E1929" s="2">
        <v>45463</v>
      </c>
      <c r="H1929" t="s">
        <v>35</v>
      </c>
      <c r="I1929" s="1" t="s">
        <v>1258</v>
      </c>
      <c r="J1929"/>
      <c r="K1929" t="s">
        <v>477</v>
      </c>
      <c r="L1929" t="s">
        <v>503</v>
      </c>
      <c r="M1929" s="1">
        <v>41771381325988</v>
      </c>
      <c r="N1929" s="17" t="s">
        <v>3855</v>
      </c>
      <c r="O1929" t="s">
        <v>233</v>
      </c>
      <c r="Q1929">
        <v>1</v>
      </c>
      <c r="R1929" t="s">
        <v>3635</v>
      </c>
      <c r="S1929" s="19">
        <v>471.77</v>
      </c>
      <c r="T1929" s="19" t="s">
        <v>2858</v>
      </c>
      <c r="U1929" s="18">
        <v>0</v>
      </c>
      <c r="V1929" s="19" t="s">
        <v>2858</v>
      </c>
      <c r="W1929" s="11">
        <v>0.15</v>
      </c>
      <c r="X1929" s="10">
        <v>0.2</v>
      </c>
      <c r="Y1929" s="11">
        <v>0.35</v>
      </c>
      <c r="Z1929" s="24">
        <v>70.765499999999989</v>
      </c>
      <c r="AA1929" s="25">
        <v>94.353999999999999</v>
      </c>
      <c r="AC1929" s="18">
        <v>471.77</v>
      </c>
      <c r="AD1929" s="18">
        <v>165.11949999999999</v>
      </c>
      <c r="AE1929" s="18">
        <v>306.65049999999997</v>
      </c>
      <c r="AG1929" t="s">
        <v>3679</v>
      </c>
      <c r="AH1929" t="s">
        <v>474</v>
      </c>
      <c r="AI1929" t="s">
        <v>2858</v>
      </c>
    </row>
    <row r="1930" spans="1:35" x14ac:dyDescent="0.35">
      <c r="A1930" s="14" t="s">
        <v>3555</v>
      </c>
      <c r="B1930" s="12" t="s">
        <v>3974</v>
      </c>
      <c r="C1930" s="13">
        <v>45461</v>
      </c>
      <c r="D1930" s="13">
        <v>45461</v>
      </c>
      <c r="E1930" s="13"/>
      <c r="F1930" s="13">
        <v>45468</v>
      </c>
      <c r="G1930" s="12"/>
      <c r="H1930" s="14" t="s">
        <v>12</v>
      </c>
      <c r="I1930" s="12" t="s">
        <v>1319</v>
      </c>
      <c r="J1930" s="14" t="s">
        <v>1259</v>
      </c>
      <c r="K1930" t="s">
        <v>406</v>
      </c>
      <c r="L1930" t="s">
        <v>3629</v>
      </c>
      <c r="M1930" s="1">
        <v>41587593314498</v>
      </c>
      <c r="N1930" s="17" t="s">
        <v>1529</v>
      </c>
      <c r="O1930" t="s">
        <v>269</v>
      </c>
      <c r="P1930" s="1">
        <v>0</v>
      </c>
      <c r="Q1930">
        <v>0</v>
      </c>
      <c r="R1930"/>
      <c r="S1930" s="19"/>
      <c r="T1930" s="19"/>
      <c r="U1930" s="19"/>
      <c r="V1930" s="19"/>
      <c r="Z1930" s="11"/>
      <c r="AA1930" s="11"/>
      <c r="AG1930" t="s">
        <v>3726</v>
      </c>
      <c r="AH1930" t="s">
        <v>404</v>
      </c>
      <c r="AI1930" t="s">
        <v>159</v>
      </c>
    </row>
    <row r="1931" spans="1:35" x14ac:dyDescent="0.35">
      <c r="A1931" t="s">
        <v>3746</v>
      </c>
      <c r="B1931" s="1" t="s">
        <v>3975</v>
      </c>
      <c r="C1931" s="2">
        <v>45461</v>
      </c>
      <c r="D1931" s="2">
        <v>45463</v>
      </c>
      <c r="E1931" s="2">
        <v>45463.77611111111</v>
      </c>
      <c r="F1931" s="2">
        <v>45468</v>
      </c>
      <c r="G1931" s="1">
        <v>2.7761111111103673</v>
      </c>
      <c r="H1931" t="s">
        <v>35</v>
      </c>
      <c r="I1931" s="1" t="s">
        <v>1258</v>
      </c>
      <c r="J1931" t="s">
        <v>1259</v>
      </c>
      <c r="K1931" t="s">
        <v>13</v>
      </c>
      <c r="L1931" t="s">
        <v>81</v>
      </c>
      <c r="M1931" s="1">
        <v>41799684161727</v>
      </c>
      <c r="N1931" s="17" t="s">
        <v>1387</v>
      </c>
      <c r="O1931" t="s">
        <v>80</v>
      </c>
      <c r="P1931" s="1">
        <v>2</v>
      </c>
      <c r="Q1931">
        <v>1</v>
      </c>
      <c r="R1931" t="s">
        <v>16</v>
      </c>
      <c r="S1931" s="19">
        <v>58.5</v>
      </c>
      <c r="T1931" s="19">
        <v>4.0999999999999996</v>
      </c>
      <c r="U1931" s="18">
        <v>0</v>
      </c>
      <c r="V1931" s="19" t="s">
        <v>2858</v>
      </c>
      <c r="W1931" s="11">
        <v>0.15</v>
      </c>
      <c r="X1931" s="10">
        <v>7.0000000000000007E-2</v>
      </c>
      <c r="Y1931" s="11">
        <v>0.22</v>
      </c>
      <c r="Z1931" s="24">
        <v>8.7750000000000004</v>
      </c>
      <c r="AA1931" s="25">
        <v>4.0950000000000006</v>
      </c>
      <c r="AB1931" s="18">
        <v>2</v>
      </c>
      <c r="AC1931" s="18">
        <v>58.5</v>
      </c>
      <c r="AD1931" s="18">
        <v>12.87</v>
      </c>
      <c r="AE1931" s="18">
        <v>45.63</v>
      </c>
      <c r="AG1931" t="s">
        <v>3809</v>
      </c>
      <c r="AH1931" t="s">
        <v>292</v>
      </c>
      <c r="AI1931" t="s">
        <v>2858</v>
      </c>
    </row>
    <row r="1932" spans="1:35" x14ac:dyDescent="0.35">
      <c r="A1932" s="1">
        <v>4127410309</v>
      </c>
      <c r="B1932" s="1" t="s">
        <v>3976</v>
      </c>
      <c r="C1932" s="2">
        <v>45461</v>
      </c>
      <c r="D1932" s="2">
        <v>45462</v>
      </c>
      <c r="E1932" s="2">
        <v>45462</v>
      </c>
      <c r="F1932" s="2">
        <v>45468</v>
      </c>
      <c r="G1932" s="1">
        <v>1</v>
      </c>
      <c r="H1932" s="1" t="s">
        <v>3011</v>
      </c>
      <c r="I1932" s="1" t="s">
        <v>1258</v>
      </c>
      <c r="J1932" t="s">
        <v>1259</v>
      </c>
      <c r="K1932" s="1" t="s">
        <v>2644</v>
      </c>
      <c r="L1932" s="1" t="s">
        <v>3834</v>
      </c>
      <c r="M1932" s="1">
        <v>9357423002823</v>
      </c>
      <c r="N1932" s="17" t="s">
        <v>4082</v>
      </c>
      <c r="O1932" s="1">
        <v>3506146228</v>
      </c>
      <c r="P1932" s="1">
        <v>5</v>
      </c>
      <c r="Q1932" s="1">
        <v>1</v>
      </c>
      <c r="R1932" s="1" t="s">
        <v>384</v>
      </c>
      <c r="S1932" s="19">
        <v>54.1</v>
      </c>
      <c r="T1932" s="19">
        <v>6.27</v>
      </c>
      <c r="U1932" s="18">
        <v>10</v>
      </c>
      <c r="W1932" s="11">
        <v>0.11589648798521256</v>
      </c>
      <c r="X1932" s="11">
        <v>0.21</v>
      </c>
      <c r="Y1932" s="11">
        <v>0.32589648798521254</v>
      </c>
      <c r="Z1932" s="24">
        <v>6.27</v>
      </c>
      <c r="AA1932" s="25">
        <v>11.361000000000001</v>
      </c>
      <c r="AB1932" s="18">
        <v>6.7</v>
      </c>
      <c r="AC1932" s="18">
        <v>54.1</v>
      </c>
      <c r="AD1932" s="18">
        <v>17.631</v>
      </c>
      <c r="AE1932" s="18">
        <v>36.469000000000001</v>
      </c>
      <c r="AH1932" s="1" t="s">
        <v>479</v>
      </c>
    </row>
    <row r="1933" spans="1:35" x14ac:dyDescent="0.35">
      <c r="A1933" s="1">
        <v>4123052463</v>
      </c>
      <c r="B1933" s="1" t="s">
        <v>3977</v>
      </c>
      <c r="C1933" s="2">
        <v>45461</v>
      </c>
      <c r="D1933" s="2">
        <v>45461</v>
      </c>
      <c r="E1933" s="2">
        <v>45461</v>
      </c>
      <c r="F1933" s="2">
        <v>45468</v>
      </c>
      <c r="G1933" s="1">
        <v>0</v>
      </c>
      <c r="H1933" s="1" t="s">
        <v>3011</v>
      </c>
      <c r="I1933" s="1" t="s">
        <v>1258</v>
      </c>
      <c r="J1933" t="s">
        <v>1259</v>
      </c>
      <c r="K1933" s="1" t="s">
        <v>2644</v>
      </c>
      <c r="L1933" s="1" t="s">
        <v>614</v>
      </c>
      <c r="M1933" s="1">
        <v>9357423006289</v>
      </c>
      <c r="N1933" s="17" t="s">
        <v>1447</v>
      </c>
      <c r="O1933" s="1">
        <v>3505943866</v>
      </c>
      <c r="P1933" s="1">
        <v>4</v>
      </c>
      <c r="Q1933" s="1">
        <v>1</v>
      </c>
      <c r="R1933" s="1" t="s">
        <v>384</v>
      </c>
      <c r="S1933" s="19">
        <v>45.1</v>
      </c>
      <c r="T1933" s="19">
        <v>5.4</v>
      </c>
      <c r="U1933" s="18">
        <v>10</v>
      </c>
      <c r="W1933" s="11">
        <v>0.11973392461197339</v>
      </c>
      <c r="X1933" s="11">
        <v>0.21</v>
      </c>
      <c r="Y1933" s="11">
        <v>0.32973392461197337</v>
      </c>
      <c r="Z1933" s="24">
        <v>5.4</v>
      </c>
      <c r="AA1933" s="25">
        <v>9.4710000000000001</v>
      </c>
      <c r="AB1933" s="18">
        <v>6.7</v>
      </c>
      <c r="AC1933" s="18">
        <v>45.1</v>
      </c>
      <c r="AD1933" s="18">
        <v>14.871</v>
      </c>
      <c r="AE1933" s="18">
        <v>30.228999999999999</v>
      </c>
      <c r="AH1933" s="1" t="s">
        <v>505</v>
      </c>
    </row>
    <row r="1934" spans="1:35" x14ac:dyDescent="0.35">
      <c r="A1934" t="s">
        <v>3526</v>
      </c>
      <c r="B1934" s="1" t="s">
        <v>3979</v>
      </c>
      <c r="C1934" s="2">
        <v>45462</v>
      </c>
      <c r="D1934" s="2">
        <v>45467</v>
      </c>
      <c r="E1934" s="2">
        <v>45467</v>
      </c>
      <c r="F1934" s="2">
        <v>45469</v>
      </c>
      <c r="G1934" s="1">
        <v>5</v>
      </c>
      <c r="H1934" t="s">
        <v>35</v>
      </c>
      <c r="I1934" s="1" t="s">
        <v>1258</v>
      </c>
      <c r="J1934" t="s">
        <v>1259</v>
      </c>
      <c r="K1934" t="s">
        <v>388</v>
      </c>
      <c r="L1934" t="s">
        <v>3238</v>
      </c>
      <c r="M1934" s="1">
        <v>47340998885721</v>
      </c>
      <c r="N1934" s="17" t="s">
        <v>3022</v>
      </c>
      <c r="O1934" t="s">
        <v>2376</v>
      </c>
      <c r="P1934" s="1">
        <v>4</v>
      </c>
      <c r="Q1934">
        <v>1</v>
      </c>
      <c r="R1934" t="s">
        <v>384</v>
      </c>
      <c r="S1934" s="19">
        <v>78.989999999999995</v>
      </c>
      <c r="T1934" s="19" t="s">
        <v>2858</v>
      </c>
      <c r="U1934" s="19">
        <v>5.42</v>
      </c>
      <c r="V1934" s="19" t="s">
        <v>2858</v>
      </c>
      <c r="W1934" s="11">
        <v>0.15001898974553743</v>
      </c>
      <c r="X1934" s="10">
        <v>0.19</v>
      </c>
      <c r="Y1934" s="11">
        <v>0.34001898974553746</v>
      </c>
      <c r="Z1934" s="24">
        <v>12.663102924420814</v>
      </c>
      <c r="AA1934" s="25">
        <v>16.0379</v>
      </c>
      <c r="AB1934" s="18">
        <v>6.7</v>
      </c>
      <c r="AC1934" s="18">
        <v>84.41</v>
      </c>
      <c r="AD1934" s="18">
        <v>28.701002924420816</v>
      </c>
      <c r="AE1934" s="18">
        <v>55.708997075579177</v>
      </c>
      <c r="AG1934" t="s">
        <v>3698</v>
      </c>
      <c r="AH1934" t="s">
        <v>391</v>
      </c>
      <c r="AI1934" t="s">
        <v>2858</v>
      </c>
    </row>
    <row r="1935" spans="1:35" x14ac:dyDescent="0.35">
      <c r="A1935" t="s">
        <v>3526</v>
      </c>
      <c r="B1935" s="1" t="s">
        <v>3979</v>
      </c>
      <c r="C1935" s="2">
        <v>45462</v>
      </c>
      <c r="D1935" s="2">
        <v>45467</v>
      </c>
      <c r="E1935" s="2">
        <v>45467</v>
      </c>
      <c r="F1935" s="2">
        <v>45469</v>
      </c>
      <c r="G1935" s="1">
        <v>5</v>
      </c>
      <c r="H1935" t="s">
        <v>35</v>
      </c>
      <c r="I1935" s="1" t="s">
        <v>1258</v>
      </c>
      <c r="J1935" t="s">
        <v>1259</v>
      </c>
      <c r="K1935" t="s">
        <v>388</v>
      </c>
      <c r="L1935" t="s">
        <v>3614</v>
      </c>
      <c r="M1935" s="1">
        <v>48507946860889</v>
      </c>
      <c r="N1935" s="17" t="s">
        <v>4069</v>
      </c>
      <c r="O1935" t="s">
        <v>3615</v>
      </c>
      <c r="P1935" s="1">
        <v>0</v>
      </c>
      <c r="Q1935">
        <v>1</v>
      </c>
      <c r="R1935" t="s">
        <v>384</v>
      </c>
      <c r="S1935" s="19">
        <v>87.99</v>
      </c>
      <c r="T1935" s="19" t="s">
        <v>2858</v>
      </c>
      <c r="U1935" s="19">
        <v>3.58</v>
      </c>
      <c r="V1935" s="19" t="s">
        <v>2858</v>
      </c>
      <c r="W1935" s="11">
        <v>0.15001704739174906</v>
      </c>
      <c r="X1935" s="10">
        <v>0.19</v>
      </c>
      <c r="Y1935" s="11">
        <v>0.34001704739174909</v>
      </c>
      <c r="Z1935" s="24">
        <v>13.737061029662462</v>
      </c>
      <c r="AA1935" s="25">
        <v>17.398299999999999</v>
      </c>
      <c r="AC1935" s="18">
        <v>91.57</v>
      </c>
      <c r="AD1935" s="18">
        <v>31.135361029662462</v>
      </c>
      <c r="AE1935" s="18">
        <v>60.434638970337531</v>
      </c>
      <c r="AG1935" t="s">
        <v>3698</v>
      </c>
      <c r="AH1935" t="s">
        <v>391</v>
      </c>
      <c r="AI1935" t="s">
        <v>2858</v>
      </c>
    </row>
    <row r="1936" spans="1:35" x14ac:dyDescent="0.35">
      <c r="A1936" t="s">
        <v>3526</v>
      </c>
      <c r="B1936" s="1" t="s">
        <v>3979</v>
      </c>
      <c r="C1936" s="2">
        <v>45462</v>
      </c>
      <c r="D1936" s="2">
        <v>45467</v>
      </c>
      <c r="E1936" s="2">
        <v>45467</v>
      </c>
      <c r="F1936" s="2">
        <v>45469</v>
      </c>
      <c r="G1936" s="1">
        <v>5</v>
      </c>
      <c r="H1936" t="s">
        <v>35</v>
      </c>
      <c r="I1936" s="1" t="s">
        <v>1258</v>
      </c>
      <c r="J1936" t="s">
        <v>1259</v>
      </c>
      <c r="K1936" t="s">
        <v>388</v>
      </c>
      <c r="L1936" t="s">
        <v>3616</v>
      </c>
      <c r="M1936" s="1">
        <v>41410529951938</v>
      </c>
      <c r="N1936" s="17" t="s">
        <v>1395</v>
      </c>
      <c r="O1936" t="s">
        <v>46</v>
      </c>
      <c r="P1936" s="1">
        <v>4</v>
      </c>
      <c r="Q1936">
        <v>1</v>
      </c>
      <c r="R1936" t="s">
        <v>384</v>
      </c>
      <c r="S1936" s="19">
        <v>43.99</v>
      </c>
      <c r="T1936" s="19" t="s">
        <v>2858</v>
      </c>
      <c r="U1936" s="19">
        <v>5.26</v>
      </c>
      <c r="V1936" s="19" t="s">
        <v>2858</v>
      </c>
      <c r="W1936" s="11">
        <v>0.15003409865878609</v>
      </c>
      <c r="X1936" s="10">
        <v>0.19</v>
      </c>
      <c r="Y1936" s="11">
        <v>0.34003409865878609</v>
      </c>
      <c r="Z1936" s="24">
        <v>7.3891793589452144</v>
      </c>
      <c r="AA1936" s="25">
        <v>9.3574999999999999</v>
      </c>
      <c r="AB1936" s="18">
        <v>6.7</v>
      </c>
      <c r="AC1936" s="18">
        <v>49.25</v>
      </c>
      <c r="AD1936" s="18">
        <v>16.746679358945215</v>
      </c>
      <c r="AE1936" s="18">
        <v>32.503320641054785</v>
      </c>
      <c r="AG1936" t="s">
        <v>3698</v>
      </c>
      <c r="AH1936" t="s">
        <v>391</v>
      </c>
      <c r="AI1936" t="s">
        <v>2858</v>
      </c>
    </row>
    <row r="1937" spans="1:35" x14ac:dyDescent="0.35">
      <c r="A1937" t="s">
        <v>3527</v>
      </c>
      <c r="B1937" s="1" t="s">
        <v>3980</v>
      </c>
      <c r="C1937" s="2">
        <v>45462</v>
      </c>
      <c r="D1937" s="2">
        <v>45468</v>
      </c>
      <c r="E1937" s="2">
        <v>45468</v>
      </c>
      <c r="F1937" s="2">
        <v>45469</v>
      </c>
      <c r="G1937" s="1">
        <v>6</v>
      </c>
      <c r="H1937" t="s">
        <v>35</v>
      </c>
      <c r="I1937" s="1" t="s">
        <v>1258</v>
      </c>
      <c r="J1937" t="s">
        <v>1259</v>
      </c>
      <c r="K1937" t="s">
        <v>388</v>
      </c>
      <c r="L1937" t="s">
        <v>3617</v>
      </c>
      <c r="M1937" s="1">
        <v>41587593281730</v>
      </c>
      <c r="N1937" s="17" t="s">
        <v>1452</v>
      </c>
      <c r="O1937" t="s">
        <v>420</v>
      </c>
      <c r="P1937" s="1">
        <v>57</v>
      </c>
      <c r="Q1937">
        <v>1</v>
      </c>
      <c r="R1937" t="s">
        <v>384</v>
      </c>
      <c r="S1937" s="19">
        <v>519.99</v>
      </c>
      <c r="T1937" s="19" t="s">
        <v>2858</v>
      </c>
      <c r="U1937" s="19">
        <v>2.76</v>
      </c>
      <c r="V1937" s="19" t="s">
        <v>2858</v>
      </c>
      <c r="W1937" s="11">
        <v>0.15000288467085907</v>
      </c>
      <c r="X1937" s="10">
        <v>0.19</v>
      </c>
      <c r="Y1937" s="11">
        <v>0.34000288467085904</v>
      </c>
      <c r="Z1937" s="24">
        <v>78.414007961691581</v>
      </c>
      <c r="AA1937" s="25">
        <v>99.322500000000005</v>
      </c>
      <c r="AB1937" s="18">
        <v>13.41</v>
      </c>
      <c r="AC1937" s="18">
        <v>522.75</v>
      </c>
      <c r="AD1937" s="18">
        <v>177.73650796169156</v>
      </c>
      <c r="AE1937" s="18">
        <v>345.01349203830841</v>
      </c>
      <c r="AG1937" t="s">
        <v>3699</v>
      </c>
      <c r="AH1937" t="s">
        <v>391</v>
      </c>
      <c r="AI1937" t="s">
        <v>2858</v>
      </c>
    </row>
    <row r="1938" spans="1:35" x14ac:dyDescent="0.35">
      <c r="A1938" t="s">
        <v>3527</v>
      </c>
      <c r="B1938" s="1" t="s">
        <v>3980</v>
      </c>
      <c r="C1938" s="2">
        <v>45462</v>
      </c>
      <c r="D1938" s="2">
        <v>45468</v>
      </c>
      <c r="E1938" s="2">
        <v>45468</v>
      </c>
      <c r="F1938" s="2">
        <v>45469</v>
      </c>
      <c r="G1938" s="1">
        <v>6</v>
      </c>
      <c r="H1938" t="s">
        <v>35</v>
      </c>
      <c r="I1938" s="1" t="s">
        <v>1258</v>
      </c>
      <c r="J1938" t="s">
        <v>1259</v>
      </c>
      <c r="K1938" t="s">
        <v>388</v>
      </c>
      <c r="L1938" t="s">
        <v>3219</v>
      </c>
      <c r="M1938" s="1">
        <v>47442316427609</v>
      </c>
      <c r="N1938" s="17" t="s">
        <v>3017</v>
      </c>
      <c r="O1938" t="s">
        <v>3148</v>
      </c>
      <c r="P1938" s="1">
        <v>10</v>
      </c>
      <c r="Q1938">
        <v>1</v>
      </c>
      <c r="R1938" t="s">
        <v>384</v>
      </c>
      <c r="S1938" s="19">
        <v>122.99</v>
      </c>
      <c r="T1938" s="19" t="s">
        <v>2858</v>
      </c>
      <c r="U1938" s="19">
        <v>2.76</v>
      </c>
      <c r="V1938" s="19" t="s">
        <v>2858</v>
      </c>
      <c r="W1938" s="11">
        <v>0.15001219611350516</v>
      </c>
      <c r="X1938" s="10">
        <v>0.19</v>
      </c>
      <c r="Y1938" s="11">
        <v>0.34001219611350519</v>
      </c>
      <c r="Z1938" s="24">
        <v>18.864033661273275</v>
      </c>
      <c r="AA1938" s="25">
        <v>23.892500000000002</v>
      </c>
      <c r="AB1938" s="18">
        <v>6.7</v>
      </c>
      <c r="AC1938" s="18">
        <v>125.75</v>
      </c>
      <c r="AD1938" s="18">
        <v>42.756533661273281</v>
      </c>
      <c r="AE1938" s="18">
        <v>82.993466338726719</v>
      </c>
      <c r="AG1938" t="s">
        <v>3699</v>
      </c>
      <c r="AH1938" t="s">
        <v>391</v>
      </c>
      <c r="AI1938" t="s">
        <v>2858</v>
      </c>
    </row>
    <row r="1939" spans="1:35" x14ac:dyDescent="0.35">
      <c r="A1939" t="s">
        <v>3527</v>
      </c>
      <c r="B1939" s="1" t="s">
        <v>3980</v>
      </c>
      <c r="C1939" s="2">
        <v>45462</v>
      </c>
      <c r="D1939" s="2">
        <v>45468</v>
      </c>
      <c r="E1939" s="2">
        <v>45468</v>
      </c>
      <c r="F1939" s="2">
        <v>45469</v>
      </c>
      <c r="G1939" s="1">
        <v>6</v>
      </c>
      <c r="H1939" t="s">
        <v>35</v>
      </c>
      <c r="I1939" s="1" t="s">
        <v>1258</v>
      </c>
      <c r="J1939" t="s">
        <v>1259</v>
      </c>
      <c r="K1939" t="s">
        <v>388</v>
      </c>
      <c r="L1939" t="s">
        <v>2841</v>
      </c>
      <c r="M1939" s="1">
        <v>47582889476441</v>
      </c>
      <c r="N1939" s="17" t="s">
        <v>2642</v>
      </c>
      <c r="O1939" t="s">
        <v>2565</v>
      </c>
      <c r="P1939" s="1">
        <v>40</v>
      </c>
      <c r="Q1939">
        <v>1</v>
      </c>
      <c r="R1939" t="s">
        <v>384</v>
      </c>
      <c r="S1939" s="19">
        <v>263.99</v>
      </c>
      <c r="T1939" s="19" t="s">
        <v>2858</v>
      </c>
      <c r="U1939" s="19">
        <v>9.76</v>
      </c>
      <c r="V1939" s="19" t="s">
        <v>2858</v>
      </c>
      <c r="W1939" s="11">
        <v>0.10068563203151634</v>
      </c>
      <c r="X1939" s="10">
        <v>0.19</v>
      </c>
      <c r="Y1939" s="11">
        <v>0.29068563203151632</v>
      </c>
      <c r="Z1939" s="24">
        <v>27.562691768627598</v>
      </c>
      <c r="AA1939" s="25">
        <v>52.012500000000003</v>
      </c>
      <c r="AB1939" s="18">
        <v>11.41</v>
      </c>
      <c r="AC1939" s="18">
        <v>273.75</v>
      </c>
      <c r="AD1939" s="18">
        <v>79.57519176862759</v>
      </c>
      <c r="AE1939" s="18">
        <v>194.17480823137242</v>
      </c>
      <c r="AG1939" t="s">
        <v>3699</v>
      </c>
      <c r="AH1939" t="s">
        <v>391</v>
      </c>
      <c r="AI1939" t="s">
        <v>2858</v>
      </c>
    </row>
    <row r="1940" spans="1:35" x14ac:dyDescent="0.35">
      <c r="A1940" t="s">
        <v>3527</v>
      </c>
      <c r="B1940" s="1" t="s">
        <v>3980</v>
      </c>
      <c r="C1940" s="2">
        <v>45462</v>
      </c>
      <c r="D1940" s="2">
        <v>45468</v>
      </c>
      <c r="E1940" s="2">
        <v>45468</v>
      </c>
      <c r="F1940" s="2">
        <v>45469</v>
      </c>
      <c r="G1940" s="1">
        <v>6</v>
      </c>
      <c r="H1940" t="s">
        <v>35</v>
      </c>
      <c r="I1940" s="1" t="s">
        <v>1258</v>
      </c>
      <c r="J1940" t="s">
        <v>1259</v>
      </c>
      <c r="K1940" t="s">
        <v>388</v>
      </c>
      <c r="L1940" t="s">
        <v>2835</v>
      </c>
      <c r="M1940" s="1">
        <v>41580159008962</v>
      </c>
      <c r="N1940" s="17" t="s">
        <v>1447</v>
      </c>
      <c r="O1940" t="s">
        <v>2334</v>
      </c>
      <c r="P1940" s="1">
        <v>4</v>
      </c>
      <c r="Q1940">
        <v>1</v>
      </c>
      <c r="R1940" t="s">
        <v>384</v>
      </c>
      <c r="S1940" s="19">
        <v>34.99</v>
      </c>
      <c r="T1940" s="19" t="s">
        <v>2858</v>
      </c>
      <c r="U1940" s="19">
        <v>4.7</v>
      </c>
      <c r="V1940" s="19" t="s">
        <v>2858</v>
      </c>
      <c r="W1940" s="11">
        <v>0.15004286939125464</v>
      </c>
      <c r="X1940" s="10">
        <v>0.19</v>
      </c>
      <c r="Y1940" s="11">
        <v>0.34004286939125461</v>
      </c>
      <c r="Z1940" s="24">
        <v>5.9552014861388969</v>
      </c>
      <c r="AA1940" s="25">
        <v>7.541100000000001</v>
      </c>
      <c r="AB1940" s="18">
        <v>6.7</v>
      </c>
      <c r="AC1940" s="18">
        <v>39.690000000000005</v>
      </c>
      <c r="AD1940" s="18">
        <v>13.496301486138897</v>
      </c>
      <c r="AE1940" s="18">
        <v>26.193698513861108</v>
      </c>
      <c r="AG1940" t="s">
        <v>3699</v>
      </c>
      <c r="AH1940" t="s">
        <v>391</v>
      </c>
      <c r="AI1940" t="s">
        <v>2858</v>
      </c>
    </row>
    <row r="1941" spans="1:35" x14ac:dyDescent="0.35">
      <c r="A1941" t="s">
        <v>3528</v>
      </c>
      <c r="B1941" s="1" t="s">
        <v>3981</v>
      </c>
      <c r="C1941" s="2">
        <v>45462</v>
      </c>
      <c r="D1941" s="2">
        <v>45467</v>
      </c>
      <c r="E1941" s="2">
        <v>45467</v>
      </c>
      <c r="F1941" s="2">
        <v>45469</v>
      </c>
      <c r="G1941" s="1">
        <v>5</v>
      </c>
      <c r="H1941" t="s">
        <v>35</v>
      </c>
      <c r="I1941" s="1" t="s">
        <v>1258</v>
      </c>
      <c r="J1941" t="s">
        <v>1259</v>
      </c>
      <c r="K1941" t="s">
        <v>388</v>
      </c>
      <c r="L1941" t="s">
        <v>3226</v>
      </c>
      <c r="M1941" s="1">
        <v>42209748713666</v>
      </c>
      <c r="N1941" s="17" t="s">
        <v>1410</v>
      </c>
      <c r="O1941" t="s">
        <v>154</v>
      </c>
      <c r="P1941" s="1">
        <v>10</v>
      </c>
      <c r="Q1941">
        <v>1</v>
      </c>
      <c r="R1941" t="s">
        <v>384</v>
      </c>
      <c r="S1941" s="19">
        <v>60.99</v>
      </c>
      <c r="T1941" s="19" t="s">
        <v>2858</v>
      </c>
      <c r="U1941" s="19">
        <v>16.059999999999999</v>
      </c>
      <c r="V1941" s="19" t="s">
        <v>2858</v>
      </c>
      <c r="W1941" s="11">
        <v>0.1500245941957698</v>
      </c>
      <c r="X1941" s="10">
        <v>0.19</v>
      </c>
      <c r="Y1941" s="11">
        <v>0.3400245941957698</v>
      </c>
      <c r="Z1941" s="24">
        <v>11.559394982784063</v>
      </c>
      <c r="AA1941" s="25">
        <v>14.6395</v>
      </c>
      <c r="AB1941" s="18">
        <v>6.7</v>
      </c>
      <c r="AC1941" s="18">
        <v>77.05</v>
      </c>
      <c r="AD1941" s="18">
        <v>26.198894982784061</v>
      </c>
      <c r="AE1941" s="18">
        <v>50.851105017215936</v>
      </c>
      <c r="AG1941" t="s">
        <v>3700</v>
      </c>
      <c r="AH1941" t="s">
        <v>391</v>
      </c>
      <c r="AI1941" t="s">
        <v>73</v>
      </c>
    </row>
    <row r="1942" spans="1:35" x14ac:dyDescent="0.35">
      <c r="A1942" t="s">
        <v>3476</v>
      </c>
      <c r="B1942" s="1" t="s">
        <v>3978</v>
      </c>
      <c r="C1942" s="2">
        <v>45462</v>
      </c>
      <c r="D1942" s="2">
        <v>45463</v>
      </c>
      <c r="E1942" s="2">
        <v>45462</v>
      </c>
      <c r="F1942" s="2">
        <v>45469</v>
      </c>
      <c r="G1942" s="1">
        <v>0</v>
      </c>
      <c r="H1942" t="s">
        <v>35</v>
      </c>
      <c r="I1942" s="1" t="s">
        <v>1258</v>
      </c>
      <c r="J1942" t="s">
        <v>1259</v>
      </c>
      <c r="K1942" t="s">
        <v>383</v>
      </c>
      <c r="L1942" t="s">
        <v>3566</v>
      </c>
      <c r="M1942" s="1">
        <v>41410392326338</v>
      </c>
      <c r="N1942" s="17" t="s">
        <v>1456</v>
      </c>
      <c r="O1942" t="s">
        <v>516</v>
      </c>
      <c r="P1942" s="1">
        <v>2</v>
      </c>
      <c r="Q1942">
        <v>1</v>
      </c>
      <c r="R1942" t="s">
        <v>384</v>
      </c>
      <c r="S1942" s="19">
        <v>34.75</v>
      </c>
      <c r="T1942" s="19" t="s">
        <v>2858</v>
      </c>
      <c r="U1942" s="19">
        <v>13.68</v>
      </c>
      <c r="V1942" s="19" t="s">
        <v>2858</v>
      </c>
      <c r="W1942" s="11">
        <v>0.15003409865878609</v>
      </c>
      <c r="X1942" s="10">
        <v>0.2</v>
      </c>
      <c r="Y1942" s="11">
        <v>0.3500340986587861</v>
      </c>
      <c r="Z1942" s="24">
        <v>7.2661513980450101</v>
      </c>
      <c r="AA1942" s="25">
        <v>9.6859999999999999</v>
      </c>
      <c r="AB1942" s="18">
        <v>8.5</v>
      </c>
      <c r="AC1942" s="18">
        <v>48.43</v>
      </c>
      <c r="AD1942" s="18">
        <v>16.952151398045011</v>
      </c>
      <c r="AE1942" s="18">
        <v>31.477848601954989</v>
      </c>
      <c r="AG1942" t="s">
        <v>3654</v>
      </c>
      <c r="AH1942" t="s">
        <v>385</v>
      </c>
      <c r="AI1942" t="s">
        <v>2858</v>
      </c>
    </row>
    <row r="1943" spans="1:35" x14ac:dyDescent="0.35">
      <c r="A1943" t="s">
        <v>3745</v>
      </c>
      <c r="B1943" s="1" t="s">
        <v>3982</v>
      </c>
      <c r="C1943" s="2">
        <v>45462</v>
      </c>
      <c r="D1943" s="2">
        <v>45463</v>
      </c>
      <c r="E1943" s="2">
        <v>45463.781018518515</v>
      </c>
      <c r="F1943" s="2">
        <v>45469</v>
      </c>
      <c r="G1943" s="1">
        <v>1.7810185185153387</v>
      </c>
      <c r="H1943" t="s">
        <v>35</v>
      </c>
      <c r="I1943" s="1" t="s">
        <v>1258</v>
      </c>
      <c r="J1943" t="s">
        <v>1259</v>
      </c>
      <c r="K1943" t="s">
        <v>13</v>
      </c>
      <c r="L1943" t="s">
        <v>375</v>
      </c>
      <c r="M1943" s="1">
        <v>40866449424575</v>
      </c>
      <c r="N1943" s="17" t="s">
        <v>1442</v>
      </c>
      <c r="O1943" t="s">
        <v>374</v>
      </c>
      <c r="P1943" s="1">
        <v>12</v>
      </c>
      <c r="Q1943">
        <v>1</v>
      </c>
      <c r="R1943" t="s">
        <v>16</v>
      </c>
      <c r="S1943" s="19">
        <v>125.1</v>
      </c>
      <c r="T1943" s="19">
        <v>10.32</v>
      </c>
      <c r="U1943" s="19">
        <v>13.23</v>
      </c>
      <c r="V1943" s="19">
        <v>1.0900000000000001</v>
      </c>
      <c r="W1943" s="11">
        <v>0.12597122302158276</v>
      </c>
      <c r="X1943" s="10">
        <v>6.25E-2</v>
      </c>
      <c r="Y1943" s="11">
        <v>0.18847122302158276</v>
      </c>
      <c r="Z1943" s="24">
        <v>17.42559928057554</v>
      </c>
      <c r="AA1943" s="25">
        <v>8.645624999999999</v>
      </c>
      <c r="AB1943" s="18">
        <v>12</v>
      </c>
      <c r="AC1943" s="18">
        <v>138.32999999999998</v>
      </c>
      <c r="AD1943" s="18">
        <v>26.071224280575539</v>
      </c>
      <c r="AE1943" s="18">
        <v>112.25877571942445</v>
      </c>
      <c r="AG1943" t="s">
        <v>3808</v>
      </c>
      <c r="AH1943" t="s">
        <v>60</v>
      </c>
      <c r="AI1943" t="s">
        <v>2858</v>
      </c>
    </row>
    <row r="1944" spans="1:35" x14ac:dyDescent="0.35">
      <c r="A1944" s="1">
        <v>4127654567</v>
      </c>
      <c r="B1944" s="1" t="s">
        <v>3983</v>
      </c>
      <c r="C1944" s="2">
        <v>45462</v>
      </c>
      <c r="D1944" s="2">
        <v>45467</v>
      </c>
      <c r="E1944" s="2">
        <v>45467</v>
      </c>
      <c r="F1944" s="2">
        <v>45469</v>
      </c>
      <c r="G1944" s="1">
        <v>5</v>
      </c>
      <c r="H1944" s="1" t="s">
        <v>3011</v>
      </c>
      <c r="I1944" s="1" t="s">
        <v>1258</v>
      </c>
      <c r="J1944" t="s">
        <v>1259</v>
      </c>
      <c r="K1944" s="1" t="s">
        <v>2644</v>
      </c>
      <c r="L1944" s="1" t="s">
        <v>2194</v>
      </c>
      <c r="M1944" s="1">
        <v>9357423002847</v>
      </c>
      <c r="N1944" s="17" t="s">
        <v>4083</v>
      </c>
      <c r="O1944" s="1">
        <v>3507041349</v>
      </c>
      <c r="P1944" s="1">
        <v>4</v>
      </c>
      <c r="Q1944" s="1">
        <v>1</v>
      </c>
      <c r="R1944" s="1" t="s">
        <v>384</v>
      </c>
      <c r="S1944" s="19">
        <v>41.5</v>
      </c>
      <c r="T1944" s="19">
        <v>5.05</v>
      </c>
      <c r="U1944" s="18">
        <v>10</v>
      </c>
      <c r="W1944" s="11">
        <v>0.1216867469879518</v>
      </c>
      <c r="X1944" s="11">
        <v>0.21</v>
      </c>
      <c r="Y1944" s="11">
        <v>0.33168674698795181</v>
      </c>
      <c r="Z1944" s="24">
        <v>5.05</v>
      </c>
      <c r="AA1944" s="25">
        <v>8.7149999999999999</v>
      </c>
      <c r="AB1944" s="18">
        <v>6.7</v>
      </c>
      <c r="AC1944" s="18">
        <v>41.5</v>
      </c>
      <c r="AD1944" s="18">
        <v>13.765000000000001</v>
      </c>
      <c r="AE1944" s="18">
        <v>27.734999999999999</v>
      </c>
      <c r="AH1944" s="1" t="s">
        <v>505</v>
      </c>
    </row>
    <row r="1945" spans="1:35" x14ac:dyDescent="0.35">
      <c r="A1945" s="1">
        <v>4132909842</v>
      </c>
      <c r="B1945" s="1" t="s">
        <v>3984</v>
      </c>
      <c r="C1945" s="2">
        <v>45463</v>
      </c>
      <c r="D1945" s="2">
        <v>45468</v>
      </c>
      <c r="E1945" s="2">
        <v>45468</v>
      </c>
      <c r="F1945" s="2">
        <v>45470</v>
      </c>
      <c r="G1945" s="1">
        <v>5</v>
      </c>
      <c r="H1945" s="1" t="s">
        <v>3011</v>
      </c>
      <c r="I1945" s="1" t="s">
        <v>1258</v>
      </c>
      <c r="J1945" t="s">
        <v>1259</v>
      </c>
      <c r="K1945" s="1" t="s">
        <v>2644</v>
      </c>
      <c r="L1945" s="1" t="s">
        <v>3840</v>
      </c>
      <c r="M1945" s="1">
        <v>9357423001871</v>
      </c>
      <c r="N1945" s="17" t="s">
        <v>1498</v>
      </c>
      <c r="O1945" s="1">
        <v>3508157701</v>
      </c>
      <c r="P1945" s="1">
        <v>2</v>
      </c>
      <c r="Q1945" s="1">
        <v>1</v>
      </c>
      <c r="R1945" s="1" t="s">
        <v>384</v>
      </c>
      <c r="S1945" s="19">
        <v>1503.3</v>
      </c>
      <c r="T1945" s="19">
        <v>148.61000000000001</v>
      </c>
      <c r="U1945" s="18">
        <v>10</v>
      </c>
      <c r="W1945" s="11">
        <v>9.885585046231625E-2</v>
      </c>
      <c r="X1945" s="11">
        <v>0.21</v>
      </c>
      <c r="Y1945" s="11">
        <v>0.30885585046231623</v>
      </c>
      <c r="Z1945" s="24">
        <v>148.61000000000001</v>
      </c>
      <c r="AA1945" s="25">
        <v>315.69299999999998</v>
      </c>
      <c r="AB1945" s="18">
        <v>6.7</v>
      </c>
      <c r="AC1945" s="18">
        <v>1503.3</v>
      </c>
      <c r="AD1945" s="18">
        <v>464.303</v>
      </c>
      <c r="AE1945" s="18">
        <v>1038.9969999999998</v>
      </c>
      <c r="AH1945" s="1" t="s">
        <v>479</v>
      </c>
    </row>
    <row r="1946" spans="1:35" x14ac:dyDescent="0.35">
      <c r="A1946" s="1">
        <v>4132909842</v>
      </c>
      <c r="B1946" s="1" t="s">
        <v>3984</v>
      </c>
      <c r="C1946" s="2">
        <v>45463</v>
      </c>
      <c r="D1946" s="2">
        <v>45468</v>
      </c>
      <c r="E1946" s="2">
        <v>45468</v>
      </c>
      <c r="F1946" s="2">
        <v>45470</v>
      </c>
      <c r="G1946" s="1">
        <v>5</v>
      </c>
      <c r="H1946" s="1" t="s">
        <v>3011</v>
      </c>
      <c r="I1946" s="1" t="s">
        <v>1258</v>
      </c>
      <c r="J1946" t="s">
        <v>1259</v>
      </c>
      <c r="K1946" s="1" t="s">
        <v>2644</v>
      </c>
      <c r="L1946" s="1" t="s">
        <v>3841</v>
      </c>
      <c r="M1946" s="1">
        <v>9357423037122</v>
      </c>
      <c r="N1946" s="17" t="s">
        <v>4066</v>
      </c>
      <c r="O1946" s="1">
        <v>3508157699</v>
      </c>
      <c r="P1946" s="1">
        <v>0</v>
      </c>
      <c r="Q1946" s="1">
        <v>1</v>
      </c>
      <c r="R1946" s="1" t="s">
        <v>384</v>
      </c>
      <c r="S1946" s="19">
        <v>1503.3</v>
      </c>
      <c r="T1946" s="19">
        <v>148.61000000000001</v>
      </c>
      <c r="U1946" s="18">
        <v>10</v>
      </c>
      <c r="W1946" s="11">
        <v>9.885585046231625E-2</v>
      </c>
      <c r="X1946" s="11">
        <v>0.21</v>
      </c>
      <c r="Y1946" s="11">
        <v>0.30885585046231623</v>
      </c>
      <c r="Z1946" s="24">
        <v>148.61000000000001</v>
      </c>
      <c r="AA1946" s="25">
        <v>315.69299999999998</v>
      </c>
      <c r="AC1946" s="18">
        <v>1503.3</v>
      </c>
      <c r="AD1946" s="18">
        <v>464.303</v>
      </c>
      <c r="AE1946" s="18">
        <v>1038.9969999999998</v>
      </c>
      <c r="AH1946" s="1" t="s">
        <v>479</v>
      </c>
    </row>
    <row r="1947" spans="1:35" x14ac:dyDescent="0.35">
      <c r="A1947" s="1">
        <v>4132909842</v>
      </c>
      <c r="B1947" s="1" t="s">
        <v>3984</v>
      </c>
      <c r="C1947" s="2">
        <v>45463</v>
      </c>
      <c r="D1947" s="2">
        <v>45468</v>
      </c>
      <c r="E1947" s="2">
        <v>45468</v>
      </c>
      <c r="F1947" s="2">
        <v>45470</v>
      </c>
      <c r="G1947" s="1">
        <v>5</v>
      </c>
      <c r="H1947" s="1" t="s">
        <v>3011</v>
      </c>
      <c r="I1947" s="1" t="s">
        <v>1258</v>
      </c>
      <c r="J1947" t="s">
        <v>1259</v>
      </c>
      <c r="K1947" s="1" t="s">
        <v>2644</v>
      </c>
      <c r="L1947" s="1" t="s">
        <v>3843</v>
      </c>
      <c r="M1947" s="1">
        <v>9357423027772</v>
      </c>
      <c r="N1947" s="17" t="s">
        <v>3862</v>
      </c>
      <c r="O1947" s="1">
        <v>3508157697</v>
      </c>
      <c r="P1947" s="1">
        <v>9</v>
      </c>
      <c r="Q1947" s="1">
        <v>1</v>
      </c>
      <c r="R1947" s="1" t="s">
        <v>384</v>
      </c>
      <c r="S1947" s="19">
        <v>1503.3</v>
      </c>
      <c r="T1947" s="19">
        <v>148.61000000000001</v>
      </c>
      <c r="U1947" s="18">
        <v>10</v>
      </c>
      <c r="W1947" s="11">
        <v>9.885585046231625E-2</v>
      </c>
      <c r="X1947" s="11">
        <v>0.21</v>
      </c>
      <c r="Y1947" s="11">
        <v>0.30885585046231623</v>
      </c>
      <c r="Z1947" s="24">
        <v>148.61000000000001</v>
      </c>
      <c r="AA1947" s="25">
        <v>315.69299999999998</v>
      </c>
      <c r="AB1947" s="18">
        <v>6.7</v>
      </c>
      <c r="AC1947" s="18">
        <v>1503.3</v>
      </c>
      <c r="AD1947" s="18">
        <v>464.303</v>
      </c>
      <c r="AE1947" s="18">
        <v>1038.9969999999998</v>
      </c>
      <c r="AH1947" s="1" t="s">
        <v>479</v>
      </c>
    </row>
    <row r="1948" spans="1:35" x14ac:dyDescent="0.35">
      <c r="A1948" s="1">
        <v>4130372935</v>
      </c>
      <c r="B1948" s="1" t="s">
        <v>3985</v>
      </c>
      <c r="C1948" s="2">
        <v>45463</v>
      </c>
      <c r="D1948" s="2">
        <v>45474</v>
      </c>
      <c r="F1948" s="2">
        <v>45470</v>
      </c>
      <c r="H1948" s="1" t="s">
        <v>3011</v>
      </c>
      <c r="I1948" s="12" t="s">
        <v>1283</v>
      </c>
      <c r="J1948" t="s">
        <v>1259</v>
      </c>
      <c r="K1948" s="1" t="s">
        <v>2644</v>
      </c>
      <c r="L1948" s="1" t="s">
        <v>618</v>
      </c>
      <c r="M1948" s="1">
        <v>9357423006500</v>
      </c>
      <c r="N1948" s="17" t="s">
        <v>1393</v>
      </c>
      <c r="O1948" s="1">
        <v>3508131609</v>
      </c>
      <c r="P1948" s="1">
        <v>14</v>
      </c>
      <c r="Q1948" s="1">
        <v>1</v>
      </c>
      <c r="R1948" s="1" t="s">
        <v>384</v>
      </c>
      <c r="S1948" s="19">
        <v>864.2</v>
      </c>
      <c r="T1948" s="19">
        <v>85.71</v>
      </c>
      <c r="U1948" s="18">
        <v>10</v>
      </c>
      <c r="W1948" s="11">
        <v>9.9178430918768795E-2</v>
      </c>
      <c r="X1948" s="11">
        <v>0.21</v>
      </c>
      <c r="Y1948" s="11">
        <v>0.30917843091876879</v>
      </c>
      <c r="Z1948" s="24">
        <v>85.71</v>
      </c>
      <c r="AA1948" s="25">
        <v>181.482</v>
      </c>
      <c r="AB1948" s="18">
        <v>6.83</v>
      </c>
      <c r="AC1948" s="18">
        <v>864.2</v>
      </c>
      <c r="AD1948" s="18">
        <v>267.19200000000001</v>
      </c>
      <c r="AE1948" s="18">
        <v>597.00800000000004</v>
      </c>
      <c r="AH1948" s="1" t="s">
        <v>479</v>
      </c>
    </row>
    <row r="1949" spans="1:35" x14ac:dyDescent="0.35">
      <c r="A1949" s="1">
        <v>4130372935</v>
      </c>
      <c r="B1949" s="1" t="s">
        <v>3985</v>
      </c>
      <c r="C1949" s="2">
        <v>45463</v>
      </c>
      <c r="D1949" s="2">
        <v>45474</v>
      </c>
      <c r="F1949" s="2">
        <v>45470</v>
      </c>
      <c r="H1949" s="1" t="s">
        <v>3011</v>
      </c>
      <c r="I1949" s="12" t="s">
        <v>1283</v>
      </c>
      <c r="J1949" t="s">
        <v>1259</v>
      </c>
      <c r="K1949" s="1" t="s">
        <v>2644</v>
      </c>
      <c r="L1949" s="1" t="s">
        <v>3846</v>
      </c>
      <c r="M1949" s="1">
        <v>9357423037078</v>
      </c>
      <c r="N1949" s="17" t="s">
        <v>3878</v>
      </c>
      <c r="O1949" s="1">
        <v>3508131608</v>
      </c>
      <c r="P1949" s="1">
        <v>50</v>
      </c>
      <c r="Q1949" s="1">
        <v>1</v>
      </c>
      <c r="R1949" s="1" t="s">
        <v>384</v>
      </c>
      <c r="S1949" s="19">
        <v>864.2</v>
      </c>
      <c r="T1949" s="19">
        <v>85.71</v>
      </c>
      <c r="U1949" s="18">
        <v>10</v>
      </c>
      <c r="W1949" s="11">
        <v>9.9178430918768795E-2</v>
      </c>
      <c r="X1949" s="11">
        <v>0.21</v>
      </c>
      <c r="Y1949" s="11">
        <v>0.30917843091876879</v>
      </c>
      <c r="Z1949" s="24">
        <v>85.71</v>
      </c>
      <c r="AA1949" s="25">
        <v>181.482</v>
      </c>
      <c r="AB1949" s="18">
        <v>12.74</v>
      </c>
      <c r="AC1949" s="18">
        <v>864.2</v>
      </c>
      <c r="AD1949" s="18">
        <v>267.19200000000001</v>
      </c>
      <c r="AE1949" s="18">
        <v>597.00800000000004</v>
      </c>
      <c r="AH1949" s="1" t="s">
        <v>479</v>
      </c>
    </row>
    <row r="1950" spans="1:35" x14ac:dyDescent="0.35">
      <c r="A1950" s="1">
        <v>4126788913</v>
      </c>
      <c r="B1950" s="1" t="s">
        <v>3986</v>
      </c>
      <c r="C1950" s="2">
        <v>45463</v>
      </c>
      <c r="D1950" s="2">
        <v>45468</v>
      </c>
      <c r="E1950" s="2">
        <v>45468</v>
      </c>
      <c r="F1950" s="2">
        <v>45470</v>
      </c>
      <c r="G1950" s="1">
        <v>5</v>
      </c>
      <c r="H1950" s="1" t="s">
        <v>3011</v>
      </c>
      <c r="I1950" s="1" t="s">
        <v>1258</v>
      </c>
      <c r="J1950" t="s">
        <v>1259</v>
      </c>
      <c r="K1950" s="1" t="s">
        <v>2644</v>
      </c>
      <c r="L1950" s="1" t="s">
        <v>3847</v>
      </c>
      <c r="M1950" s="1">
        <v>9357423021411</v>
      </c>
      <c r="N1950" s="17" t="s">
        <v>1419</v>
      </c>
      <c r="O1950" s="1">
        <v>3508073689</v>
      </c>
      <c r="P1950" s="1">
        <v>22</v>
      </c>
      <c r="Q1950" s="1">
        <v>1</v>
      </c>
      <c r="R1950" s="1" t="s">
        <v>384</v>
      </c>
      <c r="S1950" s="19">
        <v>126.1</v>
      </c>
      <c r="T1950" s="19">
        <v>19.95</v>
      </c>
      <c r="U1950" s="18">
        <v>10</v>
      </c>
      <c r="W1950" s="11">
        <v>0.15820777160983346</v>
      </c>
      <c r="X1950" s="11">
        <v>0.21</v>
      </c>
      <c r="Y1950" s="11">
        <v>0.36820777160983342</v>
      </c>
      <c r="Z1950" s="24">
        <v>19.95</v>
      </c>
      <c r="AA1950" s="25">
        <v>26.480999999999998</v>
      </c>
      <c r="AB1950" s="18">
        <v>8.1999999999999993</v>
      </c>
      <c r="AC1950" s="18">
        <v>126.1</v>
      </c>
      <c r="AD1950" s="18">
        <v>46.43099999999999</v>
      </c>
      <c r="AE1950" s="18">
        <v>79.669000000000011</v>
      </c>
      <c r="AH1950" s="1" t="s">
        <v>505</v>
      </c>
    </row>
    <row r="1951" spans="1:35" x14ac:dyDescent="0.35">
      <c r="A1951" t="s">
        <v>3525</v>
      </c>
      <c r="B1951" s="1" t="s">
        <v>3991</v>
      </c>
      <c r="C1951" s="2">
        <v>45464</v>
      </c>
      <c r="D1951" s="2">
        <v>45469</v>
      </c>
      <c r="E1951" s="2">
        <v>45469</v>
      </c>
      <c r="F1951" s="2">
        <v>45471</v>
      </c>
      <c r="G1951" s="1">
        <v>5</v>
      </c>
      <c r="H1951" t="s">
        <v>35</v>
      </c>
      <c r="I1951" s="1" t="s">
        <v>1258</v>
      </c>
      <c r="J1951" t="s">
        <v>1259</v>
      </c>
      <c r="K1951" t="s">
        <v>388</v>
      </c>
      <c r="L1951" t="s">
        <v>3612</v>
      </c>
      <c r="M1951" s="1">
        <v>41410344059074</v>
      </c>
      <c r="N1951" s="17" t="s">
        <v>1445</v>
      </c>
      <c r="O1951" t="s">
        <v>394</v>
      </c>
      <c r="P1951" s="1">
        <v>0</v>
      </c>
      <c r="Q1951">
        <v>1</v>
      </c>
      <c r="R1951" t="s">
        <v>384</v>
      </c>
      <c r="S1951" s="19">
        <v>57.99</v>
      </c>
      <c r="T1951" s="19" t="s">
        <v>2858</v>
      </c>
      <c r="U1951" s="19">
        <v>10.18</v>
      </c>
      <c r="V1951" s="19" t="s">
        <v>2858</v>
      </c>
      <c r="W1951" s="11">
        <v>0.15002586652871183</v>
      </c>
      <c r="X1951" s="10">
        <v>0.19</v>
      </c>
      <c r="Y1951" s="11">
        <v>0.34002586652871181</v>
      </c>
      <c r="Z1951" s="24">
        <v>10.227263321262285</v>
      </c>
      <c r="AA1951" s="25">
        <v>12.952300000000001</v>
      </c>
      <c r="AC1951" s="18">
        <v>68.17</v>
      </c>
      <c r="AD1951" s="18">
        <v>23.179563321262286</v>
      </c>
      <c r="AE1951" s="18">
        <v>44.990436678737716</v>
      </c>
      <c r="AG1951" t="s">
        <v>3697</v>
      </c>
      <c r="AH1951" t="s">
        <v>391</v>
      </c>
      <c r="AI1951" t="s">
        <v>2858</v>
      </c>
    </row>
    <row r="1952" spans="1:35" x14ac:dyDescent="0.35">
      <c r="A1952" t="s">
        <v>3472</v>
      </c>
      <c r="B1952" s="1" t="s">
        <v>3987</v>
      </c>
      <c r="C1952" s="2">
        <v>45464</v>
      </c>
      <c r="D1952" s="2">
        <v>45469</v>
      </c>
      <c r="E1952" s="2">
        <v>45469</v>
      </c>
      <c r="F1952" s="2">
        <v>45471</v>
      </c>
      <c r="G1952" s="1">
        <v>5</v>
      </c>
      <c r="H1952" t="s">
        <v>35</v>
      </c>
      <c r="I1952" s="1" t="s">
        <v>1258</v>
      </c>
      <c r="J1952" t="s">
        <v>1259</v>
      </c>
      <c r="K1952" t="s">
        <v>383</v>
      </c>
      <c r="L1952" t="s">
        <v>2590</v>
      </c>
      <c r="M1952" s="1">
        <v>41587593380034</v>
      </c>
      <c r="N1952" s="17" t="s">
        <v>1462</v>
      </c>
      <c r="O1952" t="s">
        <v>233</v>
      </c>
      <c r="P1952" s="1">
        <v>51</v>
      </c>
      <c r="Q1952">
        <v>1</v>
      </c>
      <c r="R1952" t="s">
        <v>384</v>
      </c>
      <c r="S1952" s="19">
        <v>507.03</v>
      </c>
      <c r="T1952" s="19" t="s">
        <v>2858</v>
      </c>
      <c r="U1952" s="19">
        <v>12.45</v>
      </c>
      <c r="V1952" s="19" t="s">
        <v>2858</v>
      </c>
      <c r="W1952" s="11">
        <v>0.15</v>
      </c>
      <c r="X1952" s="10">
        <v>0.2</v>
      </c>
      <c r="Y1952" s="11">
        <v>0.35</v>
      </c>
      <c r="Z1952" s="24">
        <v>77.921999999999997</v>
      </c>
      <c r="AA1952" s="25">
        <v>103.89600000000002</v>
      </c>
      <c r="AB1952" s="18">
        <v>19.93</v>
      </c>
      <c r="AC1952" s="18">
        <v>519.48</v>
      </c>
      <c r="AD1952" s="18">
        <v>181.81799999999998</v>
      </c>
      <c r="AE1952" s="18">
        <v>337.66200000000003</v>
      </c>
      <c r="AG1952" t="s">
        <v>3650</v>
      </c>
      <c r="AH1952" t="s">
        <v>385</v>
      </c>
      <c r="AI1952" t="s">
        <v>2858</v>
      </c>
    </row>
    <row r="1953" spans="1:35" x14ac:dyDescent="0.35">
      <c r="A1953" t="s">
        <v>3473</v>
      </c>
      <c r="B1953" s="1" t="s">
        <v>3988</v>
      </c>
      <c r="C1953" s="2">
        <v>45464</v>
      </c>
      <c r="D1953" s="2">
        <v>45469</v>
      </c>
      <c r="E1953" s="2">
        <v>45469</v>
      </c>
      <c r="F1953" s="2">
        <v>45471</v>
      </c>
      <c r="G1953" s="1">
        <v>5</v>
      </c>
      <c r="H1953" t="s">
        <v>35</v>
      </c>
      <c r="I1953" s="1" t="s">
        <v>1258</v>
      </c>
      <c r="J1953" t="s">
        <v>1259</v>
      </c>
      <c r="K1953" t="s">
        <v>383</v>
      </c>
      <c r="L1953" t="s">
        <v>3572</v>
      </c>
      <c r="M1953" s="1">
        <v>41587593281730</v>
      </c>
      <c r="N1953" s="17" t="s">
        <v>1452</v>
      </c>
      <c r="O1953" t="s">
        <v>420</v>
      </c>
      <c r="P1953" s="1">
        <v>57</v>
      </c>
      <c r="Q1953">
        <v>1</v>
      </c>
      <c r="R1953" t="s">
        <v>384</v>
      </c>
      <c r="S1953" s="19">
        <v>524.85</v>
      </c>
      <c r="T1953" s="19" t="s">
        <v>2858</v>
      </c>
      <c r="U1953" s="19">
        <v>12.45</v>
      </c>
      <c r="V1953" s="19" t="s">
        <v>2858</v>
      </c>
      <c r="W1953" s="11">
        <v>0.15000288467085907</v>
      </c>
      <c r="X1953" s="10">
        <v>0.2</v>
      </c>
      <c r="Y1953" s="11">
        <v>0.35000288467085905</v>
      </c>
      <c r="Z1953" s="24">
        <v>80.596549933652582</v>
      </c>
      <c r="AA1953" s="25">
        <v>107.46000000000002</v>
      </c>
      <c r="AB1953" s="18">
        <v>20.76</v>
      </c>
      <c r="AC1953" s="18">
        <v>537.30000000000007</v>
      </c>
      <c r="AD1953" s="18">
        <v>188.0565499336526</v>
      </c>
      <c r="AE1953" s="18">
        <v>349.24345006634746</v>
      </c>
      <c r="AG1953" t="s">
        <v>3651</v>
      </c>
      <c r="AH1953" t="s">
        <v>385</v>
      </c>
      <c r="AI1953" t="s">
        <v>2858</v>
      </c>
    </row>
    <row r="1954" spans="1:35" x14ac:dyDescent="0.35">
      <c r="A1954" t="s">
        <v>3474</v>
      </c>
      <c r="B1954" s="1" t="s">
        <v>3989</v>
      </c>
      <c r="C1954" s="2">
        <v>45464</v>
      </c>
      <c r="D1954" s="2">
        <v>45469</v>
      </c>
      <c r="E1954" s="2">
        <v>45469</v>
      </c>
      <c r="F1954" s="2">
        <v>45471</v>
      </c>
      <c r="G1954" s="1">
        <v>5</v>
      </c>
      <c r="H1954" t="s">
        <v>35</v>
      </c>
      <c r="I1954" s="1" t="s">
        <v>1258</v>
      </c>
      <c r="J1954" t="s">
        <v>1259</v>
      </c>
      <c r="K1954" t="s">
        <v>383</v>
      </c>
      <c r="L1954" t="s">
        <v>2830</v>
      </c>
      <c r="M1954" s="1">
        <v>42216606105794</v>
      </c>
      <c r="N1954" s="17" t="s">
        <v>1387</v>
      </c>
      <c r="O1954" t="s">
        <v>80</v>
      </c>
      <c r="P1954" s="1">
        <v>2</v>
      </c>
      <c r="Q1954">
        <v>1</v>
      </c>
      <c r="R1954" t="s">
        <v>384</v>
      </c>
      <c r="S1954" s="19">
        <v>43.66</v>
      </c>
      <c r="T1954" s="19" t="s">
        <v>2858</v>
      </c>
      <c r="U1954" s="19">
        <v>13.82</v>
      </c>
      <c r="V1954" s="19" t="s">
        <v>2858</v>
      </c>
      <c r="W1954" s="11">
        <v>0.15003409865878609</v>
      </c>
      <c r="X1954" s="10">
        <v>0.2</v>
      </c>
      <c r="Y1954" s="11">
        <v>0.3500340986587861</v>
      </c>
      <c r="Z1954" s="24">
        <v>8.6239599909070233</v>
      </c>
      <c r="AA1954" s="25">
        <v>11.496</v>
      </c>
      <c r="AB1954" s="18">
        <v>8.5</v>
      </c>
      <c r="AC1954" s="18">
        <v>57.48</v>
      </c>
      <c r="AD1954" s="18">
        <v>20.119959990907024</v>
      </c>
      <c r="AE1954" s="18">
        <v>37.36004000909297</v>
      </c>
      <c r="AG1954" t="s">
        <v>3652</v>
      </c>
      <c r="AH1954" t="s">
        <v>385</v>
      </c>
      <c r="AI1954" t="s">
        <v>2858</v>
      </c>
    </row>
    <row r="1955" spans="1:35" x14ac:dyDescent="0.35">
      <c r="A1955" t="s">
        <v>3475</v>
      </c>
      <c r="B1955" s="1" t="s">
        <v>3990</v>
      </c>
      <c r="C1955" s="2">
        <v>45464</v>
      </c>
      <c r="D1955" s="2">
        <v>45469</v>
      </c>
      <c r="E1955" s="2">
        <v>45469</v>
      </c>
      <c r="F1955" s="2">
        <v>45471</v>
      </c>
      <c r="G1955" s="1">
        <v>5</v>
      </c>
      <c r="H1955" t="s">
        <v>35</v>
      </c>
      <c r="I1955" s="1" t="s">
        <v>1258</v>
      </c>
      <c r="J1955" t="s">
        <v>1259</v>
      </c>
      <c r="K1955" t="s">
        <v>383</v>
      </c>
      <c r="L1955" t="s">
        <v>3566</v>
      </c>
      <c r="M1955" s="1">
        <v>41410392326338</v>
      </c>
      <c r="N1955" s="17" t="s">
        <v>1456</v>
      </c>
      <c r="O1955" t="s">
        <v>516</v>
      </c>
      <c r="P1955" s="1">
        <v>2</v>
      </c>
      <c r="Q1955">
        <v>1</v>
      </c>
      <c r="R1955" t="s">
        <v>384</v>
      </c>
      <c r="S1955" s="19">
        <v>34.75</v>
      </c>
      <c r="T1955" s="19" t="s">
        <v>2858</v>
      </c>
      <c r="U1955" s="19">
        <v>13.68</v>
      </c>
      <c r="V1955" s="19" t="s">
        <v>2858</v>
      </c>
      <c r="W1955" s="11">
        <v>0.15003409865878609</v>
      </c>
      <c r="X1955" s="10">
        <v>0.2</v>
      </c>
      <c r="Y1955" s="11">
        <v>0.3500340986587861</v>
      </c>
      <c r="Z1955" s="24">
        <v>7.2661513980450101</v>
      </c>
      <c r="AA1955" s="25">
        <v>9.6859999999999999</v>
      </c>
      <c r="AB1955" s="18">
        <v>8.5</v>
      </c>
      <c r="AC1955" s="18">
        <v>48.43</v>
      </c>
      <c r="AD1955" s="18">
        <v>16.952151398045011</v>
      </c>
      <c r="AE1955" s="18">
        <v>31.477848601954989</v>
      </c>
      <c r="AG1955" t="s">
        <v>3653</v>
      </c>
      <c r="AH1955" t="s">
        <v>385</v>
      </c>
      <c r="AI1955" t="s">
        <v>2858</v>
      </c>
    </row>
    <row r="1956" spans="1:35" x14ac:dyDescent="0.35">
      <c r="A1956" s="1">
        <v>4115737768</v>
      </c>
      <c r="B1956" s="1" t="s">
        <v>3992</v>
      </c>
      <c r="C1956" s="2">
        <v>45464</v>
      </c>
      <c r="D1956" s="2">
        <v>45469</v>
      </c>
      <c r="E1956" s="2">
        <v>45469</v>
      </c>
      <c r="F1956" s="2">
        <v>45471</v>
      </c>
      <c r="G1956" s="1">
        <v>5</v>
      </c>
      <c r="H1956" s="1" t="s">
        <v>3011</v>
      </c>
      <c r="I1956" s="1" t="s">
        <v>1258</v>
      </c>
      <c r="J1956" t="s">
        <v>1259</v>
      </c>
      <c r="K1956" s="1" t="s">
        <v>2644</v>
      </c>
      <c r="L1956" s="1" t="s">
        <v>614</v>
      </c>
      <c r="M1956" s="1">
        <v>9357423006289</v>
      </c>
      <c r="N1956" s="17" t="s">
        <v>1447</v>
      </c>
      <c r="O1956" s="1">
        <v>3509568924</v>
      </c>
      <c r="P1956" s="1">
        <v>4</v>
      </c>
      <c r="Q1956" s="1">
        <v>1</v>
      </c>
      <c r="R1956" s="1" t="s">
        <v>384</v>
      </c>
      <c r="S1956" s="19">
        <v>324.2</v>
      </c>
      <c r="T1956" s="19">
        <v>33.450000000000003</v>
      </c>
      <c r="U1956" s="18">
        <v>10</v>
      </c>
      <c r="W1956" s="11">
        <v>0.10317705120296115</v>
      </c>
      <c r="X1956" s="11">
        <v>0.21</v>
      </c>
      <c r="Y1956" s="11">
        <v>0.31317705120296113</v>
      </c>
      <c r="Z1956" s="24">
        <v>33.450000000000003</v>
      </c>
      <c r="AA1956" s="25">
        <v>68.081999999999994</v>
      </c>
      <c r="AB1956" s="18">
        <v>6.7</v>
      </c>
      <c r="AC1956" s="18">
        <v>324.2</v>
      </c>
      <c r="AD1956" s="18">
        <v>101.532</v>
      </c>
      <c r="AE1956" s="18">
        <v>222.66800000000001</v>
      </c>
      <c r="AH1956" s="1" t="s">
        <v>479</v>
      </c>
    </row>
    <row r="1957" spans="1:35" x14ac:dyDescent="0.35">
      <c r="A1957" s="1">
        <v>4115737768</v>
      </c>
      <c r="B1957" s="1" t="s">
        <v>3992</v>
      </c>
      <c r="C1957" s="2">
        <v>45464</v>
      </c>
      <c r="D1957" s="2">
        <v>45469</v>
      </c>
      <c r="E1957" s="2">
        <v>45469</v>
      </c>
      <c r="F1957" s="2">
        <v>45471</v>
      </c>
      <c r="G1957" s="1">
        <v>5</v>
      </c>
      <c r="H1957" s="1" t="s">
        <v>3011</v>
      </c>
      <c r="I1957" s="1" t="s">
        <v>1258</v>
      </c>
      <c r="J1957" t="s">
        <v>1259</v>
      </c>
      <c r="K1957" s="1" t="s">
        <v>2644</v>
      </c>
      <c r="L1957" s="1" t="s">
        <v>3828</v>
      </c>
      <c r="M1957" s="1">
        <v>935742303358</v>
      </c>
      <c r="N1957" s="16" t="s">
        <v>2642</v>
      </c>
      <c r="O1957" s="1">
        <v>3509568923</v>
      </c>
      <c r="P1957" s="1">
        <v>40</v>
      </c>
      <c r="Q1957" s="1">
        <v>1</v>
      </c>
      <c r="R1957" s="1" t="s">
        <v>384</v>
      </c>
      <c r="S1957" s="19">
        <v>324.2</v>
      </c>
      <c r="T1957" s="19">
        <v>33.450000000000003</v>
      </c>
      <c r="U1957" s="18">
        <v>10</v>
      </c>
      <c r="W1957" s="11">
        <v>0.10317705120296115</v>
      </c>
      <c r="X1957" s="11">
        <v>0.21</v>
      </c>
      <c r="Y1957" s="11">
        <v>0.31317705120296113</v>
      </c>
      <c r="Z1957" s="24">
        <v>33.450000000000003</v>
      </c>
      <c r="AA1957" s="25">
        <v>68.081999999999994</v>
      </c>
      <c r="AB1957" s="18">
        <v>11.41</v>
      </c>
      <c r="AC1957" s="18">
        <v>324.2</v>
      </c>
      <c r="AD1957" s="18">
        <v>101.532</v>
      </c>
      <c r="AE1957" s="18">
        <v>222.66800000000001</v>
      </c>
      <c r="AH1957" s="1" t="s">
        <v>479</v>
      </c>
    </row>
    <row r="1958" spans="1:35" x14ac:dyDescent="0.35">
      <c r="A1958" s="1">
        <v>4133277476</v>
      </c>
      <c r="B1958" s="1" t="s">
        <v>3993</v>
      </c>
      <c r="C1958" s="2">
        <v>45464</v>
      </c>
      <c r="D1958" s="2">
        <v>45468</v>
      </c>
      <c r="F1958" s="2">
        <v>45471</v>
      </c>
      <c r="H1958" s="1" t="s">
        <v>3826</v>
      </c>
      <c r="I1958" s="1" t="s">
        <v>1319</v>
      </c>
      <c r="J1958" t="s">
        <v>12</v>
      </c>
      <c r="K1958" s="1" t="s">
        <v>2644</v>
      </c>
      <c r="L1958" s="1" t="s">
        <v>614</v>
      </c>
      <c r="M1958" s="1">
        <v>9357423006289</v>
      </c>
      <c r="N1958" s="17" t="s">
        <v>1447</v>
      </c>
      <c r="O1958" s="1">
        <v>3509000247</v>
      </c>
      <c r="P1958" s="1">
        <v>4</v>
      </c>
      <c r="Q1958" s="1">
        <v>0</v>
      </c>
      <c r="S1958" s="19"/>
      <c r="T1958" s="19"/>
      <c r="Z1958" s="11"/>
      <c r="AA1958" s="11"/>
      <c r="AH1958" s="1" t="s">
        <v>479</v>
      </c>
    </row>
    <row r="1959" spans="1:35" x14ac:dyDescent="0.35">
      <c r="A1959" s="1">
        <v>4133258926</v>
      </c>
      <c r="B1959" s="1" t="s">
        <v>3994</v>
      </c>
      <c r="C1959" s="2">
        <v>45464</v>
      </c>
      <c r="D1959" s="2">
        <v>45468</v>
      </c>
      <c r="F1959" s="2">
        <v>45471</v>
      </c>
      <c r="H1959" s="1" t="s">
        <v>3826</v>
      </c>
      <c r="I1959" s="1" t="s">
        <v>1319</v>
      </c>
      <c r="J1959" t="s">
        <v>12</v>
      </c>
      <c r="K1959" s="1" t="s">
        <v>2644</v>
      </c>
      <c r="L1959" s="1" t="s">
        <v>3828</v>
      </c>
      <c r="M1959" s="1">
        <v>935742303358</v>
      </c>
      <c r="N1959" s="16" t="s">
        <v>2642</v>
      </c>
      <c r="O1959" s="1">
        <v>3508999320</v>
      </c>
      <c r="P1959" s="1">
        <v>13</v>
      </c>
      <c r="Q1959" s="1">
        <v>0</v>
      </c>
      <c r="S1959" s="19"/>
      <c r="T1959" s="19"/>
      <c r="Z1959" s="11"/>
      <c r="AA1959" s="11"/>
      <c r="AH1959" s="1" t="s">
        <v>479</v>
      </c>
    </row>
    <row r="1960" spans="1:35" x14ac:dyDescent="0.35">
      <c r="A1960" s="1">
        <v>4132899318</v>
      </c>
      <c r="B1960" s="1" t="s">
        <v>3995</v>
      </c>
      <c r="C1960" s="2">
        <v>45464</v>
      </c>
      <c r="D1960" s="2">
        <v>45468</v>
      </c>
      <c r="F1960" s="2">
        <v>45471</v>
      </c>
      <c r="H1960" t="s">
        <v>12</v>
      </c>
      <c r="I1960" s="12" t="s">
        <v>1283</v>
      </c>
      <c r="J1960" t="s">
        <v>12</v>
      </c>
      <c r="K1960" s="1" t="s">
        <v>2644</v>
      </c>
      <c r="L1960" s="1" t="s">
        <v>614</v>
      </c>
      <c r="M1960" s="1">
        <v>9357423006289</v>
      </c>
      <c r="N1960" s="17" t="s">
        <v>1447</v>
      </c>
      <c r="O1960" s="1">
        <v>3508956496</v>
      </c>
      <c r="P1960" s="1">
        <v>4</v>
      </c>
      <c r="Q1960" s="1">
        <v>0</v>
      </c>
      <c r="R1960" s="1" t="s">
        <v>384</v>
      </c>
      <c r="S1960" s="19">
        <v>45.1</v>
      </c>
      <c r="T1960" s="19">
        <v>5.4</v>
      </c>
      <c r="U1960" s="18">
        <v>10</v>
      </c>
      <c r="Z1960" s="11"/>
      <c r="AA1960" s="11"/>
      <c r="AH1960" s="1" t="s">
        <v>479</v>
      </c>
    </row>
    <row r="1961" spans="1:35" x14ac:dyDescent="0.35">
      <c r="A1961" t="s">
        <v>3471</v>
      </c>
      <c r="B1961" s="1" t="s">
        <v>3996</v>
      </c>
      <c r="C1961" s="2">
        <v>45465</v>
      </c>
      <c r="D1961" s="2">
        <v>45470</v>
      </c>
      <c r="E1961" s="2">
        <v>45470</v>
      </c>
      <c r="F1961" s="2">
        <v>45472</v>
      </c>
      <c r="G1961" s="1">
        <v>5</v>
      </c>
      <c r="H1961" t="s">
        <v>35</v>
      </c>
      <c r="I1961" s="1" t="s">
        <v>1258</v>
      </c>
      <c r="J1961" t="s">
        <v>1259</v>
      </c>
      <c r="K1961" t="s">
        <v>383</v>
      </c>
      <c r="L1961" t="s">
        <v>3565</v>
      </c>
      <c r="M1961" s="1">
        <v>42836162412738</v>
      </c>
      <c r="N1961" s="17" t="s">
        <v>1472</v>
      </c>
      <c r="O1961" t="s">
        <v>461</v>
      </c>
      <c r="P1961" s="1">
        <v>6</v>
      </c>
      <c r="Q1961">
        <v>1</v>
      </c>
      <c r="R1961" t="s">
        <v>384</v>
      </c>
      <c r="S1961" s="19">
        <v>114.95</v>
      </c>
      <c r="T1961" s="19" t="s">
        <v>2858</v>
      </c>
      <c r="U1961" s="19">
        <v>17.64</v>
      </c>
      <c r="V1961" s="19" t="s">
        <v>2858</v>
      </c>
      <c r="W1961" s="11">
        <v>0.13501184314413547</v>
      </c>
      <c r="X1961" s="10">
        <v>0.2</v>
      </c>
      <c r="Y1961" s="11">
        <v>0.33501184314413546</v>
      </c>
      <c r="Z1961" s="24">
        <v>17.901220282480924</v>
      </c>
      <c r="AA1961" s="25">
        <v>26.518000000000001</v>
      </c>
      <c r="AB1961" s="18">
        <v>8.5</v>
      </c>
      <c r="AC1961" s="18">
        <v>132.59</v>
      </c>
      <c r="AD1961" s="18">
        <v>44.419220282480921</v>
      </c>
      <c r="AE1961" s="18">
        <v>88.170779717519082</v>
      </c>
      <c r="AG1961" t="s">
        <v>3649</v>
      </c>
      <c r="AH1961" t="s">
        <v>385</v>
      </c>
      <c r="AI1961" t="s">
        <v>2858</v>
      </c>
    </row>
    <row r="1962" spans="1:35" x14ac:dyDescent="0.35">
      <c r="A1962" t="s">
        <v>3743</v>
      </c>
      <c r="B1962" s="1" t="s">
        <v>3998</v>
      </c>
      <c r="C1962" s="2">
        <v>45465</v>
      </c>
      <c r="D1962" s="2">
        <v>45467</v>
      </c>
      <c r="E1962" s="2">
        <v>45467.744247685187</v>
      </c>
      <c r="F1962" s="2">
        <v>45472</v>
      </c>
      <c r="G1962" s="1">
        <v>2.7442476851865649</v>
      </c>
      <c r="H1962" t="s">
        <v>35</v>
      </c>
      <c r="I1962" s="1" t="s">
        <v>1258</v>
      </c>
      <c r="J1962" t="s">
        <v>1259</v>
      </c>
      <c r="K1962" t="s">
        <v>13</v>
      </c>
      <c r="L1962" t="s">
        <v>2557</v>
      </c>
      <c r="M1962" s="1">
        <v>40203543609535</v>
      </c>
      <c r="N1962" s="17" t="s">
        <v>1445</v>
      </c>
      <c r="O1962" t="s">
        <v>394</v>
      </c>
      <c r="P1962" s="1">
        <v>0</v>
      </c>
      <c r="Q1962">
        <v>1</v>
      </c>
      <c r="R1962" t="s">
        <v>16</v>
      </c>
      <c r="S1962" s="19">
        <v>79</v>
      </c>
      <c r="T1962" s="19">
        <v>7.51</v>
      </c>
      <c r="U1962" s="19">
        <v>0.55000000000000004</v>
      </c>
      <c r="V1962" s="19">
        <v>0.05</v>
      </c>
      <c r="W1962" s="11">
        <v>0.15</v>
      </c>
      <c r="X1962" s="10">
        <v>0.06</v>
      </c>
      <c r="Y1962" s="11">
        <v>0.21</v>
      </c>
      <c r="Z1962" s="24">
        <v>11.932499999999999</v>
      </c>
      <c r="AA1962" s="25">
        <v>4.7729999999999997</v>
      </c>
      <c r="AB1962" s="18">
        <v>0</v>
      </c>
      <c r="AC1962" s="18">
        <v>79.55</v>
      </c>
      <c r="AD1962" s="18">
        <v>16.705499999999997</v>
      </c>
      <c r="AE1962" s="18">
        <v>62.844499999999996</v>
      </c>
      <c r="AG1962" t="s">
        <v>3794</v>
      </c>
      <c r="AH1962" t="s">
        <v>41</v>
      </c>
      <c r="AI1962" t="s">
        <v>2858</v>
      </c>
    </row>
    <row r="1963" spans="1:35" x14ac:dyDescent="0.35">
      <c r="A1963" t="s">
        <v>3744</v>
      </c>
      <c r="B1963" s="1" t="s">
        <v>3999</v>
      </c>
      <c r="C1963" s="2">
        <v>45465</v>
      </c>
      <c r="D1963" s="2">
        <v>45467</v>
      </c>
      <c r="E1963" s="2">
        <v>45467.740706018521</v>
      </c>
      <c r="F1963" s="2">
        <v>45472</v>
      </c>
      <c r="G1963" s="1">
        <v>2.7407060185214505</v>
      </c>
      <c r="H1963" t="s">
        <v>35</v>
      </c>
      <c r="I1963" s="1" t="s">
        <v>1258</v>
      </c>
      <c r="J1963" t="s">
        <v>1259</v>
      </c>
      <c r="K1963" t="s">
        <v>13</v>
      </c>
      <c r="L1963" t="s">
        <v>2978</v>
      </c>
      <c r="M1963" s="1">
        <v>42501327814847</v>
      </c>
      <c r="N1963" s="17" t="s">
        <v>1408</v>
      </c>
      <c r="O1963" t="s">
        <v>150</v>
      </c>
      <c r="P1963" s="1">
        <v>8</v>
      </c>
      <c r="Q1963">
        <v>1</v>
      </c>
      <c r="R1963" t="s">
        <v>16</v>
      </c>
      <c r="S1963" s="19">
        <v>314.10000000000002</v>
      </c>
      <c r="T1963" s="19">
        <v>27.33</v>
      </c>
      <c r="U1963" s="19">
        <v>8.82</v>
      </c>
      <c r="V1963" s="19">
        <v>0.77</v>
      </c>
      <c r="W1963" s="11">
        <v>0.12000000000000001</v>
      </c>
      <c r="X1963" s="10">
        <v>5.6000000000000001E-2</v>
      </c>
      <c r="Y1963" s="11">
        <v>0.17600000000000002</v>
      </c>
      <c r="Z1963" s="24">
        <v>38.750400000000006</v>
      </c>
      <c r="AA1963" s="25">
        <v>18.08352</v>
      </c>
      <c r="AB1963" s="18">
        <v>8</v>
      </c>
      <c r="AC1963" s="18">
        <v>322.92</v>
      </c>
      <c r="AD1963" s="18">
        <v>56.833920000000006</v>
      </c>
      <c r="AE1963" s="18">
        <v>266.08608000000004</v>
      </c>
      <c r="AG1963" t="s">
        <v>3807</v>
      </c>
      <c r="AH1963" t="s">
        <v>37</v>
      </c>
      <c r="AI1963" t="s">
        <v>2858</v>
      </c>
    </row>
    <row r="1964" spans="1:35" x14ac:dyDescent="0.35">
      <c r="A1964" s="1">
        <v>4130438194</v>
      </c>
      <c r="B1964" s="1" t="s">
        <v>4000</v>
      </c>
      <c r="C1964" s="2">
        <v>45465</v>
      </c>
      <c r="D1964" s="2">
        <v>45470</v>
      </c>
      <c r="E1964" s="2">
        <v>45470</v>
      </c>
      <c r="F1964" s="2">
        <v>45472</v>
      </c>
      <c r="G1964" s="1">
        <v>5</v>
      </c>
      <c r="H1964" s="1" t="s">
        <v>3011</v>
      </c>
      <c r="I1964" s="1" t="s">
        <v>1258</v>
      </c>
      <c r="J1964" t="s">
        <v>1259</v>
      </c>
      <c r="K1964" s="1" t="s">
        <v>2644</v>
      </c>
      <c r="L1964" s="1" t="s">
        <v>3830</v>
      </c>
      <c r="M1964" s="1">
        <v>8033280279875</v>
      </c>
      <c r="N1964" s="17" t="s">
        <v>4084</v>
      </c>
      <c r="O1964" s="1">
        <v>3510359218</v>
      </c>
      <c r="P1964" s="1">
        <v>11</v>
      </c>
      <c r="Q1964" s="1">
        <v>1</v>
      </c>
      <c r="R1964" s="1" t="s">
        <v>384</v>
      </c>
      <c r="S1964" s="19">
        <v>234.1</v>
      </c>
      <c r="T1964" s="19">
        <v>36.15</v>
      </c>
      <c r="U1964" s="18">
        <v>10</v>
      </c>
      <c r="W1964" s="11">
        <v>0.15442118752669798</v>
      </c>
      <c r="X1964" s="11">
        <v>0.21</v>
      </c>
      <c r="Y1964" s="11">
        <v>0.36442118752669794</v>
      </c>
      <c r="Z1964" s="24">
        <v>36.15</v>
      </c>
      <c r="AA1964" s="25">
        <v>49.160999999999994</v>
      </c>
      <c r="AB1964" s="18">
        <v>6.7</v>
      </c>
      <c r="AC1964" s="18">
        <v>234.1</v>
      </c>
      <c r="AD1964" s="18">
        <v>85.310999999999993</v>
      </c>
      <c r="AE1964" s="18">
        <v>148.78899999999999</v>
      </c>
      <c r="AH1964" s="1" t="s">
        <v>479</v>
      </c>
    </row>
    <row r="1965" spans="1:35" x14ac:dyDescent="0.35">
      <c r="A1965" s="1">
        <v>4133244021</v>
      </c>
      <c r="B1965" s="1" t="s">
        <v>4001</v>
      </c>
      <c r="C1965" s="2">
        <v>45465</v>
      </c>
      <c r="D1965" s="2">
        <v>45469</v>
      </c>
      <c r="E1965" s="2">
        <v>45469</v>
      </c>
      <c r="F1965" s="2">
        <v>45472</v>
      </c>
      <c r="G1965" s="1">
        <v>4</v>
      </c>
      <c r="H1965" s="1" t="s">
        <v>3011</v>
      </c>
      <c r="I1965" s="1" t="s">
        <v>1258</v>
      </c>
      <c r="J1965" t="s">
        <v>1259</v>
      </c>
      <c r="K1965" s="1" t="s">
        <v>2644</v>
      </c>
      <c r="L1965" s="1" t="s">
        <v>3839</v>
      </c>
      <c r="M1965" s="1">
        <v>9357423006210</v>
      </c>
      <c r="N1965" s="17" t="s">
        <v>1459</v>
      </c>
      <c r="O1965" s="1">
        <v>3510353336</v>
      </c>
      <c r="P1965" s="1">
        <v>3</v>
      </c>
      <c r="Q1965" s="1">
        <v>1</v>
      </c>
      <c r="R1965" s="1" t="s">
        <v>384</v>
      </c>
      <c r="S1965" s="19">
        <v>1985.2</v>
      </c>
      <c r="T1965" s="19">
        <v>220.96</v>
      </c>
      <c r="U1965" s="18">
        <v>10</v>
      </c>
      <c r="W1965" s="11">
        <v>0.11130364698770905</v>
      </c>
      <c r="X1965" s="11">
        <v>0.21</v>
      </c>
      <c r="Y1965" s="11">
        <v>0.32130364698770902</v>
      </c>
      <c r="Z1965" s="24">
        <v>220.96</v>
      </c>
      <c r="AA1965" s="25">
        <v>416.892</v>
      </c>
      <c r="AB1965" s="18">
        <v>6.7</v>
      </c>
      <c r="AC1965" s="18">
        <v>1985.2</v>
      </c>
      <c r="AD1965" s="18">
        <v>637.85199999999998</v>
      </c>
      <c r="AE1965" s="18">
        <v>1347.348</v>
      </c>
      <c r="AH1965" s="1" t="s">
        <v>479</v>
      </c>
    </row>
    <row r="1966" spans="1:35" x14ac:dyDescent="0.35">
      <c r="A1966" s="1">
        <v>4133244021</v>
      </c>
      <c r="B1966" s="1" t="s">
        <v>4001</v>
      </c>
      <c r="C1966" s="2">
        <v>45465</v>
      </c>
      <c r="D1966" s="2">
        <v>45469</v>
      </c>
      <c r="E1966" s="2">
        <v>45469</v>
      </c>
      <c r="F1966" s="2">
        <v>45472</v>
      </c>
      <c r="G1966" s="1">
        <v>4</v>
      </c>
      <c r="H1966" s="1" t="s">
        <v>3011</v>
      </c>
      <c r="I1966" s="1" t="s">
        <v>1258</v>
      </c>
      <c r="J1966" t="s">
        <v>1259</v>
      </c>
      <c r="K1966" s="1" t="s">
        <v>2644</v>
      </c>
      <c r="L1966" s="1" t="s">
        <v>3840</v>
      </c>
      <c r="M1966" s="1">
        <v>9357423001871</v>
      </c>
      <c r="N1966" s="17" t="s">
        <v>1498</v>
      </c>
      <c r="O1966" s="1">
        <v>3510353338</v>
      </c>
      <c r="P1966" s="1">
        <v>2</v>
      </c>
      <c r="Q1966" s="1">
        <v>1</v>
      </c>
      <c r="R1966" s="1" t="s">
        <v>384</v>
      </c>
      <c r="S1966" s="19">
        <v>1985.2</v>
      </c>
      <c r="T1966" s="19">
        <v>220.96</v>
      </c>
      <c r="U1966" s="18">
        <v>10</v>
      </c>
      <c r="W1966" s="11">
        <v>0.11130364698770905</v>
      </c>
      <c r="X1966" s="11">
        <v>0.21</v>
      </c>
      <c r="Y1966" s="11">
        <v>0.32130364698770902</v>
      </c>
      <c r="Z1966" s="24">
        <v>220.96</v>
      </c>
      <c r="AA1966" s="25">
        <v>416.892</v>
      </c>
      <c r="AB1966" s="18">
        <v>6.7</v>
      </c>
      <c r="AC1966" s="18">
        <v>1985.2</v>
      </c>
      <c r="AD1966" s="18">
        <v>637.85199999999998</v>
      </c>
      <c r="AE1966" s="18">
        <v>1347.348</v>
      </c>
      <c r="AH1966" s="1" t="s">
        <v>479</v>
      </c>
    </row>
    <row r="1967" spans="1:35" x14ac:dyDescent="0.35">
      <c r="A1967" s="1">
        <v>4133244021</v>
      </c>
      <c r="B1967" s="1" t="s">
        <v>4001</v>
      </c>
      <c r="C1967" s="2">
        <v>45465</v>
      </c>
      <c r="D1967" s="2">
        <v>45469</v>
      </c>
      <c r="E1967" s="2">
        <v>45469</v>
      </c>
      <c r="F1967" s="2">
        <v>45472</v>
      </c>
      <c r="G1967" s="1">
        <v>4</v>
      </c>
      <c r="H1967" s="1" t="s">
        <v>3011</v>
      </c>
      <c r="I1967" s="1" t="s">
        <v>1258</v>
      </c>
      <c r="J1967" t="s">
        <v>1259</v>
      </c>
      <c r="K1967" s="1" t="s">
        <v>2644</v>
      </c>
      <c r="L1967" s="1" t="s">
        <v>3841</v>
      </c>
      <c r="M1967" s="1">
        <v>9357423037122</v>
      </c>
      <c r="N1967" s="17" t="s">
        <v>4066</v>
      </c>
      <c r="O1967" s="1">
        <v>3510353337</v>
      </c>
      <c r="P1967" s="1">
        <v>0</v>
      </c>
      <c r="Q1967" s="1">
        <v>1</v>
      </c>
      <c r="R1967" s="1" t="s">
        <v>384</v>
      </c>
      <c r="S1967" s="19">
        <v>1985.2</v>
      </c>
      <c r="T1967" s="19">
        <v>220.96</v>
      </c>
      <c r="U1967" s="18">
        <v>10</v>
      </c>
      <c r="W1967" s="11">
        <v>0.11130364698770905</v>
      </c>
      <c r="X1967" s="11">
        <v>0.21</v>
      </c>
      <c r="Y1967" s="11">
        <v>0.32130364698770902</v>
      </c>
      <c r="Z1967" s="24">
        <v>220.96</v>
      </c>
      <c r="AA1967" s="25">
        <v>416.892</v>
      </c>
      <c r="AC1967" s="18">
        <v>1985.2</v>
      </c>
      <c r="AD1967" s="18">
        <v>637.85199999999998</v>
      </c>
      <c r="AE1967" s="18">
        <v>1347.348</v>
      </c>
      <c r="AH1967" s="1" t="s">
        <v>479</v>
      </c>
    </row>
    <row r="1968" spans="1:35" x14ac:dyDescent="0.35">
      <c r="A1968" s="1">
        <v>4133244021</v>
      </c>
      <c r="B1968" s="1" t="s">
        <v>4001</v>
      </c>
      <c r="C1968" s="2">
        <v>45465</v>
      </c>
      <c r="D1968" s="2">
        <v>45469</v>
      </c>
      <c r="E1968" s="2">
        <v>45469</v>
      </c>
      <c r="F1968" s="2">
        <v>45472</v>
      </c>
      <c r="G1968" s="1">
        <v>4</v>
      </c>
      <c r="H1968" s="1" t="s">
        <v>3011</v>
      </c>
      <c r="I1968" s="1" t="s">
        <v>1258</v>
      </c>
      <c r="J1968" t="s">
        <v>1259</v>
      </c>
      <c r="K1968" s="1" t="s">
        <v>2644</v>
      </c>
      <c r="L1968" s="1" t="s">
        <v>3842</v>
      </c>
      <c r="M1968" s="1">
        <v>9357423024887</v>
      </c>
      <c r="N1968" s="17" t="s">
        <v>1441</v>
      </c>
      <c r="O1968" s="1">
        <v>3510353333</v>
      </c>
      <c r="P1968" s="1">
        <v>22</v>
      </c>
      <c r="Q1968" s="1">
        <v>1</v>
      </c>
      <c r="R1968" s="1" t="s">
        <v>384</v>
      </c>
      <c r="S1968" s="19">
        <v>1985.2</v>
      </c>
      <c r="T1968" s="19">
        <v>220.96</v>
      </c>
      <c r="U1968" s="18">
        <v>10</v>
      </c>
      <c r="W1968" s="11">
        <v>0.11130364698770905</v>
      </c>
      <c r="X1968" s="11">
        <v>0.21</v>
      </c>
      <c r="Y1968" s="11">
        <v>0.32130364698770902</v>
      </c>
      <c r="Z1968" s="24">
        <v>220.96</v>
      </c>
      <c r="AA1968" s="25">
        <v>416.892</v>
      </c>
      <c r="AB1968" s="18">
        <v>8.1999999999999993</v>
      </c>
      <c r="AC1968" s="18">
        <v>1985.2</v>
      </c>
      <c r="AD1968" s="18">
        <v>637.85199999999998</v>
      </c>
      <c r="AE1968" s="18">
        <v>1347.348</v>
      </c>
      <c r="AH1968" s="1" t="s">
        <v>479</v>
      </c>
    </row>
    <row r="1969" spans="1:35" x14ac:dyDescent="0.35">
      <c r="A1969" s="1">
        <v>4133244021</v>
      </c>
      <c r="B1969" s="1" t="s">
        <v>4001</v>
      </c>
      <c r="C1969" s="2">
        <v>45465</v>
      </c>
      <c r="D1969" s="2">
        <v>45469</v>
      </c>
      <c r="E1969" s="2">
        <v>45469</v>
      </c>
      <c r="F1969" s="2">
        <v>45472</v>
      </c>
      <c r="G1969" s="1">
        <v>4</v>
      </c>
      <c r="H1969" s="1" t="s">
        <v>3011</v>
      </c>
      <c r="I1969" s="1" t="s">
        <v>1258</v>
      </c>
      <c r="J1969" t="s">
        <v>1259</v>
      </c>
      <c r="K1969" s="1" t="s">
        <v>2644</v>
      </c>
      <c r="L1969" s="1" t="s">
        <v>3843</v>
      </c>
      <c r="M1969" s="1">
        <v>9357423029578</v>
      </c>
      <c r="N1969" s="17" t="s">
        <v>4064</v>
      </c>
      <c r="O1969" s="1">
        <v>3510353332</v>
      </c>
      <c r="P1969" s="1">
        <v>12</v>
      </c>
      <c r="Q1969" s="1">
        <v>1</v>
      </c>
      <c r="R1969" s="1" t="s">
        <v>384</v>
      </c>
      <c r="S1969" s="19">
        <v>1985.2</v>
      </c>
      <c r="T1969" s="19">
        <v>220.96</v>
      </c>
      <c r="U1969" s="18">
        <v>10</v>
      </c>
      <c r="W1969" s="11">
        <v>0.11130364698770905</v>
      </c>
      <c r="X1969" s="11">
        <v>0.21</v>
      </c>
      <c r="Y1969" s="11">
        <v>0.32130364698770902</v>
      </c>
      <c r="Z1969" s="24">
        <v>220.96</v>
      </c>
      <c r="AA1969" s="25">
        <v>416.892</v>
      </c>
      <c r="AB1969" s="18">
        <v>6.7</v>
      </c>
      <c r="AC1969" s="18">
        <v>1985.2</v>
      </c>
      <c r="AD1969" s="18">
        <v>637.85199999999998</v>
      </c>
      <c r="AE1969" s="18">
        <v>1347.348</v>
      </c>
      <c r="AH1969" s="1" t="s">
        <v>479</v>
      </c>
    </row>
    <row r="1970" spans="1:35" x14ac:dyDescent="0.35">
      <c r="A1970" s="1">
        <v>4133244021</v>
      </c>
      <c r="B1970" s="1" t="s">
        <v>4001</v>
      </c>
      <c r="C1970" s="2">
        <v>45465</v>
      </c>
      <c r="D1970" s="2">
        <v>45469</v>
      </c>
      <c r="E1970" s="2">
        <v>45469</v>
      </c>
      <c r="F1970" s="2">
        <v>45472</v>
      </c>
      <c r="G1970" s="1">
        <v>4</v>
      </c>
      <c r="H1970" s="1" t="s">
        <v>3011</v>
      </c>
      <c r="I1970" s="1" t="s">
        <v>1258</v>
      </c>
      <c r="J1970" t="s">
        <v>1259</v>
      </c>
      <c r="K1970" s="1" t="s">
        <v>2644</v>
      </c>
      <c r="L1970" s="1" t="s">
        <v>3844</v>
      </c>
      <c r="M1970" s="1">
        <v>9357423028120</v>
      </c>
      <c r="N1970" s="17" t="s">
        <v>3864</v>
      </c>
      <c r="O1970" s="1">
        <v>3510353335</v>
      </c>
      <c r="P1970" s="1">
        <v>6</v>
      </c>
      <c r="Q1970" s="1">
        <v>1</v>
      </c>
      <c r="R1970" s="1" t="s">
        <v>384</v>
      </c>
      <c r="S1970" s="19">
        <v>1985.2</v>
      </c>
      <c r="T1970" s="19">
        <v>220.96</v>
      </c>
      <c r="U1970" s="18">
        <v>10</v>
      </c>
      <c r="W1970" s="11">
        <v>0.11130364698770905</v>
      </c>
      <c r="X1970" s="11">
        <v>0.21</v>
      </c>
      <c r="Y1970" s="11">
        <v>0.32130364698770902</v>
      </c>
      <c r="Z1970" s="24">
        <v>220.96</v>
      </c>
      <c r="AA1970" s="25">
        <v>416.892</v>
      </c>
      <c r="AB1970" s="18">
        <v>6.7</v>
      </c>
      <c r="AC1970" s="18">
        <v>1985.2</v>
      </c>
      <c r="AD1970" s="18">
        <v>637.85199999999998</v>
      </c>
      <c r="AE1970" s="18">
        <v>1347.348</v>
      </c>
      <c r="AH1970" s="1" t="s">
        <v>479</v>
      </c>
    </row>
    <row r="1971" spans="1:35" x14ac:dyDescent="0.35">
      <c r="A1971" s="1">
        <v>4133244021</v>
      </c>
      <c r="B1971" s="1" t="s">
        <v>4001</v>
      </c>
      <c r="C1971" s="2">
        <v>45465</v>
      </c>
      <c r="D1971" s="2">
        <v>45469</v>
      </c>
      <c r="E1971" s="2">
        <v>45469</v>
      </c>
      <c r="F1971" s="2">
        <v>45472</v>
      </c>
      <c r="G1971" s="1">
        <v>4</v>
      </c>
      <c r="H1971" s="1" t="s">
        <v>3011</v>
      </c>
      <c r="I1971" s="1" t="s">
        <v>1258</v>
      </c>
      <c r="J1971" t="s">
        <v>1259</v>
      </c>
      <c r="K1971" s="1" t="s">
        <v>2644</v>
      </c>
      <c r="L1971" s="1" t="s">
        <v>3845</v>
      </c>
      <c r="M1971" s="1">
        <v>9357423027819</v>
      </c>
      <c r="N1971" s="17" t="s">
        <v>3021</v>
      </c>
      <c r="O1971" s="1">
        <v>3510353334</v>
      </c>
      <c r="P1971" s="1">
        <v>2</v>
      </c>
      <c r="Q1971" s="1">
        <v>1</v>
      </c>
      <c r="R1971" s="1" t="s">
        <v>384</v>
      </c>
      <c r="S1971" s="19">
        <v>1985.2</v>
      </c>
      <c r="T1971" s="19">
        <v>220.96</v>
      </c>
      <c r="U1971" s="18">
        <v>10</v>
      </c>
      <c r="W1971" s="11">
        <v>0.11130364698770905</v>
      </c>
      <c r="X1971" s="11">
        <v>0.21</v>
      </c>
      <c r="Y1971" s="11">
        <v>0.32130364698770902</v>
      </c>
      <c r="Z1971" s="24">
        <v>220.96</v>
      </c>
      <c r="AA1971" s="25">
        <v>416.892</v>
      </c>
      <c r="AB1971" s="18">
        <v>6.7</v>
      </c>
      <c r="AC1971" s="18">
        <v>1985.2</v>
      </c>
      <c r="AD1971" s="18">
        <v>637.85199999999998</v>
      </c>
      <c r="AE1971" s="18">
        <v>1347.348</v>
      </c>
      <c r="AH1971" s="1" t="s">
        <v>479</v>
      </c>
    </row>
    <row r="1972" spans="1:35" x14ac:dyDescent="0.35">
      <c r="A1972" s="1">
        <v>4112351908</v>
      </c>
      <c r="B1972" s="1" t="s">
        <v>4002</v>
      </c>
      <c r="C1972" s="2">
        <v>45465</v>
      </c>
      <c r="D1972" s="2">
        <v>45467</v>
      </c>
      <c r="E1972" s="2">
        <v>45467</v>
      </c>
      <c r="F1972" s="2">
        <v>45472</v>
      </c>
      <c r="G1972" s="1">
        <v>2</v>
      </c>
      <c r="H1972" s="1" t="s">
        <v>3011</v>
      </c>
      <c r="I1972" s="1" t="s">
        <v>1258</v>
      </c>
      <c r="J1972" t="s">
        <v>1259</v>
      </c>
      <c r="K1972" s="1" t="s">
        <v>2644</v>
      </c>
      <c r="L1972" s="1" t="s">
        <v>2194</v>
      </c>
      <c r="M1972" s="1">
        <v>9357423002847</v>
      </c>
      <c r="N1972" s="17" t="s">
        <v>4083</v>
      </c>
      <c r="O1972" s="1">
        <v>3510171571</v>
      </c>
      <c r="P1972" s="1">
        <v>4</v>
      </c>
      <c r="Q1972" s="1">
        <v>1</v>
      </c>
      <c r="R1972" s="1" t="s">
        <v>384</v>
      </c>
      <c r="S1972" s="19">
        <v>41.5</v>
      </c>
      <c r="T1972" s="19">
        <v>5.05</v>
      </c>
      <c r="U1972" s="18">
        <v>10</v>
      </c>
      <c r="W1972" s="11">
        <v>0.1216867469879518</v>
      </c>
      <c r="X1972" s="11">
        <v>0.21</v>
      </c>
      <c r="Y1972" s="11">
        <v>0.33168674698795181</v>
      </c>
      <c r="Z1972" s="24">
        <v>5.05</v>
      </c>
      <c r="AA1972" s="25">
        <v>8.7149999999999999</v>
      </c>
      <c r="AB1972" s="18">
        <v>6.7</v>
      </c>
      <c r="AC1972" s="18">
        <v>41.5</v>
      </c>
      <c r="AD1972" s="18">
        <v>13.765000000000001</v>
      </c>
      <c r="AE1972" s="18">
        <v>27.734999999999999</v>
      </c>
      <c r="AH1972" s="1" t="s">
        <v>479</v>
      </c>
    </row>
    <row r="1973" spans="1:35" x14ac:dyDescent="0.35">
      <c r="A1973" t="s">
        <v>3500</v>
      </c>
      <c r="B1973" s="1" t="s">
        <v>3997</v>
      </c>
      <c r="C1973" s="2">
        <v>45465</v>
      </c>
      <c r="D1973" s="2">
        <v>45469</v>
      </c>
      <c r="E1973" s="2">
        <v>45469</v>
      </c>
      <c r="F1973" s="2">
        <v>45472</v>
      </c>
      <c r="G1973" s="1">
        <v>4</v>
      </c>
      <c r="H1973" t="s">
        <v>35</v>
      </c>
      <c r="I1973" s="1" t="s">
        <v>1258</v>
      </c>
      <c r="J1973" t="s">
        <v>1259</v>
      </c>
      <c r="K1973" t="s">
        <v>482</v>
      </c>
      <c r="L1973" t="s">
        <v>3594</v>
      </c>
      <c r="M1973" s="1">
        <v>46978167898457</v>
      </c>
      <c r="N1973" s="17" t="s">
        <v>4063</v>
      </c>
      <c r="O1973" t="s">
        <v>3595</v>
      </c>
      <c r="P1973" s="1">
        <v>1</v>
      </c>
      <c r="Q1973">
        <v>1</v>
      </c>
      <c r="R1973" t="s">
        <v>384</v>
      </c>
      <c r="S1973" s="19">
        <v>31.5</v>
      </c>
      <c r="T1973" s="19" t="s">
        <v>2858</v>
      </c>
      <c r="U1973" s="19">
        <v>9.7799999999999994</v>
      </c>
      <c r="V1973" s="19" t="s">
        <v>2858</v>
      </c>
      <c r="W1973" s="11">
        <v>0.15004840271055181</v>
      </c>
      <c r="X1973" s="10">
        <v>0.21</v>
      </c>
      <c r="Y1973" s="11">
        <v>0.36004840271055183</v>
      </c>
      <c r="Z1973" s="24">
        <v>6.1939980638915788</v>
      </c>
      <c r="AA1973" s="25">
        <v>8.6687999999999992</v>
      </c>
      <c r="AB1973" s="18">
        <v>6.7</v>
      </c>
      <c r="AC1973" s="18">
        <v>41.28</v>
      </c>
      <c r="AD1973" s="18">
        <v>14.86279806389158</v>
      </c>
      <c r="AE1973" s="18">
        <v>26.41720193610842</v>
      </c>
      <c r="AG1973" t="s">
        <v>3674</v>
      </c>
      <c r="AH1973" t="s">
        <v>479</v>
      </c>
      <c r="AI1973" t="s">
        <v>2858</v>
      </c>
    </row>
    <row r="1974" spans="1:35" x14ac:dyDescent="0.35">
      <c r="A1974" t="s">
        <v>3522</v>
      </c>
      <c r="B1974" s="1" t="s">
        <v>4007</v>
      </c>
      <c r="C1974" s="2">
        <v>45466</v>
      </c>
      <c r="D1974" s="2">
        <v>45470</v>
      </c>
      <c r="E1974" s="2">
        <v>45470</v>
      </c>
      <c r="F1974" s="2">
        <v>45473</v>
      </c>
      <c r="G1974" s="1">
        <v>4</v>
      </c>
      <c r="H1974" t="s">
        <v>35</v>
      </c>
      <c r="I1974" s="1" t="s">
        <v>1258</v>
      </c>
      <c r="J1974" t="s">
        <v>1259</v>
      </c>
      <c r="K1974" t="s">
        <v>388</v>
      </c>
      <c r="L1974" t="s">
        <v>2352</v>
      </c>
      <c r="M1974" s="1">
        <v>46711991533913</v>
      </c>
      <c r="N1974" s="17" t="s">
        <v>1408</v>
      </c>
      <c r="O1974" t="s">
        <v>150</v>
      </c>
      <c r="P1974" s="1">
        <v>8</v>
      </c>
      <c r="Q1974">
        <v>1</v>
      </c>
      <c r="R1974" t="s">
        <v>384</v>
      </c>
      <c r="S1974" s="19">
        <v>263.99</v>
      </c>
      <c r="T1974" s="19" t="s">
        <v>2858</v>
      </c>
      <c r="U1974" s="19">
        <v>7.78</v>
      </c>
      <c r="V1974" s="19" t="s">
        <v>2858</v>
      </c>
      <c r="W1974" s="11">
        <v>0.10076139247698776</v>
      </c>
      <c r="X1974" s="10">
        <v>0.19</v>
      </c>
      <c r="Y1974" s="11">
        <v>0.29076139247698773</v>
      </c>
      <c r="Z1974" s="24">
        <v>27.38392363347096</v>
      </c>
      <c r="AA1974" s="25">
        <v>51.636299999999999</v>
      </c>
      <c r="AB1974" s="18">
        <v>6.7</v>
      </c>
      <c r="AC1974" s="18">
        <v>271.77</v>
      </c>
      <c r="AD1974" s="18">
        <v>79.020223633470948</v>
      </c>
      <c r="AE1974" s="18">
        <v>192.74977636652903</v>
      </c>
      <c r="AG1974" t="s">
        <v>3694</v>
      </c>
      <c r="AH1974" t="s">
        <v>391</v>
      </c>
      <c r="AI1974" t="s">
        <v>2858</v>
      </c>
    </row>
    <row r="1975" spans="1:35" x14ac:dyDescent="0.35">
      <c r="A1975" t="s">
        <v>3522</v>
      </c>
      <c r="B1975" s="1" t="s">
        <v>4007</v>
      </c>
      <c r="C1975" s="2">
        <v>45466</v>
      </c>
      <c r="D1975" s="2">
        <v>45470</v>
      </c>
      <c r="E1975" s="2">
        <v>45470</v>
      </c>
      <c r="F1975" s="2">
        <v>45473</v>
      </c>
      <c r="G1975" s="1">
        <v>4</v>
      </c>
      <c r="H1975" t="s">
        <v>35</v>
      </c>
      <c r="I1975" s="1" t="s">
        <v>1258</v>
      </c>
      <c r="J1975" t="s">
        <v>1259</v>
      </c>
      <c r="K1975" t="s">
        <v>388</v>
      </c>
      <c r="L1975" t="s">
        <v>3232</v>
      </c>
      <c r="M1975" s="1">
        <v>41410501673154</v>
      </c>
      <c r="N1975" s="17" t="s">
        <v>1400</v>
      </c>
      <c r="O1975" t="s">
        <v>416</v>
      </c>
      <c r="P1975" s="1">
        <v>3</v>
      </c>
      <c r="Q1975">
        <v>1</v>
      </c>
      <c r="R1975" t="s">
        <v>384</v>
      </c>
      <c r="S1975" s="19">
        <v>29.99</v>
      </c>
      <c r="T1975" s="19" t="s">
        <v>2858</v>
      </c>
      <c r="U1975" s="19">
        <v>4.7</v>
      </c>
      <c r="V1975" s="19" t="s">
        <v>2858</v>
      </c>
      <c r="W1975" s="11">
        <v>0.15004286939125464</v>
      </c>
      <c r="X1975" s="10">
        <v>0.19</v>
      </c>
      <c r="Y1975" s="11">
        <v>0.34004286939125461</v>
      </c>
      <c r="Z1975" s="24">
        <v>5.2049871391826228</v>
      </c>
      <c r="AA1975" s="25">
        <v>6.5911</v>
      </c>
      <c r="AB1975" s="18">
        <v>6.7</v>
      </c>
      <c r="AC1975" s="18">
        <v>34.69</v>
      </c>
      <c r="AD1975" s="18">
        <v>11.796087139182621</v>
      </c>
      <c r="AE1975" s="18">
        <v>22.893912860817377</v>
      </c>
      <c r="AG1975" t="s">
        <v>3694</v>
      </c>
      <c r="AH1975" t="s">
        <v>391</v>
      </c>
      <c r="AI1975" t="s">
        <v>2858</v>
      </c>
    </row>
    <row r="1976" spans="1:35" x14ac:dyDescent="0.35">
      <c r="A1976" t="s">
        <v>3522</v>
      </c>
      <c r="B1976" s="1" t="s">
        <v>4007</v>
      </c>
      <c r="C1976" s="2">
        <v>45466</v>
      </c>
      <c r="D1976" s="2">
        <v>45470</v>
      </c>
      <c r="E1976" s="2">
        <v>45470</v>
      </c>
      <c r="F1976" s="2">
        <v>45473</v>
      </c>
      <c r="G1976" s="1">
        <v>4</v>
      </c>
      <c r="H1976" t="s">
        <v>35</v>
      </c>
      <c r="I1976" s="1" t="s">
        <v>1258</v>
      </c>
      <c r="J1976" t="s">
        <v>1259</v>
      </c>
      <c r="K1976" t="s">
        <v>388</v>
      </c>
      <c r="L1976" t="s">
        <v>3613</v>
      </c>
      <c r="M1976" s="1">
        <v>46749871997273</v>
      </c>
      <c r="N1976" s="17" t="s">
        <v>3878</v>
      </c>
      <c r="O1976" t="s">
        <v>3195</v>
      </c>
      <c r="P1976" s="1">
        <v>50</v>
      </c>
      <c r="Q1976">
        <v>1</v>
      </c>
      <c r="R1976" t="s">
        <v>384</v>
      </c>
      <c r="S1976" s="19">
        <v>581.99</v>
      </c>
      <c r="T1976" s="19" t="s">
        <v>2858</v>
      </c>
      <c r="U1976" s="19">
        <v>31.3</v>
      </c>
      <c r="V1976" s="19" t="s">
        <v>2858</v>
      </c>
      <c r="W1976" s="11">
        <v>0.15000257736387224</v>
      </c>
      <c r="X1976" s="10">
        <v>0.19</v>
      </c>
      <c r="Y1976" s="11">
        <v>0.34000257736387224</v>
      </c>
      <c r="Z1976" s="24">
        <v>91.995080671489191</v>
      </c>
      <c r="AA1976" s="25">
        <v>116.52509999999999</v>
      </c>
      <c r="AB1976" s="18">
        <v>12.74</v>
      </c>
      <c r="AC1976" s="18">
        <v>613.29</v>
      </c>
      <c r="AD1976" s="18">
        <v>208.52018067148919</v>
      </c>
      <c r="AE1976" s="18">
        <v>404.76981932851078</v>
      </c>
      <c r="AG1976" t="s">
        <v>3694</v>
      </c>
      <c r="AH1976" t="s">
        <v>391</v>
      </c>
      <c r="AI1976" t="s">
        <v>2858</v>
      </c>
    </row>
    <row r="1977" spans="1:35" x14ac:dyDescent="0.35">
      <c r="A1977" t="s">
        <v>3523</v>
      </c>
      <c r="B1977" s="1" t="s">
        <v>4008</v>
      </c>
      <c r="C1977" s="2">
        <v>45466</v>
      </c>
      <c r="D1977" s="2">
        <v>45470</v>
      </c>
      <c r="E1977" s="2">
        <v>45470</v>
      </c>
      <c r="F1977" s="2">
        <v>45473</v>
      </c>
      <c r="G1977" s="1">
        <v>4</v>
      </c>
      <c r="H1977" t="s">
        <v>35</v>
      </c>
      <c r="I1977" s="1" t="s">
        <v>1258</v>
      </c>
      <c r="J1977" t="s">
        <v>1259</v>
      </c>
      <c r="K1977" t="s">
        <v>388</v>
      </c>
      <c r="L1977" t="s">
        <v>2296</v>
      </c>
      <c r="M1977" s="1">
        <v>41410392326338</v>
      </c>
      <c r="N1977" s="17" t="s">
        <v>1456</v>
      </c>
      <c r="O1977" t="s">
        <v>516</v>
      </c>
      <c r="P1977" s="1">
        <v>2</v>
      </c>
      <c r="Q1977">
        <v>2</v>
      </c>
      <c r="R1977" t="s">
        <v>384</v>
      </c>
      <c r="S1977" s="19">
        <v>69.98</v>
      </c>
      <c r="T1977" s="19" t="s">
        <v>2858</v>
      </c>
      <c r="U1977" s="19">
        <v>11.97</v>
      </c>
      <c r="V1977" s="19" t="s">
        <v>2858</v>
      </c>
      <c r="W1977" s="11">
        <v>0.15003409865878609</v>
      </c>
      <c r="X1977" s="10">
        <v>0.19</v>
      </c>
      <c r="Y1977" s="11">
        <v>0.34003409865878609</v>
      </c>
      <c r="Z1977" s="24">
        <v>12.295294385087519</v>
      </c>
      <c r="AA1977" s="25">
        <v>15.570500000000001</v>
      </c>
      <c r="AB1977" s="18">
        <v>6.7</v>
      </c>
      <c r="AC1977" s="18">
        <v>81.95</v>
      </c>
      <c r="AD1977" s="18">
        <v>27.865794385087522</v>
      </c>
      <c r="AE1977" s="18">
        <v>54.084205614912477</v>
      </c>
      <c r="AG1977" t="s">
        <v>3695</v>
      </c>
      <c r="AH1977" t="s">
        <v>391</v>
      </c>
      <c r="AI1977" t="s">
        <v>2858</v>
      </c>
    </row>
    <row r="1978" spans="1:35" x14ac:dyDescent="0.35">
      <c r="A1978" t="s">
        <v>3524</v>
      </c>
      <c r="B1978" s="1" t="s">
        <v>4009</v>
      </c>
      <c r="C1978" s="2">
        <v>45466</v>
      </c>
      <c r="D1978" s="2">
        <v>45470</v>
      </c>
      <c r="E1978" s="2">
        <v>45470</v>
      </c>
      <c r="F1978" s="2">
        <v>45473</v>
      </c>
      <c r="G1978" s="1">
        <v>4</v>
      </c>
      <c r="H1978" t="s">
        <v>35</v>
      </c>
      <c r="I1978" s="1" t="s">
        <v>1258</v>
      </c>
      <c r="J1978" t="s">
        <v>1259</v>
      </c>
      <c r="K1978" t="s">
        <v>388</v>
      </c>
      <c r="L1978" t="s">
        <v>2835</v>
      </c>
      <c r="M1978" s="1">
        <v>41580159008962</v>
      </c>
      <c r="N1978" s="17" t="s">
        <v>1447</v>
      </c>
      <c r="O1978" t="s">
        <v>2334</v>
      </c>
      <c r="P1978" s="1">
        <v>4</v>
      </c>
      <c r="Q1978">
        <v>1</v>
      </c>
      <c r="R1978" t="s">
        <v>384</v>
      </c>
      <c r="S1978" s="19">
        <v>34.99</v>
      </c>
      <c r="T1978" s="19" t="s">
        <v>2858</v>
      </c>
      <c r="U1978" s="19">
        <v>12.14</v>
      </c>
      <c r="V1978" s="19" t="s">
        <v>2858</v>
      </c>
      <c r="W1978" s="11">
        <v>0.15004286939125464</v>
      </c>
      <c r="X1978" s="10">
        <v>0.19</v>
      </c>
      <c r="Y1978" s="11">
        <v>0.34004286939125461</v>
      </c>
      <c r="Z1978" s="24">
        <v>7.0715204344098312</v>
      </c>
      <c r="AA1978" s="25">
        <v>8.9547000000000008</v>
      </c>
      <c r="AB1978" s="18">
        <v>6.7</v>
      </c>
      <c r="AC1978" s="18">
        <v>47.13</v>
      </c>
      <c r="AD1978" s="18">
        <v>16.026220434409829</v>
      </c>
      <c r="AE1978" s="18">
        <v>31.103779565590173</v>
      </c>
      <c r="AG1978" t="s">
        <v>3696</v>
      </c>
      <c r="AH1978" t="s">
        <v>391</v>
      </c>
      <c r="AI1978" t="s">
        <v>2858</v>
      </c>
    </row>
    <row r="1979" spans="1:35" x14ac:dyDescent="0.35">
      <c r="A1979" t="s">
        <v>3466</v>
      </c>
      <c r="B1979" s="1" t="s">
        <v>4003</v>
      </c>
      <c r="C1979" s="2">
        <v>45466</v>
      </c>
      <c r="D1979" s="2">
        <v>45470</v>
      </c>
      <c r="E1979" s="2">
        <v>45470</v>
      </c>
      <c r="F1979" s="2">
        <v>45473</v>
      </c>
      <c r="G1979" s="1">
        <v>4</v>
      </c>
      <c r="H1979" t="s">
        <v>35</v>
      </c>
      <c r="I1979" s="1" t="s">
        <v>1258</v>
      </c>
      <c r="J1979" t="s">
        <v>1259</v>
      </c>
      <c r="K1979" t="s">
        <v>383</v>
      </c>
      <c r="L1979" t="s">
        <v>3570</v>
      </c>
      <c r="M1979" s="1">
        <v>41580093964482</v>
      </c>
      <c r="N1979" s="17" t="s">
        <v>1478</v>
      </c>
      <c r="O1979" t="s">
        <v>3571</v>
      </c>
      <c r="P1979" s="1">
        <v>1</v>
      </c>
      <c r="Q1979">
        <v>1</v>
      </c>
      <c r="R1979" t="s">
        <v>384</v>
      </c>
      <c r="S1979" s="19">
        <v>31.19</v>
      </c>
      <c r="T1979" s="19" t="s">
        <v>2858</v>
      </c>
      <c r="U1979" s="19">
        <v>12.91</v>
      </c>
      <c r="V1979" s="19" t="s">
        <v>2858</v>
      </c>
      <c r="W1979" s="11">
        <v>0.15004840271055181</v>
      </c>
      <c r="X1979" s="10">
        <v>0.2</v>
      </c>
      <c r="Y1979" s="11">
        <v>0.35004840271055182</v>
      </c>
      <c r="Z1979" s="24">
        <v>6.6171345595353346</v>
      </c>
      <c r="AA1979" s="25">
        <v>8.82</v>
      </c>
      <c r="AB1979" s="18">
        <v>8.5</v>
      </c>
      <c r="AC1979" s="18">
        <v>44.1</v>
      </c>
      <c r="AD1979" s="18">
        <v>15.437134559535336</v>
      </c>
      <c r="AE1979" s="18">
        <v>28.662865440464664</v>
      </c>
      <c r="AG1979" t="s">
        <v>3646</v>
      </c>
      <c r="AH1979" t="s">
        <v>385</v>
      </c>
      <c r="AI1979" t="s">
        <v>2858</v>
      </c>
    </row>
    <row r="1980" spans="1:35" x14ac:dyDescent="0.35">
      <c r="A1980" t="s">
        <v>3468</v>
      </c>
      <c r="B1980" s="1" t="s">
        <v>4004</v>
      </c>
      <c r="C1980" s="2">
        <v>45466</v>
      </c>
      <c r="D1980" s="2">
        <v>45470</v>
      </c>
      <c r="E1980" s="2">
        <v>45470</v>
      </c>
      <c r="F1980" s="2">
        <v>45473</v>
      </c>
      <c r="G1980" s="1">
        <v>4</v>
      </c>
      <c r="H1980" t="s">
        <v>35</v>
      </c>
      <c r="I1980" s="1" t="s">
        <v>1258</v>
      </c>
      <c r="J1980" t="s">
        <v>1259</v>
      </c>
      <c r="K1980" t="s">
        <v>383</v>
      </c>
      <c r="L1980" t="s">
        <v>3570</v>
      </c>
      <c r="M1980" s="1">
        <v>41580093964482</v>
      </c>
      <c r="N1980" s="17" t="s">
        <v>1478</v>
      </c>
      <c r="O1980" t="s">
        <v>3571</v>
      </c>
      <c r="P1980" s="1">
        <v>1</v>
      </c>
      <c r="Q1980">
        <v>1</v>
      </c>
      <c r="R1980" t="s">
        <v>384</v>
      </c>
      <c r="S1980" s="19">
        <v>31.19</v>
      </c>
      <c r="T1980" s="19" t="s">
        <v>2858</v>
      </c>
      <c r="U1980" s="19">
        <v>12.91</v>
      </c>
      <c r="V1980" s="19" t="s">
        <v>2858</v>
      </c>
      <c r="W1980" s="11">
        <v>0.15004840271055181</v>
      </c>
      <c r="X1980" s="10">
        <v>0.2</v>
      </c>
      <c r="Y1980" s="11">
        <v>0.35004840271055182</v>
      </c>
      <c r="Z1980" s="24">
        <v>6.6171345595353346</v>
      </c>
      <c r="AA1980" s="25">
        <v>8.82</v>
      </c>
      <c r="AB1980" s="18">
        <v>8.5</v>
      </c>
      <c r="AC1980" s="18">
        <v>44.1</v>
      </c>
      <c r="AD1980" s="18">
        <v>15.437134559535336</v>
      </c>
      <c r="AE1980" s="18">
        <v>28.662865440464664</v>
      </c>
      <c r="AG1980" t="s">
        <v>3646</v>
      </c>
      <c r="AH1980" t="s">
        <v>385</v>
      </c>
      <c r="AI1980" t="s">
        <v>2858</v>
      </c>
    </row>
    <row r="1981" spans="1:35" x14ac:dyDescent="0.35">
      <c r="A1981" t="s">
        <v>3469</v>
      </c>
      <c r="B1981" s="1" t="s">
        <v>4005</v>
      </c>
      <c r="C1981" s="2">
        <v>45466</v>
      </c>
      <c r="D1981" s="2">
        <v>45470</v>
      </c>
      <c r="E1981" s="2">
        <v>45470</v>
      </c>
      <c r="F1981" s="2">
        <v>45473</v>
      </c>
      <c r="G1981" s="1">
        <v>4</v>
      </c>
      <c r="H1981" t="s">
        <v>35</v>
      </c>
      <c r="I1981" s="1" t="s">
        <v>1258</v>
      </c>
      <c r="J1981" t="s">
        <v>1259</v>
      </c>
      <c r="K1981" t="s">
        <v>383</v>
      </c>
      <c r="L1981" t="s">
        <v>2823</v>
      </c>
      <c r="M1981" s="1">
        <v>46711991533913</v>
      </c>
      <c r="N1981" s="17" t="s">
        <v>1408</v>
      </c>
      <c r="O1981" t="s">
        <v>150</v>
      </c>
      <c r="P1981" s="1">
        <v>8</v>
      </c>
      <c r="Q1981">
        <v>1</v>
      </c>
      <c r="R1981" t="s">
        <v>384</v>
      </c>
      <c r="S1981" s="19">
        <v>266.44</v>
      </c>
      <c r="T1981" s="19" t="s">
        <v>2858</v>
      </c>
      <c r="U1981" s="19">
        <v>19.28</v>
      </c>
      <c r="V1981" s="19" t="s">
        <v>2858</v>
      </c>
      <c r="W1981" s="11">
        <v>0.10076139247698776</v>
      </c>
      <c r="X1981" s="10">
        <v>0.2</v>
      </c>
      <c r="Y1981" s="11">
        <v>0.30076139247698774</v>
      </c>
      <c r="Z1981" s="24">
        <v>28.789545058524947</v>
      </c>
      <c r="AA1981" s="25">
        <v>57.144000000000005</v>
      </c>
      <c r="AB1981" s="18">
        <v>8.74</v>
      </c>
      <c r="AC1981" s="18">
        <v>285.72000000000003</v>
      </c>
      <c r="AD1981" s="18">
        <v>85.933545058524942</v>
      </c>
      <c r="AE1981" s="18">
        <v>199.78645494147509</v>
      </c>
      <c r="AG1981" t="s">
        <v>3647</v>
      </c>
      <c r="AH1981" t="s">
        <v>385</v>
      </c>
      <c r="AI1981" t="s">
        <v>2858</v>
      </c>
    </row>
    <row r="1982" spans="1:35" x14ac:dyDescent="0.35">
      <c r="A1982" t="s">
        <v>3467</v>
      </c>
      <c r="C1982" s="2">
        <v>45466</v>
      </c>
      <c r="D1982" s="2">
        <v>45466</v>
      </c>
      <c r="F1982" s="2">
        <v>45473</v>
      </c>
      <c r="H1982" t="s">
        <v>12</v>
      </c>
      <c r="J1982"/>
      <c r="K1982" t="s">
        <v>383</v>
      </c>
      <c r="L1982" t="s">
        <v>3570</v>
      </c>
      <c r="M1982" s="1">
        <v>41580093964482</v>
      </c>
      <c r="N1982" s="17" t="s">
        <v>1478</v>
      </c>
      <c r="O1982" t="s">
        <v>3571</v>
      </c>
      <c r="P1982" s="1">
        <v>1</v>
      </c>
      <c r="Q1982">
        <v>0</v>
      </c>
      <c r="R1982"/>
      <c r="S1982" s="19"/>
      <c r="T1982" s="19"/>
      <c r="U1982" s="19"/>
      <c r="V1982" s="19"/>
      <c r="Z1982" s="11"/>
      <c r="AA1982" s="11"/>
      <c r="AG1982" t="s">
        <v>3646</v>
      </c>
      <c r="AH1982" t="s">
        <v>385</v>
      </c>
      <c r="AI1982" t="s">
        <v>2858</v>
      </c>
    </row>
    <row r="1983" spans="1:35" x14ac:dyDescent="0.35">
      <c r="A1983" t="s">
        <v>3470</v>
      </c>
      <c r="C1983" s="2">
        <v>45466</v>
      </c>
      <c r="D1983" s="2">
        <v>45466</v>
      </c>
      <c r="F1983" s="2">
        <v>45473</v>
      </c>
      <c r="H1983" t="s">
        <v>12</v>
      </c>
      <c r="J1983"/>
      <c r="K1983" t="s">
        <v>383</v>
      </c>
      <c r="L1983" t="s">
        <v>3566</v>
      </c>
      <c r="M1983" s="1">
        <v>41410392326338</v>
      </c>
      <c r="N1983" s="17" t="s">
        <v>1456</v>
      </c>
      <c r="O1983" t="s">
        <v>516</v>
      </c>
      <c r="P1983" s="1">
        <v>2</v>
      </c>
      <c r="Q1983">
        <v>0</v>
      </c>
      <c r="R1983"/>
      <c r="S1983" s="19"/>
      <c r="T1983" s="19"/>
      <c r="U1983" s="19"/>
      <c r="V1983" s="19"/>
      <c r="Z1983" s="11"/>
      <c r="AA1983" s="11"/>
      <c r="AG1983" t="s">
        <v>3648</v>
      </c>
      <c r="AH1983" t="s">
        <v>385</v>
      </c>
      <c r="AI1983" t="s">
        <v>2858</v>
      </c>
    </row>
    <row r="1984" spans="1:35" x14ac:dyDescent="0.35">
      <c r="A1984" t="s">
        <v>3506</v>
      </c>
      <c r="B1984" s="1" t="s">
        <v>4006</v>
      </c>
      <c r="C1984" s="2">
        <v>45466</v>
      </c>
      <c r="D1984" s="2">
        <v>45468</v>
      </c>
      <c r="E1984" s="2">
        <v>45468</v>
      </c>
      <c r="H1984" t="s">
        <v>35</v>
      </c>
      <c r="I1984" s="1" t="s">
        <v>1258</v>
      </c>
      <c r="J1984"/>
      <c r="K1984" t="s">
        <v>477</v>
      </c>
      <c r="L1984" t="s">
        <v>3603</v>
      </c>
      <c r="M1984" s="1">
        <v>44797041279140</v>
      </c>
      <c r="N1984" s="17" t="s">
        <v>3856</v>
      </c>
      <c r="O1984" t="s">
        <v>3604</v>
      </c>
      <c r="P1984" s="1">
        <v>9</v>
      </c>
      <c r="Q1984">
        <v>1</v>
      </c>
      <c r="R1984" t="s">
        <v>3635</v>
      </c>
      <c r="S1984" s="19">
        <v>108.17</v>
      </c>
      <c r="T1984" s="19">
        <v>18.03</v>
      </c>
      <c r="U1984" s="18">
        <v>0</v>
      </c>
      <c r="V1984" s="19" t="s">
        <v>2858</v>
      </c>
      <c r="W1984" s="11">
        <v>0.15</v>
      </c>
      <c r="X1984" s="10">
        <v>0.2</v>
      </c>
      <c r="Y1984" s="11">
        <v>0.35</v>
      </c>
      <c r="Z1984" s="24">
        <v>16.2255</v>
      </c>
      <c r="AA1984" s="25">
        <v>21.634</v>
      </c>
      <c r="AC1984" s="18">
        <v>108.17</v>
      </c>
      <c r="AD1984" s="18">
        <v>37.859499999999997</v>
      </c>
      <c r="AE1984" s="18">
        <v>70.310500000000005</v>
      </c>
      <c r="AG1984" t="s">
        <v>3678</v>
      </c>
      <c r="AH1984" t="s">
        <v>474</v>
      </c>
      <c r="AI1984" t="s">
        <v>2858</v>
      </c>
    </row>
    <row r="1985" spans="1:35" x14ac:dyDescent="0.35">
      <c r="A1985" t="s">
        <v>3742</v>
      </c>
      <c r="B1985" s="1" t="s">
        <v>4010</v>
      </c>
      <c r="C1985" s="2">
        <v>45466</v>
      </c>
      <c r="D1985" s="2">
        <v>45467</v>
      </c>
      <c r="E1985" s="2">
        <v>45467.745856481481</v>
      </c>
      <c r="F1985" s="2">
        <v>45473</v>
      </c>
      <c r="G1985" s="1">
        <v>1.7458564814805868</v>
      </c>
      <c r="H1985" t="s">
        <v>35</v>
      </c>
      <c r="I1985" s="1" t="s">
        <v>1258</v>
      </c>
      <c r="J1985" t="s">
        <v>1259</v>
      </c>
      <c r="K1985" t="s">
        <v>13</v>
      </c>
      <c r="L1985" t="s">
        <v>3766</v>
      </c>
      <c r="M1985" s="1">
        <v>39736426594495</v>
      </c>
      <c r="N1985" s="17" t="s">
        <v>1389</v>
      </c>
      <c r="O1985" t="s">
        <v>3767</v>
      </c>
      <c r="P1985" s="1">
        <v>30</v>
      </c>
      <c r="Q1985">
        <v>1</v>
      </c>
      <c r="R1985" t="s">
        <v>16</v>
      </c>
      <c r="S1985" s="19">
        <v>296.10000000000002</v>
      </c>
      <c r="T1985" s="19">
        <v>23.69</v>
      </c>
      <c r="U1985" s="19">
        <v>0.55000000000000004</v>
      </c>
      <c r="V1985" s="19">
        <v>0.04</v>
      </c>
      <c r="W1985" s="11">
        <v>9.9999999999999992E-2</v>
      </c>
      <c r="X1985" s="10">
        <v>0.04</v>
      </c>
      <c r="Y1985" s="11">
        <v>0.13999999999999999</v>
      </c>
      <c r="Z1985" s="24">
        <v>29.665000000000003</v>
      </c>
      <c r="AA1985" s="25">
        <v>11.866000000000001</v>
      </c>
      <c r="AB1985" s="18">
        <v>30</v>
      </c>
      <c r="AC1985" s="18">
        <v>296.65000000000003</v>
      </c>
      <c r="AD1985" s="18">
        <v>41.530999999999999</v>
      </c>
      <c r="AE1985" s="18">
        <v>255.11900000000003</v>
      </c>
      <c r="AG1985" t="s">
        <v>3806</v>
      </c>
      <c r="AH1985" t="s">
        <v>185</v>
      </c>
      <c r="AI1985" t="s">
        <v>2858</v>
      </c>
    </row>
    <row r="1986" spans="1:35" x14ac:dyDescent="0.35">
      <c r="A1986" s="1">
        <v>4134230412</v>
      </c>
      <c r="B1986" s="1" t="s">
        <v>4011</v>
      </c>
      <c r="C1986" s="2">
        <v>45466</v>
      </c>
      <c r="D1986" s="2">
        <v>45468</v>
      </c>
      <c r="F1986" s="2">
        <v>45473</v>
      </c>
      <c r="H1986" s="1" t="s">
        <v>3826</v>
      </c>
      <c r="I1986" s="1" t="s">
        <v>1319</v>
      </c>
      <c r="J1986" t="s">
        <v>12</v>
      </c>
      <c r="K1986" s="1" t="s">
        <v>2644</v>
      </c>
      <c r="L1986" s="1" t="s">
        <v>3837</v>
      </c>
      <c r="M1986" s="1">
        <v>9357423021084</v>
      </c>
      <c r="N1986" s="17" t="s">
        <v>1451</v>
      </c>
      <c r="O1986" s="1">
        <v>3511214811</v>
      </c>
      <c r="P1986" s="1">
        <v>6</v>
      </c>
      <c r="Q1986" s="1">
        <v>0</v>
      </c>
      <c r="S1986" s="19"/>
      <c r="T1986" s="19"/>
      <c r="Z1986" s="11"/>
      <c r="AA1986" s="11"/>
      <c r="AH1986" s="1" t="s">
        <v>505</v>
      </c>
    </row>
    <row r="1987" spans="1:35" x14ac:dyDescent="0.35">
      <c r="A1987" s="1">
        <v>4129645418</v>
      </c>
      <c r="B1987" s="1" t="s">
        <v>4012</v>
      </c>
      <c r="C1987" s="2">
        <v>45466</v>
      </c>
      <c r="D1987" s="2">
        <v>45470</v>
      </c>
      <c r="E1987" s="2">
        <v>45470</v>
      </c>
      <c r="F1987" s="2">
        <v>45473</v>
      </c>
      <c r="G1987" s="1">
        <v>4</v>
      </c>
      <c r="H1987" s="1" t="s">
        <v>3011</v>
      </c>
      <c r="I1987" s="1" t="s">
        <v>1258</v>
      </c>
      <c r="J1987" t="s">
        <v>1259</v>
      </c>
      <c r="K1987" s="1" t="s">
        <v>2644</v>
      </c>
      <c r="L1987" s="1" t="s">
        <v>3838</v>
      </c>
      <c r="M1987" s="1">
        <v>9357423002526</v>
      </c>
      <c r="N1987" s="17" t="s">
        <v>1397</v>
      </c>
      <c r="O1987" s="1">
        <v>3511100270</v>
      </c>
      <c r="P1987" s="1">
        <v>14</v>
      </c>
      <c r="Q1987" s="1">
        <v>1</v>
      </c>
      <c r="R1987" s="1" t="s">
        <v>384</v>
      </c>
      <c r="S1987" s="19">
        <v>783.2</v>
      </c>
      <c r="T1987" s="19">
        <v>77.87</v>
      </c>
      <c r="U1987" s="18">
        <v>10</v>
      </c>
      <c r="W1987" s="11">
        <v>9.9425434116445346E-2</v>
      </c>
      <c r="X1987" s="11">
        <v>0.21</v>
      </c>
      <c r="Y1987" s="11">
        <v>0.30942543411644535</v>
      </c>
      <c r="Z1987" s="24">
        <v>77.87</v>
      </c>
      <c r="AA1987" s="25">
        <v>164.47200000000001</v>
      </c>
      <c r="AB1987" s="18">
        <v>6.83</v>
      </c>
      <c r="AC1987" s="18">
        <v>783.2</v>
      </c>
      <c r="AD1987" s="18">
        <v>242.34200000000001</v>
      </c>
      <c r="AE1987" s="18">
        <v>540.85800000000006</v>
      </c>
      <c r="AH1987" s="1" t="s">
        <v>505</v>
      </c>
    </row>
    <row r="1988" spans="1:35" x14ac:dyDescent="0.35">
      <c r="A1988" s="1">
        <v>4129645418</v>
      </c>
      <c r="B1988" s="1" t="s">
        <v>4012</v>
      </c>
      <c r="C1988" s="2">
        <v>45466</v>
      </c>
      <c r="D1988" s="2">
        <v>45470</v>
      </c>
      <c r="E1988" s="2">
        <v>45470</v>
      </c>
      <c r="F1988" s="2">
        <v>45473</v>
      </c>
      <c r="G1988" s="1">
        <v>4</v>
      </c>
      <c r="H1988" s="1" t="s">
        <v>3011</v>
      </c>
      <c r="I1988" s="1" t="s">
        <v>1258</v>
      </c>
      <c r="J1988" t="s">
        <v>1259</v>
      </c>
      <c r="K1988" s="1" t="s">
        <v>2644</v>
      </c>
      <c r="L1988" s="1" t="s">
        <v>2228</v>
      </c>
      <c r="M1988" s="1">
        <v>9357423026942</v>
      </c>
      <c r="N1988" s="17" t="s">
        <v>1462</v>
      </c>
      <c r="O1988" s="1">
        <v>3511100271</v>
      </c>
      <c r="P1988" s="1">
        <v>51</v>
      </c>
      <c r="Q1988" s="1">
        <v>1</v>
      </c>
      <c r="R1988" s="1" t="s">
        <v>384</v>
      </c>
      <c r="S1988" s="19">
        <v>783.2</v>
      </c>
      <c r="T1988" s="19">
        <v>77.87</v>
      </c>
      <c r="U1988" s="18">
        <v>10</v>
      </c>
      <c r="W1988" s="11">
        <v>9.9425434116445346E-2</v>
      </c>
      <c r="X1988" s="11">
        <v>0.21</v>
      </c>
      <c r="Y1988" s="11">
        <v>0.30942543411644535</v>
      </c>
      <c r="Z1988" s="24">
        <v>77.87</v>
      </c>
      <c r="AA1988" s="25">
        <v>164.47200000000001</v>
      </c>
      <c r="AB1988" s="18">
        <v>12.74</v>
      </c>
      <c r="AC1988" s="18">
        <v>783.2</v>
      </c>
      <c r="AD1988" s="18">
        <v>242.34200000000001</v>
      </c>
      <c r="AE1988" s="18">
        <v>540.85800000000006</v>
      </c>
      <c r="AH1988" s="1" t="s">
        <v>505</v>
      </c>
    </row>
    <row r="1989" spans="1:35" x14ac:dyDescent="0.35">
      <c r="A1989" t="s">
        <v>3518</v>
      </c>
      <c r="B1989" s="1" t="s">
        <v>4013</v>
      </c>
      <c r="C1989" s="2">
        <v>45467</v>
      </c>
      <c r="D1989" s="2">
        <v>45474</v>
      </c>
      <c r="E1989" s="2">
        <v>45474</v>
      </c>
      <c r="F1989" s="2">
        <v>45474</v>
      </c>
      <c r="H1989" t="s">
        <v>35</v>
      </c>
      <c r="I1989" s="1" t="s">
        <v>1258</v>
      </c>
      <c r="J1989" t="s">
        <v>1259</v>
      </c>
      <c r="K1989" t="s">
        <v>388</v>
      </c>
      <c r="L1989" t="s">
        <v>2846</v>
      </c>
      <c r="M1989" s="1">
        <v>41410392359106</v>
      </c>
      <c r="N1989" s="17" t="s">
        <v>1517</v>
      </c>
      <c r="O1989" t="s">
        <v>757</v>
      </c>
      <c r="P1989" s="1">
        <v>2</v>
      </c>
      <c r="Q1989">
        <v>1</v>
      </c>
      <c r="R1989" t="s">
        <v>384</v>
      </c>
      <c r="S1989" s="19">
        <v>43.99</v>
      </c>
      <c r="T1989" s="19" t="s">
        <v>2858</v>
      </c>
      <c r="U1989" s="19">
        <v>10.94</v>
      </c>
      <c r="V1989" s="19" t="s">
        <v>2858</v>
      </c>
      <c r="W1989" s="11">
        <v>0.15003409865878609</v>
      </c>
      <c r="X1989" s="10">
        <v>0.19</v>
      </c>
      <c r="Y1989" s="11">
        <v>0.34003409865878609</v>
      </c>
      <c r="Z1989" s="24">
        <v>8.2413730393271205</v>
      </c>
      <c r="AA1989" s="25">
        <v>10.4367</v>
      </c>
      <c r="AB1989" s="18">
        <v>6.7</v>
      </c>
      <c r="AC1989" s="18">
        <v>54.93</v>
      </c>
      <c r="AD1989" s="18">
        <v>18.678073039327121</v>
      </c>
      <c r="AE1989" s="18">
        <v>36.251926960672876</v>
      </c>
      <c r="AG1989" t="s">
        <v>3690</v>
      </c>
      <c r="AH1989" t="s">
        <v>391</v>
      </c>
      <c r="AI1989" t="s">
        <v>2858</v>
      </c>
    </row>
    <row r="1990" spans="1:35" x14ac:dyDescent="0.35">
      <c r="A1990" t="s">
        <v>3520</v>
      </c>
      <c r="B1990" s="1" t="s">
        <v>4015</v>
      </c>
      <c r="C1990" s="2">
        <v>45467</v>
      </c>
      <c r="D1990" s="2">
        <v>45471</v>
      </c>
      <c r="E1990" s="2">
        <v>45471</v>
      </c>
      <c r="F1990" s="2">
        <v>45474</v>
      </c>
      <c r="G1990" s="1">
        <v>4</v>
      </c>
      <c r="H1990" t="s">
        <v>35</v>
      </c>
      <c r="I1990" s="1" t="s">
        <v>1258</v>
      </c>
      <c r="J1990" t="s">
        <v>1259</v>
      </c>
      <c r="K1990" t="s">
        <v>388</v>
      </c>
      <c r="L1990" t="s">
        <v>3612</v>
      </c>
      <c r="M1990" s="1">
        <v>41410344059074</v>
      </c>
      <c r="N1990" s="17" t="s">
        <v>1445</v>
      </c>
      <c r="O1990" t="s">
        <v>394</v>
      </c>
      <c r="P1990" s="1">
        <v>0</v>
      </c>
      <c r="Q1990">
        <v>1</v>
      </c>
      <c r="R1990" t="s">
        <v>384</v>
      </c>
      <c r="S1990" s="19">
        <v>57.99</v>
      </c>
      <c r="T1990" s="19" t="s">
        <v>2858</v>
      </c>
      <c r="U1990" s="19">
        <v>10.18</v>
      </c>
      <c r="V1990" s="19" t="s">
        <v>2858</v>
      </c>
      <c r="W1990" s="11">
        <v>0.15002586652871183</v>
      </c>
      <c r="X1990" s="10">
        <v>0.19</v>
      </c>
      <c r="Y1990" s="11">
        <v>0.34002586652871181</v>
      </c>
      <c r="Z1990" s="24">
        <v>10.227263321262285</v>
      </c>
      <c r="AA1990" s="25">
        <v>12.952300000000001</v>
      </c>
      <c r="AC1990" s="18">
        <v>68.17</v>
      </c>
      <c r="AD1990" s="18">
        <v>23.179563321262286</v>
      </c>
      <c r="AE1990" s="18">
        <v>44.990436678737716</v>
      </c>
      <c r="AG1990" t="s">
        <v>3692</v>
      </c>
      <c r="AH1990" t="s">
        <v>391</v>
      </c>
      <c r="AI1990" t="s">
        <v>2858</v>
      </c>
    </row>
    <row r="1991" spans="1:35" x14ac:dyDescent="0.35">
      <c r="A1991" t="s">
        <v>3521</v>
      </c>
      <c r="B1991" s="1" t="s">
        <v>4016</v>
      </c>
      <c r="C1991" s="2">
        <v>45467</v>
      </c>
      <c r="D1991" s="2">
        <v>45471</v>
      </c>
      <c r="E1991" s="2">
        <v>45471</v>
      </c>
      <c r="F1991" s="2">
        <v>45474</v>
      </c>
      <c r="G1991" s="1">
        <v>4</v>
      </c>
      <c r="H1991" t="s">
        <v>35</v>
      </c>
      <c r="I1991" s="1" t="s">
        <v>1258</v>
      </c>
      <c r="J1991" t="s">
        <v>1259</v>
      </c>
      <c r="K1991" t="s">
        <v>388</v>
      </c>
      <c r="L1991" t="s">
        <v>2296</v>
      </c>
      <c r="M1991" s="1">
        <v>41410392326338</v>
      </c>
      <c r="N1991" s="17" t="s">
        <v>1456</v>
      </c>
      <c r="O1991" t="s">
        <v>516</v>
      </c>
      <c r="P1991" s="1">
        <v>2</v>
      </c>
      <c r="Q1991">
        <v>1</v>
      </c>
      <c r="R1991" t="s">
        <v>384</v>
      </c>
      <c r="S1991" s="19">
        <v>34.99</v>
      </c>
      <c r="T1991" s="19" t="s">
        <v>2858</v>
      </c>
      <c r="U1991" s="19">
        <v>10.94</v>
      </c>
      <c r="V1991" s="19" t="s">
        <v>2858</v>
      </c>
      <c r="W1991" s="11">
        <v>0.15003409865878609</v>
      </c>
      <c r="X1991" s="10">
        <v>0.19</v>
      </c>
      <c r="Y1991" s="11">
        <v>0.34003409865878609</v>
      </c>
      <c r="Z1991" s="24">
        <v>6.8910661513980447</v>
      </c>
      <c r="AA1991" s="25">
        <v>8.7266999999999992</v>
      </c>
      <c r="AB1991" s="18">
        <v>6.7</v>
      </c>
      <c r="AC1991" s="18">
        <v>45.93</v>
      </c>
      <c r="AD1991" s="18">
        <v>15.617766151398046</v>
      </c>
      <c r="AE1991" s="18">
        <v>30.312233848601956</v>
      </c>
      <c r="AG1991" t="s">
        <v>3693</v>
      </c>
      <c r="AH1991" t="s">
        <v>391</v>
      </c>
      <c r="AI1991" t="s">
        <v>2858</v>
      </c>
    </row>
    <row r="1992" spans="1:35" x14ac:dyDescent="0.35">
      <c r="A1992" t="s">
        <v>3519</v>
      </c>
      <c r="B1992" s="1" t="s">
        <v>4014</v>
      </c>
      <c r="C1992" s="2">
        <v>45467</v>
      </c>
      <c r="D1992" s="2">
        <v>45474</v>
      </c>
      <c r="F1992" s="2">
        <v>45474</v>
      </c>
      <c r="H1992" t="s">
        <v>12</v>
      </c>
      <c r="I1992" s="1" t="s">
        <v>1283</v>
      </c>
      <c r="J1992" t="s">
        <v>12</v>
      </c>
      <c r="K1992" t="s">
        <v>388</v>
      </c>
      <c r="L1992" t="s">
        <v>3612</v>
      </c>
      <c r="M1992" s="1">
        <v>41410344059074</v>
      </c>
      <c r="N1992" s="17" t="s">
        <v>1445</v>
      </c>
      <c r="O1992" t="s">
        <v>394</v>
      </c>
      <c r="P1992" s="1">
        <v>0</v>
      </c>
      <c r="Q1992">
        <v>0</v>
      </c>
      <c r="R1992" t="s">
        <v>384</v>
      </c>
      <c r="S1992" s="19">
        <v>57.99</v>
      </c>
      <c r="T1992" s="19" t="s">
        <v>2858</v>
      </c>
      <c r="U1992" s="19">
        <v>10.18</v>
      </c>
      <c r="V1992" s="19" t="s">
        <v>2858</v>
      </c>
      <c r="W1992" s="11">
        <v>0.15002586652871183</v>
      </c>
      <c r="Z1992" s="11"/>
      <c r="AA1992" s="11"/>
      <c r="AG1992" t="s">
        <v>3691</v>
      </c>
      <c r="AH1992" t="s">
        <v>391</v>
      </c>
      <c r="AI1992" t="s">
        <v>165</v>
      </c>
    </row>
    <row r="1993" spans="1:35" x14ac:dyDescent="0.35">
      <c r="A1993" t="s">
        <v>3739</v>
      </c>
      <c r="B1993" s="1" t="s">
        <v>4017</v>
      </c>
      <c r="C1993" s="2">
        <v>45467</v>
      </c>
      <c r="D1993" s="2">
        <v>45468</v>
      </c>
      <c r="E1993" s="2">
        <v>45468.735972222225</v>
      </c>
      <c r="F1993" s="2">
        <v>45474</v>
      </c>
      <c r="G1993" s="1">
        <v>1.7359722222245182</v>
      </c>
      <c r="H1993" t="s">
        <v>35</v>
      </c>
      <c r="I1993" s="1" t="s">
        <v>1258</v>
      </c>
      <c r="J1993" t="s">
        <v>1259</v>
      </c>
      <c r="K1993" t="s">
        <v>13</v>
      </c>
      <c r="L1993" t="s">
        <v>240</v>
      </c>
      <c r="M1993" s="1">
        <v>39736425939135</v>
      </c>
      <c r="N1993" s="17" t="s">
        <v>1432</v>
      </c>
      <c r="O1993" t="s">
        <v>489</v>
      </c>
      <c r="P1993" s="1">
        <v>4</v>
      </c>
      <c r="Q1993">
        <v>1</v>
      </c>
      <c r="R1993" t="s">
        <v>16</v>
      </c>
      <c r="S1993" s="19">
        <v>49.5</v>
      </c>
      <c r="T1993" s="19" t="s">
        <v>2858</v>
      </c>
      <c r="U1993" s="19">
        <v>4.41</v>
      </c>
      <c r="V1993" s="19" t="s">
        <v>2858</v>
      </c>
      <c r="W1993" s="11">
        <v>0.15</v>
      </c>
      <c r="X1993" s="10">
        <v>0.06</v>
      </c>
      <c r="Y1993" s="11">
        <v>0.21</v>
      </c>
      <c r="Z1993" s="24">
        <v>8.0864999999999991</v>
      </c>
      <c r="AA1993" s="25">
        <v>3.2345999999999995</v>
      </c>
      <c r="AB1993" s="18">
        <v>4</v>
      </c>
      <c r="AC1993" s="18">
        <v>53.91</v>
      </c>
      <c r="AD1993" s="18">
        <v>11.321099999999999</v>
      </c>
      <c r="AE1993" s="18">
        <v>42.588899999999995</v>
      </c>
      <c r="AG1993" t="s">
        <v>3803</v>
      </c>
      <c r="AH1993" t="s">
        <v>92</v>
      </c>
      <c r="AI1993" t="s">
        <v>159</v>
      </c>
    </row>
    <row r="1994" spans="1:35" x14ac:dyDescent="0.35">
      <c r="A1994" t="s">
        <v>3740</v>
      </c>
      <c r="B1994" s="1" t="s">
        <v>4018</v>
      </c>
      <c r="C1994" s="2">
        <v>45467</v>
      </c>
      <c r="D1994" s="2">
        <v>45469</v>
      </c>
      <c r="E1994" s="2">
        <v>45468.734791666669</v>
      </c>
      <c r="F1994" s="2">
        <v>45474</v>
      </c>
      <c r="G1994" s="1">
        <v>1.73479166666948</v>
      </c>
      <c r="H1994" t="s">
        <v>35</v>
      </c>
      <c r="I1994" s="1" t="s">
        <v>1258</v>
      </c>
      <c r="J1994" t="s">
        <v>1259</v>
      </c>
      <c r="K1994" t="s">
        <v>13</v>
      </c>
      <c r="L1994" t="s">
        <v>3766</v>
      </c>
      <c r="M1994" s="1">
        <v>39736426594495</v>
      </c>
      <c r="N1994" s="17" t="s">
        <v>1389</v>
      </c>
      <c r="O1994" t="s">
        <v>3767</v>
      </c>
      <c r="P1994" s="1">
        <v>30</v>
      </c>
      <c r="Q1994">
        <v>1</v>
      </c>
      <c r="R1994" t="s">
        <v>16</v>
      </c>
      <c r="S1994" s="19">
        <v>296.10000000000002</v>
      </c>
      <c r="T1994" s="19">
        <v>30.35</v>
      </c>
      <c r="U1994" s="19">
        <v>0.55000000000000004</v>
      </c>
      <c r="V1994" s="19">
        <v>0.06</v>
      </c>
      <c r="W1994" s="11">
        <v>9.9999999999999992E-2</v>
      </c>
      <c r="X1994" s="10">
        <v>0.06</v>
      </c>
      <c r="Y1994" s="11">
        <v>0.15999999999999998</v>
      </c>
      <c r="Z1994" s="24">
        <v>29.665000000000003</v>
      </c>
      <c r="AA1994" s="25">
        <v>17.799000000000003</v>
      </c>
      <c r="AB1994" s="18">
        <v>30</v>
      </c>
      <c r="AC1994" s="18">
        <v>296.65000000000003</v>
      </c>
      <c r="AD1994" s="18">
        <v>47.463999999999999</v>
      </c>
      <c r="AE1994" s="18">
        <v>249.18600000000004</v>
      </c>
      <c r="AG1994" t="s">
        <v>3804</v>
      </c>
      <c r="AH1994" t="s">
        <v>41</v>
      </c>
      <c r="AI1994" t="s">
        <v>2858</v>
      </c>
    </row>
    <row r="1995" spans="1:35" x14ac:dyDescent="0.35">
      <c r="A1995" t="s">
        <v>3741</v>
      </c>
      <c r="B1995" s="1" t="s">
        <v>4019</v>
      </c>
      <c r="C1995" s="2">
        <v>45467</v>
      </c>
      <c r="D1995" s="2">
        <v>45468</v>
      </c>
      <c r="E1995" s="2">
        <v>45468.733842592592</v>
      </c>
      <c r="F1995" s="2">
        <v>45474</v>
      </c>
      <c r="G1995" s="1">
        <v>1.7338425925918273</v>
      </c>
      <c r="H1995" t="s">
        <v>35</v>
      </c>
      <c r="I1995" s="1" t="s">
        <v>1258</v>
      </c>
      <c r="J1995" t="s">
        <v>1259</v>
      </c>
      <c r="K1995" t="s">
        <v>13</v>
      </c>
      <c r="L1995" t="s">
        <v>240</v>
      </c>
      <c r="M1995" s="1">
        <v>39736425939135</v>
      </c>
      <c r="N1995" s="17" t="s">
        <v>1432</v>
      </c>
      <c r="O1995" t="s">
        <v>489</v>
      </c>
      <c r="P1995" s="1">
        <v>4</v>
      </c>
      <c r="Q1995">
        <v>1</v>
      </c>
      <c r="R1995" t="s">
        <v>16</v>
      </c>
      <c r="S1995" s="19">
        <v>49.5</v>
      </c>
      <c r="T1995" s="19">
        <v>3.47</v>
      </c>
      <c r="U1995" s="19">
        <v>4.41</v>
      </c>
      <c r="V1995" s="19" t="s">
        <v>2858</v>
      </c>
      <c r="W1995" s="11">
        <v>0.15</v>
      </c>
      <c r="X1995" s="10">
        <v>7.0000000000000007E-2</v>
      </c>
      <c r="Y1995" s="11">
        <v>0.22</v>
      </c>
      <c r="Z1995" s="24">
        <v>8.0864999999999991</v>
      </c>
      <c r="AA1995" s="25">
        <v>3.7737000000000003</v>
      </c>
      <c r="AB1995" s="18">
        <v>4</v>
      </c>
      <c r="AC1995" s="18">
        <v>53.91</v>
      </c>
      <c r="AD1995" s="18">
        <v>11.860199999999999</v>
      </c>
      <c r="AE1995" s="18">
        <v>42.049799999999998</v>
      </c>
      <c r="AG1995" t="s">
        <v>3805</v>
      </c>
      <c r="AH1995" t="s">
        <v>292</v>
      </c>
      <c r="AI1995" t="s">
        <v>2858</v>
      </c>
    </row>
    <row r="1996" spans="1:35" x14ac:dyDescent="0.35">
      <c r="A1996" s="1">
        <v>4132773465</v>
      </c>
      <c r="B1996" s="1" t="s">
        <v>4020</v>
      </c>
      <c r="C1996" s="2">
        <v>45467</v>
      </c>
      <c r="D1996" s="2">
        <v>45471</v>
      </c>
      <c r="E1996" s="2">
        <v>45471</v>
      </c>
      <c r="F1996" s="2">
        <v>45474</v>
      </c>
      <c r="G1996" s="1">
        <v>4</v>
      </c>
      <c r="H1996" s="1" t="s">
        <v>3011</v>
      </c>
      <c r="I1996" s="1" t="s">
        <v>1258</v>
      </c>
      <c r="J1996" t="s">
        <v>1259</v>
      </c>
      <c r="K1996" s="1" t="s">
        <v>2644</v>
      </c>
      <c r="L1996" s="1" t="s">
        <v>3836</v>
      </c>
      <c r="M1996" s="1">
        <v>9357423025020</v>
      </c>
      <c r="N1996" s="17" t="s">
        <v>4085</v>
      </c>
      <c r="O1996" s="1">
        <v>3512152467</v>
      </c>
      <c r="P1996" s="1">
        <v>40</v>
      </c>
      <c r="Q1996" s="1">
        <v>1</v>
      </c>
      <c r="R1996" s="1" t="s">
        <v>384</v>
      </c>
      <c r="S1996" s="19">
        <v>396.1</v>
      </c>
      <c r="T1996" s="19">
        <v>39.369999999999997</v>
      </c>
      <c r="U1996" s="18">
        <v>10</v>
      </c>
      <c r="W1996" s="11">
        <v>9.9394092400908851E-2</v>
      </c>
      <c r="X1996" s="11">
        <v>0.21</v>
      </c>
      <c r="Y1996" s="11">
        <v>0.30939409240090887</v>
      </c>
      <c r="Z1996" s="24">
        <v>39.369999999999997</v>
      </c>
      <c r="AA1996" s="25">
        <v>83.180999999999997</v>
      </c>
      <c r="AB1996" s="18">
        <v>11.41</v>
      </c>
      <c r="AC1996" s="18">
        <v>396.1</v>
      </c>
      <c r="AD1996" s="18">
        <v>122.55100000000002</v>
      </c>
      <c r="AE1996" s="18">
        <v>273.54899999999998</v>
      </c>
      <c r="AH1996" s="1" t="s">
        <v>479</v>
      </c>
    </row>
    <row r="1997" spans="1:35" x14ac:dyDescent="0.35">
      <c r="A1997" t="s">
        <v>3517</v>
      </c>
      <c r="B1997" s="1" t="s">
        <v>4021</v>
      </c>
      <c r="C1997" s="2">
        <v>45468</v>
      </c>
      <c r="D1997" s="2">
        <v>45468</v>
      </c>
      <c r="E1997" s="2">
        <v>45474</v>
      </c>
      <c r="F1997" s="2">
        <v>45475</v>
      </c>
      <c r="H1997" t="s">
        <v>35</v>
      </c>
      <c r="I1997" s="1" t="s">
        <v>1258</v>
      </c>
      <c r="J1997" t="s">
        <v>1259</v>
      </c>
      <c r="K1997" t="s">
        <v>388</v>
      </c>
      <c r="L1997" t="s">
        <v>2296</v>
      </c>
      <c r="M1997" s="1">
        <v>41410392326338</v>
      </c>
      <c r="N1997" s="17" t="s">
        <v>1456</v>
      </c>
      <c r="O1997" t="s">
        <v>516</v>
      </c>
      <c r="P1997" s="1">
        <v>2</v>
      </c>
      <c r="Q1997">
        <v>1</v>
      </c>
      <c r="R1997" t="s">
        <v>384</v>
      </c>
      <c r="S1997" s="19">
        <v>34.99</v>
      </c>
      <c r="T1997" s="19" t="s">
        <v>2858</v>
      </c>
      <c r="U1997" s="19">
        <v>10.94</v>
      </c>
      <c r="V1997" s="19" t="s">
        <v>2858</v>
      </c>
      <c r="W1997" s="11">
        <v>0.15003409865878609</v>
      </c>
      <c r="X1997" s="10">
        <v>0.19</v>
      </c>
      <c r="Y1997" s="11">
        <v>0.34003409865878609</v>
      </c>
      <c r="Z1997" s="24">
        <v>6.8910661513980447</v>
      </c>
      <c r="AA1997" s="25">
        <v>8.7266999999999992</v>
      </c>
      <c r="AB1997" s="18">
        <v>6.7</v>
      </c>
      <c r="AC1997" s="18">
        <v>45.93</v>
      </c>
      <c r="AD1997" s="18">
        <v>15.617766151398046</v>
      </c>
      <c r="AE1997" s="18">
        <v>30.312233848601956</v>
      </c>
      <c r="AG1997" t="s">
        <v>3689</v>
      </c>
      <c r="AH1997" t="s">
        <v>391</v>
      </c>
      <c r="AI1997" t="s">
        <v>2858</v>
      </c>
    </row>
    <row r="1998" spans="1:35" x14ac:dyDescent="0.35">
      <c r="A1998" t="s">
        <v>3737</v>
      </c>
      <c r="B1998" s="1" t="s">
        <v>4022</v>
      </c>
      <c r="C1998" s="2">
        <v>45468</v>
      </c>
      <c r="D1998" s="2">
        <v>45470</v>
      </c>
      <c r="E1998" s="2">
        <v>45470.667118055557</v>
      </c>
      <c r="F1998" s="2">
        <v>45475</v>
      </c>
      <c r="G1998" s="1">
        <v>2.6671180555567844</v>
      </c>
      <c r="H1998" t="s">
        <v>35</v>
      </c>
      <c r="I1998" s="1" t="s">
        <v>1258</v>
      </c>
      <c r="J1998" t="s">
        <v>1259</v>
      </c>
      <c r="K1998" t="s">
        <v>13</v>
      </c>
      <c r="L1998" t="s">
        <v>3773</v>
      </c>
      <c r="M1998" s="1">
        <v>42317477904575</v>
      </c>
      <c r="N1998" s="17" t="s">
        <v>3867</v>
      </c>
      <c r="O1998" t="s">
        <v>3280</v>
      </c>
      <c r="P1998" s="1">
        <v>3</v>
      </c>
      <c r="Q1998">
        <v>1</v>
      </c>
      <c r="R1998" t="s">
        <v>16</v>
      </c>
      <c r="S1998" s="19">
        <v>44.1</v>
      </c>
      <c r="T1998" s="19">
        <v>2.76</v>
      </c>
      <c r="U1998" s="19">
        <v>3.31</v>
      </c>
      <c r="V1998" s="19" t="s">
        <v>2858</v>
      </c>
      <c r="W1998" s="11">
        <v>0.15</v>
      </c>
      <c r="X1998" s="10">
        <v>5.6000000000000001E-2</v>
      </c>
      <c r="Y1998" s="11">
        <v>0.20599999999999999</v>
      </c>
      <c r="Z1998" s="24">
        <v>7.1115000000000004</v>
      </c>
      <c r="AA1998" s="25">
        <v>2.6549600000000004</v>
      </c>
      <c r="AB1998" s="18">
        <v>3</v>
      </c>
      <c r="AC1998" s="18">
        <v>47.410000000000004</v>
      </c>
      <c r="AD1998" s="18">
        <v>9.7664600000000004</v>
      </c>
      <c r="AE1998" s="18">
        <v>37.643540000000002</v>
      </c>
      <c r="AG1998" t="s">
        <v>3801</v>
      </c>
      <c r="AH1998" t="s">
        <v>50</v>
      </c>
      <c r="AI1998" t="s">
        <v>2858</v>
      </c>
    </row>
    <row r="1999" spans="1:35" x14ac:dyDescent="0.35">
      <c r="A1999" t="s">
        <v>3738</v>
      </c>
      <c r="B1999" s="1" t="s">
        <v>4023</v>
      </c>
      <c r="C1999" s="2">
        <v>45468</v>
      </c>
      <c r="D1999" s="2">
        <v>45468</v>
      </c>
      <c r="E1999" s="2">
        <v>45468.736238425925</v>
      </c>
      <c r="F1999" s="2">
        <v>45475</v>
      </c>
      <c r="G1999" s="1">
        <v>0.73623842592496658</v>
      </c>
      <c r="H1999" t="s">
        <v>35</v>
      </c>
      <c r="I1999" s="1" t="s">
        <v>1258</v>
      </c>
      <c r="J1999" t="s">
        <v>1259</v>
      </c>
      <c r="K1999" t="s">
        <v>13</v>
      </c>
      <c r="L1999" t="s">
        <v>3774</v>
      </c>
      <c r="M1999" s="1">
        <v>42803825967295</v>
      </c>
      <c r="N1999" s="17" t="s">
        <v>4086</v>
      </c>
      <c r="O1999" t="s">
        <v>3775</v>
      </c>
      <c r="P1999" s="1">
        <v>0</v>
      </c>
      <c r="Q1999">
        <v>1</v>
      </c>
      <c r="R1999" t="s">
        <v>16</v>
      </c>
      <c r="S1999" s="19">
        <v>71.099999999999994</v>
      </c>
      <c r="T1999" s="19">
        <v>6.31</v>
      </c>
      <c r="U1999" s="18">
        <v>0</v>
      </c>
      <c r="V1999" s="19" t="s">
        <v>2858</v>
      </c>
      <c r="W1999" s="11">
        <v>0.15</v>
      </c>
      <c r="X1999" s="10">
        <v>0.04</v>
      </c>
      <c r="Y1999" s="11">
        <v>0.19</v>
      </c>
      <c r="Z1999" s="24">
        <v>10.664999999999999</v>
      </c>
      <c r="AA1999" s="25">
        <v>2.8439999999999999</v>
      </c>
      <c r="AB1999" s="18">
        <v>0</v>
      </c>
      <c r="AC1999" s="18">
        <v>71.099999999999994</v>
      </c>
      <c r="AD1999" s="18">
        <v>13.508999999999999</v>
      </c>
      <c r="AE1999" s="18">
        <v>57.590999999999994</v>
      </c>
      <c r="AG1999" t="s">
        <v>3802</v>
      </c>
      <c r="AH1999" t="s">
        <v>185</v>
      </c>
      <c r="AI1999" t="s">
        <v>2858</v>
      </c>
    </row>
    <row r="2000" spans="1:35" x14ac:dyDescent="0.35">
      <c r="A2000" s="1">
        <v>4135249891</v>
      </c>
      <c r="B2000" s="1" t="s">
        <v>4024</v>
      </c>
      <c r="C2000" s="2">
        <v>45468</v>
      </c>
      <c r="D2000" s="2">
        <v>45474</v>
      </c>
      <c r="E2000" s="2">
        <v>45474</v>
      </c>
      <c r="F2000" s="2">
        <v>45475</v>
      </c>
      <c r="G2000" s="1">
        <v>6</v>
      </c>
      <c r="H2000" s="1" t="s">
        <v>3011</v>
      </c>
      <c r="I2000" s="1" t="s">
        <v>1258</v>
      </c>
      <c r="J2000" t="s">
        <v>1259</v>
      </c>
      <c r="K2000" s="1" t="s">
        <v>2644</v>
      </c>
      <c r="L2000" s="1" t="s">
        <v>3835</v>
      </c>
      <c r="M2000" s="1">
        <v>9357423025853</v>
      </c>
      <c r="N2000" s="17" t="s">
        <v>1461</v>
      </c>
      <c r="O2000" s="1">
        <v>3513597988</v>
      </c>
      <c r="P2000" s="1">
        <v>25</v>
      </c>
      <c r="Q2000" s="1">
        <v>1</v>
      </c>
      <c r="R2000" s="1" t="s">
        <v>384</v>
      </c>
      <c r="S2000" s="19">
        <v>360.1</v>
      </c>
      <c r="T2000" s="19">
        <v>55.05</v>
      </c>
      <c r="U2000" s="18">
        <v>10</v>
      </c>
      <c r="W2000" s="11">
        <v>0.15287420161066367</v>
      </c>
      <c r="X2000" s="11">
        <v>0.21</v>
      </c>
      <c r="Y2000" s="11">
        <v>0.36287420161066364</v>
      </c>
      <c r="Z2000" s="24">
        <v>55.04999999999999</v>
      </c>
      <c r="AA2000" s="25">
        <v>75.620999999999995</v>
      </c>
      <c r="AB2000" s="18">
        <v>8.7200000000000006</v>
      </c>
      <c r="AC2000" s="18">
        <v>360.1</v>
      </c>
      <c r="AD2000" s="18">
        <v>130.67099999999999</v>
      </c>
      <c r="AE2000" s="18">
        <v>229.42900000000003</v>
      </c>
      <c r="AH2000" s="1" t="s">
        <v>505</v>
      </c>
    </row>
    <row r="2001" spans="1:35" x14ac:dyDescent="0.35">
      <c r="A2001" t="s">
        <v>3516</v>
      </c>
      <c r="B2001" s="1" t="s">
        <v>4027</v>
      </c>
      <c r="C2001" s="2">
        <v>45469</v>
      </c>
      <c r="D2001" s="2">
        <v>45469</v>
      </c>
      <c r="E2001" s="2">
        <v>45474</v>
      </c>
      <c r="F2001" s="2">
        <v>45476</v>
      </c>
      <c r="G2001" s="1">
        <v>5</v>
      </c>
      <c r="H2001" t="s">
        <v>35</v>
      </c>
      <c r="I2001" s="1" t="s">
        <v>1258</v>
      </c>
      <c r="J2001" t="s">
        <v>1259</v>
      </c>
      <c r="K2001" t="s">
        <v>388</v>
      </c>
      <c r="L2001" t="s">
        <v>2343</v>
      </c>
      <c r="M2001" s="1">
        <v>41410499281090</v>
      </c>
      <c r="N2001" s="17" t="s">
        <v>1396</v>
      </c>
      <c r="O2001" t="s">
        <v>116</v>
      </c>
      <c r="P2001" s="1">
        <v>4</v>
      </c>
      <c r="Q2001">
        <v>1</v>
      </c>
      <c r="R2001" t="s">
        <v>384</v>
      </c>
      <c r="S2001" s="19">
        <v>43.99</v>
      </c>
      <c r="T2001" s="19" t="s">
        <v>2858</v>
      </c>
      <c r="U2001" s="19">
        <v>12.14</v>
      </c>
      <c r="V2001" s="19" t="s">
        <v>2858</v>
      </c>
      <c r="W2001" s="11">
        <v>0.15003409865878609</v>
      </c>
      <c r="X2001" s="10">
        <v>0.19</v>
      </c>
      <c r="Y2001" s="11">
        <v>0.34003409865878609</v>
      </c>
      <c r="Z2001" s="24">
        <v>8.4214139577176628</v>
      </c>
      <c r="AA2001" s="25">
        <v>10.6647</v>
      </c>
      <c r="AB2001" s="18">
        <v>6.7</v>
      </c>
      <c r="AC2001" s="18">
        <v>56.13</v>
      </c>
      <c r="AD2001" s="18">
        <v>19.086113957717664</v>
      </c>
      <c r="AE2001" s="18">
        <v>37.043886042282338</v>
      </c>
      <c r="AG2001" t="s">
        <v>3688</v>
      </c>
      <c r="AH2001" t="s">
        <v>391</v>
      </c>
      <c r="AI2001" t="s">
        <v>2858</v>
      </c>
    </row>
    <row r="2002" spans="1:35" x14ac:dyDescent="0.35">
      <c r="A2002" t="s">
        <v>3553</v>
      </c>
      <c r="B2002" s="1" t="s">
        <v>4028</v>
      </c>
      <c r="C2002" s="2">
        <v>45469</v>
      </c>
      <c r="D2002" s="2">
        <v>45469</v>
      </c>
      <c r="E2002" s="2">
        <v>45474</v>
      </c>
      <c r="F2002" s="2">
        <v>45476</v>
      </c>
      <c r="G2002" s="1">
        <v>5</v>
      </c>
      <c r="H2002" t="s">
        <v>35</v>
      </c>
      <c r="I2002" s="1" t="s">
        <v>1258</v>
      </c>
      <c r="J2002" t="s">
        <v>1259</v>
      </c>
      <c r="K2002" t="s">
        <v>406</v>
      </c>
      <c r="L2002" t="s">
        <v>3628</v>
      </c>
      <c r="M2002" s="1">
        <v>41587593281730</v>
      </c>
      <c r="N2002" s="17" t="s">
        <v>1452</v>
      </c>
      <c r="O2002" t="s">
        <v>420</v>
      </c>
      <c r="P2002" s="1">
        <v>57</v>
      </c>
      <c r="Q2002">
        <v>1</v>
      </c>
      <c r="R2002" t="s">
        <v>384</v>
      </c>
      <c r="S2002" s="19">
        <v>530.1</v>
      </c>
      <c r="T2002" s="19" t="s">
        <v>2858</v>
      </c>
      <c r="U2002" s="19">
        <v>85.9</v>
      </c>
      <c r="V2002" s="19" t="s">
        <v>2858</v>
      </c>
      <c r="W2002" s="11">
        <v>0.15000288467085907</v>
      </c>
      <c r="X2002" s="10">
        <v>0.21</v>
      </c>
      <c r="Y2002" s="11">
        <v>0.36000288467085906</v>
      </c>
      <c r="Z2002" s="24">
        <v>92.401776957249183</v>
      </c>
      <c r="AA2002" s="25">
        <v>129.35999999999999</v>
      </c>
      <c r="AB2002" s="18">
        <v>32.71</v>
      </c>
      <c r="AC2002" s="18">
        <v>616</v>
      </c>
      <c r="AD2002" s="18">
        <v>221.76177695724917</v>
      </c>
      <c r="AE2002" s="18">
        <v>394.23822304275086</v>
      </c>
      <c r="AG2002" t="s">
        <v>3725</v>
      </c>
      <c r="AH2002" t="s">
        <v>404</v>
      </c>
      <c r="AI2002" t="s">
        <v>2858</v>
      </c>
    </row>
    <row r="2003" spans="1:35" x14ac:dyDescent="0.35">
      <c r="A2003" t="s">
        <v>3464</v>
      </c>
      <c r="B2003" s="1" t="s">
        <v>4025</v>
      </c>
      <c r="C2003" s="2">
        <v>45469</v>
      </c>
      <c r="D2003" s="2">
        <v>45469</v>
      </c>
      <c r="E2003" s="2">
        <v>45475</v>
      </c>
      <c r="F2003" s="2">
        <v>45476</v>
      </c>
      <c r="G2003" s="1">
        <v>6</v>
      </c>
      <c r="H2003" t="s">
        <v>35</v>
      </c>
      <c r="I2003" s="1" t="s">
        <v>1258</v>
      </c>
      <c r="J2003" t="s">
        <v>1259</v>
      </c>
      <c r="K2003" t="s">
        <v>383</v>
      </c>
      <c r="L2003" t="s">
        <v>3569</v>
      </c>
      <c r="M2003" s="1">
        <v>47582889476441</v>
      </c>
      <c r="N2003" s="17" t="s">
        <v>2642</v>
      </c>
      <c r="O2003" t="s">
        <v>2565</v>
      </c>
      <c r="P2003" s="1">
        <v>40</v>
      </c>
      <c r="Q2003">
        <v>1</v>
      </c>
      <c r="R2003" t="s">
        <v>384</v>
      </c>
      <c r="S2003" s="19">
        <v>266.44</v>
      </c>
      <c r="T2003" s="19" t="s">
        <v>2858</v>
      </c>
      <c r="U2003" s="19">
        <v>23.83</v>
      </c>
      <c r="V2003" s="19" t="s">
        <v>2858</v>
      </c>
      <c r="W2003" s="11">
        <v>0.10068563203151634</v>
      </c>
      <c r="X2003" s="10">
        <v>0.2</v>
      </c>
      <c r="Y2003" s="11">
        <v>0.30068563203151633</v>
      </c>
      <c r="Z2003" s="24">
        <v>29.226018409788246</v>
      </c>
      <c r="AA2003" s="25">
        <v>58.054000000000002</v>
      </c>
      <c r="AB2003" s="18">
        <v>18.27</v>
      </c>
      <c r="AC2003" s="18">
        <v>290.27</v>
      </c>
      <c r="AD2003" s="18">
        <v>87.280018409788241</v>
      </c>
      <c r="AE2003" s="18">
        <v>202.98998159021176</v>
      </c>
      <c r="AG2003" t="s">
        <v>3644</v>
      </c>
      <c r="AH2003" t="s">
        <v>385</v>
      </c>
      <c r="AI2003" t="s">
        <v>2858</v>
      </c>
    </row>
    <row r="2004" spans="1:35" x14ac:dyDescent="0.35">
      <c r="A2004" t="s">
        <v>3465</v>
      </c>
      <c r="B2004" s="1" t="s">
        <v>4026</v>
      </c>
      <c r="C2004" s="2">
        <v>45469</v>
      </c>
      <c r="D2004" s="2">
        <v>45470</v>
      </c>
      <c r="E2004" s="2">
        <v>45475</v>
      </c>
      <c r="F2004" s="2">
        <v>45476</v>
      </c>
      <c r="G2004" s="1">
        <v>6</v>
      </c>
      <c r="H2004" t="s">
        <v>35</v>
      </c>
      <c r="I2004" s="1" t="s">
        <v>1258</v>
      </c>
      <c r="J2004" t="s">
        <v>1259</v>
      </c>
      <c r="K2004" t="s">
        <v>383</v>
      </c>
      <c r="L2004" t="s">
        <v>2316</v>
      </c>
      <c r="M2004" s="1">
        <v>41656735563970</v>
      </c>
      <c r="N2004" s="17" t="s">
        <v>1459</v>
      </c>
      <c r="O2004" t="s">
        <v>487</v>
      </c>
      <c r="P2004" s="1">
        <v>3</v>
      </c>
      <c r="Q2004">
        <v>1</v>
      </c>
      <c r="R2004" t="s">
        <v>384</v>
      </c>
      <c r="S2004" s="19">
        <v>88.22</v>
      </c>
      <c r="T2004" s="19" t="s">
        <v>2858</v>
      </c>
      <c r="U2004" s="19">
        <v>15.1</v>
      </c>
      <c r="V2004" s="19" t="s">
        <v>2858</v>
      </c>
      <c r="W2004" s="11">
        <v>0.15</v>
      </c>
      <c r="X2004" s="10">
        <v>0.2</v>
      </c>
      <c r="Y2004" s="11">
        <v>0.35</v>
      </c>
      <c r="Z2004" s="24">
        <v>15.497999999999998</v>
      </c>
      <c r="AA2004" s="25">
        <v>20.664000000000001</v>
      </c>
      <c r="AB2004" s="18">
        <v>8.5</v>
      </c>
      <c r="AC2004" s="18">
        <v>103.32</v>
      </c>
      <c r="AD2004" s="18">
        <v>36.161999999999992</v>
      </c>
      <c r="AE2004" s="18">
        <v>67.158000000000001</v>
      </c>
      <c r="AG2004" t="s">
        <v>3645</v>
      </c>
      <c r="AH2004" t="s">
        <v>385</v>
      </c>
      <c r="AI2004" t="s">
        <v>2858</v>
      </c>
    </row>
    <row r="2005" spans="1:35" x14ac:dyDescent="0.35">
      <c r="A2005" t="s">
        <v>3735</v>
      </c>
      <c r="B2005" s="1" t="s">
        <v>4029</v>
      </c>
      <c r="C2005" s="2">
        <v>45469</v>
      </c>
      <c r="D2005" s="2">
        <v>45470</v>
      </c>
      <c r="E2005" s="2">
        <v>45470.669166666667</v>
      </c>
      <c r="F2005" s="2">
        <v>45476</v>
      </c>
      <c r="G2005" s="1">
        <v>1.6691666666665697</v>
      </c>
      <c r="H2005" t="s">
        <v>35</v>
      </c>
      <c r="I2005" s="1" t="s">
        <v>1258</v>
      </c>
      <c r="J2005" t="s">
        <v>1259</v>
      </c>
      <c r="K2005" t="s">
        <v>13</v>
      </c>
      <c r="L2005" t="s">
        <v>3770</v>
      </c>
      <c r="M2005" s="1">
        <v>39736427020479</v>
      </c>
      <c r="N2005" s="17" t="s">
        <v>4087</v>
      </c>
      <c r="O2005" t="s">
        <v>3771</v>
      </c>
      <c r="P2005" s="1">
        <v>30</v>
      </c>
      <c r="Q2005">
        <v>1</v>
      </c>
      <c r="R2005" t="s">
        <v>16</v>
      </c>
      <c r="S2005" s="19">
        <v>269.10000000000002</v>
      </c>
      <c r="T2005" s="19">
        <v>16.82</v>
      </c>
      <c r="U2005" s="19">
        <v>0.55000000000000004</v>
      </c>
      <c r="V2005" s="19" t="s">
        <v>2858</v>
      </c>
      <c r="W2005" s="11">
        <v>0.10334448160535116</v>
      </c>
      <c r="X2005" s="10">
        <v>5.6000000000000001E-2</v>
      </c>
      <c r="Y2005" s="11">
        <v>0.15934448160535117</v>
      </c>
      <c r="Z2005" s="24">
        <v>27.866839464882943</v>
      </c>
      <c r="AA2005" s="25">
        <v>15.100400000000002</v>
      </c>
      <c r="AB2005" s="18">
        <v>30</v>
      </c>
      <c r="AC2005" s="18">
        <v>269.65000000000003</v>
      </c>
      <c r="AD2005" s="18">
        <v>42.967239464882951</v>
      </c>
      <c r="AE2005" s="18">
        <v>226.6827605351171</v>
      </c>
      <c r="AG2005" t="s">
        <v>3799</v>
      </c>
      <c r="AH2005" t="s">
        <v>50</v>
      </c>
      <c r="AI2005" t="s">
        <v>2858</v>
      </c>
    </row>
    <row r="2006" spans="1:35" x14ac:dyDescent="0.35">
      <c r="A2006" t="s">
        <v>3736</v>
      </c>
      <c r="B2006" s="1" t="s">
        <v>4030</v>
      </c>
      <c r="C2006" s="2">
        <v>45469</v>
      </c>
      <c r="D2006" s="2">
        <v>45470</v>
      </c>
      <c r="E2006" s="2">
        <v>45470.667557870373</v>
      </c>
      <c r="F2006" s="2">
        <v>45476</v>
      </c>
      <c r="G2006" s="1">
        <v>1.6675578703725478</v>
      </c>
      <c r="H2006" t="s">
        <v>35</v>
      </c>
      <c r="I2006" s="1" t="s">
        <v>1258</v>
      </c>
      <c r="J2006" t="s">
        <v>1259</v>
      </c>
      <c r="K2006" t="s">
        <v>13</v>
      </c>
      <c r="L2006" t="s">
        <v>3772</v>
      </c>
      <c r="M2006" s="1">
        <v>43427575070911</v>
      </c>
      <c r="N2006" s="17" t="s">
        <v>4069</v>
      </c>
      <c r="O2006" t="s">
        <v>3615</v>
      </c>
      <c r="P2006" s="1">
        <v>0</v>
      </c>
      <c r="Q2006">
        <v>1</v>
      </c>
      <c r="R2006" t="s">
        <v>16</v>
      </c>
      <c r="S2006" s="19">
        <v>80.099999999999994</v>
      </c>
      <c r="T2006" s="19">
        <v>4.8</v>
      </c>
      <c r="U2006" s="19">
        <v>0.55000000000000004</v>
      </c>
      <c r="V2006" s="19">
        <v>0.03</v>
      </c>
      <c r="W2006" s="11">
        <v>0.15</v>
      </c>
      <c r="X2006" s="10">
        <v>0.06</v>
      </c>
      <c r="Y2006" s="11">
        <v>0.21</v>
      </c>
      <c r="Z2006" s="24">
        <v>12.097499999999998</v>
      </c>
      <c r="AA2006" s="25">
        <v>4.8389999999999995</v>
      </c>
      <c r="AB2006" s="18">
        <v>0</v>
      </c>
      <c r="AC2006" s="18">
        <v>80.649999999999991</v>
      </c>
      <c r="AD2006" s="18">
        <v>16.936499999999999</v>
      </c>
      <c r="AE2006" s="18">
        <v>63.713499999999996</v>
      </c>
      <c r="AG2006" t="s">
        <v>3800</v>
      </c>
      <c r="AH2006" t="s">
        <v>102</v>
      </c>
      <c r="AI2006" t="s">
        <v>73</v>
      </c>
    </row>
    <row r="2007" spans="1:35" x14ac:dyDescent="0.35">
      <c r="A2007" s="1">
        <v>4132417932</v>
      </c>
      <c r="B2007" s="1" t="s">
        <v>4031</v>
      </c>
      <c r="C2007" s="2">
        <v>45469</v>
      </c>
      <c r="D2007" s="2">
        <v>45470</v>
      </c>
      <c r="E2007" s="2">
        <v>45470</v>
      </c>
      <c r="F2007" s="2">
        <v>45476</v>
      </c>
      <c r="G2007" s="1">
        <v>1</v>
      </c>
      <c r="H2007" s="1" t="s">
        <v>3011</v>
      </c>
      <c r="I2007" s="1" t="s">
        <v>1258</v>
      </c>
      <c r="J2007" t="s">
        <v>1259</v>
      </c>
      <c r="K2007" s="1" t="s">
        <v>2644</v>
      </c>
      <c r="L2007" s="1" t="s">
        <v>3832</v>
      </c>
      <c r="M2007" s="1">
        <v>9357423008818</v>
      </c>
      <c r="N2007" s="17" t="s">
        <v>4088</v>
      </c>
      <c r="O2007" s="1">
        <v>3514941700</v>
      </c>
      <c r="P2007" s="1">
        <v>2</v>
      </c>
      <c r="Q2007" s="1">
        <v>1</v>
      </c>
      <c r="R2007" s="1" t="s">
        <v>384</v>
      </c>
      <c r="S2007" s="19">
        <v>23.5</v>
      </c>
      <c r="T2007" s="19">
        <v>3.3</v>
      </c>
      <c r="U2007" s="18">
        <v>10</v>
      </c>
      <c r="W2007" s="11">
        <v>0.1404255319148936</v>
      </c>
      <c r="X2007" s="11">
        <v>0.21</v>
      </c>
      <c r="Y2007" s="11">
        <v>0.35042553191489356</v>
      </c>
      <c r="Z2007" s="24">
        <v>3.2999999999999994</v>
      </c>
      <c r="AA2007" s="25">
        <v>4.9349999999999996</v>
      </c>
      <c r="AB2007" s="18">
        <v>6.7</v>
      </c>
      <c r="AC2007" s="18">
        <v>23.5</v>
      </c>
      <c r="AD2007" s="18">
        <v>8.2349999999999994</v>
      </c>
      <c r="AE2007" s="18">
        <v>15.265000000000001</v>
      </c>
      <c r="AH2007" s="1" t="s">
        <v>505</v>
      </c>
    </row>
    <row r="2008" spans="1:35" x14ac:dyDescent="0.35">
      <c r="A2008" s="1">
        <v>4135472197</v>
      </c>
      <c r="B2008" s="1" t="s">
        <v>4032</v>
      </c>
      <c r="C2008" s="2">
        <v>45469</v>
      </c>
      <c r="D2008" s="2">
        <v>45469</v>
      </c>
      <c r="E2008" s="2">
        <v>45474</v>
      </c>
      <c r="F2008" s="2">
        <v>45476</v>
      </c>
      <c r="G2008" s="1">
        <v>5</v>
      </c>
      <c r="H2008"/>
      <c r="I2008" s="1" t="s">
        <v>1258</v>
      </c>
      <c r="J2008" t="s">
        <v>1259</v>
      </c>
      <c r="K2008" s="1" t="s">
        <v>2644</v>
      </c>
      <c r="L2008" s="1" t="s">
        <v>3833</v>
      </c>
      <c r="M2008" s="1">
        <v>9357423002502</v>
      </c>
      <c r="N2008" s="17" t="s">
        <v>4089</v>
      </c>
      <c r="O2008" s="1">
        <v>3514676539</v>
      </c>
      <c r="P2008" s="1">
        <v>5</v>
      </c>
      <c r="Q2008" s="1">
        <v>1</v>
      </c>
      <c r="R2008" s="1" t="s">
        <v>384</v>
      </c>
      <c r="S2008" s="19">
        <v>72.099999999999994</v>
      </c>
      <c r="T2008" s="19">
        <v>8.01</v>
      </c>
      <c r="U2008" s="18">
        <v>10</v>
      </c>
      <c r="W2008" s="11">
        <v>0.11109570041608877</v>
      </c>
      <c r="X2008" s="11">
        <v>0.21</v>
      </c>
      <c r="Y2008" s="11">
        <v>0.32109570041608876</v>
      </c>
      <c r="Z2008" s="24">
        <v>8.01</v>
      </c>
      <c r="AA2008" s="25">
        <v>15.140999999999998</v>
      </c>
      <c r="AB2008" s="18">
        <v>6.7</v>
      </c>
      <c r="AC2008" s="18">
        <v>72.099999999999994</v>
      </c>
      <c r="AD2008" s="18">
        <v>23.150999999999996</v>
      </c>
      <c r="AE2008" s="18">
        <v>48.948999999999998</v>
      </c>
      <c r="AH2008" s="1" t="s">
        <v>479</v>
      </c>
    </row>
    <row r="2009" spans="1:35" x14ac:dyDescent="0.35">
      <c r="A2009" s="1">
        <v>4134229072</v>
      </c>
      <c r="B2009" s="1" t="s">
        <v>4033</v>
      </c>
      <c r="C2009" s="2">
        <v>45469</v>
      </c>
      <c r="D2009" s="2">
        <v>45470</v>
      </c>
      <c r="E2009" s="2">
        <v>45470</v>
      </c>
      <c r="F2009" s="2">
        <v>45476</v>
      </c>
      <c r="G2009" s="1">
        <v>1</v>
      </c>
      <c r="H2009" s="1" t="s">
        <v>3011</v>
      </c>
      <c r="I2009" s="1" t="s">
        <v>1258</v>
      </c>
      <c r="J2009" t="s">
        <v>1259</v>
      </c>
      <c r="K2009" s="1" t="s">
        <v>2644</v>
      </c>
      <c r="L2009" s="1" t="s">
        <v>2231</v>
      </c>
      <c r="M2009" s="1">
        <v>9357423003011</v>
      </c>
      <c r="N2009" s="17" t="s">
        <v>1423</v>
      </c>
      <c r="O2009" s="1">
        <v>3514434720</v>
      </c>
      <c r="P2009" s="1">
        <v>0</v>
      </c>
      <c r="Q2009" s="1">
        <v>1</v>
      </c>
      <c r="R2009" s="1" t="s">
        <v>384</v>
      </c>
      <c r="S2009" s="19">
        <v>77.599999999999994</v>
      </c>
      <c r="T2009" s="19">
        <v>9.57</v>
      </c>
      <c r="U2009" s="18">
        <v>10</v>
      </c>
      <c r="W2009" s="11">
        <v>0.12332474226804124</v>
      </c>
      <c r="X2009" s="11">
        <v>0.21</v>
      </c>
      <c r="Y2009" s="11">
        <v>0.33332474226804121</v>
      </c>
      <c r="Z2009" s="24">
        <v>9.57</v>
      </c>
      <c r="AA2009" s="25">
        <v>16.295999999999999</v>
      </c>
      <c r="AC2009" s="18">
        <v>77.599999999999994</v>
      </c>
      <c r="AD2009" s="18">
        <v>25.865999999999996</v>
      </c>
      <c r="AE2009" s="18">
        <v>51.733999999999995</v>
      </c>
      <c r="AH2009" s="1" t="s">
        <v>479</v>
      </c>
    </row>
    <row r="2010" spans="1:35" x14ac:dyDescent="0.35">
      <c r="A2010" s="1">
        <v>4134229072</v>
      </c>
      <c r="B2010" s="1" t="s">
        <v>4033</v>
      </c>
      <c r="C2010" s="2">
        <v>45469</v>
      </c>
      <c r="D2010" s="2">
        <v>45470</v>
      </c>
      <c r="E2010" s="2">
        <v>45470</v>
      </c>
      <c r="F2010" s="2">
        <v>45476</v>
      </c>
      <c r="G2010" s="1">
        <v>1</v>
      </c>
      <c r="H2010" s="1" t="s">
        <v>3011</v>
      </c>
      <c r="I2010" s="1" t="s">
        <v>1258</v>
      </c>
      <c r="J2010" t="s">
        <v>1259</v>
      </c>
      <c r="K2010" s="1" t="s">
        <v>2644</v>
      </c>
      <c r="L2010" s="1" t="s">
        <v>3834</v>
      </c>
      <c r="M2010" s="1">
        <v>9357423002823</v>
      </c>
      <c r="N2010" s="17" t="s">
        <v>4082</v>
      </c>
      <c r="O2010" s="1">
        <v>3514434719</v>
      </c>
      <c r="P2010" s="1">
        <v>5</v>
      </c>
      <c r="Q2010" s="1">
        <v>1</v>
      </c>
      <c r="R2010" s="1" t="s">
        <v>384</v>
      </c>
      <c r="S2010" s="19">
        <v>77.599999999999994</v>
      </c>
      <c r="T2010" s="19">
        <v>9.57</v>
      </c>
      <c r="U2010" s="18">
        <v>10</v>
      </c>
      <c r="W2010" s="11">
        <v>0.12332474226804124</v>
      </c>
      <c r="X2010" s="11">
        <v>0.21</v>
      </c>
      <c r="Y2010" s="11">
        <v>0.33332474226804121</v>
      </c>
      <c r="Z2010" s="24">
        <v>9.57</v>
      </c>
      <c r="AA2010" s="25">
        <v>16.295999999999999</v>
      </c>
      <c r="AB2010" s="18">
        <v>6.7</v>
      </c>
      <c r="AC2010" s="18">
        <v>77.599999999999994</v>
      </c>
      <c r="AD2010" s="18">
        <v>25.865999999999996</v>
      </c>
      <c r="AE2010" s="18">
        <v>51.733999999999995</v>
      </c>
      <c r="AH2010" s="1" t="s">
        <v>479</v>
      </c>
    </row>
    <row r="2011" spans="1:35" x14ac:dyDescent="0.35">
      <c r="A2011" s="1">
        <v>4108070489</v>
      </c>
      <c r="B2011" s="1" t="s">
        <v>4034</v>
      </c>
      <c r="C2011" s="2">
        <v>45469</v>
      </c>
      <c r="D2011" s="2">
        <v>45474</v>
      </c>
      <c r="E2011" s="2">
        <v>45474</v>
      </c>
      <c r="F2011" s="2">
        <v>45476</v>
      </c>
      <c r="G2011" s="1">
        <v>5</v>
      </c>
      <c r="H2011" s="1" t="s">
        <v>3011</v>
      </c>
      <c r="I2011" s="1" t="s">
        <v>1258</v>
      </c>
      <c r="J2011" t="s">
        <v>1259</v>
      </c>
      <c r="K2011" s="1" t="s">
        <v>2644</v>
      </c>
      <c r="L2011" s="1" t="s">
        <v>3830</v>
      </c>
      <c r="M2011" s="1">
        <v>8033280279875</v>
      </c>
      <c r="N2011" s="17" t="s">
        <v>4084</v>
      </c>
      <c r="O2011" s="1">
        <v>3514338347</v>
      </c>
      <c r="P2011" s="1">
        <v>11</v>
      </c>
      <c r="Q2011" s="1">
        <v>1</v>
      </c>
      <c r="R2011" s="1" t="s">
        <v>384</v>
      </c>
      <c r="S2011" s="19">
        <v>234.1</v>
      </c>
      <c r="T2011" s="19">
        <v>36.15</v>
      </c>
      <c r="U2011" s="18">
        <v>10</v>
      </c>
      <c r="W2011" s="11">
        <v>0.15442118752669798</v>
      </c>
      <c r="X2011" s="11">
        <v>0.21</v>
      </c>
      <c r="Y2011" s="11">
        <v>0.36442118752669794</v>
      </c>
      <c r="Z2011" s="24">
        <v>36.15</v>
      </c>
      <c r="AA2011" s="25">
        <v>49.160999999999994</v>
      </c>
      <c r="AB2011" s="18">
        <v>6.7</v>
      </c>
      <c r="AC2011" s="18">
        <v>234.1</v>
      </c>
      <c r="AD2011" s="18">
        <v>85.310999999999993</v>
      </c>
      <c r="AE2011" s="18">
        <v>148.78899999999999</v>
      </c>
      <c r="AH2011" s="1" t="s">
        <v>479</v>
      </c>
    </row>
    <row r="2012" spans="1:35" x14ac:dyDescent="0.35">
      <c r="A2012" s="1">
        <v>4120360411</v>
      </c>
      <c r="B2012" s="1" t="s">
        <v>4035</v>
      </c>
      <c r="C2012" s="2">
        <v>45469</v>
      </c>
      <c r="D2012" s="2">
        <v>45474</v>
      </c>
      <c r="E2012" s="2">
        <v>45474</v>
      </c>
      <c r="F2012" s="2">
        <v>45476</v>
      </c>
      <c r="G2012" s="1">
        <v>5</v>
      </c>
      <c r="H2012" s="1" t="s">
        <v>3011</v>
      </c>
      <c r="I2012" s="1" t="s">
        <v>1258</v>
      </c>
      <c r="J2012" t="s">
        <v>1259</v>
      </c>
      <c r="K2012" s="1" t="s">
        <v>2644</v>
      </c>
      <c r="L2012" s="1" t="s">
        <v>2194</v>
      </c>
      <c r="M2012" s="1">
        <v>9357423006135</v>
      </c>
      <c r="N2012" s="17" t="s">
        <v>1396</v>
      </c>
      <c r="O2012" s="1">
        <v>3514166340</v>
      </c>
      <c r="P2012" s="1">
        <v>4</v>
      </c>
      <c r="Q2012" s="1">
        <v>1</v>
      </c>
      <c r="R2012" s="1" t="s">
        <v>384</v>
      </c>
      <c r="S2012" s="19">
        <v>54.1</v>
      </c>
      <c r="T2012" s="19">
        <v>9.15</v>
      </c>
      <c r="U2012" s="18">
        <v>10</v>
      </c>
      <c r="W2012" s="11">
        <v>0.16913123844731978</v>
      </c>
      <c r="X2012" s="11">
        <v>0.21</v>
      </c>
      <c r="Y2012" s="11">
        <v>0.37913123844731977</v>
      </c>
      <c r="Z2012" s="24">
        <v>9.15</v>
      </c>
      <c r="AA2012" s="25">
        <v>11.361000000000001</v>
      </c>
      <c r="AB2012" s="18">
        <v>6.7</v>
      </c>
      <c r="AC2012" s="18">
        <v>54.1</v>
      </c>
      <c r="AD2012" s="18">
        <v>20.510999999999999</v>
      </c>
      <c r="AE2012" s="18">
        <v>33.588999999999999</v>
      </c>
      <c r="AH2012" s="1" t="s">
        <v>479</v>
      </c>
    </row>
    <row r="2013" spans="1:35" x14ac:dyDescent="0.35">
      <c r="A2013" t="s">
        <v>3515</v>
      </c>
      <c r="B2013" s="1" t="s">
        <v>4039</v>
      </c>
      <c r="C2013" s="2">
        <v>45470</v>
      </c>
      <c r="D2013" s="2">
        <v>45471</v>
      </c>
      <c r="E2013" s="2">
        <v>45475</v>
      </c>
      <c r="F2013" s="2">
        <v>45477</v>
      </c>
      <c r="G2013" s="1">
        <v>5</v>
      </c>
      <c r="H2013" t="s">
        <v>35</v>
      </c>
      <c r="I2013" s="1" t="s">
        <v>1258</v>
      </c>
      <c r="J2013" t="s">
        <v>1259</v>
      </c>
      <c r="K2013" t="s">
        <v>388</v>
      </c>
      <c r="L2013" t="s">
        <v>3610</v>
      </c>
      <c r="M2013" s="1">
        <v>41410477064386</v>
      </c>
      <c r="N2013" s="17" t="s">
        <v>1423</v>
      </c>
      <c r="O2013" t="s">
        <v>3611</v>
      </c>
      <c r="P2013" s="1">
        <v>0</v>
      </c>
      <c r="Q2013">
        <v>1</v>
      </c>
      <c r="R2013" t="s">
        <v>384</v>
      </c>
      <c r="S2013" s="19">
        <v>13.99</v>
      </c>
      <c r="T2013" s="19" t="s">
        <v>2858</v>
      </c>
      <c r="U2013" s="19">
        <v>9.9600000000000009</v>
      </c>
      <c r="V2013" s="19" t="s">
        <v>2858</v>
      </c>
      <c r="W2013" s="11">
        <v>0.15010721944245892</v>
      </c>
      <c r="X2013" s="10">
        <v>0.19</v>
      </c>
      <c r="Y2013" s="11">
        <v>0.34010721944245892</v>
      </c>
      <c r="Z2013" s="24">
        <v>3.5950679056468915</v>
      </c>
      <c r="AA2013" s="25">
        <v>4.5505000000000004</v>
      </c>
      <c r="AC2013" s="18">
        <v>23.950000000000003</v>
      </c>
      <c r="AD2013" s="18">
        <v>8.1455679056468924</v>
      </c>
      <c r="AE2013" s="18">
        <v>15.80443209435311</v>
      </c>
      <c r="AG2013" t="s">
        <v>3687</v>
      </c>
      <c r="AH2013" t="s">
        <v>391</v>
      </c>
      <c r="AI2013" t="s">
        <v>2858</v>
      </c>
    </row>
    <row r="2014" spans="1:35" x14ac:dyDescent="0.35">
      <c r="A2014" t="s">
        <v>3551</v>
      </c>
      <c r="B2014" s="1" t="s">
        <v>4040</v>
      </c>
      <c r="C2014" s="2">
        <v>45470</v>
      </c>
      <c r="D2014" s="2">
        <v>45470</v>
      </c>
      <c r="E2014" s="2">
        <v>45478</v>
      </c>
      <c r="F2014" s="2">
        <v>45477</v>
      </c>
      <c r="G2014" s="1">
        <v>8</v>
      </c>
      <c r="H2014" t="s">
        <v>35</v>
      </c>
      <c r="I2014" s="1" t="s">
        <v>1258</v>
      </c>
      <c r="J2014" t="s">
        <v>1259</v>
      </c>
      <c r="K2014" t="s">
        <v>406</v>
      </c>
      <c r="L2014" t="s">
        <v>3625</v>
      </c>
      <c r="M2014" s="1">
        <v>47582889476441</v>
      </c>
      <c r="N2014" s="17" t="s">
        <v>2642</v>
      </c>
      <c r="O2014" t="s">
        <v>2565</v>
      </c>
      <c r="P2014" s="1">
        <v>40</v>
      </c>
      <c r="Q2014">
        <v>1</v>
      </c>
      <c r="R2014" t="s">
        <v>384</v>
      </c>
      <c r="S2014" s="19">
        <v>269.10000000000002</v>
      </c>
      <c r="T2014" s="19" t="s">
        <v>2858</v>
      </c>
      <c r="U2014" s="19">
        <v>29.97</v>
      </c>
      <c r="V2014" s="19" t="s">
        <v>2858</v>
      </c>
      <c r="W2014" s="11">
        <v>0.10068563203151634</v>
      </c>
      <c r="X2014" s="10">
        <v>0.21</v>
      </c>
      <c r="Y2014" s="11">
        <v>0.31068563203151633</v>
      </c>
      <c r="Z2014" s="24">
        <v>30.112051971665597</v>
      </c>
      <c r="AA2014" s="25">
        <v>62.804700000000011</v>
      </c>
      <c r="AB2014" s="18">
        <v>27.22</v>
      </c>
      <c r="AC2014" s="18">
        <v>299.07000000000005</v>
      </c>
      <c r="AD2014" s="18">
        <v>92.916751971665605</v>
      </c>
      <c r="AE2014" s="18">
        <v>206.15324802833445</v>
      </c>
      <c r="AG2014" t="s">
        <v>3723</v>
      </c>
      <c r="AH2014" t="s">
        <v>404</v>
      </c>
      <c r="AI2014" t="s">
        <v>2858</v>
      </c>
    </row>
    <row r="2015" spans="1:35" x14ac:dyDescent="0.35">
      <c r="A2015" t="s">
        <v>3552</v>
      </c>
      <c r="B2015" s="1" t="s">
        <v>4041</v>
      </c>
      <c r="C2015" s="2">
        <v>45470</v>
      </c>
      <c r="D2015" s="2">
        <v>45471</v>
      </c>
      <c r="E2015" s="2">
        <v>45475</v>
      </c>
      <c r="F2015" s="2">
        <v>45477</v>
      </c>
      <c r="G2015" s="1">
        <v>5</v>
      </c>
      <c r="H2015" t="s">
        <v>35</v>
      </c>
      <c r="I2015" s="1" t="s">
        <v>1258</v>
      </c>
      <c r="J2015" t="s">
        <v>1259</v>
      </c>
      <c r="K2015" t="s">
        <v>406</v>
      </c>
      <c r="L2015" t="s">
        <v>3626</v>
      </c>
      <c r="M2015" s="1">
        <v>41580159008962</v>
      </c>
      <c r="N2015" s="17" t="s">
        <v>1447</v>
      </c>
      <c r="O2015" t="s">
        <v>2334</v>
      </c>
      <c r="P2015" s="1">
        <v>4</v>
      </c>
      <c r="Q2015">
        <v>1</v>
      </c>
      <c r="R2015" t="s">
        <v>384</v>
      </c>
      <c r="S2015" s="19">
        <v>35.1</v>
      </c>
      <c r="T2015" s="19" t="s">
        <v>2858</v>
      </c>
      <c r="U2015" s="19">
        <v>12.01</v>
      </c>
      <c r="V2015" s="19" t="s">
        <v>2858</v>
      </c>
      <c r="W2015" s="11">
        <v>0.15004286939125464</v>
      </c>
      <c r="X2015" s="10">
        <v>0.21</v>
      </c>
      <c r="Y2015" s="11">
        <v>0.36004286939125463</v>
      </c>
      <c r="Z2015" s="24">
        <v>7.0685195770220055</v>
      </c>
      <c r="AA2015" s="25">
        <v>9.8930999999999987</v>
      </c>
      <c r="AB2015" s="18">
        <v>10.1</v>
      </c>
      <c r="AC2015" s="18">
        <v>47.11</v>
      </c>
      <c r="AD2015" s="18">
        <v>16.961619577022006</v>
      </c>
      <c r="AE2015" s="18">
        <v>30.148380422977993</v>
      </c>
      <c r="AG2015" t="s">
        <v>3724</v>
      </c>
      <c r="AH2015" t="s">
        <v>404</v>
      </c>
      <c r="AI2015" t="s">
        <v>2858</v>
      </c>
    </row>
    <row r="2016" spans="1:35" x14ac:dyDescent="0.35">
      <c r="A2016" t="s">
        <v>3552</v>
      </c>
      <c r="B2016" s="1" t="s">
        <v>4041</v>
      </c>
      <c r="C2016" s="2">
        <v>45470</v>
      </c>
      <c r="D2016" s="2">
        <v>45471</v>
      </c>
      <c r="E2016" s="2">
        <v>45475</v>
      </c>
      <c r="F2016" s="2">
        <v>45477</v>
      </c>
      <c r="G2016" s="1">
        <v>5</v>
      </c>
      <c r="H2016" t="s">
        <v>35</v>
      </c>
      <c r="I2016" s="1" t="s">
        <v>1258</v>
      </c>
      <c r="J2016" t="s">
        <v>1259</v>
      </c>
      <c r="K2016" t="s">
        <v>406</v>
      </c>
      <c r="L2016" t="s">
        <v>3627</v>
      </c>
      <c r="M2016" s="1">
        <v>46747544944985</v>
      </c>
      <c r="N2016" s="17" t="s">
        <v>3864</v>
      </c>
      <c r="O2016" t="s">
        <v>2977</v>
      </c>
      <c r="P2016" s="1">
        <v>6</v>
      </c>
      <c r="Q2016">
        <v>1</v>
      </c>
      <c r="R2016" t="s">
        <v>384</v>
      </c>
      <c r="S2016" s="19">
        <v>31.5</v>
      </c>
      <c r="T2016" s="19" t="s">
        <v>2858</v>
      </c>
      <c r="U2016" s="19">
        <v>14.39</v>
      </c>
      <c r="V2016" s="19" t="s">
        <v>2858</v>
      </c>
      <c r="W2016" s="11">
        <v>0.15004840271055181</v>
      </c>
      <c r="X2016" s="10">
        <v>0.21</v>
      </c>
      <c r="Y2016" s="11">
        <v>0.36004840271055183</v>
      </c>
      <c r="Z2016" s="24">
        <v>6.8857212003872226</v>
      </c>
      <c r="AA2016" s="25">
        <v>9.6368999999999989</v>
      </c>
      <c r="AB2016" s="18">
        <v>10.1</v>
      </c>
      <c r="AC2016" s="18">
        <v>45.89</v>
      </c>
      <c r="AD2016" s="18">
        <v>16.522621200387224</v>
      </c>
      <c r="AE2016" s="18">
        <v>29.367378799612776</v>
      </c>
      <c r="AG2016" t="s">
        <v>3724</v>
      </c>
      <c r="AH2016" t="s">
        <v>404</v>
      </c>
      <c r="AI2016" t="s">
        <v>2858</v>
      </c>
    </row>
    <row r="2017" spans="1:35" x14ac:dyDescent="0.35">
      <c r="A2017" t="s">
        <v>3461</v>
      </c>
      <c r="B2017" s="1" t="s">
        <v>4036</v>
      </c>
      <c r="C2017" s="2">
        <v>45470</v>
      </c>
      <c r="D2017" s="2">
        <v>45470</v>
      </c>
      <c r="E2017" s="2">
        <v>45475</v>
      </c>
      <c r="F2017" s="2">
        <v>45477</v>
      </c>
      <c r="G2017" s="1">
        <v>5</v>
      </c>
      <c r="H2017" t="s">
        <v>35</v>
      </c>
      <c r="I2017" s="1" t="s">
        <v>1258</v>
      </c>
      <c r="J2017" t="s">
        <v>1259</v>
      </c>
      <c r="K2017" t="s">
        <v>383</v>
      </c>
      <c r="L2017" t="s">
        <v>2590</v>
      </c>
      <c r="M2017" s="1">
        <v>41587593380034</v>
      </c>
      <c r="N2017" s="17" t="s">
        <v>1462</v>
      </c>
      <c r="O2017" t="s">
        <v>233</v>
      </c>
      <c r="P2017" s="1">
        <v>51</v>
      </c>
      <c r="Q2017">
        <v>1</v>
      </c>
      <c r="R2017" t="s">
        <v>384</v>
      </c>
      <c r="S2017" s="19">
        <v>507.03</v>
      </c>
      <c r="T2017" s="19" t="s">
        <v>2858</v>
      </c>
      <c r="U2017" s="19">
        <v>4.45</v>
      </c>
      <c r="V2017" s="19" t="s">
        <v>2858</v>
      </c>
      <c r="W2017" s="11">
        <v>0.15</v>
      </c>
      <c r="X2017" s="10">
        <v>0.2</v>
      </c>
      <c r="Y2017" s="11">
        <v>0.35</v>
      </c>
      <c r="Z2017" s="24">
        <v>76.721999999999994</v>
      </c>
      <c r="AA2017" s="25">
        <v>102.29599999999999</v>
      </c>
      <c r="AB2017" s="18">
        <v>19.93</v>
      </c>
      <c r="AC2017" s="18">
        <v>511.47999999999996</v>
      </c>
      <c r="AD2017" s="18">
        <v>179.01799999999997</v>
      </c>
      <c r="AE2017" s="18">
        <v>332.46199999999999</v>
      </c>
      <c r="AG2017" t="s">
        <v>3641</v>
      </c>
      <c r="AH2017" t="s">
        <v>385</v>
      </c>
      <c r="AI2017" t="s">
        <v>2858</v>
      </c>
    </row>
    <row r="2018" spans="1:35" x14ac:dyDescent="0.35">
      <c r="A2018" t="s">
        <v>3461</v>
      </c>
      <c r="B2018" s="1" t="s">
        <v>4036</v>
      </c>
      <c r="C2018" s="2">
        <v>45470</v>
      </c>
      <c r="D2018" s="2">
        <v>45470</v>
      </c>
      <c r="E2018" s="2">
        <v>45475</v>
      </c>
      <c r="F2018" s="2">
        <v>45477</v>
      </c>
      <c r="G2018" s="1">
        <v>5</v>
      </c>
      <c r="H2018" t="s">
        <v>35</v>
      </c>
      <c r="I2018" s="1" t="s">
        <v>1258</v>
      </c>
      <c r="J2018" t="s">
        <v>1259</v>
      </c>
      <c r="K2018" t="s">
        <v>383</v>
      </c>
      <c r="L2018" t="s">
        <v>3159</v>
      </c>
      <c r="M2018" s="1">
        <v>41580159008962</v>
      </c>
      <c r="N2018" s="17" t="s">
        <v>1447</v>
      </c>
      <c r="O2018" t="s">
        <v>2334</v>
      </c>
      <c r="P2018" s="1">
        <v>4</v>
      </c>
      <c r="Q2018">
        <v>1</v>
      </c>
      <c r="R2018" t="s">
        <v>384</v>
      </c>
      <c r="S2018" s="19">
        <v>34.75</v>
      </c>
      <c r="T2018" s="19" t="s">
        <v>2858</v>
      </c>
      <c r="U2018" s="19">
        <v>7.64</v>
      </c>
      <c r="V2018" s="19" t="s">
        <v>2858</v>
      </c>
      <c r="W2018" s="11">
        <v>0.15004286939125464</v>
      </c>
      <c r="X2018" s="10">
        <v>0.2</v>
      </c>
      <c r="Y2018" s="11">
        <v>0.35004286939125462</v>
      </c>
      <c r="Z2018" s="24">
        <v>6.3603172334952838</v>
      </c>
      <c r="AA2018" s="25">
        <v>8.4779999999999998</v>
      </c>
      <c r="AB2018" s="18">
        <v>8.5</v>
      </c>
      <c r="AC2018" s="18">
        <v>42.39</v>
      </c>
      <c r="AD2018" s="18">
        <v>14.838317233495284</v>
      </c>
      <c r="AE2018" s="18">
        <v>27.551682766504719</v>
      </c>
      <c r="AG2018" t="s">
        <v>3641</v>
      </c>
      <c r="AH2018" t="s">
        <v>385</v>
      </c>
      <c r="AI2018" t="s">
        <v>2858</v>
      </c>
    </row>
    <row r="2019" spans="1:35" x14ac:dyDescent="0.35">
      <c r="A2019" t="s">
        <v>3461</v>
      </c>
      <c r="B2019" s="1" t="s">
        <v>4036</v>
      </c>
      <c r="C2019" s="2">
        <v>45470</v>
      </c>
      <c r="D2019" s="2">
        <v>45470</v>
      </c>
      <c r="E2019" s="2">
        <v>45475</v>
      </c>
      <c r="F2019" s="2">
        <v>45477</v>
      </c>
      <c r="G2019" s="1">
        <v>5</v>
      </c>
      <c r="H2019" t="s">
        <v>35</v>
      </c>
      <c r="I2019" s="1" t="s">
        <v>1258</v>
      </c>
      <c r="J2019" t="s">
        <v>1259</v>
      </c>
      <c r="K2019" t="s">
        <v>383</v>
      </c>
      <c r="L2019" t="s">
        <v>3147</v>
      </c>
      <c r="M2019" s="1">
        <v>47442316427609</v>
      </c>
      <c r="N2019" s="17" t="s">
        <v>3017</v>
      </c>
      <c r="O2019" t="s">
        <v>3148</v>
      </c>
      <c r="P2019" s="1">
        <v>10</v>
      </c>
      <c r="Q2019">
        <v>1</v>
      </c>
      <c r="R2019" t="s">
        <v>384</v>
      </c>
      <c r="S2019" s="19">
        <v>123.86</v>
      </c>
      <c r="T2019" s="19" t="s">
        <v>2858</v>
      </c>
      <c r="U2019" s="19">
        <v>4.45</v>
      </c>
      <c r="V2019" s="19" t="s">
        <v>2858</v>
      </c>
      <c r="W2019" s="11">
        <v>0.15001219611350516</v>
      </c>
      <c r="X2019" s="10">
        <v>0.2</v>
      </c>
      <c r="Y2019" s="11">
        <v>0.3500121961135052</v>
      </c>
      <c r="Z2019" s="24">
        <v>19.248064883323849</v>
      </c>
      <c r="AA2019" s="25">
        <v>25.662000000000003</v>
      </c>
      <c r="AB2019" s="18">
        <v>10.26</v>
      </c>
      <c r="AC2019" s="18">
        <v>128.31</v>
      </c>
      <c r="AD2019" s="18">
        <v>44.910064883323855</v>
      </c>
      <c r="AE2019" s="18">
        <v>83.399935116676147</v>
      </c>
      <c r="AG2019" t="s">
        <v>3641</v>
      </c>
      <c r="AH2019" t="s">
        <v>385</v>
      </c>
      <c r="AI2019" t="s">
        <v>2858</v>
      </c>
    </row>
    <row r="2020" spans="1:35" x14ac:dyDescent="0.35">
      <c r="A2020" t="s">
        <v>3462</v>
      </c>
      <c r="B2020" s="1" t="s">
        <v>4037</v>
      </c>
      <c r="C2020" s="2">
        <v>45470</v>
      </c>
      <c r="D2020" s="2">
        <v>45470</v>
      </c>
      <c r="E2020" s="2">
        <v>45475</v>
      </c>
      <c r="F2020" s="2">
        <v>45477</v>
      </c>
      <c r="G2020" s="1">
        <v>5</v>
      </c>
      <c r="H2020" t="s">
        <v>35</v>
      </c>
      <c r="I2020" s="1" t="s">
        <v>1258</v>
      </c>
      <c r="J2020" t="s">
        <v>1259</v>
      </c>
      <c r="K2020" t="s">
        <v>383</v>
      </c>
      <c r="L2020" t="s">
        <v>3159</v>
      </c>
      <c r="M2020" s="1">
        <v>41580159008962</v>
      </c>
      <c r="N2020" s="17" t="s">
        <v>1447</v>
      </c>
      <c r="O2020" t="s">
        <v>2334</v>
      </c>
      <c r="P2020" s="1">
        <v>4</v>
      </c>
      <c r="Q2020">
        <v>1</v>
      </c>
      <c r="R2020" t="s">
        <v>384</v>
      </c>
      <c r="S2020" s="19">
        <v>34.75</v>
      </c>
      <c r="T2020" s="19" t="s">
        <v>2858</v>
      </c>
      <c r="U2020" s="19">
        <v>15.64</v>
      </c>
      <c r="V2020" s="19" t="s">
        <v>2858</v>
      </c>
      <c r="W2020" s="11">
        <v>0.15004286939125464</v>
      </c>
      <c r="X2020" s="10">
        <v>0.2</v>
      </c>
      <c r="Y2020" s="11">
        <v>0.35004286939125462</v>
      </c>
      <c r="Z2020" s="24">
        <v>7.5606601886253211</v>
      </c>
      <c r="AA2020" s="25">
        <v>10.078000000000001</v>
      </c>
      <c r="AB2020" s="18">
        <v>8.5</v>
      </c>
      <c r="AC2020" s="18">
        <v>50.39</v>
      </c>
      <c r="AD2020" s="18">
        <v>17.63866018862532</v>
      </c>
      <c r="AE2020" s="18">
        <v>32.751339811374677</v>
      </c>
      <c r="AG2020" t="s">
        <v>3642</v>
      </c>
      <c r="AH2020" t="s">
        <v>385</v>
      </c>
      <c r="AI2020" t="s">
        <v>2858</v>
      </c>
    </row>
    <row r="2021" spans="1:35" x14ac:dyDescent="0.35">
      <c r="A2021" t="s">
        <v>3463</v>
      </c>
      <c r="B2021" s="1" t="s">
        <v>4038</v>
      </c>
      <c r="C2021" s="2">
        <v>45470</v>
      </c>
      <c r="D2021" s="2">
        <v>45470</v>
      </c>
      <c r="E2021" s="2">
        <v>45475</v>
      </c>
      <c r="F2021" s="2">
        <v>45477</v>
      </c>
      <c r="G2021" s="1">
        <v>5</v>
      </c>
      <c r="H2021" t="s">
        <v>35</v>
      </c>
      <c r="I2021" s="1" t="s">
        <v>1258</v>
      </c>
      <c r="J2021" t="s">
        <v>1259</v>
      </c>
      <c r="K2021" t="s">
        <v>383</v>
      </c>
      <c r="L2021" t="s">
        <v>3567</v>
      </c>
      <c r="M2021" s="1">
        <v>46751119901017</v>
      </c>
      <c r="N2021" s="17" t="s">
        <v>4070</v>
      </c>
      <c r="O2021" t="s">
        <v>3568</v>
      </c>
      <c r="P2021" s="1">
        <v>12</v>
      </c>
      <c r="Q2021">
        <v>1</v>
      </c>
      <c r="R2021" t="s">
        <v>384</v>
      </c>
      <c r="S2021" s="19">
        <v>355.54</v>
      </c>
      <c r="T2021" s="19" t="s">
        <v>2858</v>
      </c>
      <c r="U2021" s="19">
        <v>12.45</v>
      </c>
      <c r="V2021" s="19" t="s">
        <v>2858</v>
      </c>
      <c r="W2021" s="11">
        <v>9.6191498768395112E-2</v>
      </c>
      <c r="X2021" s="10">
        <v>0.2</v>
      </c>
      <c r="Y2021" s="11">
        <v>0.29619149876839512</v>
      </c>
      <c r="Z2021" s="24">
        <v>35.397509631781716</v>
      </c>
      <c r="AA2021" s="25">
        <v>73.597999999999999</v>
      </c>
      <c r="AB2021" s="18">
        <v>11.22</v>
      </c>
      <c r="AC2021" s="18">
        <v>367.99</v>
      </c>
      <c r="AD2021" s="18">
        <v>108.99550963178173</v>
      </c>
      <c r="AE2021" s="18">
        <v>258.99449036821829</v>
      </c>
      <c r="AG2021" t="s">
        <v>3643</v>
      </c>
      <c r="AH2021" t="s">
        <v>385</v>
      </c>
      <c r="AI2021" t="s">
        <v>2858</v>
      </c>
    </row>
    <row r="2022" spans="1:35" x14ac:dyDescent="0.35">
      <c r="A2022" t="s">
        <v>3733</v>
      </c>
      <c r="B2022" s="1" t="s">
        <v>4042</v>
      </c>
      <c r="C2022" s="2">
        <v>45470</v>
      </c>
      <c r="D2022" s="2">
        <v>45471</v>
      </c>
      <c r="E2022" s="2">
        <v>45471.73265046296</v>
      </c>
      <c r="F2022" s="2">
        <v>45477</v>
      </c>
      <c r="G2022" s="1">
        <v>1.7326504629600095</v>
      </c>
      <c r="H2022" t="s">
        <v>35</v>
      </c>
      <c r="I2022" s="1" t="s">
        <v>1258</v>
      </c>
      <c r="J2022" t="s">
        <v>1259</v>
      </c>
      <c r="K2022" t="s">
        <v>13</v>
      </c>
      <c r="L2022" t="s">
        <v>3768</v>
      </c>
      <c r="M2022" s="1">
        <v>39736430788799</v>
      </c>
      <c r="N2022" s="17" t="s">
        <v>1383</v>
      </c>
      <c r="O2022" t="s">
        <v>3769</v>
      </c>
      <c r="P2022" s="1">
        <v>30</v>
      </c>
      <c r="Q2022">
        <v>1</v>
      </c>
      <c r="R2022" t="s">
        <v>16</v>
      </c>
      <c r="S2022" s="19">
        <v>413.1</v>
      </c>
      <c r="T2022" s="19">
        <v>27.88</v>
      </c>
      <c r="U2022" s="19">
        <v>27.56</v>
      </c>
      <c r="V2022" s="19">
        <v>1.86</v>
      </c>
      <c r="W2022" s="11">
        <v>9.4379084967320268E-2</v>
      </c>
      <c r="X2022" s="10">
        <v>6.25E-2</v>
      </c>
      <c r="Y2022" s="11">
        <v>0.15687908496732028</v>
      </c>
      <c r="Z2022" s="24">
        <v>41.589087581699353</v>
      </c>
      <c r="AA2022" s="25">
        <v>27.541250000000002</v>
      </c>
      <c r="AB2022" s="18">
        <v>30</v>
      </c>
      <c r="AC2022" s="18">
        <v>440.66</v>
      </c>
      <c r="AD2022" s="18">
        <v>69.130337581699365</v>
      </c>
      <c r="AE2022" s="18">
        <v>371.52966241830063</v>
      </c>
      <c r="AG2022" t="s">
        <v>3797</v>
      </c>
      <c r="AH2022" t="s">
        <v>60</v>
      </c>
      <c r="AI2022" t="s">
        <v>2858</v>
      </c>
    </row>
    <row r="2023" spans="1:35" x14ac:dyDescent="0.35">
      <c r="A2023" t="s">
        <v>3734</v>
      </c>
      <c r="B2023" s="1" t="s">
        <v>4043</v>
      </c>
      <c r="C2023" s="2">
        <v>45470</v>
      </c>
      <c r="D2023" s="2">
        <v>45471</v>
      </c>
      <c r="E2023" s="2">
        <v>45471.730243055557</v>
      </c>
      <c r="F2023" s="2">
        <v>45477</v>
      </c>
      <c r="G2023" s="1">
        <v>1.7302430555573665</v>
      </c>
      <c r="H2023" t="s">
        <v>35</v>
      </c>
      <c r="I2023" s="1" t="s">
        <v>1258</v>
      </c>
      <c r="J2023" t="s">
        <v>1259</v>
      </c>
      <c r="K2023" t="s">
        <v>13</v>
      </c>
      <c r="L2023" t="s">
        <v>3766</v>
      </c>
      <c r="M2023" s="1">
        <v>39736426594495</v>
      </c>
      <c r="N2023" s="17" t="s">
        <v>1389</v>
      </c>
      <c r="O2023" t="s">
        <v>3767</v>
      </c>
      <c r="P2023" s="1">
        <v>30</v>
      </c>
      <c r="Q2023">
        <v>1</v>
      </c>
      <c r="R2023" t="s">
        <v>16</v>
      </c>
      <c r="S2023" s="19">
        <v>296.10000000000002</v>
      </c>
      <c r="T2023" s="19">
        <v>15.69</v>
      </c>
      <c r="U2023" s="19">
        <v>0.55000000000000004</v>
      </c>
      <c r="V2023" s="19">
        <v>0.03</v>
      </c>
      <c r="W2023" s="11">
        <v>9.9999999999999992E-2</v>
      </c>
      <c r="X2023" s="10">
        <v>4.2999999999999997E-2</v>
      </c>
      <c r="Y2023" s="11">
        <v>0.14299999999999999</v>
      </c>
      <c r="Z2023" s="24">
        <v>29.665000000000003</v>
      </c>
      <c r="AA2023" s="25">
        <v>12.75595</v>
      </c>
      <c r="AB2023" s="18">
        <v>30</v>
      </c>
      <c r="AC2023" s="18">
        <v>296.65000000000003</v>
      </c>
      <c r="AD2023" s="18">
        <v>42.420950000000005</v>
      </c>
      <c r="AE2023" s="18">
        <v>254.22905000000003</v>
      </c>
      <c r="AG2023" t="s">
        <v>3798</v>
      </c>
      <c r="AH2023" t="s">
        <v>29</v>
      </c>
      <c r="AI2023" t="s">
        <v>2858</v>
      </c>
    </row>
    <row r="2024" spans="1:35" x14ac:dyDescent="0.35">
      <c r="A2024" s="1">
        <v>4132021481</v>
      </c>
      <c r="B2024" s="1" t="s">
        <v>4044</v>
      </c>
      <c r="C2024" s="2">
        <v>45470</v>
      </c>
      <c r="D2024" s="2">
        <v>45470</v>
      </c>
      <c r="E2024" s="2">
        <v>45475</v>
      </c>
      <c r="F2024" s="2">
        <v>45477</v>
      </c>
      <c r="G2024" s="1">
        <v>5</v>
      </c>
      <c r="H2024"/>
      <c r="I2024" s="1" t="s">
        <v>1258</v>
      </c>
      <c r="J2024" t="s">
        <v>1259</v>
      </c>
      <c r="K2024" s="1" t="s">
        <v>2644</v>
      </c>
      <c r="L2024" s="1" t="s">
        <v>614</v>
      </c>
      <c r="M2024" s="1">
        <v>9357423006289</v>
      </c>
      <c r="N2024" s="17" t="s">
        <v>1447</v>
      </c>
      <c r="O2024" s="1">
        <v>3516283637</v>
      </c>
      <c r="P2024" s="1">
        <v>4</v>
      </c>
      <c r="Q2024" s="1">
        <v>1</v>
      </c>
      <c r="R2024" s="1" t="s">
        <v>384</v>
      </c>
      <c r="S2024" s="19">
        <v>324.2</v>
      </c>
      <c r="T2024" s="19">
        <v>33.450000000000003</v>
      </c>
      <c r="U2024" s="18">
        <v>10</v>
      </c>
      <c r="W2024" s="11">
        <v>0.10317705120296115</v>
      </c>
      <c r="X2024" s="11">
        <v>0.21</v>
      </c>
      <c r="Y2024" s="11">
        <v>0.31317705120296113</v>
      </c>
      <c r="Z2024" s="24">
        <v>33.450000000000003</v>
      </c>
      <c r="AA2024" s="25">
        <v>68.081999999999994</v>
      </c>
      <c r="AB2024" s="18">
        <v>6.7</v>
      </c>
      <c r="AC2024" s="18">
        <v>324.2</v>
      </c>
      <c r="AD2024" s="18">
        <v>101.532</v>
      </c>
      <c r="AE2024" s="18">
        <v>222.66800000000001</v>
      </c>
      <c r="AH2024" s="1" t="s">
        <v>505</v>
      </c>
    </row>
    <row r="2025" spans="1:35" x14ac:dyDescent="0.35">
      <c r="A2025" s="1">
        <v>4132021481</v>
      </c>
      <c r="B2025" s="1" t="s">
        <v>4044</v>
      </c>
      <c r="C2025" s="2">
        <v>45470</v>
      </c>
      <c r="D2025" s="2">
        <v>45470</v>
      </c>
      <c r="E2025" s="2">
        <v>45475</v>
      </c>
      <c r="F2025" s="2">
        <v>45477</v>
      </c>
      <c r="G2025" s="1">
        <v>5</v>
      </c>
      <c r="H2025"/>
      <c r="I2025" s="1" t="s">
        <v>1258</v>
      </c>
      <c r="J2025" t="s">
        <v>1259</v>
      </c>
      <c r="K2025" s="1" t="s">
        <v>2644</v>
      </c>
      <c r="L2025" s="1" t="s">
        <v>603</v>
      </c>
      <c r="M2025" s="1">
        <v>9357423007217</v>
      </c>
      <c r="N2025" s="17" t="s">
        <v>1408</v>
      </c>
      <c r="O2025" s="1">
        <v>3516283638</v>
      </c>
      <c r="P2025" s="1">
        <v>8</v>
      </c>
      <c r="Q2025" s="1">
        <v>1</v>
      </c>
      <c r="R2025" s="1" t="s">
        <v>384</v>
      </c>
      <c r="S2025" s="19">
        <v>324.2</v>
      </c>
      <c r="T2025" s="19">
        <v>33.450000000000003</v>
      </c>
      <c r="U2025" s="18">
        <v>10</v>
      </c>
      <c r="W2025" s="11">
        <v>0.10317705120296115</v>
      </c>
      <c r="X2025" s="11">
        <v>0.21</v>
      </c>
      <c r="Y2025" s="11">
        <v>0.31317705120296113</v>
      </c>
      <c r="Z2025" s="24">
        <v>33.450000000000003</v>
      </c>
      <c r="AA2025" s="25">
        <v>68.081999999999994</v>
      </c>
      <c r="AB2025" s="18">
        <v>6.7</v>
      </c>
      <c r="AC2025" s="18">
        <v>324.2</v>
      </c>
      <c r="AD2025" s="18">
        <v>101.532</v>
      </c>
      <c r="AE2025" s="18">
        <v>222.66800000000001</v>
      </c>
      <c r="AH2025" s="1" t="s">
        <v>505</v>
      </c>
    </row>
    <row r="2026" spans="1:35" x14ac:dyDescent="0.35">
      <c r="A2026" s="1">
        <v>4100032044</v>
      </c>
      <c r="B2026" s="1" t="s">
        <v>4045</v>
      </c>
      <c r="C2026" s="2">
        <v>45470</v>
      </c>
      <c r="D2026" s="2">
        <v>45470</v>
      </c>
      <c r="E2026" s="2">
        <v>45475</v>
      </c>
      <c r="F2026" s="2">
        <v>45477</v>
      </c>
      <c r="G2026" s="1">
        <v>5</v>
      </c>
      <c r="H2026"/>
      <c r="I2026" s="1" t="s">
        <v>1258</v>
      </c>
      <c r="J2026" t="s">
        <v>1259</v>
      </c>
      <c r="K2026" s="1" t="s">
        <v>2644</v>
      </c>
      <c r="L2026" s="1" t="s">
        <v>2237</v>
      </c>
      <c r="M2026" s="1">
        <v>9357423007217</v>
      </c>
      <c r="N2026" s="17" t="s">
        <v>1408</v>
      </c>
      <c r="O2026" s="1">
        <v>3515660613</v>
      </c>
      <c r="P2026" s="1">
        <v>8</v>
      </c>
      <c r="Q2026" s="1">
        <v>1</v>
      </c>
      <c r="R2026" s="1" t="s">
        <v>384</v>
      </c>
      <c r="S2026" s="19">
        <v>864.2</v>
      </c>
      <c r="T2026" s="19">
        <v>85.72</v>
      </c>
      <c r="U2026" s="18">
        <v>10</v>
      </c>
      <c r="W2026" s="11">
        <v>9.9190002314279102E-2</v>
      </c>
      <c r="X2026" s="11">
        <v>0.21</v>
      </c>
      <c r="Y2026" s="11">
        <v>0.30919000231427907</v>
      </c>
      <c r="Z2026" s="24">
        <v>85.72</v>
      </c>
      <c r="AA2026" s="25">
        <v>181.482</v>
      </c>
      <c r="AB2026" s="18">
        <v>6.7</v>
      </c>
      <c r="AC2026" s="18">
        <v>864.2</v>
      </c>
      <c r="AD2026" s="18">
        <v>267.202</v>
      </c>
      <c r="AE2026" s="18">
        <v>596.99800000000005</v>
      </c>
      <c r="AH2026" s="1" t="s">
        <v>505</v>
      </c>
    </row>
    <row r="2027" spans="1:35" x14ac:dyDescent="0.35">
      <c r="A2027" s="1">
        <v>4100032044</v>
      </c>
      <c r="B2027" s="1" t="s">
        <v>4045</v>
      </c>
      <c r="C2027" s="2">
        <v>45470</v>
      </c>
      <c r="D2027" s="2">
        <v>45470</v>
      </c>
      <c r="E2027" s="2">
        <v>45475</v>
      </c>
      <c r="F2027" s="2">
        <v>45477</v>
      </c>
      <c r="G2027" s="1">
        <v>5</v>
      </c>
      <c r="H2027"/>
      <c r="I2027" s="1" t="s">
        <v>1258</v>
      </c>
      <c r="J2027" t="s">
        <v>1259</v>
      </c>
      <c r="K2027" s="1" t="s">
        <v>2644</v>
      </c>
      <c r="L2027" s="1" t="s">
        <v>3831</v>
      </c>
      <c r="M2027" s="1">
        <v>9357423026225</v>
      </c>
      <c r="N2027" s="17" t="s">
        <v>1486</v>
      </c>
      <c r="O2027" s="1">
        <v>3515660614</v>
      </c>
      <c r="P2027" s="1">
        <v>53</v>
      </c>
      <c r="Q2027" s="1">
        <v>1</v>
      </c>
      <c r="R2027" s="1" t="s">
        <v>384</v>
      </c>
      <c r="S2027" s="19">
        <v>864.2</v>
      </c>
      <c r="T2027" s="19">
        <v>85.72</v>
      </c>
      <c r="U2027" s="18">
        <v>10</v>
      </c>
      <c r="W2027" s="11">
        <v>9.9190002314279102E-2</v>
      </c>
      <c r="X2027" s="11">
        <v>0.21</v>
      </c>
      <c r="Y2027" s="11">
        <v>0.30919000231427907</v>
      </c>
      <c r="Z2027" s="24">
        <v>85.72</v>
      </c>
      <c r="AA2027" s="25">
        <v>181.482</v>
      </c>
      <c r="AB2027" s="18">
        <v>12.74</v>
      </c>
      <c r="AC2027" s="18">
        <v>864.2</v>
      </c>
      <c r="AD2027" s="18">
        <v>267.202</v>
      </c>
      <c r="AE2027" s="18">
        <v>596.99800000000005</v>
      </c>
      <c r="AH2027" s="1" t="s">
        <v>505</v>
      </c>
    </row>
    <row r="2028" spans="1:35" x14ac:dyDescent="0.35">
      <c r="A2028" t="s">
        <v>3513</v>
      </c>
      <c r="B2028" s="1" t="s">
        <v>4046</v>
      </c>
      <c r="C2028" s="2">
        <v>45471</v>
      </c>
      <c r="D2028" s="2">
        <v>45471</v>
      </c>
      <c r="E2028" s="2">
        <v>45475</v>
      </c>
      <c r="F2028" s="2">
        <v>45478</v>
      </c>
      <c r="G2028" s="1">
        <v>4</v>
      </c>
      <c r="H2028" t="s">
        <v>35</v>
      </c>
      <c r="I2028" s="1" t="s">
        <v>1258</v>
      </c>
      <c r="J2028" t="s">
        <v>1259</v>
      </c>
      <c r="K2028" t="s">
        <v>388</v>
      </c>
      <c r="L2028" t="s">
        <v>2835</v>
      </c>
      <c r="M2028" s="1">
        <v>41580159008962</v>
      </c>
      <c r="N2028" s="17" t="s">
        <v>1447</v>
      </c>
      <c r="O2028" t="s">
        <v>2334</v>
      </c>
      <c r="P2028" s="1">
        <v>4</v>
      </c>
      <c r="Q2028">
        <v>1</v>
      </c>
      <c r="R2028" t="s">
        <v>384</v>
      </c>
      <c r="S2028" s="19">
        <v>34.99</v>
      </c>
      <c r="T2028" s="19" t="s">
        <v>2858</v>
      </c>
      <c r="U2028" s="19">
        <v>7.19</v>
      </c>
      <c r="V2028" s="19" t="s">
        <v>2858</v>
      </c>
      <c r="W2028" s="11">
        <v>0.15004286939125464</v>
      </c>
      <c r="X2028" s="10">
        <v>0.19</v>
      </c>
      <c r="Y2028" s="11">
        <v>0.34004286939125461</v>
      </c>
      <c r="Z2028" s="24">
        <v>6.3288082309231202</v>
      </c>
      <c r="AA2028" s="25">
        <v>8.0142000000000007</v>
      </c>
      <c r="AB2028" s="18">
        <v>6.7</v>
      </c>
      <c r="AC2028" s="18">
        <v>42.18</v>
      </c>
      <c r="AD2028" s="18">
        <v>14.34300823092312</v>
      </c>
      <c r="AE2028" s="18">
        <v>27.836991769076882</v>
      </c>
      <c r="AG2028" t="s">
        <v>3685</v>
      </c>
      <c r="AH2028" t="s">
        <v>391</v>
      </c>
      <c r="AI2028" t="s">
        <v>2858</v>
      </c>
    </row>
    <row r="2029" spans="1:35" x14ac:dyDescent="0.35">
      <c r="A2029" t="s">
        <v>3513</v>
      </c>
      <c r="B2029" s="1" t="s">
        <v>4046</v>
      </c>
      <c r="C2029" s="2">
        <v>45471</v>
      </c>
      <c r="D2029" s="2">
        <v>45471</v>
      </c>
      <c r="E2029" s="2">
        <v>45475</v>
      </c>
      <c r="F2029" s="2">
        <v>45478</v>
      </c>
      <c r="G2029" s="1">
        <v>4</v>
      </c>
      <c r="H2029" t="s">
        <v>35</v>
      </c>
      <c r="I2029" s="1" t="s">
        <v>1258</v>
      </c>
      <c r="J2029" t="s">
        <v>1259</v>
      </c>
      <c r="K2029" t="s">
        <v>388</v>
      </c>
      <c r="L2029" t="s">
        <v>2841</v>
      </c>
      <c r="M2029" s="1">
        <v>47582889476441</v>
      </c>
      <c r="N2029" s="17" t="s">
        <v>2642</v>
      </c>
      <c r="O2029" t="s">
        <v>2565</v>
      </c>
      <c r="P2029" s="1">
        <v>40</v>
      </c>
      <c r="Q2029">
        <v>1</v>
      </c>
      <c r="R2029" t="s">
        <v>384</v>
      </c>
      <c r="S2029" s="19">
        <v>263.99</v>
      </c>
      <c r="T2029" s="19" t="s">
        <v>2858</v>
      </c>
      <c r="U2029" s="19">
        <v>12.23</v>
      </c>
      <c r="V2029" s="19" t="s">
        <v>2858</v>
      </c>
      <c r="W2029" s="11">
        <v>0.10068563203151634</v>
      </c>
      <c r="X2029" s="10">
        <v>0.19</v>
      </c>
      <c r="Y2029" s="11">
        <v>0.29068563203151632</v>
      </c>
      <c r="Z2029" s="24">
        <v>27.811385279745448</v>
      </c>
      <c r="AA2029" s="25">
        <v>52.481800000000007</v>
      </c>
      <c r="AB2029" s="18">
        <v>11.41</v>
      </c>
      <c r="AC2029" s="18">
        <v>276.22000000000003</v>
      </c>
      <c r="AD2029" s="18">
        <v>80.293185279745444</v>
      </c>
      <c r="AE2029" s="18">
        <v>195.92681472025458</v>
      </c>
      <c r="AG2029" t="s">
        <v>3685</v>
      </c>
      <c r="AH2029" t="s">
        <v>391</v>
      </c>
      <c r="AI2029" t="s">
        <v>2858</v>
      </c>
    </row>
    <row r="2030" spans="1:35" x14ac:dyDescent="0.35">
      <c r="A2030" t="s">
        <v>3514</v>
      </c>
      <c r="B2030" s="1" t="s">
        <v>4047</v>
      </c>
      <c r="C2030" s="2">
        <v>45471</v>
      </c>
      <c r="D2030" s="2">
        <v>45471</v>
      </c>
      <c r="E2030" s="2">
        <v>45475</v>
      </c>
      <c r="F2030" s="2">
        <v>45478</v>
      </c>
      <c r="G2030" s="1">
        <v>4</v>
      </c>
      <c r="H2030" t="s">
        <v>35</v>
      </c>
      <c r="I2030" s="1" t="s">
        <v>1258</v>
      </c>
      <c r="J2030" t="s">
        <v>1259</v>
      </c>
      <c r="K2030" t="s">
        <v>388</v>
      </c>
      <c r="L2030" t="s">
        <v>3609</v>
      </c>
      <c r="M2030" s="1">
        <v>46749876519257</v>
      </c>
      <c r="N2030" s="17" t="s">
        <v>3879</v>
      </c>
      <c r="O2030" t="s">
        <v>3186</v>
      </c>
      <c r="P2030" s="1">
        <v>38</v>
      </c>
      <c r="Q2030">
        <v>1</v>
      </c>
      <c r="R2030" t="s">
        <v>384</v>
      </c>
      <c r="S2030" s="19">
        <v>440.99</v>
      </c>
      <c r="T2030" s="19" t="s">
        <v>2858</v>
      </c>
      <c r="U2030" s="19">
        <v>10.18</v>
      </c>
      <c r="V2030" s="19" t="s">
        <v>2858</v>
      </c>
      <c r="W2030" s="11">
        <v>0.15000340143767432</v>
      </c>
      <c r="X2030" s="10">
        <v>0.19</v>
      </c>
      <c r="Y2030" s="11">
        <v>0.34000340143767432</v>
      </c>
      <c r="Z2030" s="24">
        <v>67.677034626635532</v>
      </c>
      <c r="AA2030" s="25">
        <v>85.722300000000004</v>
      </c>
      <c r="AB2030" s="18">
        <v>10.74</v>
      </c>
      <c r="AC2030" s="18">
        <v>451.17</v>
      </c>
      <c r="AD2030" s="18">
        <v>153.39933462663552</v>
      </c>
      <c r="AE2030" s="18">
        <v>297.77066537336452</v>
      </c>
      <c r="AG2030" t="s">
        <v>3686</v>
      </c>
      <c r="AH2030" t="s">
        <v>391</v>
      </c>
      <c r="AI2030" t="s">
        <v>2858</v>
      </c>
    </row>
    <row r="2031" spans="1:35" x14ac:dyDescent="0.35">
      <c r="A2031" t="s">
        <v>3559</v>
      </c>
      <c r="B2031" s="1" t="s">
        <v>4048</v>
      </c>
      <c r="C2031" s="2">
        <v>45471</v>
      </c>
      <c r="D2031" s="2">
        <v>45471</v>
      </c>
      <c r="E2031" s="2">
        <v>45476</v>
      </c>
      <c r="F2031" s="2">
        <v>45478</v>
      </c>
      <c r="G2031" s="1">
        <v>5</v>
      </c>
      <c r="H2031" t="s">
        <v>35</v>
      </c>
      <c r="I2031" s="1" t="s">
        <v>1258</v>
      </c>
      <c r="J2031" t="s">
        <v>1259</v>
      </c>
      <c r="K2031" t="s">
        <v>399</v>
      </c>
      <c r="L2031" t="s">
        <v>3257</v>
      </c>
      <c r="M2031" s="1">
        <v>46749871997273</v>
      </c>
      <c r="N2031" s="17" t="s">
        <v>3878</v>
      </c>
      <c r="O2031" t="s">
        <v>3195</v>
      </c>
      <c r="P2031" s="1">
        <v>50</v>
      </c>
      <c r="Q2031">
        <v>1</v>
      </c>
      <c r="R2031" t="s">
        <v>384</v>
      </c>
      <c r="S2031" s="19">
        <v>599.03</v>
      </c>
      <c r="T2031" s="19" t="s">
        <v>2858</v>
      </c>
      <c r="U2031" s="19">
        <v>74</v>
      </c>
      <c r="V2031" s="19" t="s">
        <v>2858</v>
      </c>
      <c r="W2031" s="11">
        <v>0.15000257736387224</v>
      </c>
      <c r="X2031" s="10">
        <v>0.22</v>
      </c>
      <c r="Y2031" s="11">
        <v>0.37000257736387221</v>
      </c>
      <c r="Z2031" s="24">
        <v>100.95623464320693</v>
      </c>
      <c r="AA2031" s="25">
        <v>148.06659999999999</v>
      </c>
      <c r="AB2031" s="18">
        <v>30.88</v>
      </c>
      <c r="AC2031" s="18">
        <v>673.03</v>
      </c>
      <c r="AD2031" s="18">
        <v>249.02283464320689</v>
      </c>
      <c r="AE2031" s="18">
        <v>424.00716535679305</v>
      </c>
      <c r="AG2031" t="s">
        <v>3728</v>
      </c>
      <c r="AH2031" t="s">
        <v>397</v>
      </c>
      <c r="AI2031" t="s">
        <v>2858</v>
      </c>
    </row>
    <row r="2032" spans="1:35" s="12" customFormat="1" x14ac:dyDescent="0.35">
      <c r="A2032" s="14" t="s">
        <v>3732</v>
      </c>
      <c r="B2032" s="12" t="s">
        <v>4049</v>
      </c>
      <c r="C2032" s="13">
        <v>45471</v>
      </c>
      <c r="D2032" s="13">
        <v>45473</v>
      </c>
      <c r="E2032" s="13"/>
      <c r="F2032" s="13">
        <v>45478</v>
      </c>
      <c r="H2032"/>
      <c r="J2032" s="14" t="s">
        <v>1259</v>
      </c>
      <c r="K2032" s="14" t="s">
        <v>13</v>
      </c>
      <c r="L2032" s="14" t="s">
        <v>3766</v>
      </c>
      <c r="M2032" s="12">
        <v>39736426594495</v>
      </c>
      <c r="N2032" s="20" t="s">
        <v>1389</v>
      </c>
      <c r="O2032" s="14" t="s">
        <v>3767</v>
      </c>
      <c r="P2032" s="12">
        <v>30</v>
      </c>
      <c r="Q2032" s="14">
        <v>1</v>
      </c>
      <c r="R2032" s="14" t="s">
        <v>16</v>
      </c>
      <c r="S2032" s="27">
        <v>296.10000000000002</v>
      </c>
      <c r="T2032" s="27">
        <v>17.77</v>
      </c>
      <c r="U2032" s="27">
        <v>0.55000000000000004</v>
      </c>
      <c r="V2032" s="27" t="s">
        <v>2858</v>
      </c>
      <c r="W2032" s="22">
        <v>9.9999999999999992E-2</v>
      </c>
      <c r="X2032" s="22">
        <v>0.04</v>
      </c>
      <c r="Y2032" s="22">
        <v>0.13999999999999999</v>
      </c>
      <c r="Z2032" s="28">
        <v>29.665000000000003</v>
      </c>
      <c r="AA2032" s="21">
        <v>11.866000000000001</v>
      </c>
      <c r="AB2032" s="23">
        <v>30</v>
      </c>
      <c r="AC2032" s="23">
        <v>296.65000000000003</v>
      </c>
      <c r="AD2032" s="18">
        <v>41.530999999999999</v>
      </c>
      <c r="AE2032" s="23">
        <v>255.11900000000003</v>
      </c>
      <c r="AG2032" s="14" t="s">
        <v>3796</v>
      </c>
      <c r="AH2032" s="14" t="s">
        <v>1619</v>
      </c>
      <c r="AI2032" s="14" t="s">
        <v>2858</v>
      </c>
    </row>
    <row r="2033" spans="1:35" x14ac:dyDescent="0.35">
      <c r="A2033" s="1">
        <v>4135827284</v>
      </c>
      <c r="B2033" s="1" t="s">
        <v>4050</v>
      </c>
      <c r="C2033" s="2">
        <v>45471</v>
      </c>
      <c r="D2033" s="2">
        <v>45471</v>
      </c>
      <c r="E2033" s="2">
        <v>45476</v>
      </c>
      <c r="F2033" s="2">
        <v>45478</v>
      </c>
      <c r="G2033" s="1">
        <v>5</v>
      </c>
      <c r="H2033"/>
      <c r="I2033" s="1" t="s">
        <v>1258</v>
      </c>
      <c r="J2033" t="s">
        <v>1259</v>
      </c>
      <c r="K2033" s="1" t="s">
        <v>2644</v>
      </c>
      <c r="L2033" s="1" t="s">
        <v>3829</v>
      </c>
      <c r="M2033" s="1">
        <v>9357423003264</v>
      </c>
      <c r="N2033" s="17" t="s">
        <v>1460</v>
      </c>
      <c r="O2033" s="1">
        <v>3517059254</v>
      </c>
      <c r="P2033" s="1">
        <v>14</v>
      </c>
      <c r="Q2033" s="1">
        <v>1</v>
      </c>
      <c r="R2033" s="1" t="s">
        <v>384</v>
      </c>
      <c r="S2033" s="19">
        <v>168.4</v>
      </c>
      <c r="T2033" s="19">
        <v>26.29</v>
      </c>
      <c r="U2033" s="18">
        <v>10</v>
      </c>
      <c r="W2033" s="11">
        <v>0.15611638954869358</v>
      </c>
      <c r="X2033" s="11">
        <v>0.21</v>
      </c>
      <c r="Y2033" s="11">
        <v>0.36611638954869358</v>
      </c>
      <c r="Z2033" s="24">
        <v>26.29</v>
      </c>
      <c r="AA2033" s="25">
        <v>35.363999999999997</v>
      </c>
      <c r="AB2033" s="18">
        <v>6.83</v>
      </c>
      <c r="AC2033" s="18">
        <v>168.4</v>
      </c>
      <c r="AD2033" s="18">
        <v>61.654000000000003</v>
      </c>
      <c r="AE2033" s="18">
        <v>106.74600000000001</v>
      </c>
      <c r="AH2033" s="1" t="s">
        <v>505</v>
      </c>
    </row>
    <row r="2034" spans="1:35" x14ac:dyDescent="0.35">
      <c r="A2034" s="1">
        <v>4131923986</v>
      </c>
      <c r="B2034" s="1" t="s">
        <v>4051</v>
      </c>
      <c r="C2034" s="2">
        <v>45471</v>
      </c>
      <c r="D2034" s="2">
        <v>45471</v>
      </c>
      <c r="E2034" s="2">
        <v>45475</v>
      </c>
      <c r="F2034" s="2">
        <v>45478</v>
      </c>
      <c r="G2034" s="1">
        <v>4</v>
      </c>
      <c r="H2034"/>
      <c r="I2034" s="1" t="s">
        <v>1258</v>
      </c>
      <c r="J2034" t="s">
        <v>1259</v>
      </c>
      <c r="K2034" s="1" t="s">
        <v>2644</v>
      </c>
      <c r="L2034" s="1" t="s">
        <v>3830</v>
      </c>
      <c r="M2034" s="1">
        <v>8033280279875</v>
      </c>
      <c r="N2034" s="17" t="s">
        <v>4084</v>
      </c>
      <c r="O2034" s="1">
        <v>3516431760</v>
      </c>
      <c r="P2034" s="1">
        <v>11</v>
      </c>
      <c r="Q2034" s="1">
        <v>1</v>
      </c>
      <c r="R2034" s="1" t="s">
        <v>384</v>
      </c>
      <c r="S2034" s="19">
        <v>279.10000000000002</v>
      </c>
      <c r="T2034" s="19">
        <v>42.9</v>
      </c>
      <c r="U2034" s="18">
        <v>10</v>
      </c>
      <c r="W2034" s="11">
        <v>0.15370834826227156</v>
      </c>
      <c r="X2034" s="11">
        <v>0.21</v>
      </c>
      <c r="Y2034" s="11">
        <v>0.36370834826227155</v>
      </c>
      <c r="Z2034" s="24">
        <v>42.9</v>
      </c>
      <c r="AA2034" s="25">
        <v>58.611000000000004</v>
      </c>
      <c r="AB2034" s="18">
        <v>6.7</v>
      </c>
      <c r="AC2034" s="18">
        <v>279.10000000000002</v>
      </c>
      <c r="AD2034" s="18">
        <v>101.511</v>
      </c>
      <c r="AE2034" s="18">
        <v>177.58900000000003</v>
      </c>
      <c r="AH2034" s="1" t="s">
        <v>505</v>
      </c>
    </row>
    <row r="2035" spans="1:35" x14ac:dyDescent="0.35">
      <c r="A2035" t="s">
        <v>3512</v>
      </c>
      <c r="B2035" s="1" t="s">
        <v>4053</v>
      </c>
      <c r="C2035" s="2">
        <v>45472</v>
      </c>
      <c r="D2035" s="2">
        <v>45472</v>
      </c>
      <c r="E2035" s="2">
        <v>45476</v>
      </c>
      <c r="F2035" s="2">
        <v>45479</v>
      </c>
      <c r="G2035" s="1">
        <v>4</v>
      </c>
      <c r="H2035" t="s">
        <v>35</v>
      </c>
      <c r="I2035" s="1" t="s">
        <v>1258</v>
      </c>
      <c r="J2035" t="s">
        <v>1259</v>
      </c>
      <c r="K2035" t="s">
        <v>388</v>
      </c>
      <c r="L2035" t="s">
        <v>3608</v>
      </c>
      <c r="M2035" s="1">
        <v>41410271183042</v>
      </c>
      <c r="N2035" s="17" t="s">
        <v>1457</v>
      </c>
      <c r="O2035" t="s">
        <v>455</v>
      </c>
      <c r="P2035" s="1">
        <v>13</v>
      </c>
      <c r="Q2035">
        <v>1</v>
      </c>
      <c r="R2035" t="s">
        <v>384</v>
      </c>
      <c r="S2035" s="19">
        <v>137.99</v>
      </c>
      <c r="T2035" s="19" t="s">
        <v>2858</v>
      </c>
      <c r="U2035" s="19">
        <v>12.96</v>
      </c>
      <c r="V2035" s="19" t="s">
        <v>2858</v>
      </c>
      <c r="W2035" s="11">
        <v>0.12486412058844844</v>
      </c>
      <c r="X2035" s="10">
        <v>0.19</v>
      </c>
      <c r="Y2035" s="11">
        <v>0.31486412058844843</v>
      </c>
      <c r="Z2035" s="24">
        <v>18.848239002826293</v>
      </c>
      <c r="AA2035" s="25">
        <v>28.680500000000002</v>
      </c>
      <c r="AB2035" s="18">
        <v>6.7</v>
      </c>
      <c r="AC2035" s="18">
        <v>150.95000000000002</v>
      </c>
      <c r="AD2035" s="18">
        <v>47.528739002826292</v>
      </c>
      <c r="AE2035" s="18">
        <v>103.42126099717373</v>
      </c>
      <c r="AG2035" t="s">
        <v>3684</v>
      </c>
      <c r="AH2035" t="s">
        <v>391</v>
      </c>
      <c r="AI2035" t="s">
        <v>2858</v>
      </c>
    </row>
    <row r="2036" spans="1:35" x14ac:dyDescent="0.35">
      <c r="A2036" t="s">
        <v>3512</v>
      </c>
      <c r="B2036" s="1" t="s">
        <v>4053</v>
      </c>
      <c r="C2036" s="2">
        <v>45472</v>
      </c>
      <c r="D2036" s="2">
        <v>45472</v>
      </c>
      <c r="E2036" s="2">
        <v>45476</v>
      </c>
      <c r="F2036" s="2">
        <v>45479</v>
      </c>
      <c r="G2036" s="1">
        <v>4</v>
      </c>
      <c r="H2036" t="s">
        <v>35</v>
      </c>
      <c r="I2036" s="1" t="s">
        <v>1258</v>
      </c>
      <c r="J2036" t="s">
        <v>1259</v>
      </c>
      <c r="K2036" t="s">
        <v>388</v>
      </c>
      <c r="L2036" t="s">
        <v>3203</v>
      </c>
      <c r="M2036" s="1">
        <v>41645424672962</v>
      </c>
      <c r="N2036" s="17" t="s">
        <v>1422</v>
      </c>
      <c r="O2036" t="s">
        <v>237</v>
      </c>
      <c r="P2036" s="1">
        <v>8</v>
      </c>
      <c r="Q2036">
        <v>1</v>
      </c>
      <c r="R2036" t="s">
        <v>384</v>
      </c>
      <c r="S2036" s="19">
        <v>87.99</v>
      </c>
      <c r="T2036" s="19" t="s">
        <v>2858</v>
      </c>
      <c r="U2036" s="19">
        <v>9.15</v>
      </c>
      <c r="V2036" s="19" t="s">
        <v>2858</v>
      </c>
      <c r="W2036" s="11">
        <v>0.15001704739174906</v>
      </c>
      <c r="X2036" s="10">
        <v>0.19</v>
      </c>
      <c r="Y2036" s="11">
        <v>0.34001704739174909</v>
      </c>
      <c r="Z2036" s="24">
        <v>14.572655983634505</v>
      </c>
      <c r="AA2036" s="25">
        <v>18.456600000000002</v>
      </c>
      <c r="AB2036" s="18">
        <v>6.7</v>
      </c>
      <c r="AC2036" s="18">
        <v>97.14</v>
      </c>
      <c r="AD2036" s="18">
        <v>33.029255983634506</v>
      </c>
      <c r="AE2036" s="18">
        <v>64.110744016365487</v>
      </c>
      <c r="AG2036" t="s">
        <v>3684</v>
      </c>
      <c r="AH2036" t="s">
        <v>391</v>
      </c>
      <c r="AI2036" t="s">
        <v>2858</v>
      </c>
    </row>
    <row r="2037" spans="1:35" x14ac:dyDescent="0.35">
      <c r="A2037" t="s">
        <v>3460</v>
      </c>
      <c r="B2037" s="1" t="s">
        <v>4052</v>
      </c>
      <c r="C2037" s="2">
        <v>45472</v>
      </c>
      <c r="D2037" s="2">
        <v>45474</v>
      </c>
      <c r="E2037" s="2">
        <v>45476</v>
      </c>
      <c r="F2037" s="2">
        <v>45479</v>
      </c>
      <c r="G2037" s="1">
        <v>4</v>
      </c>
      <c r="H2037" t="s">
        <v>35</v>
      </c>
      <c r="I2037" s="1" t="s">
        <v>1258</v>
      </c>
      <c r="J2037" t="s">
        <v>1259</v>
      </c>
      <c r="K2037" t="s">
        <v>383</v>
      </c>
      <c r="L2037" t="s">
        <v>3566</v>
      </c>
      <c r="M2037" s="1">
        <v>41410392326338</v>
      </c>
      <c r="N2037" s="17" t="s">
        <v>1456</v>
      </c>
      <c r="O2037" t="s">
        <v>516</v>
      </c>
      <c r="P2037" s="1">
        <v>2</v>
      </c>
      <c r="Q2037">
        <v>2</v>
      </c>
      <c r="R2037" t="s">
        <v>384</v>
      </c>
      <c r="S2037" s="19">
        <v>87.32</v>
      </c>
      <c r="T2037" s="19" t="s">
        <v>2858</v>
      </c>
      <c r="U2037" s="19">
        <v>15.37</v>
      </c>
      <c r="V2037" s="19" t="s">
        <v>2858</v>
      </c>
      <c r="W2037" s="11">
        <v>0.15003409865878609</v>
      </c>
      <c r="X2037" s="10">
        <v>0.2</v>
      </c>
      <c r="Y2037" s="11">
        <v>0.3500340986587861</v>
      </c>
      <c r="Z2037" s="24">
        <v>15.407001591270744</v>
      </c>
      <c r="AA2037" s="25">
        <v>20.538</v>
      </c>
      <c r="AB2037" s="18">
        <v>8.5</v>
      </c>
      <c r="AC2037" s="18">
        <v>102.69</v>
      </c>
      <c r="AD2037" s="18">
        <v>35.945001591270746</v>
      </c>
      <c r="AE2037" s="18">
        <v>66.744998408729259</v>
      </c>
      <c r="AG2037" t="s">
        <v>3640</v>
      </c>
      <c r="AH2037" t="s">
        <v>385</v>
      </c>
      <c r="AI2037" t="s">
        <v>2858</v>
      </c>
    </row>
    <row r="2038" spans="1:35" x14ac:dyDescent="0.35">
      <c r="A2038" t="s">
        <v>3459</v>
      </c>
      <c r="C2038" s="2">
        <v>45472</v>
      </c>
      <c r="D2038" s="2">
        <v>45472</v>
      </c>
      <c r="F2038" s="2">
        <v>45479</v>
      </c>
      <c r="H2038" t="s">
        <v>12</v>
      </c>
      <c r="J2038"/>
      <c r="K2038" t="s">
        <v>383</v>
      </c>
      <c r="L2038" t="s">
        <v>2819</v>
      </c>
      <c r="M2038" s="1">
        <v>41410493907138</v>
      </c>
      <c r="N2038" s="17" t="s">
        <v>1426</v>
      </c>
      <c r="O2038" t="s">
        <v>228</v>
      </c>
      <c r="P2038" s="1">
        <v>0</v>
      </c>
      <c r="Q2038">
        <v>0</v>
      </c>
      <c r="R2038"/>
      <c r="S2038" s="19"/>
      <c r="T2038" s="19"/>
      <c r="U2038" s="19"/>
      <c r="V2038" s="19"/>
      <c r="Z2038" s="11"/>
      <c r="AA2038" s="11"/>
      <c r="AG2038" t="s">
        <v>3639</v>
      </c>
      <c r="AH2038" t="s">
        <v>385</v>
      </c>
      <c r="AI2038" t="s">
        <v>2858</v>
      </c>
    </row>
    <row r="2039" spans="1:35" x14ac:dyDescent="0.35">
      <c r="A2039" s="1">
        <v>4114123275</v>
      </c>
      <c r="B2039" s="1" t="s">
        <v>4054</v>
      </c>
      <c r="C2039" s="2">
        <v>45472</v>
      </c>
      <c r="D2039" s="2">
        <v>45472</v>
      </c>
      <c r="E2039" s="2">
        <v>45476</v>
      </c>
      <c r="F2039" s="2">
        <v>45479</v>
      </c>
      <c r="G2039" s="1">
        <v>4</v>
      </c>
      <c r="H2039"/>
      <c r="I2039" s="1" t="s">
        <v>1258</v>
      </c>
      <c r="J2039" t="s">
        <v>1259</v>
      </c>
      <c r="K2039" s="1" t="s">
        <v>2644</v>
      </c>
      <c r="L2039" s="1" t="s">
        <v>3828</v>
      </c>
      <c r="M2039" s="1">
        <v>935742303358</v>
      </c>
      <c r="N2039" s="16" t="s">
        <v>2642</v>
      </c>
      <c r="O2039" s="1">
        <v>3517741237</v>
      </c>
      <c r="P2039" s="1">
        <v>40</v>
      </c>
      <c r="Q2039" s="1">
        <v>1</v>
      </c>
      <c r="R2039" s="1" t="s">
        <v>384</v>
      </c>
      <c r="S2039" s="19">
        <v>279.10000000000002</v>
      </c>
      <c r="T2039" s="19">
        <v>28.05</v>
      </c>
      <c r="U2039" s="18">
        <v>10</v>
      </c>
      <c r="W2039" s="11">
        <v>0.10050161232533142</v>
      </c>
      <c r="X2039" s="11">
        <v>0.21</v>
      </c>
      <c r="Y2039" s="11">
        <v>0.31050161232533141</v>
      </c>
      <c r="Z2039" s="24">
        <v>28.05</v>
      </c>
      <c r="AA2039" s="25">
        <v>58.611000000000004</v>
      </c>
      <c r="AB2039" s="18">
        <v>11.41</v>
      </c>
      <c r="AC2039" s="18">
        <v>279.10000000000002</v>
      </c>
      <c r="AD2039" s="18">
        <v>86.661000000000001</v>
      </c>
      <c r="AE2039" s="18">
        <v>192.43900000000002</v>
      </c>
      <c r="AH2039" s="1" t="s">
        <v>479</v>
      </c>
    </row>
    <row r="2040" spans="1:35" x14ac:dyDescent="0.35">
      <c r="A2040" t="s">
        <v>3511</v>
      </c>
      <c r="B2040" s="1" t="s">
        <v>4058</v>
      </c>
      <c r="C2040" s="2">
        <v>45473</v>
      </c>
      <c r="D2040" s="2">
        <v>45473</v>
      </c>
      <c r="E2040" s="2">
        <v>45476</v>
      </c>
      <c r="F2040" s="2">
        <v>45480</v>
      </c>
      <c r="G2040" s="1">
        <v>3</v>
      </c>
      <c r="H2040" t="s">
        <v>35</v>
      </c>
      <c r="I2040" s="1" t="s">
        <v>1258</v>
      </c>
      <c r="J2040" t="s">
        <v>1259</v>
      </c>
      <c r="K2040" t="s">
        <v>388</v>
      </c>
      <c r="L2040" t="s">
        <v>2835</v>
      </c>
      <c r="M2040" s="1">
        <v>41580159008962</v>
      </c>
      <c r="N2040" s="17" t="s">
        <v>1447</v>
      </c>
      <c r="O2040" t="s">
        <v>2334</v>
      </c>
      <c r="P2040" s="1">
        <v>4</v>
      </c>
      <c r="Q2040">
        <v>1</v>
      </c>
      <c r="R2040" t="s">
        <v>384</v>
      </c>
      <c r="S2040" s="19">
        <v>34.99</v>
      </c>
      <c r="T2040" s="19" t="s">
        <v>2858</v>
      </c>
      <c r="U2040" s="19">
        <v>12.14</v>
      </c>
      <c r="V2040" s="19" t="s">
        <v>2858</v>
      </c>
      <c r="W2040" s="11">
        <v>0.15004286939125464</v>
      </c>
      <c r="X2040" s="10">
        <v>0.19</v>
      </c>
      <c r="Y2040" s="11">
        <v>0.34004286939125461</v>
      </c>
      <c r="Z2040" s="24">
        <v>7.0715204344098312</v>
      </c>
      <c r="AA2040" s="25">
        <v>8.9547000000000008</v>
      </c>
      <c r="AB2040" s="18">
        <v>6.7</v>
      </c>
      <c r="AC2040" s="18">
        <v>47.13</v>
      </c>
      <c r="AD2040" s="18">
        <v>16.026220434409829</v>
      </c>
      <c r="AE2040" s="18">
        <v>31.103779565590173</v>
      </c>
      <c r="AG2040" t="s">
        <v>3683</v>
      </c>
      <c r="AH2040" t="s">
        <v>391</v>
      </c>
      <c r="AI2040" t="s">
        <v>2858</v>
      </c>
    </row>
    <row r="2041" spans="1:35" s="12" customFormat="1" x14ac:dyDescent="0.35">
      <c r="A2041" s="14" t="s">
        <v>3456</v>
      </c>
      <c r="B2041" s="12" t="s">
        <v>4055</v>
      </c>
      <c r="C2041" s="13">
        <v>45473</v>
      </c>
      <c r="D2041" s="13">
        <v>45473</v>
      </c>
      <c r="E2041" s="13"/>
      <c r="F2041" s="13">
        <v>45480</v>
      </c>
      <c r="H2041" t="s">
        <v>12</v>
      </c>
      <c r="I2041" s="12" t="s">
        <v>1319</v>
      </c>
      <c r="J2041" s="14"/>
      <c r="K2041" s="14" t="s">
        <v>383</v>
      </c>
      <c r="L2041" s="14" t="s">
        <v>3562</v>
      </c>
      <c r="M2041" s="12">
        <v>41829369708738</v>
      </c>
      <c r="N2041" s="20" t="s">
        <v>4071</v>
      </c>
      <c r="O2041" s="14" t="s">
        <v>3563</v>
      </c>
      <c r="P2041" s="12">
        <v>62</v>
      </c>
      <c r="Q2041" s="14">
        <v>1</v>
      </c>
      <c r="R2041" s="14" t="s">
        <v>384</v>
      </c>
      <c r="S2041" s="27">
        <v>657.62</v>
      </c>
      <c r="T2041" s="27" t="s">
        <v>2858</v>
      </c>
      <c r="U2041" s="27">
        <v>12.45</v>
      </c>
      <c r="V2041" s="27" t="s">
        <v>2858</v>
      </c>
      <c r="W2041" s="22">
        <v>0.15000230064878295</v>
      </c>
      <c r="X2041" s="22">
        <v>0.2</v>
      </c>
      <c r="Y2041" s="22">
        <v>0.35000230064878296</v>
      </c>
      <c r="Z2041" s="28">
        <v>100.51204159573</v>
      </c>
      <c r="AA2041" s="21">
        <v>134.01400000000001</v>
      </c>
      <c r="AB2041" s="23">
        <v>21.58</v>
      </c>
      <c r="AC2041" s="23">
        <v>670.07</v>
      </c>
      <c r="AD2041" s="18">
        <v>234.52604159573002</v>
      </c>
      <c r="AE2041" s="23">
        <v>435.54395840427003</v>
      </c>
      <c r="AG2041" s="14" t="s">
        <v>3636</v>
      </c>
      <c r="AH2041" s="14" t="s">
        <v>385</v>
      </c>
      <c r="AI2041" s="14" t="s">
        <v>2858</v>
      </c>
    </row>
    <row r="2042" spans="1:35" x14ac:dyDescent="0.35">
      <c r="A2042" t="s">
        <v>3457</v>
      </c>
      <c r="B2042" s="1" t="s">
        <v>4056</v>
      </c>
      <c r="C2042" s="2">
        <v>45473</v>
      </c>
      <c r="D2042" s="2">
        <v>45473</v>
      </c>
      <c r="E2042" s="2">
        <v>45476</v>
      </c>
      <c r="F2042" s="2">
        <v>45480</v>
      </c>
      <c r="G2042" s="1">
        <v>3</v>
      </c>
      <c r="H2042" t="s">
        <v>35</v>
      </c>
      <c r="I2042" s="1" t="s">
        <v>1258</v>
      </c>
      <c r="J2042" t="s">
        <v>1259</v>
      </c>
      <c r="K2042" t="s">
        <v>383</v>
      </c>
      <c r="L2042" t="s">
        <v>3564</v>
      </c>
      <c r="M2042" s="1">
        <v>41410400256194</v>
      </c>
      <c r="N2042" s="17" t="s">
        <v>1498</v>
      </c>
      <c r="O2042" t="s">
        <v>903</v>
      </c>
      <c r="P2042" s="1">
        <v>2</v>
      </c>
      <c r="Q2042">
        <v>1</v>
      </c>
      <c r="R2042" t="s">
        <v>384</v>
      </c>
      <c r="S2042" s="19">
        <v>34.75</v>
      </c>
      <c r="T2042" s="19" t="s">
        <v>2858</v>
      </c>
      <c r="U2042" s="19">
        <v>7.82</v>
      </c>
      <c r="V2042" s="19" t="s">
        <v>2858</v>
      </c>
      <c r="W2042" s="11">
        <v>0.15</v>
      </c>
      <c r="X2042" s="10">
        <v>0.2</v>
      </c>
      <c r="Y2042" s="11">
        <v>0.35</v>
      </c>
      <c r="Z2042" s="24">
        <v>6.3854999999999995</v>
      </c>
      <c r="AA2042" s="25">
        <v>8.5140000000000011</v>
      </c>
      <c r="AB2042" s="18">
        <v>8.5</v>
      </c>
      <c r="AC2042" s="18">
        <v>42.57</v>
      </c>
      <c r="AD2042" s="18">
        <v>14.8995</v>
      </c>
      <c r="AE2042" s="18">
        <v>27.670500000000001</v>
      </c>
      <c r="AG2042" t="s">
        <v>3637</v>
      </c>
      <c r="AH2042" t="s">
        <v>385</v>
      </c>
      <c r="AI2042" t="s">
        <v>2858</v>
      </c>
    </row>
    <row r="2043" spans="1:35" x14ac:dyDescent="0.35">
      <c r="A2043" t="s">
        <v>3457</v>
      </c>
      <c r="B2043" s="1" t="s">
        <v>4056</v>
      </c>
      <c r="C2043" s="2">
        <v>45473</v>
      </c>
      <c r="D2043" s="2">
        <v>45473</v>
      </c>
      <c r="E2043" s="2">
        <v>45476</v>
      </c>
      <c r="F2043" s="2">
        <v>45480</v>
      </c>
      <c r="G2043" s="1">
        <v>3</v>
      </c>
      <c r="H2043" t="s">
        <v>35</v>
      </c>
      <c r="I2043" s="1" t="s">
        <v>1258</v>
      </c>
      <c r="J2043" t="s">
        <v>1259</v>
      </c>
      <c r="K2043" t="s">
        <v>383</v>
      </c>
      <c r="L2043" t="s">
        <v>2823</v>
      </c>
      <c r="M2043" s="1">
        <v>46711991533913</v>
      </c>
      <c r="N2043" s="17" t="s">
        <v>1408</v>
      </c>
      <c r="O2043" t="s">
        <v>150</v>
      </c>
      <c r="P2043" s="1">
        <v>8</v>
      </c>
      <c r="Q2043">
        <v>1</v>
      </c>
      <c r="R2043" t="s">
        <v>384</v>
      </c>
      <c r="S2043" s="19">
        <v>266.44</v>
      </c>
      <c r="T2043" s="19" t="s">
        <v>2858</v>
      </c>
      <c r="U2043" s="19">
        <v>13.28</v>
      </c>
      <c r="V2043" s="19" t="s">
        <v>2858</v>
      </c>
      <c r="W2043" s="11">
        <v>0.10076139247698776</v>
      </c>
      <c r="X2043" s="10">
        <v>0.2</v>
      </c>
      <c r="Y2043" s="11">
        <v>0.30076139247698774</v>
      </c>
      <c r="Z2043" s="24">
        <v>28.184976703663015</v>
      </c>
      <c r="AA2043" s="25">
        <v>55.943999999999996</v>
      </c>
      <c r="AB2043" s="18">
        <v>8.74</v>
      </c>
      <c r="AC2043" s="18">
        <v>279.71999999999997</v>
      </c>
      <c r="AD2043" s="18">
        <v>84.128976703663</v>
      </c>
      <c r="AE2043" s="18">
        <v>195.59102329633697</v>
      </c>
      <c r="AG2043" t="s">
        <v>3637</v>
      </c>
      <c r="AH2043" t="s">
        <v>385</v>
      </c>
      <c r="AI2043" t="s">
        <v>2858</v>
      </c>
    </row>
    <row r="2044" spans="1:35" x14ac:dyDescent="0.35">
      <c r="A2044" t="s">
        <v>3458</v>
      </c>
      <c r="B2044" s="1" t="s">
        <v>4057</v>
      </c>
      <c r="C2044" s="2">
        <v>45473</v>
      </c>
      <c r="D2044" s="2">
        <v>45473</v>
      </c>
      <c r="E2044" s="2">
        <v>45476</v>
      </c>
      <c r="F2044" s="2">
        <v>45480</v>
      </c>
      <c r="G2044" s="1">
        <v>3</v>
      </c>
      <c r="H2044" t="s">
        <v>35</v>
      </c>
      <c r="I2044" s="1" t="s">
        <v>1258</v>
      </c>
      <c r="J2044" t="s">
        <v>1259</v>
      </c>
      <c r="K2044" t="s">
        <v>383</v>
      </c>
      <c r="L2044" t="s">
        <v>3565</v>
      </c>
      <c r="M2044" s="1">
        <v>42836162412738</v>
      </c>
      <c r="N2044" s="17" t="s">
        <v>1472</v>
      </c>
      <c r="O2044" t="s">
        <v>461</v>
      </c>
      <c r="P2044" s="1">
        <v>6</v>
      </c>
      <c r="Q2044">
        <v>1</v>
      </c>
      <c r="R2044" t="s">
        <v>384</v>
      </c>
      <c r="S2044" s="19">
        <v>114.95</v>
      </c>
      <c r="T2044" s="19" t="s">
        <v>2858</v>
      </c>
      <c r="U2044" s="19">
        <v>17.64</v>
      </c>
      <c r="V2044" s="19" t="s">
        <v>2858</v>
      </c>
      <c r="W2044" s="11">
        <v>0.13501184314413547</v>
      </c>
      <c r="X2044" s="10">
        <v>0.2</v>
      </c>
      <c r="Y2044" s="11">
        <v>0.33501184314413546</v>
      </c>
      <c r="Z2044" s="24">
        <v>17.901220282480924</v>
      </c>
      <c r="AA2044" s="25">
        <v>26.518000000000001</v>
      </c>
      <c r="AB2044" s="18">
        <v>8.5</v>
      </c>
      <c r="AC2044" s="18">
        <v>132.59</v>
      </c>
      <c r="AD2044" s="18">
        <v>44.419220282480921</v>
      </c>
      <c r="AE2044" s="18">
        <v>88.170779717519082</v>
      </c>
      <c r="AG2044" t="s">
        <v>3638</v>
      </c>
      <c r="AH2044" t="s">
        <v>385</v>
      </c>
      <c r="AI2044" t="s">
        <v>2858</v>
      </c>
    </row>
    <row r="2045" spans="1:35" s="12" customFormat="1" x14ac:dyDescent="0.35">
      <c r="A2045" s="14" t="s">
        <v>3731</v>
      </c>
      <c r="B2045" s="12" t="s">
        <v>4059</v>
      </c>
      <c r="C2045" s="13">
        <v>45473</v>
      </c>
      <c r="D2045" s="13">
        <v>45474</v>
      </c>
      <c r="E2045" s="13"/>
      <c r="F2045" s="13">
        <v>45480</v>
      </c>
      <c r="H2045"/>
      <c r="J2045" s="14" t="s">
        <v>1259</v>
      </c>
      <c r="K2045" s="14" t="s">
        <v>13</v>
      </c>
      <c r="L2045" s="14" t="s">
        <v>3766</v>
      </c>
      <c r="M2045" s="12">
        <v>39736426594495</v>
      </c>
      <c r="N2045" s="20" t="s">
        <v>1389</v>
      </c>
      <c r="O2045" s="14" t="s">
        <v>3767</v>
      </c>
      <c r="P2045" s="12">
        <v>30</v>
      </c>
      <c r="Q2045" s="14">
        <v>1</v>
      </c>
      <c r="R2045" s="14" t="s">
        <v>16</v>
      </c>
      <c r="S2045" s="27">
        <v>296.10000000000002</v>
      </c>
      <c r="T2045" s="27">
        <v>24.47</v>
      </c>
      <c r="U2045" s="27">
        <v>0.55000000000000004</v>
      </c>
      <c r="V2045" s="27">
        <v>0.05</v>
      </c>
      <c r="W2045" s="22">
        <v>9.9999999999999992E-2</v>
      </c>
      <c r="X2045" s="22">
        <v>4.5999999999999999E-2</v>
      </c>
      <c r="Y2045" s="22">
        <v>0.14599999999999999</v>
      </c>
      <c r="Z2045" s="28">
        <v>29.665000000000003</v>
      </c>
      <c r="AA2045" s="21">
        <v>13.645900000000001</v>
      </c>
      <c r="AB2045" s="23">
        <v>30</v>
      </c>
      <c r="AC2045" s="23">
        <v>296.65000000000003</v>
      </c>
      <c r="AD2045" s="18">
        <v>43.310900000000004</v>
      </c>
      <c r="AE2045" s="23">
        <v>253.33910000000003</v>
      </c>
      <c r="AG2045" s="14" t="s">
        <v>3795</v>
      </c>
      <c r="AH2045" s="14" t="s">
        <v>289</v>
      </c>
      <c r="AI2045" s="14" t="s">
        <v>2858</v>
      </c>
    </row>
    <row r="2046" spans="1:35" x14ac:dyDescent="0.35">
      <c r="A2046" s="1">
        <v>4137581003</v>
      </c>
      <c r="B2046" s="1" t="s">
        <v>4060</v>
      </c>
      <c r="C2046" s="2">
        <v>45473</v>
      </c>
      <c r="D2046" s="2">
        <v>45473</v>
      </c>
      <c r="E2046" s="2">
        <v>45477</v>
      </c>
      <c r="F2046" s="2">
        <v>45480</v>
      </c>
      <c r="G2046" s="1">
        <v>4</v>
      </c>
      <c r="H2046"/>
      <c r="I2046" s="1" t="s">
        <v>1258</v>
      </c>
      <c r="J2046" t="s">
        <v>1259</v>
      </c>
      <c r="K2046" s="1" t="s">
        <v>2644</v>
      </c>
      <c r="L2046" s="1" t="s">
        <v>3827</v>
      </c>
      <c r="M2046" s="1">
        <v>9357423025846</v>
      </c>
      <c r="N2046" s="17" t="s">
        <v>1534</v>
      </c>
      <c r="O2046" s="1">
        <v>3519025213</v>
      </c>
      <c r="P2046" s="1">
        <v>19</v>
      </c>
      <c r="Q2046" s="1">
        <v>1</v>
      </c>
      <c r="R2046" s="1" t="s">
        <v>384</v>
      </c>
      <c r="S2046" s="19">
        <v>261.10000000000002</v>
      </c>
      <c r="T2046" s="19">
        <v>40.200000000000003</v>
      </c>
      <c r="U2046" s="18">
        <v>10</v>
      </c>
      <c r="W2046" s="11">
        <v>0.15396399846801992</v>
      </c>
      <c r="X2046" s="11">
        <v>0.21</v>
      </c>
      <c r="Y2046" s="11">
        <v>0.36396399846801991</v>
      </c>
      <c r="Z2046" s="24">
        <v>40.200000000000003</v>
      </c>
      <c r="AA2046" s="25">
        <v>54.831000000000003</v>
      </c>
      <c r="AB2046" s="18">
        <v>7.69</v>
      </c>
      <c r="AC2046" s="18">
        <v>261.10000000000002</v>
      </c>
      <c r="AD2046" s="18">
        <v>95.031000000000006</v>
      </c>
      <c r="AE2046" s="18">
        <v>166.06900000000002</v>
      </c>
      <c r="AH2046" s="1" t="s">
        <v>505</v>
      </c>
    </row>
    <row r="2047" spans="1:35" customFormat="1" x14ac:dyDescent="0.35">
      <c r="C2047" s="2"/>
      <c r="D2047" s="2"/>
      <c r="E2047" s="2"/>
      <c r="F2047" s="2"/>
      <c r="G2047" s="1"/>
      <c r="I2047" s="1"/>
      <c r="M2047" s="1"/>
      <c r="W2047" s="10"/>
      <c r="X2047" s="10"/>
      <c r="Y2047" s="26"/>
      <c r="Z2047" s="24"/>
      <c r="AA2047" s="25"/>
      <c r="AC2047" s="18"/>
      <c r="AD2047" s="18"/>
      <c r="AE2047" s="18"/>
    </row>
    <row r="2048" spans="1:35" customFormat="1" x14ac:dyDescent="0.35">
      <c r="C2048" s="2"/>
      <c r="D2048" s="2"/>
      <c r="E2048" s="2"/>
      <c r="F2048" s="2"/>
      <c r="G2048" s="1"/>
      <c r="M2048" s="1"/>
      <c r="W2048" s="10"/>
      <c r="X2048" s="10"/>
      <c r="Y2048" s="26"/>
      <c r="Z2048" s="24"/>
      <c r="AA2048" s="25"/>
      <c r="AC2048" s="18"/>
      <c r="AD2048" s="18"/>
      <c r="AE2048" s="18"/>
    </row>
    <row r="2049" spans="3:31" customFormat="1" x14ac:dyDescent="0.35">
      <c r="C2049" s="2"/>
      <c r="D2049" s="2"/>
      <c r="E2049" s="2"/>
      <c r="F2049" s="2"/>
      <c r="G2049" s="1"/>
      <c r="M2049" s="1"/>
      <c r="W2049" s="10"/>
      <c r="X2049" s="10"/>
      <c r="Y2049" s="26"/>
      <c r="Z2049" s="24"/>
      <c r="AA2049" s="25"/>
      <c r="AC2049" s="18"/>
      <c r="AD2049" s="18"/>
      <c r="AE2049" s="18"/>
    </row>
    <row r="2050" spans="3:31" customFormat="1" x14ac:dyDescent="0.35">
      <c r="C2050" s="2"/>
      <c r="D2050" s="2"/>
      <c r="E2050" s="2"/>
      <c r="F2050" s="2"/>
      <c r="G2050" s="1"/>
      <c r="M2050" s="1"/>
      <c r="W2050" s="10"/>
      <c r="X2050" s="10"/>
      <c r="Y2050" s="26"/>
      <c r="Z2050" s="24"/>
      <c r="AA2050" s="25"/>
      <c r="AC2050" s="18"/>
      <c r="AD2050" s="18"/>
      <c r="AE2050" s="18"/>
    </row>
    <row r="2051" spans="3:31" customFormat="1" x14ac:dyDescent="0.35">
      <c r="C2051" s="2"/>
      <c r="D2051" s="2"/>
      <c r="E2051" s="2"/>
      <c r="F2051" s="2"/>
      <c r="G2051" s="1"/>
      <c r="M2051" s="1"/>
      <c r="W2051" s="10"/>
      <c r="X2051" s="10"/>
      <c r="Y2051" s="26"/>
      <c r="Z2051" s="24"/>
      <c r="AA2051" s="25"/>
      <c r="AC2051" s="18"/>
      <c r="AD2051" s="18"/>
      <c r="AE2051" s="18"/>
    </row>
    <row r="2052" spans="3:31" customFormat="1" x14ac:dyDescent="0.35">
      <c r="C2052" s="2"/>
      <c r="D2052" s="2"/>
      <c r="E2052" s="2"/>
      <c r="F2052" s="2"/>
      <c r="G2052" s="1"/>
      <c r="M2052" s="1"/>
      <c r="W2052" s="10"/>
      <c r="X2052" s="10"/>
      <c r="Y2052" s="26"/>
      <c r="Z2052" s="24"/>
      <c r="AA2052" s="25"/>
      <c r="AC2052" s="18"/>
      <c r="AD2052" s="18"/>
      <c r="AE2052" s="18"/>
    </row>
    <row r="2053" spans="3:31" customFormat="1" x14ac:dyDescent="0.35">
      <c r="C2053" s="2"/>
      <c r="D2053" s="2"/>
      <c r="E2053" s="2"/>
      <c r="F2053" s="2"/>
      <c r="G2053" s="1"/>
      <c r="M2053" s="1"/>
      <c r="W2053" s="10"/>
      <c r="X2053" s="10"/>
      <c r="Y2053" s="26"/>
      <c r="Z2053" s="24"/>
      <c r="AA2053" s="25"/>
      <c r="AC2053" s="18"/>
      <c r="AD2053" s="18"/>
      <c r="AE2053" s="18"/>
    </row>
    <row r="2054" spans="3:31" customFormat="1" x14ac:dyDescent="0.35">
      <c r="C2054" s="2"/>
      <c r="D2054" s="2"/>
      <c r="E2054" s="2"/>
      <c r="F2054" s="2"/>
      <c r="G2054" s="1"/>
      <c r="M2054" s="1"/>
      <c r="W2054" s="10"/>
      <c r="X2054" s="10"/>
      <c r="Y2054" s="26"/>
      <c r="Z2054" s="24"/>
      <c r="AA2054" s="25"/>
      <c r="AC2054" s="18"/>
      <c r="AD2054" s="18"/>
      <c r="AE2054" s="18"/>
    </row>
    <row r="2055" spans="3:31" customFormat="1" x14ac:dyDescent="0.35">
      <c r="C2055" s="2"/>
      <c r="D2055" s="2"/>
      <c r="E2055" s="2"/>
      <c r="F2055" s="2"/>
      <c r="G2055" s="1"/>
      <c r="M2055" s="1"/>
      <c r="W2055" s="10"/>
      <c r="X2055" s="10"/>
      <c r="Y2055" s="26"/>
      <c r="Z2055" s="24"/>
      <c r="AA2055" s="25"/>
      <c r="AC2055" s="18"/>
      <c r="AD2055" s="18"/>
      <c r="AE2055" s="18"/>
    </row>
    <row r="2056" spans="3:31" customFormat="1" x14ac:dyDescent="0.35">
      <c r="C2056" s="2"/>
      <c r="D2056" s="2"/>
      <c r="E2056" s="2"/>
      <c r="F2056" s="2"/>
      <c r="G2056" s="1"/>
      <c r="M2056" s="1"/>
      <c r="W2056" s="10"/>
      <c r="X2056" s="10"/>
      <c r="Y2056" s="26"/>
      <c r="Z2056" s="24"/>
      <c r="AA2056" s="25"/>
      <c r="AC2056" s="18"/>
      <c r="AD2056" s="18"/>
      <c r="AE2056" s="18"/>
    </row>
    <row r="2057" spans="3:31" customFormat="1" x14ac:dyDescent="0.35">
      <c r="C2057" s="2"/>
      <c r="D2057" s="2"/>
      <c r="E2057" s="2"/>
      <c r="F2057" s="2"/>
      <c r="G2057" s="1"/>
      <c r="M2057" s="1"/>
      <c r="W2057" s="10"/>
      <c r="X2057" s="10"/>
      <c r="Y2057" s="26"/>
      <c r="Z2057" s="24"/>
      <c r="AA2057" s="25"/>
      <c r="AC2057" s="18"/>
      <c r="AD2057" s="18"/>
      <c r="AE2057" s="18"/>
    </row>
    <row r="2058" spans="3:31" customFormat="1" x14ac:dyDescent="0.35">
      <c r="C2058" s="2"/>
      <c r="D2058" s="2"/>
      <c r="E2058" s="2"/>
      <c r="F2058" s="2"/>
      <c r="G2058" s="1"/>
      <c r="M2058" s="1"/>
      <c r="W2058" s="10"/>
      <c r="X2058" s="10"/>
      <c r="Y2058" s="26"/>
      <c r="Z2058" s="24"/>
      <c r="AA2058" s="25"/>
      <c r="AC2058" s="18"/>
      <c r="AD2058" s="18"/>
      <c r="AE2058" s="18"/>
    </row>
    <row r="2059" spans="3:31" customFormat="1" x14ac:dyDescent="0.35">
      <c r="C2059" s="2"/>
      <c r="D2059" s="2"/>
      <c r="E2059" s="2"/>
      <c r="F2059" s="2"/>
      <c r="G2059" s="1"/>
      <c r="M2059" s="1"/>
      <c r="W2059" s="10"/>
      <c r="X2059" s="10"/>
      <c r="Y2059" s="26"/>
      <c r="Z2059" s="24"/>
      <c r="AA2059" s="25"/>
      <c r="AC2059" s="18"/>
      <c r="AD2059" s="18"/>
      <c r="AE2059" s="18"/>
    </row>
    <row r="2060" spans="3:31" customFormat="1" ht="14.25" customHeight="1" x14ac:dyDescent="0.35">
      <c r="C2060" s="2"/>
      <c r="D2060" s="2"/>
      <c r="E2060" s="2"/>
      <c r="F2060" s="2"/>
      <c r="G2060" s="1"/>
      <c r="M2060" s="1"/>
      <c r="W2060" s="10"/>
      <c r="X2060" s="10"/>
      <c r="Y2060" s="26"/>
      <c r="Z2060" s="24"/>
      <c r="AA2060" s="25"/>
      <c r="AC2060" s="18"/>
      <c r="AD2060" s="18"/>
      <c r="AE2060" s="18"/>
    </row>
    <row r="2061" spans="3:31" customFormat="1" x14ac:dyDescent="0.35">
      <c r="C2061" s="2"/>
      <c r="D2061" s="2"/>
      <c r="E2061" s="2"/>
      <c r="F2061" s="2"/>
      <c r="G2061" s="1"/>
      <c r="M2061" s="1"/>
      <c r="W2061" s="10"/>
      <c r="X2061" s="10"/>
      <c r="Y2061" s="26"/>
      <c r="Z2061" s="24"/>
      <c r="AA2061" s="25"/>
      <c r="AC2061" s="18"/>
      <c r="AD2061" s="18"/>
      <c r="AE2061" s="18"/>
    </row>
    <row r="2062" spans="3:31" customFormat="1" x14ac:dyDescent="0.35">
      <c r="C2062" s="2"/>
      <c r="D2062" s="2"/>
      <c r="E2062" s="2"/>
      <c r="F2062" s="2"/>
      <c r="G2062" s="1"/>
      <c r="M2062" s="1"/>
      <c r="W2062" s="10"/>
      <c r="X2062" s="10"/>
      <c r="Y2062" s="26"/>
      <c r="Z2062" s="24"/>
      <c r="AA2062" s="25"/>
      <c r="AC2062" s="18"/>
      <c r="AD2062" s="18"/>
      <c r="AE2062" s="18"/>
    </row>
    <row r="2063" spans="3:31" customFormat="1" x14ac:dyDescent="0.35">
      <c r="C2063" s="2"/>
      <c r="D2063" s="2"/>
      <c r="E2063" s="2"/>
      <c r="F2063" s="2"/>
      <c r="G2063" s="1"/>
      <c r="M2063" s="1"/>
      <c r="W2063" s="10"/>
      <c r="X2063" s="10"/>
      <c r="Y2063" s="26"/>
      <c r="Z2063" s="24"/>
      <c r="AA2063" s="25"/>
      <c r="AC2063" s="18"/>
      <c r="AD2063" s="18"/>
      <c r="AE2063" s="18"/>
    </row>
    <row r="2064" spans="3:31" customFormat="1" x14ac:dyDescent="0.35">
      <c r="C2064" s="2"/>
      <c r="D2064" s="2"/>
      <c r="E2064" s="2"/>
      <c r="F2064" s="2"/>
      <c r="G2064" s="1"/>
      <c r="M2064" s="1"/>
      <c r="W2064" s="10"/>
      <c r="X2064" s="10"/>
      <c r="Y2064" s="26"/>
      <c r="Z2064" s="24"/>
      <c r="AA2064" s="25"/>
      <c r="AC2064" s="18"/>
      <c r="AD2064" s="18"/>
      <c r="AE2064" s="18"/>
    </row>
    <row r="2065" spans="3:31" customFormat="1" x14ac:dyDescent="0.35">
      <c r="C2065" s="2"/>
      <c r="D2065" s="2"/>
      <c r="E2065" s="2"/>
      <c r="F2065" s="2"/>
      <c r="G2065" s="1"/>
      <c r="M2065" s="1"/>
      <c r="W2065" s="10"/>
      <c r="X2065" s="10"/>
      <c r="Y2065" s="26"/>
      <c r="Z2065" s="24"/>
      <c r="AA2065" s="25"/>
      <c r="AC2065" s="18"/>
      <c r="AD2065" s="18"/>
      <c r="AE2065" s="18"/>
    </row>
    <row r="2066" spans="3:31" customFormat="1" x14ac:dyDescent="0.35">
      <c r="C2066" s="2"/>
      <c r="D2066" s="2"/>
      <c r="E2066" s="2"/>
      <c r="F2066" s="2"/>
      <c r="G2066" s="1"/>
      <c r="M2066" s="1"/>
      <c r="W2066" s="10"/>
      <c r="X2066" s="10"/>
      <c r="Y2066" s="26"/>
      <c r="Z2066" s="24"/>
      <c r="AA2066" s="25"/>
      <c r="AC2066" s="18"/>
      <c r="AD2066" s="18"/>
      <c r="AE2066" s="18"/>
    </row>
    <row r="2067" spans="3:31" customFormat="1" x14ac:dyDescent="0.35">
      <c r="C2067" s="2"/>
      <c r="D2067" s="2"/>
      <c r="E2067" s="2"/>
      <c r="F2067" s="2"/>
      <c r="G2067" s="1"/>
      <c r="M2067" s="1"/>
      <c r="W2067" s="10"/>
      <c r="X2067" s="10"/>
      <c r="Y2067" s="26"/>
      <c r="Z2067" s="24"/>
      <c r="AA2067" s="25"/>
      <c r="AC2067" s="18"/>
      <c r="AD2067" s="18"/>
      <c r="AE2067" s="18"/>
    </row>
    <row r="2068" spans="3:31" customFormat="1" x14ac:dyDescent="0.35">
      <c r="C2068" s="2"/>
      <c r="D2068" s="2"/>
      <c r="E2068" s="2"/>
      <c r="F2068" s="2"/>
      <c r="G2068" s="1"/>
      <c r="M2068" s="1"/>
      <c r="W2068" s="10"/>
      <c r="X2068" s="10"/>
      <c r="Y2068" s="26"/>
      <c r="Z2068" s="24"/>
      <c r="AA2068" s="25"/>
      <c r="AC2068" s="18"/>
      <c r="AD2068" s="18"/>
      <c r="AE2068" s="18"/>
    </row>
    <row r="2069" spans="3:31" customFormat="1" x14ac:dyDescent="0.35">
      <c r="C2069" s="2"/>
      <c r="D2069" s="2"/>
      <c r="E2069" s="2"/>
      <c r="F2069" s="2"/>
      <c r="G2069" s="1"/>
      <c r="M2069" s="1"/>
      <c r="W2069" s="10"/>
      <c r="X2069" s="10"/>
      <c r="Y2069" s="26"/>
      <c r="Z2069" s="24"/>
      <c r="AA2069" s="25"/>
      <c r="AC2069" s="18"/>
      <c r="AD2069" s="18"/>
      <c r="AE2069" s="18"/>
    </row>
    <row r="2070" spans="3:31" customFormat="1" x14ac:dyDescent="0.35">
      <c r="C2070" s="2"/>
      <c r="D2070" s="2"/>
      <c r="E2070" s="2"/>
      <c r="F2070" s="2"/>
      <c r="G2070" s="1"/>
      <c r="M2070" s="1"/>
      <c r="W2070" s="10"/>
      <c r="X2070" s="10"/>
      <c r="Y2070" s="26"/>
      <c r="Z2070" s="24"/>
      <c r="AA2070" s="25"/>
      <c r="AC2070" s="18"/>
      <c r="AD2070" s="18"/>
      <c r="AE2070" s="18"/>
    </row>
    <row r="2071" spans="3:31" customFormat="1" x14ac:dyDescent="0.35">
      <c r="C2071" s="2"/>
      <c r="D2071" s="2"/>
      <c r="E2071" s="2"/>
      <c r="F2071" s="2"/>
      <c r="G2071" s="1"/>
      <c r="M2071" s="1"/>
      <c r="W2071" s="10"/>
      <c r="X2071" s="10"/>
      <c r="Y2071" s="26"/>
      <c r="Z2071" s="24"/>
      <c r="AA2071" s="25"/>
      <c r="AC2071" s="18"/>
      <c r="AD2071" s="18"/>
      <c r="AE2071" s="18"/>
    </row>
    <row r="2072" spans="3:31" customFormat="1" x14ac:dyDescent="0.35">
      <c r="C2072" s="2"/>
      <c r="D2072" s="2"/>
      <c r="E2072" s="2"/>
      <c r="F2072" s="2"/>
      <c r="G2072" s="1"/>
      <c r="M2072" s="1"/>
      <c r="W2072" s="10"/>
      <c r="X2072" s="10"/>
      <c r="Y2072" s="26"/>
      <c r="Z2072" s="24"/>
      <c r="AA2072" s="25"/>
      <c r="AC2072" s="18"/>
      <c r="AD2072" s="18"/>
      <c r="AE2072" s="18"/>
    </row>
    <row r="2073" spans="3:31" customFormat="1" x14ac:dyDescent="0.35">
      <c r="C2073" s="2"/>
      <c r="D2073" s="2"/>
      <c r="E2073" s="2"/>
      <c r="F2073" s="2"/>
      <c r="G2073" s="1"/>
      <c r="M2073" s="1"/>
      <c r="W2073" s="10"/>
      <c r="X2073" s="10"/>
      <c r="Y2073" s="26"/>
      <c r="Z2073" s="24"/>
      <c r="AA2073" s="25"/>
      <c r="AC2073" s="18"/>
      <c r="AD2073" s="18"/>
      <c r="AE2073" s="18"/>
    </row>
    <row r="2074" spans="3:31" customFormat="1" x14ac:dyDescent="0.35">
      <c r="C2074" s="2"/>
      <c r="D2074" s="2"/>
      <c r="E2074" s="2"/>
      <c r="F2074" s="2"/>
      <c r="G2074" s="1"/>
      <c r="M2074" s="1"/>
      <c r="W2074" s="10"/>
      <c r="X2074" s="10"/>
      <c r="Y2074" s="26"/>
      <c r="Z2074" s="24"/>
      <c r="AA2074" s="25"/>
      <c r="AC2074" s="18"/>
      <c r="AD2074" s="18"/>
      <c r="AE2074" s="18"/>
    </row>
    <row r="2075" spans="3:31" customFormat="1" x14ac:dyDescent="0.35">
      <c r="C2075" s="2"/>
      <c r="D2075" s="2"/>
      <c r="E2075" s="2"/>
      <c r="F2075" s="2"/>
      <c r="G2075" s="1"/>
      <c r="M2075" s="1"/>
      <c r="W2075" s="10"/>
      <c r="X2075" s="10"/>
      <c r="Y2075" s="26"/>
      <c r="Z2075" s="24"/>
      <c r="AA2075" s="25"/>
      <c r="AC2075" s="18"/>
      <c r="AD2075" s="18"/>
      <c r="AE2075" s="18"/>
    </row>
    <row r="2076" spans="3:31" customFormat="1" x14ac:dyDescent="0.35">
      <c r="C2076" s="2"/>
      <c r="D2076" s="2"/>
      <c r="E2076" s="2"/>
      <c r="F2076" s="2"/>
      <c r="G2076" s="1"/>
      <c r="M2076" s="1"/>
      <c r="W2076" s="10"/>
      <c r="X2076" s="10"/>
      <c r="Y2076" s="26"/>
      <c r="Z2076" s="24"/>
      <c r="AA2076" s="25"/>
      <c r="AC2076" s="18"/>
      <c r="AD2076" s="18"/>
      <c r="AE2076" s="18"/>
    </row>
    <row r="2077" spans="3:31" customFormat="1" x14ac:dyDescent="0.35">
      <c r="C2077" s="2"/>
      <c r="D2077" s="2"/>
      <c r="E2077" s="2"/>
      <c r="F2077" s="2"/>
      <c r="G2077" s="1"/>
      <c r="M2077" s="1"/>
      <c r="W2077" s="10"/>
      <c r="X2077" s="10"/>
      <c r="Y2077" s="26"/>
      <c r="Z2077" s="24"/>
      <c r="AA2077" s="25"/>
      <c r="AC2077" s="18"/>
      <c r="AD2077" s="18"/>
      <c r="AE2077" s="18"/>
    </row>
    <row r="2078" spans="3:31" customFormat="1" x14ac:dyDescent="0.35">
      <c r="C2078" s="2"/>
      <c r="D2078" s="2"/>
      <c r="E2078" s="2"/>
      <c r="F2078" s="2"/>
      <c r="G2078" s="1"/>
      <c r="M2078" s="1"/>
      <c r="W2078" s="10"/>
      <c r="X2078" s="10"/>
      <c r="Y2078" s="26"/>
      <c r="Z2078" s="24"/>
      <c r="AA2078" s="25"/>
      <c r="AC2078" s="18"/>
      <c r="AD2078" s="18"/>
      <c r="AE2078" s="18"/>
    </row>
    <row r="2079" spans="3:31" customFormat="1" x14ac:dyDescent="0.35">
      <c r="C2079" s="2"/>
      <c r="D2079" s="2"/>
      <c r="E2079" s="2"/>
      <c r="F2079" s="2"/>
      <c r="G2079" s="1"/>
      <c r="M2079" s="1"/>
      <c r="W2079" s="10"/>
      <c r="X2079" s="10"/>
      <c r="Y2079" s="26"/>
      <c r="Z2079" s="24"/>
      <c r="AA2079" s="25"/>
      <c r="AC2079" s="18"/>
      <c r="AD2079" s="18"/>
      <c r="AE2079" s="18"/>
    </row>
    <row r="2080" spans="3:31" customFormat="1" x14ac:dyDescent="0.35">
      <c r="C2080" s="2"/>
      <c r="D2080" s="2"/>
      <c r="E2080" s="2"/>
      <c r="F2080" s="2"/>
      <c r="G2080" s="1"/>
      <c r="M2080" s="1"/>
      <c r="W2080" s="10"/>
      <c r="X2080" s="10"/>
      <c r="Y2080" s="26"/>
      <c r="Z2080" s="24"/>
      <c r="AA2080" s="25"/>
      <c r="AC2080" s="18"/>
      <c r="AD2080" s="18"/>
      <c r="AE2080" s="18"/>
    </row>
    <row r="2081" spans="3:31" customFormat="1" x14ac:dyDescent="0.35">
      <c r="C2081" s="2"/>
      <c r="D2081" s="2"/>
      <c r="E2081" s="2"/>
      <c r="F2081" s="2"/>
      <c r="G2081" s="1"/>
      <c r="M2081" s="1"/>
      <c r="W2081" s="10"/>
      <c r="X2081" s="10"/>
      <c r="Y2081" s="26"/>
      <c r="Z2081" s="24"/>
      <c r="AA2081" s="25"/>
      <c r="AC2081" s="18"/>
      <c r="AD2081" s="18"/>
      <c r="AE2081" s="18"/>
    </row>
    <row r="2082" spans="3:31" customFormat="1" x14ac:dyDescent="0.35">
      <c r="C2082" s="2"/>
      <c r="D2082" s="2"/>
      <c r="E2082" s="2"/>
      <c r="F2082" s="2"/>
      <c r="G2082" s="1"/>
      <c r="M2082" s="1"/>
      <c r="W2082" s="10"/>
      <c r="X2082" s="10"/>
      <c r="Y2082" s="26"/>
      <c r="Z2082" s="24"/>
      <c r="AA2082" s="25"/>
      <c r="AC2082" s="18"/>
      <c r="AD2082" s="18"/>
      <c r="AE2082" s="18"/>
    </row>
    <row r="2083" spans="3:31" customFormat="1" x14ac:dyDescent="0.35">
      <c r="C2083" s="2"/>
      <c r="D2083" s="2"/>
      <c r="E2083" s="2"/>
      <c r="F2083" s="2"/>
      <c r="G2083" s="1"/>
      <c r="M2083" s="1"/>
      <c r="W2083" s="10"/>
      <c r="X2083" s="10"/>
      <c r="Y2083" s="26"/>
      <c r="Z2083" s="24"/>
      <c r="AA2083" s="25"/>
      <c r="AC2083" s="18"/>
      <c r="AD2083" s="18"/>
      <c r="AE2083" s="18"/>
    </row>
    <row r="2084" spans="3:31" customFormat="1" x14ac:dyDescent="0.35">
      <c r="C2084" s="2"/>
      <c r="D2084" s="2"/>
      <c r="E2084" s="2"/>
      <c r="F2084" s="2"/>
      <c r="G2084" s="1"/>
      <c r="M2084" s="1"/>
      <c r="W2084" s="10"/>
      <c r="X2084" s="10"/>
      <c r="Y2084" s="26"/>
      <c r="Z2084" s="24"/>
      <c r="AA2084" s="25"/>
      <c r="AC2084" s="18"/>
      <c r="AD2084" s="18"/>
      <c r="AE2084" s="18"/>
    </row>
    <row r="2085" spans="3:31" customFormat="1" x14ac:dyDescent="0.35">
      <c r="C2085" s="2"/>
      <c r="D2085" s="2"/>
      <c r="E2085" s="2"/>
      <c r="F2085" s="2"/>
      <c r="G2085" s="1"/>
      <c r="M2085" s="1"/>
      <c r="W2085" s="10"/>
      <c r="X2085" s="10"/>
      <c r="Y2085" s="26"/>
      <c r="Z2085" s="24"/>
      <c r="AA2085" s="25"/>
      <c r="AC2085" s="18"/>
      <c r="AD2085" s="18"/>
      <c r="AE2085" s="18"/>
    </row>
    <row r="2086" spans="3:31" customFormat="1" x14ac:dyDescent="0.35">
      <c r="C2086" s="2"/>
      <c r="D2086" s="2"/>
      <c r="E2086" s="2"/>
      <c r="F2086" s="2"/>
      <c r="G2086" s="1"/>
      <c r="M2086" s="1"/>
      <c r="W2086" s="10"/>
      <c r="X2086" s="10"/>
      <c r="Y2086" s="26"/>
      <c r="Z2086" s="24"/>
      <c r="AA2086" s="25"/>
      <c r="AC2086" s="18"/>
      <c r="AD2086" s="18"/>
      <c r="AE2086" s="18"/>
    </row>
    <row r="2087" spans="3:31" customFormat="1" x14ac:dyDescent="0.35">
      <c r="C2087" s="2"/>
      <c r="D2087" s="2"/>
      <c r="E2087" s="2"/>
      <c r="F2087" s="2"/>
      <c r="G2087" s="1"/>
      <c r="M2087" s="1"/>
      <c r="W2087" s="10"/>
      <c r="X2087" s="10"/>
      <c r="Y2087" s="26"/>
      <c r="Z2087" s="24"/>
      <c r="AA2087" s="25"/>
      <c r="AC2087" s="18"/>
      <c r="AD2087" s="18"/>
      <c r="AE2087" s="18"/>
    </row>
    <row r="2088" spans="3:31" customFormat="1" x14ac:dyDescent="0.35">
      <c r="C2088" s="2"/>
      <c r="D2088" s="2"/>
      <c r="E2088" s="2"/>
      <c r="F2088" s="2"/>
      <c r="G2088" s="1"/>
      <c r="M2088" s="1"/>
      <c r="W2088" s="10"/>
      <c r="X2088" s="10"/>
      <c r="Y2088" s="26"/>
      <c r="Z2088" s="24"/>
      <c r="AA2088" s="25"/>
      <c r="AC2088" s="18"/>
      <c r="AD2088" s="18"/>
      <c r="AE2088" s="18"/>
    </row>
    <row r="2089" spans="3:31" customFormat="1" x14ac:dyDescent="0.35">
      <c r="C2089" s="2"/>
      <c r="D2089" s="2"/>
      <c r="E2089" s="2"/>
      <c r="F2089" s="2"/>
      <c r="G2089" s="1"/>
      <c r="M2089" s="1"/>
      <c r="W2089" s="10"/>
      <c r="X2089" s="10"/>
      <c r="Y2089" s="26"/>
      <c r="Z2089" s="24"/>
      <c r="AA2089" s="25"/>
      <c r="AC2089" s="18"/>
      <c r="AD2089" s="18"/>
      <c r="AE2089" s="18"/>
    </row>
    <row r="2090" spans="3:31" customFormat="1" ht="16.5" customHeight="1" x14ac:dyDescent="0.35">
      <c r="C2090" s="2"/>
      <c r="D2090" s="2"/>
      <c r="E2090" s="2"/>
      <c r="F2090" s="2"/>
      <c r="G2090" s="1"/>
      <c r="M2090" s="1"/>
      <c r="W2090" s="10"/>
      <c r="X2090" s="10"/>
      <c r="Y2090" s="26"/>
      <c r="Z2090" s="24"/>
      <c r="AA2090" s="25"/>
      <c r="AC2090" s="18"/>
      <c r="AD2090" s="18"/>
      <c r="AE2090" s="18"/>
    </row>
    <row r="2091" spans="3:31" customFormat="1" x14ac:dyDescent="0.35">
      <c r="C2091" s="2"/>
      <c r="D2091" s="2"/>
      <c r="E2091" s="2"/>
      <c r="F2091" s="2"/>
      <c r="G2091" s="1"/>
      <c r="I2091" s="1"/>
      <c r="M2091" s="1"/>
      <c r="W2091" s="10"/>
      <c r="X2091" s="10"/>
      <c r="Y2091" s="26"/>
      <c r="Z2091" s="24"/>
      <c r="AA2091" s="25"/>
      <c r="AC2091" s="18"/>
      <c r="AD2091" s="18"/>
      <c r="AE2091" s="18"/>
    </row>
    <row r="2092" spans="3:31" customFormat="1" x14ac:dyDescent="0.35">
      <c r="C2092" s="2"/>
      <c r="D2092" s="2"/>
      <c r="E2092" s="2"/>
      <c r="F2092" s="2"/>
      <c r="G2092" s="1"/>
      <c r="I2092" s="1"/>
      <c r="M2092" s="1"/>
      <c r="W2092" s="10"/>
      <c r="X2092" s="10"/>
      <c r="Y2092" s="26"/>
      <c r="Z2092" s="24"/>
      <c r="AA2092" s="25"/>
      <c r="AC2092" s="18"/>
      <c r="AD2092" s="18"/>
      <c r="AE2092" s="18"/>
    </row>
    <row r="2093" spans="3:31" customFormat="1" x14ac:dyDescent="0.35">
      <c r="C2093" s="2"/>
      <c r="D2093" s="2"/>
      <c r="E2093" s="2"/>
      <c r="F2093" s="2"/>
      <c r="G2093" s="1"/>
      <c r="I2093" s="1"/>
      <c r="M2093" s="1"/>
      <c r="W2093" s="10"/>
      <c r="X2093" s="10"/>
      <c r="Y2093" s="26"/>
      <c r="Z2093" s="24"/>
      <c r="AA2093" s="25"/>
      <c r="AC2093" s="18"/>
      <c r="AD2093" s="18"/>
      <c r="AE2093" s="18"/>
    </row>
    <row r="2094" spans="3:31" customFormat="1" x14ac:dyDescent="0.35">
      <c r="C2094" s="2"/>
      <c r="D2094" s="2"/>
      <c r="E2094" s="2"/>
      <c r="F2094" s="2"/>
      <c r="G2094" s="1"/>
      <c r="M2094" s="1"/>
      <c r="W2094" s="10"/>
      <c r="X2094" s="10"/>
      <c r="Y2094" s="26"/>
      <c r="Z2094" s="24"/>
      <c r="AA2094" s="25"/>
      <c r="AC2094" s="18"/>
      <c r="AD2094" s="18"/>
      <c r="AE2094" s="18"/>
    </row>
    <row r="2095" spans="3:31" customFormat="1" x14ac:dyDescent="0.35">
      <c r="C2095" s="2"/>
      <c r="D2095" s="2"/>
      <c r="E2095" s="2"/>
      <c r="F2095" s="2"/>
      <c r="G2095" s="1"/>
      <c r="M2095" s="1"/>
      <c r="W2095" s="10"/>
      <c r="X2095" s="10"/>
      <c r="Y2095" s="26"/>
      <c r="Z2095" s="24"/>
      <c r="AA2095" s="25"/>
      <c r="AC2095" s="18"/>
      <c r="AD2095" s="18"/>
      <c r="AE2095" s="18"/>
    </row>
    <row r="2096" spans="3:31" customFormat="1" x14ac:dyDescent="0.35">
      <c r="C2096" s="2"/>
      <c r="D2096" s="2"/>
      <c r="E2096" s="2"/>
      <c r="F2096" s="2"/>
      <c r="G2096" s="1"/>
      <c r="M2096" s="1"/>
      <c r="W2096" s="10"/>
      <c r="X2096" s="10"/>
      <c r="Y2096" s="26"/>
      <c r="Z2096" s="24"/>
      <c r="AA2096" s="25"/>
      <c r="AC2096" s="18"/>
      <c r="AD2096" s="18"/>
      <c r="AE2096" s="18"/>
    </row>
    <row r="2097" spans="3:31" customFormat="1" x14ac:dyDescent="0.35">
      <c r="C2097" s="2"/>
      <c r="D2097" s="2"/>
      <c r="E2097" s="2"/>
      <c r="F2097" s="2"/>
      <c r="G2097" s="1"/>
      <c r="M2097" s="1"/>
      <c r="W2097" s="10"/>
      <c r="X2097" s="10"/>
      <c r="Y2097" s="26"/>
      <c r="Z2097" s="24"/>
      <c r="AA2097" s="25"/>
      <c r="AC2097" s="18"/>
      <c r="AD2097" s="18"/>
      <c r="AE2097" s="18"/>
    </row>
    <row r="2098" spans="3:31" customFormat="1" x14ac:dyDescent="0.35">
      <c r="C2098" s="2"/>
      <c r="D2098" s="2"/>
      <c r="E2098" s="2"/>
      <c r="F2098" s="2"/>
      <c r="G2098" s="1"/>
      <c r="M2098" s="1"/>
      <c r="W2098" s="10"/>
      <c r="X2098" s="10"/>
      <c r="Y2098" s="26"/>
      <c r="Z2098" s="24"/>
      <c r="AA2098" s="25"/>
      <c r="AC2098" s="18"/>
      <c r="AD2098" s="18"/>
      <c r="AE2098" s="18"/>
    </row>
    <row r="2099" spans="3:31" customFormat="1" x14ac:dyDescent="0.35">
      <c r="C2099" s="2"/>
      <c r="D2099" s="2"/>
      <c r="E2099" s="2"/>
      <c r="F2099" s="2"/>
      <c r="G2099" s="1"/>
      <c r="M2099" s="1"/>
      <c r="W2099" s="10"/>
      <c r="X2099" s="10"/>
      <c r="Y2099" s="26"/>
      <c r="Z2099" s="24"/>
      <c r="AA2099" s="25"/>
      <c r="AC2099" s="18"/>
      <c r="AD2099" s="18"/>
      <c r="AE2099" s="18"/>
    </row>
    <row r="2100" spans="3:31" customFormat="1" x14ac:dyDescent="0.35">
      <c r="C2100" s="2"/>
      <c r="D2100" s="2"/>
      <c r="E2100" s="2"/>
      <c r="F2100" s="2"/>
      <c r="G2100" s="1"/>
      <c r="M2100" s="1"/>
      <c r="W2100" s="10"/>
      <c r="X2100" s="10"/>
      <c r="Y2100" s="26"/>
      <c r="Z2100" s="24"/>
      <c r="AA2100" s="25"/>
      <c r="AC2100" s="18"/>
      <c r="AD2100" s="18"/>
      <c r="AE2100" s="18"/>
    </row>
    <row r="2101" spans="3:31" customFormat="1" x14ac:dyDescent="0.35">
      <c r="C2101" s="2"/>
      <c r="D2101" s="2"/>
      <c r="E2101" s="2"/>
      <c r="F2101" s="2"/>
      <c r="G2101" s="1"/>
      <c r="M2101" s="1"/>
      <c r="W2101" s="10"/>
      <c r="X2101" s="10"/>
      <c r="Y2101" s="26"/>
      <c r="Z2101" s="24"/>
      <c r="AA2101" s="25"/>
      <c r="AC2101" s="18"/>
      <c r="AD2101" s="18"/>
      <c r="AE2101" s="18"/>
    </row>
    <row r="2102" spans="3:31" customFormat="1" x14ac:dyDescent="0.35">
      <c r="C2102" s="2"/>
      <c r="D2102" s="2"/>
      <c r="E2102" s="2"/>
      <c r="F2102" s="2"/>
      <c r="G2102" s="1"/>
      <c r="M2102" s="1"/>
      <c r="W2102" s="10"/>
      <c r="X2102" s="10"/>
      <c r="Y2102" s="26"/>
      <c r="Z2102" s="24"/>
      <c r="AA2102" s="25"/>
      <c r="AC2102" s="18"/>
      <c r="AD2102" s="18"/>
      <c r="AE2102" s="18"/>
    </row>
    <row r="2103" spans="3:31" customFormat="1" x14ac:dyDescent="0.35">
      <c r="C2103" s="2"/>
      <c r="D2103" s="2"/>
      <c r="E2103" s="2"/>
      <c r="F2103" s="2"/>
      <c r="G2103" s="1"/>
      <c r="M2103" s="1"/>
      <c r="W2103" s="10"/>
      <c r="X2103" s="10"/>
      <c r="Y2103" s="26"/>
      <c r="Z2103" s="24"/>
      <c r="AA2103" s="25"/>
      <c r="AC2103" s="18"/>
      <c r="AD2103" s="18"/>
      <c r="AE2103" s="18"/>
    </row>
    <row r="2104" spans="3:31" customFormat="1" x14ac:dyDescent="0.35">
      <c r="C2104" s="2"/>
      <c r="D2104" s="2"/>
      <c r="E2104" s="2"/>
      <c r="F2104" s="2"/>
      <c r="G2104" s="1"/>
      <c r="M2104" s="1"/>
      <c r="W2104" s="10"/>
      <c r="X2104" s="10"/>
      <c r="Y2104" s="26"/>
      <c r="Z2104" s="24"/>
      <c r="AA2104" s="25"/>
      <c r="AC2104" s="18"/>
      <c r="AD2104" s="18"/>
      <c r="AE2104" s="18"/>
    </row>
    <row r="2105" spans="3:31" customFormat="1" x14ac:dyDescent="0.35">
      <c r="C2105" s="2"/>
      <c r="D2105" s="2"/>
      <c r="E2105" s="2"/>
      <c r="F2105" s="2"/>
      <c r="G2105" s="1"/>
      <c r="M2105" s="1"/>
      <c r="W2105" s="10"/>
      <c r="X2105" s="10"/>
      <c r="Y2105" s="26"/>
      <c r="Z2105" s="24"/>
      <c r="AA2105" s="25"/>
      <c r="AC2105" s="18"/>
      <c r="AD2105" s="18"/>
      <c r="AE2105" s="18"/>
    </row>
    <row r="2106" spans="3:31" customFormat="1" x14ac:dyDescent="0.35">
      <c r="C2106" s="2"/>
      <c r="D2106" s="2"/>
      <c r="E2106" s="2"/>
      <c r="F2106" s="2"/>
      <c r="G2106" s="1"/>
      <c r="M2106" s="1"/>
      <c r="W2106" s="10"/>
      <c r="X2106" s="10"/>
      <c r="Y2106" s="26"/>
      <c r="Z2106" s="24"/>
      <c r="AA2106" s="25"/>
      <c r="AC2106" s="18"/>
      <c r="AD2106" s="18"/>
      <c r="AE2106" s="18"/>
    </row>
    <row r="2107" spans="3:31" customFormat="1" x14ac:dyDescent="0.35">
      <c r="C2107" s="2"/>
      <c r="D2107" s="2"/>
      <c r="E2107" s="2"/>
      <c r="F2107" s="2"/>
      <c r="G2107" s="1"/>
      <c r="M2107" s="1"/>
      <c r="W2107" s="10"/>
      <c r="X2107" s="10"/>
      <c r="Y2107" s="26"/>
      <c r="Z2107" s="24"/>
      <c r="AA2107" s="25"/>
      <c r="AC2107" s="18"/>
      <c r="AD2107" s="18"/>
      <c r="AE2107" s="18"/>
    </row>
    <row r="2108" spans="3:31" customFormat="1" x14ac:dyDescent="0.35">
      <c r="C2108" s="2"/>
      <c r="D2108" s="2"/>
      <c r="E2108" s="2"/>
      <c r="F2108" s="2"/>
      <c r="G2108" s="1"/>
      <c r="M2108" s="1"/>
      <c r="W2108" s="10"/>
      <c r="X2108" s="10"/>
      <c r="Y2108" s="26"/>
      <c r="Z2108" s="24"/>
      <c r="AA2108" s="25"/>
      <c r="AC2108" s="18"/>
      <c r="AD2108" s="18"/>
      <c r="AE2108" s="18"/>
    </row>
    <row r="2109" spans="3:31" customFormat="1" x14ac:dyDescent="0.35">
      <c r="C2109" s="2"/>
      <c r="D2109" s="2"/>
      <c r="E2109" s="2"/>
      <c r="F2109" s="2"/>
      <c r="G2109" s="1"/>
      <c r="M2109" s="1"/>
      <c r="W2109" s="10"/>
      <c r="X2109" s="10"/>
      <c r="Y2109" s="26"/>
      <c r="Z2109" s="24"/>
      <c r="AA2109" s="25"/>
      <c r="AC2109" s="18"/>
      <c r="AD2109" s="18"/>
      <c r="AE2109" s="18"/>
    </row>
    <row r="2110" spans="3:31" customFormat="1" x14ac:dyDescent="0.35">
      <c r="C2110" s="2"/>
      <c r="D2110" s="2"/>
      <c r="E2110" s="2"/>
      <c r="F2110" s="2"/>
      <c r="G2110" s="1"/>
      <c r="M2110" s="1"/>
      <c r="W2110" s="10"/>
      <c r="X2110" s="10"/>
      <c r="Y2110" s="26"/>
      <c r="Z2110" s="24"/>
      <c r="AA2110" s="25"/>
      <c r="AC2110" s="18"/>
      <c r="AD2110" s="18"/>
      <c r="AE2110" s="18"/>
    </row>
    <row r="2111" spans="3:31" customFormat="1" x14ac:dyDescent="0.35">
      <c r="C2111" s="2"/>
      <c r="D2111" s="2"/>
      <c r="E2111" s="2"/>
      <c r="F2111" s="2"/>
      <c r="G2111" s="1"/>
      <c r="M2111" s="1"/>
      <c r="W2111" s="10"/>
      <c r="X2111" s="10"/>
      <c r="Y2111" s="26"/>
      <c r="Z2111" s="24"/>
      <c r="AA2111" s="25"/>
      <c r="AC2111" s="18"/>
      <c r="AD2111" s="18"/>
      <c r="AE2111" s="18"/>
    </row>
    <row r="2112" spans="3:31" customFormat="1" x14ac:dyDescent="0.35">
      <c r="C2112" s="2"/>
      <c r="D2112" s="2"/>
      <c r="E2112" s="2"/>
      <c r="F2112" s="2"/>
      <c r="G2112" s="1"/>
      <c r="M2112" s="1"/>
      <c r="W2112" s="10"/>
      <c r="X2112" s="10"/>
      <c r="Y2112" s="26"/>
      <c r="Z2112" s="24"/>
      <c r="AA2112" s="25"/>
      <c r="AC2112" s="18"/>
      <c r="AD2112" s="18"/>
      <c r="AE2112" s="18"/>
    </row>
    <row r="2113" spans="3:31" customFormat="1" x14ac:dyDescent="0.35">
      <c r="C2113" s="2"/>
      <c r="D2113" s="2"/>
      <c r="E2113" s="2"/>
      <c r="F2113" s="2"/>
      <c r="G2113" s="1"/>
      <c r="M2113" s="1"/>
      <c r="W2113" s="10"/>
      <c r="X2113" s="10"/>
      <c r="Y2113" s="26"/>
      <c r="Z2113" s="24"/>
      <c r="AA2113" s="25"/>
      <c r="AC2113" s="18"/>
      <c r="AD2113" s="18"/>
      <c r="AE2113" s="18"/>
    </row>
    <row r="2114" spans="3:31" customFormat="1" x14ac:dyDescent="0.35">
      <c r="C2114" s="2"/>
      <c r="D2114" s="2"/>
      <c r="E2114" s="2"/>
      <c r="F2114" s="2"/>
      <c r="G2114" s="1"/>
      <c r="M2114" s="1"/>
      <c r="W2114" s="10"/>
      <c r="X2114" s="10"/>
      <c r="Y2114" s="26"/>
      <c r="Z2114" s="24"/>
      <c r="AA2114" s="25"/>
      <c r="AC2114" s="18"/>
      <c r="AD2114" s="18"/>
      <c r="AE2114" s="18"/>
    </row>
    <row r="2115" spans="3:31" customFormat="1" x14ac:dyDescent="0.35">
      <c r="C2115" s="2"/>
      <c r="D2115" s="2"/>
      <c r="E2115" s="2"/>
      <c r="F2115" s="2"/>
      <c r="G2115" s="1"/>
      <c r="M2115" s="1"/>
      <c r="W2115" s="10"/>
      <c r="X2115" s="10"/>
      <c r="Y2115" s="26"/>
      <c r="Z2115" s="24"/>
      <c r="AA2115" s="25"/>
      <c r="AC2115" s="18"/>
      <c r="AD2115" s="18"/>
      <c r="AE2115" s="18"/>
    </row>
    <row r="2116" spans="3:31" customFormat="1" x14ac:dyDescent="0.35">
      <c r="C2116" s="2"/>
      <c r="D2116" s="2"/>
      <c r="E2116" s="2"/>
      <c r="F2116" s="2"/>
      <c r="G2116" s="1"/>
      <c r="M2116" s="1"/>
      <c r="W2116" s="10"/>
      <c r="X2116" s="10"/>
      <c r="Y2116" s="26"/>
      <c r="Z2116" s="24"/>
      <c r="AA2116" s="25"/>
      <c r="AC2116" s="18"/>
      <c r="AD2116" s="18"/>
      <c r="AE2116" s="18"/>
    </row>
    <row r="2117" spans="3:31" customFormat="1" x14ac:dyDescent="0.35">
      <c r="C2117" s="2"/>
      <c r="D2117" s="2"/>
      <c r="E2117" s="2"/>
      <c r="F2117" s="2"/>
      <c r="G2117" s="1"/>
      <c r="M2117" s="1"/>
      <c r="W2117" s="10"/>
      <c r="X2117" s="10"/>
      <c r="Y2117" s="26"/>
      <c r="Z2117" s="24"/>
      <c r="AA2117" s="25"/>
      <c r="AC2117" s="18"/>
      <c r="AD2117" s="18"/>
      <c r="AE2117" s="18"/>
    </row>
    <row r="2118" spans="3:31" customFormat="1" x14ac:dyDescent="0.35">
      <c r="C2118" s="2"/>
      <c r="D2118" s="2"/>
      <c r="E2118" s="2"/>
      <c r="F2118" s="2"/>
      <c r="G2118" s="1"/>
      <c r="M2118" s="1"/>
      <c r="W2118" s="10"/>
      <c r="X2118" s="10"/>
      <c r="Y2118" s="26"/>
      <c r="Z2118" s="24"/>
      <c r="AA2118" s="25"/>
      <c r="AC2118" s="18"/>
      <c r="AD2118" s="18"/>
      <c r="AE2118" s="18"/>
    </row>
    <row r="2119" spans="3:31" customFormat="1" x14ac:dyDescent="0.35">
      <c r="C2119" s="2"/>
      <c r="D2119" s="2"/>
      <c r="E2119" s="2"/>
      <c r="F2119" s="2"/>
      <c r="G2119" s="1"/>
      <c r="M2119" s="1"/>
      <c r="W2119" s="10"/>
      <c r="X2119" s="10"/>
      <c r="Y2119" s="26"/>
      <c r="Z2119" s="24"/>
      <c r="AA2119" s="25"/>
      <c r="AC2119" s="18"/>
      <c r="AD2119" s="18"/>
      <c r="AE2119" s="18"/>
    </row>
    <row r="2120" spans="3:31" customFormat="1" x14ac:dyDescent="0.35">
      <c r="C2120" s="2"/>
      <c r="D2120" s="2"/>
      <c r="E2120" s="2"/>
      <c r="F2120" s="2"/>
      <c r="G2120" s="1"/>
      <c r="M2120" s="1"/>
      <c r="W2120" s="10"/>
      <c r="X2120" s="10"/>
      <c r="Y2120" s="26"/>
      <c r="Z2120" s="24"/>
      <c r="AA2120" s="25"/>
      <c r="AC2120" s="18"/>
      <c r="AD2120" s="18"/>
      <c r="AE2120" s="18"/>
    </row>
    <row r="2121" spans="3:31" customFormat="1" x14ac:dyDescent="0.35">
      <c r="C2121" s="2"/>
      <c r="D2121" s="2"/>
      <c r="E2121" s="2"/>
      <c r="F2121" s="2"/>
      <c r="G2121" s="1"/>
      <c r="M2121" s="1"/>
      <c r="W2121" s="10"/>
      <c r="X2121" s="10"/>
      <c r="Y2121" s="26"/>
      <c r="Z2121" s="24"/>
      <c r="AA2121" s="25"/>
      <c r="AC2121" s="18"/>
      <c r="AD2121" s="18"/>
      <c r="AE2121" s="18"/>
    </row>
    <row r="2122" spans="3:31" customFormat="1" x14ac:dyDescent="0.35">
      <c r="C2122" s="2"/>
      <c r="D2122" s="2"/>
      <c r="E2122" s="2"/>
      <c r="F2122" s="2"/>
      <c r="G2122" s="1"/>
      <c r="M2122" s="1"/>
      <c r="W2122" s="10"/>
      <c r="X2122" s="10"/>
      <c r="Y2122" s="26"/>
      <c r="Z2122" s="24"/>
      <c r="AA2122" s="25"/>
      <c r="AC2122" s="18"/>
      <c r="AD2122" s="18"/>
      <c r="AE2122" s="18"/>
    </row>
    <row r="2123" spans="3:31" customFormat="1" x14ac:dyDescent="0.35">
      <c r="C2123" s="2"/>
      <c r="D2123" s="2"/>
      <c r="E2123" s="2"/>
      <c r="F2123" s="2"/>
      <c r="G2123" s="1"/>
      <c r="M2123" s="1"/>
      <c r="W2123" s="10"/>
      <c r="X2123" s="10"/>
      <c r="Y2123" s="26"/>
      <c r="Z2123" s="24"/>
      <c r="AA2123" s="25"/>
      <c r="AC2123" s="18"/>
      <c r="AD2123" s="18"/>
      <c r="AE2123" s="18"/>
    </row>
    <row r="2124" spans="3:31" customFormat="1" x14ac:dyDescent="0.35">
      <c r="C2124" s="2"/>
      <c r="D2124" s="2"/>
      <c r="E2124" s="2"/>
      <c r="F2124" s="2"/>
      <c r="G2124" s="1"/>
      <c r="M2124" s="1"/>
      <c r="W2124" s="10"/>
      <c r="X2124" s="10"/>
      <c r="Y2124" s="26"/>
      <c r="Z2124" s="24"/>
      <c r="AA2124" s="25"/>
      <c r="AC2124" s="18"/>
      <c r="AD2124" s="18"/>
      <c r="AE2124" s="18"/>
    </row>
    <row r="2125" spans="3:31" customFormat="1" x14ac:dyDescent="0.35">
      <c r="C2125" s="2"/>
      <c r="D2125" s="2"/>
      <c r="E2125" s="2"/>
      <c r="F2125" s="2"/>
      <c r="G2125" s="1"/>
      <c r="M2125" s="1"/>
      <c r="W2125" s="10"/>
      <c r="X2125" s="10"/>
      <c r="Y2125" s="26"/>
      <c r="Z2125" s="24"/>
      <c r="AA2125" s="25"/>
      <c r="AC2125" s="18"/>
      <c r="AD2125" s="18"/>
      <c r="AE2125" s="18"/>
    </row>
    <row r="2126" spans="3:31" customFormat="1" x14ac:dyDescent="0.35">
      <c r="C2126" s="2"/>
      <c r="D2126" s="2"/>
      <c r="E2126" s="2"/>
      <c r="F2126" s="2"/>
      <c r="G2126" s="1"/>
      <c r="M2126" s="1"/>
      <c r="W2126" s="10"/>
      <c r="X2126" s="10"/>
      <c r="Y2126" s="26"/>
      <c r="Z2126" s="24"/>
      <c r="AA2126" s="25"/>
      <c r="AC2126" s="18"/>
      <c r="AD2126" s="18"/>
      <c r="AE2126" s="18"/>
    </row>
    <row r="2127" spans="3:31" customFormat="1" x14ac:dyDescent="0.35">
      <c r="C2127" s="2"/>
      <c r="D2127" s="2"/>
      <c r="E2127" s="2"/>
      <c r="F2127" s="2"/>
      <c r="G2127" s="1"/>
      <c r="M2127" s="1"/>
      <c r="W2127" s="10"/>
      <c r="X2127" s="10"/>
      <c r="Y2127" s="26"/>
      <c r="Z2127" s="24"/>
      <c r="AA2127" s="25"/>
      <c r="AC2127" s="18"/>
      <c r="AD2127" s="18"/>
      <c r="AE2127" s="18"/>
    </row>
    <row r="2128" spans="3:31" customFormat="1" x14ac:dyDescent="0.35">
      <c r="C2128" s="2"/>
      <c r="D2128" s="2"/>
      <c r="E2128" s="2"/>
      <c r="F2128" s="2"/>
      <c r="G2128" s="1"/>
      <c r="M2128" s="1"/>
      <c r="W2128" s="10"/>
      <c r="X2128" s="10"/>
      <c r="Y2128" s="26"/>
      <c r="Z2128" s="24"/>
      <c r="AA2128" s="25"/>
      <c r="AC2128" s="18"/>
      <c r="AD2128" s="18"/>
      <c r="AE2128" s="18"/>
    </row>
    <row r="2129" spans="3:31" customFormat="1" x14ac:dyDescent="0.35">
      <c r="C2129" s="2"/>
      <c r="D2129" s="2"/>
      <c r="E2129" s="2"/>
      <c r="F2129" s="2"/>
      <c r="G2129" s="1"/>
      <c r="M2129" s="1"/>
      <c r="W2129" s="10"/>
      <c r="X2129" s="10"/>
      <c r="Y2129" s="26"/>
      <c r="Z2129" s="24"/>
      <c r="AA2129" s="25"/>
      <c r="AC2129" s="18"/>
      <c r="AD2129" s="18"/>
      <c r="AE2129" s="18"/>
    </row>
    <row r="2130" spans="3:31" customFormat="1" x14ac:dyDescent="0.35">
      <c r="C2130" s="2"/>
      <c r="D2130" s="2"/>
      <c r="E2130" s="2"/>
      <c r="F2130" s="2"/>
      <c r="G2130" s="1"/>
      <c r="M2130" s="1"/>
      <c r="W2130" s="10"/>
      <c r="X2130" s="10"/>
      <c r="Y2130" s="26"/>
      <c r="Z2130" s="24"/>
      <c r="AA2130" s="25"/>
      <c r="AC2130" s="18"/>
      <c r="AD2130" s="18"/>
      <c r="AE2130" s="18"/>
    </row>
    <row r="2131" spans="3:31" customFormat="1" x14ac:dyDescent="0.35">
      <c r="C2131" s="2"/>
      <c r="D2131" s="2"/>
      <c r="E2131" s="2"/>
      <c r="F2131" s="2"/>
      <c r="G2131" s="1"/>
      <c r="M2131" s="1"/>
      <c r="W2131" s="10"/>
      <c r="X2131" s="10"/>
      <c r="Y2131" s="26"/>
      <c r="Z2131" s="24"/>
      <c r="AA2131" s="25"/>
      <c r="AC2131" s="18"/>
      <c r="AD2131" s="18"/>
      <c r="AE2131" s="18"/>
    </row>
    <row r="2132" spans="3:31" customFormat="1" x14ac:dyDescent="0.35">
      <c r="C2132" s="2"/>
      <c r="D2132" s="2"/>
      <c r="E2132" s="2"/>
      <c r="F2132" s="2"/>
      <c r="G2132" s="1"/>
      <c r="M2132" s="1"/>
      <c r="W2132" s="10"/>
      <c r="X2132" s="10"/>
      <c r="Y2132" s="26"/>
      <c r="Z2132" s="24"/>
      <c r="AA2132" s="25"/>
      <c r="AC2132" s="18"/>
      <c r="AD2132" s="18"/>
      <c r="AE2132" s="18"/>
    </row>
  </sheetData>
  <autoFilter ref="A1:AI2132" xr:uid="{F766B632-8527-4899-B317-D90F0BEF4255}">
    <sortState xmlns:xlrd2="http://schemas.microsoft.com/office/spreadsheetml/2017/richdata2" ref="A2:AI2046">
      <sortCondition ref="C1:C2046"/>
    </sortState>
  </autoFilter>
  <hyperlinks>
    <hyperlink ref="N767:N768" r:id="rId1" tooltip="View item information" display="https://euw1.brightpearlapp.com/patt-op.php?scode=invoice&amp;oID=138008" xr:uid="{52F362EB-967D-45E4-9EF4-EABE535A1103}"/>
    <hyperlink ref="N770:N772" r:id="rId2" tooltip="View item information" display="https://euw1.brightpearlapp.com/patt-op.php?scode=invoice&amp;oID=138008" xr:uid="{14299AE2-F59E-47DF-9865-AF552523ED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CE2E-1AB4-4CB1-B57C-EED6D5E073F1}">
  <dimension ref="A1:AD390"/>
  <sheetViews>
    <sheetView tabSelected="1" workbookViewId="0">
      <pane ySplit="1" topLeftCell="A370" activePane="bottomLeft" state="frozen"/>
      <selection pane="bottomLeft" activeCell="N397" sqref="N397"/>
    </sheetView>
  </sheetViews>
  <sheetFormatPr defaultRowHeight="14.5" x14ac:dyDescent="0.35"/>
  <cols>
    <col min="1" max="1" width="19.7265625" bestFit="1" customWidth="1"/>
    <col min="2" max="2" width="20.1796875" customWidth="1"/>
    <col min="3" max="3" width="13.1796875" style="2" bestFit="1" customWidth="1"/>
    <col min="4" max="4" width="12.26953125" style="2" bestFit="1" customWidth="1"/>
    <col min="5" max="5" width="16.81640625" style="2" bestFit="1" customWidth="1"/>
    <col min="6" max="6" width="13" customWidth="1"/>
    <col min="7" max="7" width="17.7265625" bestFit="1" customWidth="1"/>
    <col min="8" max="8" width="15.54296875" bestFit="1" customWidth="1"/>
    <col min="9" max="9" width="27.81640625" customWidth="1"/>
    <col min="10" max="10" width="20.26953125" bestFit="1" customWidth="1"/>
    <col min="11" max="11" width="17.81640625" style="1" bestFit="1" customWidth="1"/>
    <col min="12" max="12" width="13.7265625" bestFit="1" customWidth="1"/>
    <col min="13" max="13" width="13.7265625" customWidth="1"/>
    <col min="18" max="18" width="9.1796875" style="19"/>
    <col min="19" max="20" width="9.1796875" style="10"/>
    <col min="23" max="23" width="14.7265625" customWidth="1"/>
    <col min="25" max="25" width="20.453125" style="1" bestFit="1" customWidth="1"/>
  </cols>
  <sheetData>
    <row r="1" spans="1:27" x14ac:dyDescent="0.35">
      <c r="A1" t="s">
        <v>0</v>
      </c>
      <c r="B1" t="s">
        <v>1</v>
      </c>
      <c r="C1" s="2" t="s">
        <v>1249</v>
      </c>
      <c r="D1" s="2" t="s">
        <v>1250</v>
      </c>
      <c r="E1" s="2" t="s">
        <v>5170</v>
      </c>
      <c r="F1" t="s">
        <v>4093</v>
      </c>
      <c r="G1" t="s">
        <v>4094</v>
      </c>
      <c r="H1" t="s">
        <v>2</v>
      </c>
      <c r="I1" t="s">
        <v>3</v>
      </c>
      <c r="J1" t="s">
        <v>4765</v>
      </c>
      <c r="K1" s="1" t="s">
        <v>4766</v>
      </c>
      <c r="L1" t="s">
        <v>4095</v>
      </c>
      <c r="M1" t="s">
        <v>4</v>
      </c>
      <c r="N1" t="s">
        <v>5</v>
      </c>
      <c r="O1" t="s">
        <v>6</v>
      </c>
      <c r="P1" t="s">
        <v>7</v>
      </c>
      <c r="Q1" t="s">
        <v>1255</v>
      </c>
      <c r="R1" s="19" t="s">
        <v>2640</v>
      </c>
      <c r="S1" s="10" t="s">
        <v>4096</v>
      </c>
      <c r="T1" s="10" t="s">
        <v>1253</v>
      </c>
      <c r="U1" t="s">
        <v>4097</v>
      </c>
      <c r="V1" t="s">
        <v>4098</v>
      </c>
      <c r="W1" t="s">
        <v>8</v>
      </c>
      <c r="X1" t="s">
        <v>9</v>
      </c>
      <c r="Y1" s="1" t="s">
        <v>4099</v>
      </c>
      <c r="Z1" t="s">
        <v>4100</v>
      </c>
      <c r="AA1" t="s">
        <v>4101</v>
      </c>
    </row>
    <row r="2" spans="1:27" x14ac:dyDescent="0.35">
      <c r="A2" t="s">
        <v>4451</v>
      </c>
      <c r="B2" t="s">
        <v>4452</v>
      </c>
      <c r="C2" s="2">
        <v>45474</v>
      </c>
      <c r="D2" s="2">
        <v>45477</v>
      </c>
      <c r="E2" s="2">
        <f>VLOOKUP(A2,[1]eu!$A:$G,7,FALSE)</f>
        <v>45477</v>
      </c>
      <c r="F2" t="s">
        <v>35</v>
      </c>
      <c r="G2" t="s">
        <v>1259</v>
      </c>
      <c r="H2" t="s">
        <v>388</v>
      </c>
      <c r="I2" t="s">
        <v>2841</v>
      </c>
      <c r="J2" t="s">
        <v>2642</v>
      </c>
      <c r="K2" s="1">
        <v>47582889476441</v>
      </c>
      <c r="L2" t="s">
        <v>2565</v>
      </c>
      <c r="M2" t="str">
        <f>VLOOKUP(K2,SKU!A:C,2,FALSE)</f>
        <v>SA-10</v>
      </c>
      <c r="N2">
        <v>1</v>
      </c>
      <c r="O2" t="s">
        <v>384</v>
      </c>
      <c r="P2">
        <v>263.99</v>
      </c>
      <c r="Q2">
        <v>12.23</v>
      </c>
      <c r="R2" s="19">
        <v>56.85</v>
      </c>
      <c r="S2" s="10">
        <v>0.15</v>
      </c>
      <c r="T2" s="10">
        <v>0.19</v>
      </c>
      <c r="U2" t="s">
        <v>4453</v>
      </c>
      <c r="V2" t="s">
        <v>2858</v>
      </c>
      <c r="W2" t="s">
        <v>4454</v>
      </c>
      <c r="X2" t="s">
        <v>391</v>
      </c>
      <c r="Y2" s="1">
        <v>0</v>
      </c>
      <c r="Z2">
        <v>0</v>
      </c>
      <c r="AA2" t="s">
        <v>2858</v>
      </c>
    </row>
    <row r="3" spans="1:27" x14ac:dyDescent="0.35">
      <c r="A3" t="s">
        <v>4451</v>
      </c>
      <c r="B3" t="s">
        <v>4452</v>
      </c>
      <c r="C3" s="2">
        <v>45474</v>
      </c>
      <c r="D3" s="2">
        <v>45477</v>
      </c>
      <c r="E3" s="2">
        <f>VLOOKUP(A3,[1]eu!$A:$G,7,FALSE)</f>
        <v>45477</v>
      </c>
      <c r="F3" t="s">
        <v>35</v>
      </c>
      <c r="G3" t="s">
        <v>1259</v>
      </c>
      <c r="H3" t="s">
        <v>388</v>
      </c>
      <c r="I3" t="s">
        <v>3613</v>
      </c>
      <c r="J3" t="s">
        <v>3878</v>
      </c>
      <c r="K3" s="1">
        <v>46749871997273</v>
      </c>
      <c r="L3" t="s">
        <v>3195</v>
      </c>
      <c r="M3" t="str">
        <f>VLOOKUP(K3,SKU!A:C,2,FALSE)</f>
        <v>TR8PRO-EU</v>
      </c>
      <c r="N3">
        <v>1</v>
      </c>
      <c r="O3" t="s">
        <v>384</v>
      </c>
      <c r="P3">
        <v>581.99</v>
      </c>
      <c r="Q3">
        <v>32.950000000000003</v>
      </c>
      <c r="R3" s="19">
        <v>59.72</v>
      </c>
      <c r="S3" s="10">
        <v>9.0622154779969655E-2</v>
      </c>
      <c r="T3" s="10">
        <v>0.19</v>
      </c>
      <c r="U3" t="s">
        <v>4453</v>
      </c>
      <c r="V3" t="s">
        <v>2858</v>
      </c>
      <c r="W3" t="s">
        <v>4454</v>
      </c>
      <c r="X3" t="s">
        <v>391</v>
      </c>
      <c r="Y3" s="1">
        <v>0</v>
      </c>
      <c r="Z3">
        <v>0</v>
      </c>
      <c r="AA3" t="s">
        <v>2858</v>
      </c>
    </row>
    <row r="4" spans="1:27" x14ac:dyDescent="0.35">
      <c r="A4" t="s">
        <v>4455</v>
      </c>
      <c r="B4" t="s">
        <v>4456</v>
      </c>
      <c r="C4" s="2">
        <v>45474</v>
      </c>
      <c r="D4" s="2">
        <v>45477</v>
      </c>
      <c r="E4" s="2">
        <f>VLOOKUP(A4,[1]eu!$A:$G,7,FALSE)</f>
        <v>45477</v>
      </c>
      <c r="F4" t="s">
        <v>35</v>
      </c>
      <c r="G4" t="s">
        <v>1259</v>
      </c>
      <c r="H4" t="s">
        <v>388</v>
      </c>
      <c r="I4" t="s">
        <v>2343</v>
      </c>
      <c r="J4" t="s">
        <v>1396</v>
      </c>
      <c r="K4" s="1">
        <v>41410499281090</v>
      </c>
      <c r="L4" t="s">
        <v>116</v>
      </c>
      <c r="M4" t="str">
        <f>VLOOKUP(K4,SKU!A:C,2,FALSE)</f>
        <v>TR80-KBM3-BLK</v>
      </c>
      <c r="N4">
        <v>1</v>
      </c>
      <c r="O4" t="s">
        <v>384</v>
      </c>
      <c r="P4">
        <v>43.99</v>
      </c>
      <c r="Q4">
        <v>7.19</v>
      </c>
      <c r="R4" s="19">
        <v>8.85</v>
      </c>
      <c r="S4" s="10">
        <v>0.15</v>
      </c>
      <c r="T4" s="10">
        <v>0.19</v>
      </c>
      <c r="U4" t="s">
        <v>4457</v>
      </c>
      <c r="V4" t="s">
        <v>2858</v>
      </c>
      <c r="W4" t="s">
        <v>4458</v>
      </c>
      <c r="X4" t="s">
        <v>391</v>
      </c>
      <c r="Y4" s="1">
        <v>0</v>
      </c>
      <c r="Z4">
        <v>0</v>
      </c>
      <c r="AA4" t="s">
        <v>2858</v>
      </c>
    </row>
    <row r="5" spans="1:27" x14ac:dyDescent="0.35">
      <c r="A5" t="s">
        <v>4455</v>
      </c>
      <c r="B5" t="s">
        <v>4456</v>
      </c>
      <c r="C5" s="2">
        <v>45474</v>
      </c>
      <c r="D5" s="2">
        <v>45477</v>
      </c>
      <c r="E5" s="2">
        <f>VLOOKUP(A5,[1]eu!$A:$G,7,FALSE)</f>
        <v>45477</v>
      </c>
      <c r="F5" t="s">
        <v>35</v>
      </c>
      <c r="G5" t="s">
        <v>1259</v>
      </c>
      <c r="H5" t="s">
        <v>388</v>
      </c>
      <c r="I5" t="s">
        <v>3232</v>
      </c>
      <c r="J5" t="s">
        <v>1400</v>
      </c>
      <c r="K5" s="1">
        <v>41410501673154</v>
      </c>
      <c r="L5" t="s">
        <v>416</v>
      </c>
      <c r="M5" t="str">
        <f>VLOOKUP(K5,SKU!A:C,2,FALSE)</f>
        <v>TR80-MM3-BLK</v>
      </c>
      <c r="N5">
        <v>1</v>
      </c>
      <c r="O5" t="s">
        <v>384</v>
      </c>
      <c r="P5">
        <v>34.99</v>
      </c>
      <c r="Q5">
        <v>6.35</v>
      </c>
      <c r="R5" s="19">
        <v>4.0238499999999995</v>
      </c>
      <c r="S5" s="10">
        <v>0.15</v>
      </c>
      <c r="T5" s="10">
        <v>0.19</v>
      </c>
      <c r="U5" t="s">
        <v>4457</v>
      </c>
      <c r="V5" t="s">
        <v>2858</v>
      </c>
      <c r="W5" t="s">
        <v>4458</v>
      </c>
      <c r="X5" t="s">
        <v>391</v>
      </c>
      <c r="Y5" s="1">
        <v>0</v>
      </c>
      <c r="Z5">
        <v>0</v>
      </c>
      <c r="AA5" t="s">
        <v>2858</v>
      </c>
    </row>
    <row r="6" spans="1:27" x14ac:dyDescent="0.35">
      <c r="A6" t="s">
        <v>4459</v>
      </c>
      <c r="C6" s="2">
        <v>45474</v>
      </c>
      <c r="D6" s="2">
        <v>45474</v>
      </c>
      <c r="E6" s="2" t="e">
        <f>VLOOKUP(A6,[1]eu!$A:$G,7,FALSE)</f>
        <v>#N/A</v>
      </c>
      <c r="F6" t="s">
        <v>12</v>
      </c>
      <c r="H6" t="s">
        <v>388</v>
      </c>
      <c r="I6" t="s">
        <v>2835</v>
      </c>
      <c r="J6" t="s">
        <v>1447</v>
      </c>
      <c r="K6" s="1">
        <v>41580159008962</v>
      </c>
      <c r="L6" t="s">
        <v>2334</v>
      </c>
      <c r="M6" t="str">
        <f>VLOOKUP(K6,SKU!A:C,2,FALSE)</f>
        <v>TR80-BSBRACK2</v>
      </c>
      <c r="U6" t="s">
        <v>4460</v>
      </c>
      <c r="V6" t="s">
        <v>2858</v>
      </c>
      <c r="W6" t="s">
        <v>4461</v>
      </c>
      <c r="X6" t="s">
        <v>391</v>
      </c>
      <c r="AA6" t="s">
        <v>2858</v>
      </c>
    </row>
    <row r="7" spans="1:27" x14ac:dyDescent="0.35">
      <c r="A7" t="s">
        <v>4583</v>
      </c>
      <c r="C7" s="2">
        <v>45474</v>
      </c>
      <c r="D7" s="2">
        <v>45474</v>
      </c>
      <c r="E7" s="2" t="e">
        <f>VLOOKUP(A7,[1]eu!$A:$G,7,FALSE)</f>
        <v>#N/A</v>
      </c>
      <c r="F7" t="s">
        <v>12</v>
      </c>
      <c r="H7" t="s">
        <v>399</v>
      </c>
      <c r="I7" t="s">
        <v>3257</v>
      </c>
      <c r="J7" t="s">
        <v>3878</v>
      </c>
      <c r="K7" s="1">
        <v>46749871997273</v>
      </c>
      <c r="L7" t="s">
        <v>3195</v>
      </c>
      <c r="M7" t="str">
        <f>VLOOKUP(K7,SKU!A:C,2,FALSE)</f>
        <v>TR8PRO-EU</v>
      </c>
      <c r="U7" t="s">
        <v>4579</v>
      </c>
      <c r="V7" t="s">
        <v>4580</v>
      </c>
      <c r="W7" t="s">
        <v>4581</v>
      </c>
      <c r="X7" t="s">
        <v>397</v>
      </c>
      <c r="AA7" t="s">
        <v>2858</v>
      </c>
    </row>
    <row r="8" spans="1:27" x14ac:dyDescent="0.35">
      <c r="A8" t="s">
        <v>4583</v>
      </c>
      <c r="C8" s="2">
        <v>45474</v>
      </c>
      <c r="D8" s="2">
        <v>45474</v>
      </c>
      <c r="E8" s="2" t="e">
        <f>VLOOKUP(A8,[1]eu!$A:$G,7,FALSE)</f>
        <v>#N/A</v>
      </c>
      <c r="F8" t="s">
        <v>12</v>
      </c>
      <c r="H8" t="s">
        <v>399</v>
      </c>
      <c r="I8" t="s">
        <v>4582</v>
      </c>
      <c r="J8" t="s">
        <v>1408</v>
      </c>
      <c r="K8" s="1">
        <v>46711991533913</v>
      </c>
      <c r="L8" t="s">
        <v>150</v>
      </c>
      <c r="M8" t="str">
        <f>VLOOKUP(K8,SKU!A:C,2,FALSE)</f>
        <v>SA-09</v>
      </c>
      <c r="U8" t="s">
        <v>4579</v>
      </c>
      <c r="V8" t="s">
        <v>4580</v>
      </c>
      <c r="W8" t="s">
        <v>4581</v>
      </c>
      <c r="X8" t="s">
        <v>397</v>
      </c>
      <c r="AA8" t="s">
        <v>2858</v>
      </c>
    </row>
    <row r="9" spans="1:27" x14ac:dyDescent="0.35">
      <c r="A9" t="s">
        <v>4584</v>
      </c>
      <c r="B9" t="s">
        <v>4585</v>
      </c>
      <c r="C9" s="2">
        <v>45474</v>
      </c>
      <c r="D9" s="2">
        <v>45482</v>
      </c>
      <c r="E9" s="2">
        <f>VLOOKUP(A9,[1]eu!$A:$G,7,FALSE)</f>
        <v>45477</v>
      </c>
      <c r="F9" t="s">
        <v>35</v>
      </c>
      <c r="G9" t="s">
        <v>1259</v>
      </c>
      <c r="H9" t="s">
        <v>399</v>
      </c>
      <c r="I9" t="s">
        <v>4586</v>
      </c>
      <c r="J9" t="s">
        <v>1411</v>
      </c>
      <c r="K9" s="1">
        <v>41410289959106</v>
      </c>
      <c r="L9" t="s">
        <v>4587</v>
      </c>
      <c r="M9" t="str">
        <f>VLOOKUP(K9,SKU!A:C,2,FALSE)</f>
        <v>RS6-FLT-NS</v>
      </c>
      <c r="N9">
        <v>1</v>
      </c>
      <c r="O9" t="s">
        <v>384</v>
      </c>
      <c r="P9">
        <v>534.49</v>
      </c>
      <c r="Q9">
        <v>85.9</v>
      </c>
      <c r="R9" s="19">
        <v>92.85</v>
      </c>
      <c r="S9" s="10">
        <v>0.15</v>
      </c>
      <c r="T9" s="10">
        <v>0.22</v>
      </c>
      <c r="U9" t="s">
        <v>4588</v>
      </c>
      <c r="V9" t="s">
        <v>4588</v>
      </c>
      <c r="W9" t="s">
        <v>4589</v>
      </c>
      <c r="X9" t="s">
        <v>397</v>
      </c>
      <c r="Y9" s="1">
        <v>0</v>
      </c>
      <c r="Z9">
        <v>0</v>
      </c>
      <c r="AA9" t="s">
        <v>2858</v>
      </c>
    </row>
    <row r="10" spans="1:27" x14ac:dyDescent="0.35">
      <c r="A10">
        <v>4135505452</v>
      </c>
      <c r="B10" t="s">
        <v>4755</v>
      </c>
      <c r="C10" s="2">
        <v>45474</v>
      </c>
      <c r="D10" s="2">
        <v>45482</v>
      </c>
      <c r="E10" s="2">
        <f>VLOOKUP(A10,[1]eu!$A:$G,7,FALSE)</f>
        <v>45481</v>
      </c>
      <c r="F10" t="s">
        <v>3011</v>
      </c>
      <c r="G10" t="s">
        <v>1259</v>
      </c>
      <c r="H10" t="s">
        <v>2190</v>
      </c>
      <c r="I10" t="s">
        <v>4756</v>
      </c>
      <c r="J10" t="s">
        <v>4080</v>
      </c>
      <c r="K10" s="1">
        <v>42990002569410</v>
      </c>
      <c r="L10">
        <v>3522423017</v>
      </c>
      <c r="M10" t="str">
        <f>VLOOKUP(K10,SKU!A:C,2,FALSE)</f>
        <v>TR-SHAPLATE3</v>
      </c>
      <c r="N10">
        <v>1</v>
      </c>
      <c r="O10" t="s">
        <v>384</v>
      </c>
      <c r="P10">
        <v>75</v>
      </c>
      <c r="R10" s="19">
        <v>8.2899999999999991</v>
      </c>
      <c r="S10" s="10">
        <v>0.11053333333333332</v>
      </c>
      <c r="T10" s="10">
        <v>0.21</v>
      </c>
      <c r="U10" t="s">
        <v>4757</v>
      </c>
      <c r="W10">
        <v>3930</v>
      </c>
      <c r="X10" t="s">
        <v>505</v>
      </c>
      <c r="Y10" s="1">
        <v>276764726032</v>
      </c>
      <c r="Z10" t="s">
        <v>4106</v>
      </c>
    </row>
    <row r="11" spans="1:27" x14ac:dyDescent="0.35">
      <c r="A11">
        <v>4137129001</v>
      </c>
      <c r="B11" t="s">
        <v>4758</v>
      </c>
      <c r="C11" s="2">
        <v>45474</v>
      </c>
      <c r="D11" s="2">
        <v>45482</v>
      </c>
      <c r="E11" s="2">
        <f>VLOOKUP(A11,[1]eu!$A:$G,7,FALSE)</f>
        <v>45482</v>
      </c>
      <c r="F11" t="s">
        <v>3011</v>
      </c>
      <c r="G11" t="s">
        <v>1259</v>
      </c>
      <c r="H11" t="s">
        <v>2190</v>
      </c>
      <c r="I11" t="s">
        <v>618</v>
      </c>
      <c r="J11" t="s">
        <v>1393</v>
      </c>
      <c r="K11" s="1">
        <v>41410326659266</v>
      </c>
      <c r="L11">
        <v>3520426240</v>
      </c>
      <c r="M11" t="str">
        <f>VLOOKUP(K11,SKU!A:C,2,FALSE)</f>
        <v>SA-08</v>
      </c>
      <c r="N11">
        <v>1</v>
      </c>
      <c r="O11" t="s">
        <v>384</v>
      </c>
      <c r="P11">
        <v>1146</v>
      </c>
      <c r="R11" s="19">
        <v>114.03</v>
      </c>
      <c r="S11" s="10">
        <v>9.9502617801047119E-2</v>
      </c>
      <c r="T11" s="10">
        <v>0.21</v>
      </c>
      <c r="U11" t="s">
        <v>4728</v>
      </c>
      <c r="W11">
        <v>3600</v>
      </c>
      <c r="X11" t="s">
        <v>505</v>
      </c>
      <c r="Y11" s="1">
        <v>276830210777</v>
      </c>
      <c r="Z11" t="s">
        <v>4106</v>
      </c>
    </row>
    <row r="12" spans="1:27" x14ac:dyDescent="0.35">
      <c r="A12">
        <v>4137129001</v>
      </c>
      <c r="B12" t="s">
        <v>4758</v>
      </c>
      <c r="C12" s="2">
        <v>45474</v>
      </c>
      <c r="D12" s="2">
        <v>45482</v>
      </c>
      <c r="E12" s="2">
        <f>VLOOKUP(A12,[1]eu!$A:$G,7,FALSE)</f>
        <v>45482</v>
      </c>
      <c r="F12" t="s">
        <v>3011</v>
      </c>
      <c r="G12" t="s">
        <v>1259</v>
      </c>
      <c r="H12" t="s">
        <v>2190</v>
      </c>
      <c r="I12" t="s">
        <v>4759</v>
      </c>
      <c r="J12" t="s">
        <v>1443</v>
      </c>
      <c r="K12" s="1">
        <v>42346280321218</v>
      </c>
      <c r="L12">
        <v>3520426239</v>
      </c>
      <c r="M12" t="str">
        <f>VLOOKUP(K12,SKU!A:C,2,FALSE)</f>
        <v>TR8PRO-MS-EU</v>
      </c>
      <c r="N12">
        <v>1</v>
      </c>
      <c r="O12" t="s">
        <v>384</v>
      </c>
      <c r="P12">
        <v>1146</v>
      </c>
      <c r="R12" s="19">
        <v>114.03</v>
      </c>
      <c r="S12" s="10">
        <v>9.9502617801047119E-2</v>
      </c>
      <c r="T12" s="10">
        <v>0.21</v>
      </c>
      <c r="U12" t="s">
        <v>4728</v>
      </c>
      <c r="W12">
        <v>3600</v>
      </c>
      <c r="X12" t="s">
        <v>505</v>
      </c>
      <c r="Y12" s="1">
        <v>276830210777</v>
      </c>
      <c r="Z12" t="s">
        <v>4106</v>
      </c>
    </row>
    <row r="13" spans="1:27" x14ac:dyDescent="0.35">
      <c r="A13">
        <v>4137129001</v>
      </c>
      <c r="B13" t="s">
        <v>4758</v>
      </c>
      <c r="C13" s="2">
        <v>45474</v>
      </c>
      <c r="D13" s="2">
        <v>45478</v>
      </c>
      <c r="E13" s="2">
        <f>VLOOKUP(A13,[1]eu!$A:$G,7,FALSE)</f>
        <v>45482</v>
      </c>
      <c r="F13" t="s">
        <v>3011</v>
      </c>
      <c r="G13" t="s">
        <v>1259</v>
      </c>
      <c r="H13" t="s">
        <v>2190</v>
      </c>
      <c r="I13" t="s">
        <v>2211</v>
      </c>
      <c r="J13" t="s">
        <v>1386</v>
      </c>
      <c r="K13" s="1">
        <v>42798714912962</v>
      </c>
      <c r="L13">
        <v>3520426238</v>
      </c>
      <c r="M13" t="str">
        <f>VLOOKUP(K13,SKU!A:C,2,FALSE)</f>
        <v>TR8-PCT</v>
      </c>
      <c r="N13">
        <v>1</v>
      </c>
      <c r="O13" t="s">
        <v>384</v>
      </c>
      <c r="P13">
        <v>1146</v>
      </c>
      <c r="R13" s="19">
        <v>114.03</v>
      </c>
      <c r="S13" s="10">
        <v>9.9502617801047119E-2</v>
      </c>
      <c r="T13" s="10">
        <v>0.21</v>
      </c>
      <c r="U13" t="s">
        <v>4728</v>
      </c>
      <c r="W13">
        <v>3600</v>
      </c>
      <c r="X13" t="s">
        <v>505</v>
      </c>
      <c r="Y13" s="1">
        <v>276830210777</v>
      </c>
      <c r="Z13" t="s">
        <v>4106</v>
      </c>
    </row>
    <row r="14" spans="1:27" x14ac:dyDescent="0.35">
      <c r="A14">
        <v>4137835559</v>
      </c>
      <c r="B14" t="s">
        <v>4760</v>
      </c>
      <c r="C14" s="2">
        <v>45474</v>
      </c>
      <c r="D14" s="2">
        <v>45477</v>
      </c>
      <c r="E14" s="2">
        <f>VLOOKUP(A14,[1]eu!$A:$G,7,FALSE)</f>
        <v>0</v>
      </c>
      <c r="F14" t="s">
        <v>12</v>
      </c>
      <c r="G14" t="s">
        <v>12</v>
      </c>
      <c r="H14" t="s">
        <v>2190</v>
      </c>
      <c r="I14" t="s">
        <v>614</v>
      </c>
      <c r="J14" t="s">
        <v>1447</v>
      </c>
      <c r="K14" s="1">
        <v>41580159008962</v>
      </c>
      <c r="L14">
        <v>3520120743</v>
      </c>
      <c r="M14" t="str">
        <f>VLOOKUP(K14,SKU!A:C,2,FALSE)</f>
        <v>TR80-BSBRACK2</v>
      </c>
      <c r="N14">
        <v>1</v>
      </c>
      <c r="T14" s="10">
        <v>0.21</v>
      </c>
      <c r="U14" t="s">
        <v>4709</v>
      </c>
      <c r="W14" t="s">
        <v>4710</v>
      </c>
      <c r="X14" t="s">
        <v>479</v>
      </c>
    </row>
    <row r="15" spans="1:27" x14ac:dyDescent="0.35">
      <c r="A15">
        <v>4137101378</v>
      </c>
      <c r="B15" t="s">
        <v>4761</v>
      </c>
      <c r="C15" s="2">
        <v>45474</v>
      </c>
      <c r="D15" s="2">
        <v>45477</v>
      </c>
      <c r="E15" s="2">
        <f>VLOOKUP(A15,[1]eu!$A:$G,7,FALSE)</f>
        <v>45477</v>
      </c>
      <c r="F15" t="s">
        <v>3011</v>
      </c>
      <c r="G15" t="s">
        <v>1259</v>
      </c>
      <c r="H15" t="s">
        <v>2190</v>
      </c>
      <c r="I15" t="s">
        <v>2202</v>
      </c>
      <c r="J15" t="s">
        <v>1452</v>
      </c>
      <c r="K15" s="1">
        <v>41587593281730</v>
      </c>
      <c r="L15">
        <v>3520110438</v>
      </c>
      <c r="M15" t="str">
        <f>VLOOKUP(K15,SKU!A:C,2,FALSE)</f>
        <v>TR80-4-EU</v>
      </c>
      <c r="N15">
        <v>1</v>
      </c>
      <c r="O15" t="s">
        <v>384</v>
      </c>
      <c r="P15">
        <v>612.20000000000005</v>
      </c>
      <c r="R15" s="19">
        <v>61.32</v>
      </c>
      <c r="S15" s="10">
        <v>0.10016334531198953</v>
      </c>
      <c r="T15" s="10">
        <v>0.21</v>
      </c>
      <c r="U15" t="s">
        <v>4762</v>
      </c>
      <c r="W15">
        <v>7100</v>
      </c>
      <c r="X15" t="s">
        <v>505</v>
      </c>
      <c r="Y15" s="1">
        <v>276683362363</v>
      </c>
      <c r="Z15" t="s">
        <v>4106</v>
      </c>
    </row>
    <row r="16" spans="1:27" x14ac:dyDescent="0.35">
      <c r="A16">
        <v>4137101378</v>
      </c>
      <c r="B16" t="s">
        <v>4761</v>
      </c>
      <c r="C16" s="2">
        <v>45474</v>
      </c>
      <c r="D16" s="2">
        <v>45477</v>
      </c>
      <c r="E16" s="2">
        <f>VLOOKUP(A16,[1]eu!$A:$G,7,FALSE)</f>
        <v>45477</v>
      </c>
      <c r="F16" t="s">
        <v>3011</v>
      </c>
      <c r="G16" t="s">
        <v>1259</v>
      </c>
      <c r="H16" t="s">
        <v>2190</v>
      </c>
      <c r="I16" t="s">
        <v>2246</v>
      </c>
      <c r="J16" t="s">
        <v>1429</v>
      </c>
      <c r="K16" s="1">
        <v>42071072407746</v>
      </c>
      <c r="L16">
        <v>3520110439</v>
      </c>
      <c r="M16" t="str">
        <f>VLOOKUP(K16,SKU!A:C,2,FALSE)</f>
        <v>TR-RSB4</v>
      </c>
      <c r="N16">
        <v>1</v>
      </c>
      <c r="O16" t="s">
        <v>384</v>
      </c>
      <c r="P16">
        <v>612.20000000000005</v>
      </c>
      <c r="R16" s="19">
        <v>61.32</v>
      </c>
      <c r="S16" s="10">
        <v>0.10016334531198953</v>
      </c>
      <c r="T16" s="10">
        <v>0.21</v>
      </c>
      <c r="U16" t="s">
        <v>4762</v>
      </c>
      <c r="W16">
        <v>7100</v>
      </c>
      <c r="X16" t="s">
        <v>505</v>
      </c>
      <c r="Y16" s="1">
        <v>276683362363</v>
      </c>
      <c r="Z16" t="s">
        <v>4106</v>
      </c>
    </row>
    <row r="17" spans="1:27" x14ac:dyDescent="0.35">
      <c r="A17" t="s">
        <v>4234</v>
      </c>
      <c r="B17" t="s">
        <v>4235</v>
      </c>
      <c r="C17" s="2">
        <v>45475</v>
      </c>
      <c r="D17" s="2">
        <v>45478</v>
      </c>
      <c r="E17" s="2">
        <f>VLOOKUP(A17,[1]eu!$A:$G,7,FALSE)</f>
        <v>45478</v>
      </c>
      <c r="F17" t="s">
        <v>35</v>
      </c>
      <c r="G17" t="s">
        <v>1259</v>
      </c>
      <c r="H17" t="s">
        <v>383</v>
      </c>
      <c r="I17" t="s">
        <v>913</v>
      </c>
      <c r="J17" t="s">
        <v>1398</v>
      </c>
      <c r="K17" s="1">
        <v>41638437322946</v>
      </c>
      <c r="L17" t="s">
        <v>4236</v>
      </c>
      <c r="M17" t="str">
        <f>VLOOKUP(K17,SKU!A:C,2,FALSE)</f>
        <v>TR80-RUBS-RED</v>
      </c>
      <c r="N17">
        <v>2</v>
      </c>
      <c r="O17" t="s">
        <v>384</v>
      </c>
      <c r="P17">
        <v>17.82</v>
      </c>
      <c r="Q17">
        <v>8.16</v>
      </c>
      <c r="R17" s="19">
        <v>3</v>
      </c>
      <c r="S17" s="10">
        <v>0.15</v>
      </c>
      <c r="T17" s="10">
        <v>0.2</v>
      </c>
      <c r="U17" t="s">
        <v>4237</v>
      </c>
      <c r="V17" t="s">
        <v>2858</v>
      </c>
      <c r="W17" t="s">
        <v>3639</v>
      </c>
      <c r="X17" t="s">
        <v>385</v>
      </c>
      <c r="Y17" s="1">
        <v>0</v>
      </c>
      <c r="Z17">
        <v>0</v>
      </c>
      <c r="AA17" t="s">
        <v>2858</v>
      </c>
    </row>
    <row r="18" spans="1:27" x14ac:dyDescent="0.35">
      <c r="A18" t="s">
        <v>4234</v>
      </c>
      <c r="B18" t="s">
        <v>4235</v>
      </c>
      <c r="C18" s="2">
        <v>45475</v>
      </c>
      <c r="D18" s="2">
        <v>45478</v>
      </c>
      <c r="E18" s="2">
        <f>VLOOKUP(A18,[1]eu!$A:$G,7,FALSE)</f>
        <v>45478</v>
      </c>
      <c r="F18" t="s">
        <v>35</v>
      </c>
      <c r="G18" t="s">
        <v>1259</v>
      </c>
      <c r="H18" t="s">
        <v>383</v>
      </c>
      <c r="I18" t="s">
        <v>2819</v>
      </c>
      <c r="J18" t="s">
        <v>1426</v>
      </c>
      <c r="K18" s="1">
        <v>41410493907138</v>
      </c>
      <c r="L18" t="s">
        <v>228</v>
      </c>
      <c r="M18" t="str">
        <f>VLOOKUP(K18,SKU!A:C,2,FALSE)</f>
        <v>TR80-HPH2</v>
      </c>
      <c r="N18">
        <v>1</v>
      </c>
      <c r="O18" t="s">
        <v>384</v>
      </c>
      <c r="P18">
        <v>4.46</v>
      </c>
      <c r="Q18">
        <v>4.09</v>
      </c>
      <c r="R18" s="19">
        <v>2.85</v>
      </c>
      <c r="S18" s="10">
        <v>0.15</v>
      </c>
      <c r="T18" s="10">
        <v>0.2</v>
      </c>
      <c r="U18" t="s">
        <v>4237</v>
      </c>
      <c r="V18" t="s">
        <v>2858</v>
      </c>
      <c r="W18" t="s">
        <v>3639</v>
      </c>
      <c r="X18" t="s">
        <v>385</v>
      </c>
      <c r="Y18" s="1">
        <v>0</v>
      </c>
      <c r="Z18">
        <v>0</v>
      </c>
      <c r="AA18" t="s">
        <v>2858</v>
      </c>
    </row>
    <row r="19" spans="1:27" x14ac:dyDescent="0.35">
      <c r="A19" t="s">
        <v>4238</v>
      </c>
      <c r="C19" s="2">
        <v>45475</v>
      </c>
      <c r="D19" s="2">
        <v>45475</v>
      </c>
      <c r="E19" s="2" t="e">
        <f>VLOOKUP(A19,[1]eu!$A:$G,7,FALSE)</f>
        <v>#N/A</v>
      </c>
      <c r="F19" t="s">
        <v>12</v>
      </c>
      <c r="H19" t="s">
        <v>383</v>
      </c>
      <c r="I19" t="s">
        <v>389</v>
      </c>
      <c r="J19" t="s">
        <v>1444</v>
      </c>
      <c r="K19" s="1">
        <v>41410327314626</v>
      </c>
      <c r="L19" t="s">
        <v>390</v>
      </c>
      <c r="M19" t="str">
        <f>VLOOKUP(K19,SKU!A:C,2,FALSE)</f>
        <v>SC2PRO-EU-US</v>
      </c>
      <c r="U19" t="s">
        <v>4187</v>
      </c>
      <c r="V19" t="s">
        <v>2858</v>
      </c>
      <c r="W19" t="s">
        <v>4188</v>
      </c>
      <c r="X19" t="s">
        <v>385</v>
      </c>
      <c r="AA19" t="s">
        <v>2858</v>
      </c>
    </row>
    <row r="20" spans="1:27" x14ac:dyDescent="0.35">
      <c r="A20" t="s">
        <v>4238</v>
      </c>
      <c r="C20" s="2">
        <v>45475</v>
      </c>
      <c r="D20" s="2">
        <v>45475</v>
      </c>
      <c r="E20" s="2" t="e">
        <f>VLOOKUP(A20,[1]eu!$A:$G,7,FALSE)</f>
        <v>#N/A</v>
      </c>
      <c r="F20" t="s">
        <v>12</v>
      </c>
      <c r="H20" t="s">
        <v>383</v>
      </c>
      <c r="I20" t="s">
        <v>2557</v>
      </c>
      <c r="J20" t="s">
        <v>1445</v>
      </c>
      <c r="K20" s="1">
        <v>41410344059074</v>
      </c>
      <c r="L20" t="s">
        <v>394</v>
      </c>
      <c r="M20" t="str">
        <f>VLOOKUP(K20,SKU!A:C,2,FALSE)</f>
        <v>SQR-WKIT-R2</v>
      </c>
      <c r="U20" t="s">
        <v>4187</v>
      </c>
      <c r="V20" t="s">
        <v>2858</v>
      </c>
      <c r="W20" t="s">
        <v>4188</v>
      </c>
      <c r="X20" t="s">
        <v>385</v>
      </c>
      <c r="AA20" t="s">
        <v>2858</v>
      </c>
    </row>
    <row r="21" spans="1:27" x14ac:dyDescent="0.35">
      <c r="A21" t="s">
        <v>4238</v>
      </c>
      <c r="C21" s="2">
        <v>45475</v>
      </c>
      <c r="D21" s="2">
        <v>45475</v>
      </c>
      <c r="E21" s="2" t="e">
        <f>VLOOKUP(A21,[1]eu!$A:$G,7,FALSE)</f>
        <v>#N/A</v>
      </c>
      <c r="F21" t="s">
        <v>12</v>
      </c>
      <c r="H21" t="s">
        <v>383</v>
      </c>
      <c r="I21" t="s">
        <v>4189</v>
      </c>
      <c r="J21" t="s">
        <v>1449</v>
      </c>
      <c r="K21" s="1">
        <v>41645478641858</v>
      </c>
      <c r="L21" t="s">
        <v>424</v>
      </c>
      <c r="M21" t="str">
        <f>VLOOKUP(K21,SKU!A:C,2,FALSE)</f>
        <v>TR-DDBRDDM-EU</v>
      </c>
      <c r="U21" t="s">
        <v>4187</v>
      </c>
      <c r="V21" t="s">
        <v>2858</v>
      </c>
      <c r="W21" t="s">
        <v>4188</v>
      </c>
      <c r="X21" t="s">
        <v>385</v>
      </c>
      <c r="AA21" t="s">
        <v>2858</v>
      </c>
    </row>
    <row r="22" spans="1:27" x14ac:dyDescent="0.35">
      <c r="A22" t="s">
        <v>4261</v>
      </c>
      <c r="B22" t="s">
        <v>4262</v>
      </c>
      <c r="C22" s="2">
        <v>45475</v>
      </c>
      <c r="D22" s="2">
        <v>45478</v>
      </c>
      <c r="E22" s="2">
        <f>VLOOKUP(A22,[1]eu!$A:$G,7,FALSE)</f>
        <v>45478</v>
      </c>
      <c r="F22" t="s">
        <v>35</v>
      </c>
      <c r="G22" t="s">
        <v>1259</v>
      </c>
      <c r="H22" t="s">
        <v>800</v>
      </c>
      <c r="I22" t="s">
        <v>3194</v>
      </c>
      <c r="J22" t="s">
        <v>3878</v>
      </c>
      <c r="K22" s="1">
        <v>46749871997273</v>
      </c>
      <c r="L22" t="s">
        <v>3195</v>
      </c>
      <c r="M22" t="str">
        <f>VLOOKUP(K22,SKU!A:C,2,FALSE)</f>
        <v>TR8PRO-EU</v>
      </c>
      <c r="N22">
        <v>1</v>
      </c>
      <c r="O22" t="s">
        <v>798</v>
      </c>
      <c r="P22">
        <v>3018.09</v>
      </c>
      <c r="Q22">
        <v>333.59</v>
      </c>
      <c r="R22" s="19">
        <v>59.72</v>
      </c>
      <c r="S22" s="10">
        <v>9.0622154779969655E-2</v>
      </c>
      <c r="T22" s="10">
        <v>0.23</v>
      </c>
      <c r="U22" t="s">
        <v>4263</v>
      </c>
      <c r="V22" t="s">
        <v>4264</v>
      </c>
      <c r="W22" t="s">
        <v>4265</v>
      </c>
      <c r="X22" t="s">
        <v>796</v>
      </c>
      <c r="Y22" s="1">
        <v>0</v>
      </c>
      <c r="Z22">
        <v>0</v>
      </c>
      <c r="AA22" t="s">
        <v>2858</v>
      </c>
    </row>
    <row r="23" spans="1:27" x14ac:dyDescent="0.35">
      <c r="A23" t="s">
        <v>4438</v>
      </c>
      <c r="B23" t="s">
        <v>4439</v>
      </c>
      <c r="C23" s="2">
        <v>45475</v>
      </c>
      <c r="D23" s="2">
        <v>45478</v>
      </c>
      <c r="E23" s="2">
        <f>VLOOKUP(A23,[1]eu!$A:$G,7,FALSE)</f>
        <v>45478</v>
      </c>
      <c r="F23" t="s">
        <v>35</v>
      </c>
      <c r="G23" t="s">
        <v>1259</v>
      </c>
      <c r="H23" t="s">
        <v>388</v>
      </c>
      <c r="I23" t="s">
        <v>2842</v>
      </c>
      <c r="J23" t="s">
        <v>1387</v>
      </c>
      <c r="K23" s="1">
        <v>42216606105794</v>
      </c>
      <c r="L23" t="s">
        <v>80</v>
      </c>
      <c r="M23" t="str">
        <f>VLOOKUP(K23,SKU!A:C,2,FALSE)</f>
        <v>TR-DDBR2</v>
      </c>
      <c r="N23">
        <v>1</v>
      </c>
      <c r="O23" t="s">
        <v>384</v>
      </c>
      <c r="P23">
        <v>43.99</v>
      </c>
      <c r="Q23">
        <v>11.02</v>
      </c>
      <c r="R23" s="19">
        <v>8.85</v>
      </c>
      <c r="S23" s="10">
        <v>0.15</v>
      </c>
      <c r="T23" s="10">
        <v>0.19</v>
      </c>
      <c r="U23" t="s">
        <v>4440</v>
      </c>
      <c r="V23" t="s">
        <v>4441</v>
      </c>
      <c r="W23" t="s">
        <v>4442</v>
      </c>
      <c r="X23" t="s">
        <v>391</v>
      </c>
      <c r="Y23" s="1">
        <v>0</v>
      </c>
      <c r="Z23">
        <v>0</v>
      </c>
      <c r="AA23" t="s">
        <v>2858</v>
      </c>
    </row>
    <row r="24" spans="1:27" x14ac:dyDescent="0.35">
      <c r="A24" t="s">
        <v>4443</v>
      </c>
      <c r="B24" t="s">
        <v>4444</v>
      </c>
      <c r="C24" s="2">
        <v>45475</v>
      </c>
      <c r="D24" s="2">
        <v>45478</v>
      </c>
      <c r="E24" s="2">
        <f>VLOOKUP(A24,[1]eu!$A:$G,7,FALSE)</f>
        <v>45478</v>
      </c>
      <c r="F24" t="s">
        <v>35</v>
      </c>
      <c r="G24" t="s">
        <v>1259</v>
      </c>
      <c r="H24" t="s">
        <v>388</v>
      </c>
      <c r="I24" t="s">
        <v>2835</v>
      </c>
      <c r="J24" t="s">
        <v>1447</v>
      </c>
      <c r="K24" s="1">
        <v>41580159008962</v>
      </c>
      <c r="L24" t="s">
        <v>2334</v>
      </c>
      <c r="M24" t="str">
        <f>VLOOKUP(K24,SKU!A:C,2,FALSE)</f>
        <v>TR80-BSBRACK2</v>
      </c>
      <c r="N24">
        <v>1</v>
      </c>
      <c r="O24" t="s">
        <v>384</v>
      </c>
      <c r="P24">
        <v>34.99</v>
      </c>
      <c r="Q24">
        <v>15.44</v>
      </c>
      <c r="R24" s="19">
        <v>7.35</v>
      </c>
      <c r="S24" s="10">
        <v>0.15</v>
      </c>
      <c r="T24" s="10">
        <v>0.2</v>
      </c>
      <c r="U24" t="s">
        <v>4445</v>
      </c>
      <c r="V24" t="s">
        <v>2858</v>
      </c>
      <c r="W24" t="s">
        <v>4446</v>
      </c>
      <c r="X24" t="s">
        <v>408</v>
      </c>
      <c r="Y24" s="1">
        <v>0</v>
      </c>
      <c r="Z24">
        <v>0</v>
      </c>
      <c r="AA24" t="s">
        <v>2858</v>
      </c>
    </row>
    <row r="25" spans="1:27" x14ac:dyDescent="0.35">
      <c r="A25" t="s">
        <v>4447</v>
      </c>
      <c r="B25" t="s">
        <v>4448</v>
      </c>
      <c r="C25" s="2">
        <v>45475</v>
      </c>
      <c r="D25" s="2">
        <v>45478</v>
      </c>
      <c r="E25" s="2">
        <f>VLOOKUP(A25,[1]eu!$A:$G,7,FALSE)</f>
        <v>45478</v>
      </c>
      <c r="F25" t="s">
        <v>35</v>
      </c>
      <c r="G25" t="s">
        <v>1259</v>
      </c>
      <c r="H25" t="s">
        <v>388</v>
      </c>
      <c r="I25" t="s">
        <v>2296</v>
      </c>
      <c r="J25" t="s">
        <v>1456</v>
      </c>
      <c r="K25" s="1">
        <v>41410392326338</v>
      </c>
      <c r="L25" t="s">
        <v>516</v>
      </c>
      <c r="M25" t="str">
        <f>VLOOKUP(K25,SKU!A:C,2,FALSE)</f>
        <v>TR-SBELT-R</v>
      </c>
      <c r="N25">
        <v>1</v>
      </c>
      <c r="O25" t="s">
        <v>384</v>
      </c>
      <c r="P25">
        <v>43.99</v>
      </c>
      <c r="Q25">
        <v>13.59</v>
      </c>
      <c r="R25" s="19">
        <v>8.85</v>
      </c>
      <c r="S25" s="10">
        <v>0.15</v>
      </c>
      <c r="T25" s="10">
        <v>0.2</v>
      </c>
      <c r="U25" t="s">
        <v>4449</v>
      </c>
      <c r="V25" t="s">
        <v>2858</v>
      </c>
      <c r="W25" t="s">
        <v>4450</v>
      </c>
      <c r="X25" t="s">
        <v>408</v>
      </c>
      <c r="Y25" s="1">
        <v>0</v>
      </c>
      <c r="Z25">
        <v>0</v>
      </c>
      <c r="AA25" t="s">
        <v>2858</v>
      </c>
    </row>
    <row r="26" spans="1:27" x14ac:dyDescent="0.35">
      <c r="A26" t="s">
        <v>4484</v>
      </c>
      <c r="B26" t="s">
        <v>4485</v>
      </c>
      <c r="C26" s="2">
        <v>45475</v>
      </c>
      <c r="D26" s="2">
        <v>45478</v>
      </c>
      <c r="E26" s="2">
        <f>VLOOKUP(A26,[1]eu!$A:$G,7,FALSE)</f>
        <v>45478</v>
      </c>
      <c r="F26" t="s">
        <v>35</v>
      </c>
      <c r="G26" t="s">
        <v>1259</v>
      </c>
      <c r="H26" t="s">
        <v>406</v>
      </c>
      <c r="I26" t="s">
        <v>3610</v>
      </c>
      <c r="J26" t="s">
        <v>1423</v>
      </c>
      <c r="K26" s="1">
        <v>41410477064386</v>
      </c>
      <c r="L26" t="s">
        <v>3611</v>
      </c>
      <c r="M26" t="str">
        <f>VLOOKUP(K26,SKU!A:C,2,FALSE)</f>
        <v>TR80-CUPHOLD</v>
      </c>
      <c r="N26">
        <v>1</v>
      </c>
      <c r="O26" t="s">
        <v>384</v>
      </c>
      <c r="P26">
        <v>13.5</v>
      </c>
      <c r="Q26">
        <v>7.84</v>
      </c>
      <c r="R26" s="19">
        <v>4.3499999999999996</v>
      </c>
      <c r="S26" s="10">
        <v>0.15</v>
      </c>
      <c r="T26" s="10">
        <v>0.21</v>
      </c>
      <c r="U26" t="s">
        <v>4486</v>
      </c>
      <c r="V26" t="s">
        <v>4487</v>
      </c>
      <c r="W26" t="s">
        <v>3727</v>
      </c>
      <c r="X26" t="s">
        <v>404</v>
      </c>
      <c r="Y26" s="1">
        <v>0</v>
      </c>
      <c r="Z26">
        <v>0</v>
      </c>
      <c r="AA26" t="s">
        <v>2858</v>
      </c>
    </row>
    <row r="27" spans="1:27" x14ac:dyDescent="0.35">
      <c r="A27" t="s">
        <v>4484</v>
      </c>
      <c r="B27" t="s">
        <v>4485</v>
      </c>
      <c r="C27" s="2">
        <v>45475</v>
      </c>
      <c r="D27" s="2">
        <v>45478</v>
      </c>
      <c r="E27" s="2">
        <f>VLOOKUP(A27,[1]eu!$A:$G,7,FALSE)</f>
        <v>45478</v>
      </c>
      <c r="F27" t="s">
        <v>35</v>
      </c>
      <c r="G27" t="s">
        <v>1259</v>
      </c>
      <c r="H27" t="s">
        <v>406</v>
      </c>
      <c r="I27" t="s">
        <v>4488</v>
      </c>
      <c r="J27" t="s">
        <v>4069</v>
      </c>
      <c r="K27" s="1">
        <v>48507946860889</v>
      </c>
      <c r="L27" t="s">
        <v>3615</v>
      </c>
      <c r="M27" t="str">
        <f>VLOOKUP(K27,SKU!A:C,2,FALSE)</f>
        <v>TR80-FSUPPORT</v>
      </c>
      <c r="N27">
        <v>1</v>
      </c>
      <c r="O27" t="s">
        <v>384</v>
      </c>
      <c r="P27">
        <v>89.1</v>
      </c>
      <c r="Q27">
        <v>7.84</v>
      </c>
      <c r="R27" s="19">
        <v>16.350000000000001</v>
      </c>
      <c r="S27" s="10">
        <v>0.15000000000000002</v>
      </c>
      <c r="T27" s="10">
        <v>0.21</v>
      </c>
      <c r="U27" t="s">
        <v>4486</v>
      </c>
      <c r="V27" t="s">
        <v>4487</v>
      </c>
      <c r="W27" t="s">
        <v>3727</v>
      </c>
      <c r="X27" t="s">
        <v>404</v>
      </c>
      <c r="Y27" s="1">
        <v>0</v>
      </c>
      <c r="Z27">
        <v>0</v>
      </c>
      <c r="AA27" t="s">
        <v>2858</v>
      </c>
    </row>
    <row r="28" spans="1:27" x14ac:dyDescent="0.35">
      <c r="A28" t="s">
        <v>4577</v>
      </c>
      <c r="B28" t="s">
        <v>4578</v>
      </c>
      <c r="C28" s="2">
        <v>45475</v>
      </c>
      <c r="D28" s="2">
        <v>45478</v>
      </c>
      <c r="E28" s="2">
        <f>VLOOKUP(A28,[1]eu!$A:$G,7,FALSE)</f>
        <v>45478</v>
      </c>
      <c r="F28" t="s">
        <v>35</v>
      </c>
      <c r="G28" t="s">
        <v>1259</v>
      </c>
      <c r="H28" t="s">
        <v>399</v>
      </c>
      <c r="I28" t="s">
        <v>3257</v>
      </c>
      <c r="J28" t="s">
        <v>3878</v>
      </c>
      <c r="K28" s="1">
        <v>46749871997273</v>
      </c>
      <c r="L28" t="s">
        <v>3195</v>
      </c>
      <c r="M28" t="str">
        <f>VLOOKUP(K28,SKU!A:C,2,FALSE)</f>
        <v>TR8PRO-EU</v>
      </c>
      <c r="N28">
        <v>1</v>
      </c>
      <c r="O28" t="s">
        <v>384</v>
      </c>
      <c r="P28">
        <v>599.03</v>
      </c>
      <c r="Q28">
        <v>66.75</v>
      </c>
      <c r="R28" s="19">
        <v>59.72</v>
      </c>
      <c r="S28" s="10">
        <v>9.0622154779969655E-2</v>
      </c>
      <c r="T28" s="10">
        <v>0.22</v>
      </c>
      <c r="U28" t="s">
        <v>4579</v>
      </c>
      <c r="V28" t="s">
        <v>4580</v>
      </c>
      <c r="W28" t="s">
        <v>4581</v>
      </c>
      <c r="X28" t="s">
        <v>397</v>
      </c>
      <c r="Y28" s="1">
        <v>0</v>
      </c>
      <c r="Z28">
        <v>0</v>
      </c>
      <c r="AA28" t="s">
        <v>2858</v>
      </c>
    </row>
    <row r="29" spans="1:27" x14ac:dyDescent="0.35">
      <c r="A29" t="s">
        <v>4577</v>
      </c>
      <c r="B29" t="s">
        <v>4578</v>
      </c>
      <c r="C29" s="2">
        <v>45475</v>
      </c>
      <c r="D29" s="2">
        <v>45478</v>
      </c>
      <c r="E29" s="2">
        <f>VLOOKUP(A29,[1]eu!$A:$G,7,FALSE)</f>
        <v>45478</v>
      </c>
      <c r="F29" t="s">
        <v>35</v>
      </c>
      <c r="G29" t="s">
        <v>1259</v>
      </c>
      <c r="H29" t="s">
        <v>399</v>
      </c>
      <c r="I29" t="s">
        <v>4582</v>
      </c>
      <c r="J29" t="s">
        <v>1408</v>
      </c>
      <c r="K29" s="1">
        <v>46711991533913</v>
      </c>
      <c r="L29" t="s">
        <v>150</v>
      </c>
      <c r="M29" t="str">
        <f>VLOOKUP(K29,SKU!A:C,2,FALSE)</f>
        <v>SA-09</v>
      </c>
      <c r="N29">
        <v>1</v>
      </c>
      <c r="O29" t="s">
        <v>384</v>
      </c>
      <c r="P29">
        <v>271.79000000000002</v>
      </c>
      <c r="Q29">
        <v>22.13</v>
      </c>
      <c r="R29" s="19">
        <v>58.35</v>
      </c>
      <c r="S29" s="10">
        <v>0.15</v>
      </c>
      <c r="T29" s="10">
        <v>0.22</v>
      </c>
      <c r="U29" t="s">
        <v>4579</v>
      </c>
      <c r="V29" t="s">
        <v>4580</v>
      </c>
      <c r="W29" t="s">
        <v>4581</v>
      </c>
      <c r="X29" t="s">
        <v>397</v>
      </c>
      <c r="Y29" s="1">
        <v>0</v>
      </c>
      <c r="Z29">
        <v>0</v>
      </c>
      <c r="AA29" t="s">
        <v>2858</v>
      </c>
    </row>
    <row r="30" spans="1:27" x14ac:dyDescent="0.35">
      <c r="A30" t="s">
        <v>4694</v>
      </c>
      <c r="B30" t="s">
        <v>4695</v>
      </c>
      <c r="C30" s="2">
        <v>45475</v>
      </c>
      <c r="D30" s="2">
        <v>45476</v>
      </c>
      <c r="E30" s="2">
        <v>45476</v>
      </c>
      <c r="F30" t="s">
        <v>35</v>
      </c>
      <c r="G30" t="s">
        <v>1259</v>
      </c>
      <c r="H30" t="s">
        <v>13</v>
      </c>
      <c r="I30" t="s">
        <v>3768</v>
      </c>
      <c r="J30" t="s">
        <v>1383</v>
      </c>
      <c r="K30" s="1">
        <v>39736430788799</v>
      </c>
      <c r="L30" t="s">
        <v>3769</v>
      </c>
      <c r="M30" t="str">
        <f>VLOOKUP(K30,SKU!A:C,2,FALSE)</f>
        <v>MS-FM-SIN-TR</v>
      </c>
      <c r="N30">
        <v>1</v>
      </c>
      <c r="O30" t="s">
        <v>16</v>
      </c>
      <c r="P30">
        <v>459</v>
      </c>
      <c r="Q30">
        <v>27.56</v>
      </c>
      <c r="R30" s="19">
        <v>43.32</v>
      </c>
      <c r="S30" s="10">
        <v>9.4379084967320268E-2</v>
      </c>
      <c r="T30" s="10">
        <v>0.06</v>
      </c>
      <c r="U30" t="s">
        <v>4696</v>
      </c>
      <c r="V30" t="s">
        <v>19</v>
      </c>
      <c r="W30" t="s">
        <v>4697</v>
      </c>
      <c r="X30" t="s">
        <v>41</v>
      </c>
      <c r="AA30" t="s">
        <v>165</v>
      </c>
    </row>
    <row r="31" spans="1:27" x14ac:dyDescent="0.35">
      <c r="A31" t="s">
        <v>4219</v>
      </c>
      <c r="B31" t="s">
        <v>4220</v>
      </c>
      <c r="C31" s="2">
        <v>45476</v>
      </c>
      <c r="D31" s="2">
        <v>45481</v>
      </c>
      <c r="E31" s="2">
        <f>VLOOKUP(A31,[1]eu!$A:$G,7,FALSE)</f>
        <v>45481</v>
      </c>
      <c r="F31" t="s">
        <v>35</v>
      </c>
      <c r="G31" t="s">
        <v>1259</v>
      </c>
      <c r="H31" t="s">
        <v>383</v>
      </c>
      <c r="I31" t="s">
        <v>3572</v>
      </c>
      <c r="J31" t="s">
        <v>1452</v>
      </c>
      <c r="K31" s="1">
        <v>41587593281730</v>
      </c>
      <c r="L31" t="s">
        <v>420</v>
      </c>
      <c r="M31" t="str">
        <f>VLOOKUP(K31,SKU!A:C,2,FALSE)</f>
        <v>TR80-4-EU</v>
      </c>
      <c r="N31">
        <v>1</v>
      </c>
      <c r="O31" t="s">
        <v>384</v>
      </c>
      <c r="P31">
        <v>524.85</v>
      </c>
      <c r="Q31">
        <v>12.45</v>
      </c>
      <c r="R31" s="19">
        <v>58.92</v>
      </c>
      <c r="S31" s="10">
        <v>9.0785824345146385E-2</v>
      </c>
      <c r="T31" s="10">
        <v>0.2</v>
      </c>
      <c r="U31" t="s">
        <v>4221</v>
      </c>
      <c r="V31" t="s">
        <v>2858</v>
      </c>
      <c r="W31" t="s">
        <v>4222</v>
      </c>
      <c r="X31" t="s">
        <v>385</v>
      </c>
      <c r="Y31" s="1">
        <v>0</v>
      </c>
      <c r="Z31">
        <v>0</v>
      </c>
      <c r="AA31" t="s">
        <v>2858</v>
      </c>
    </row>
    <row r="32" spans="1:27" x14ac:dyDescent="0.35">
      <c r="A32" t="s">
        <v>4223</v>
      </c>
      <c r="B32" t="s">
        <v>4224</v>
      </c>
      <c r="C32" s="2">
        <v>45476</v>
      </c>
      <c r="D32" s="2">
        <v>45481</v>
      </c>
      <c r="E32" s="2">
        <f>VLOOKUP(A32,[1]eu!$A:$G,7,FALSE)</f>
        <v>45481</v>
      </c>
      <c r="F32" t="s">
        <v>35</v>
      </c>
      <c r="G32" t="s">
        <v>1259</v>
      </c>
      <c r="H32" t="s">
        <v>383</v>
      </c>
      <c r="I32" t="s">
        <v>3584</v>
      </c>
      <c r="J32" t="s">
        <v>4066</v>
      </c>
      <c r="K32" s="1">
        <v>47480252170585</v>
      </c>
      <c r="L32" t="s">
        <v>3585</v>
      </c>
      <c r="M32" t="str">
        <f>VLOOKUP(K32,SKU!A:C,2,FALSE)</f>
        <v>TRX-AL2-EU</v>
      </c>
      <c r="N32">
        <v>1</v>
      </c>
      <c r="O32" t="s">
        <v>384</v>
      </c>
      <c r="P32">
        <v>979.31</v>
      </c>
      <c r="Q32">
        <v>12.45</v>
      </c>
      <c r="R32" s="19">
        <v>94.92</v>
      </c>
      <c r="S32" s="10">
        <v>8.6369426751592357E-2</v>
      </c>
      <c r="T32" s="10">
        <v>0.2</v>
      </c>
      <c r="U32" t="s">
        <v>4225</v>
      </c>
      <c r="V32" t="s">
        <v>2675</v>
      </c>
      <c r="W32" t="s">
        <v>3643</v>
      </c>
      <c r="X32" t="s">
        <v>385</v>
      </c>
      <c r="Y32" s="1">
        <v>0</v>
      </c>
      <c r="Z32">
        <v>0</v>
      </c>
      <c r="AA32" t="s">
        <v>2858</v>
      </c>
    </row>
    <row r="33" spans="1:27" x14ac:dyDescent="0.35">
      <c r="A33" t="s">
        <v>4226</v>
      </c>
      <c r="B33" t="s">
        <v>4227</v>
      </c>
      <c r="C33" s="2">
        <v>45476</v>
      </c>
      <c r="D33" s="2">
        <v>45481</v>
      </c>
      <c r="E33" s="2">
        <f>VLOOKUP(A33,[1]eu!$A:$G,7,FALSE)</f>
        <v>45481</v>
      </c>
      <c r="F33" t="s">
        <v>35</v>
      </c>
      <c r="G33" t="s">
        <v>1259</v>
      </c>
      <c r="H33" t="s">
        <v>383</v>
      </c>
      <c r="I33" t="s">
        <v>3566</v>
      </c>
      <c r="J33" t="s">
        <v>1456</v>
      </c>
      <c r="K33" s="1">
        <v>41410392326338</v>
      </c>
      <c r="L33" t="s">
        <v>516</v>
      </c>
      <c r="M33" t="str">
        <f>VLOOKUP(K33,SKU!A:C,2,FALSE)</f>
        <v>TR-SBELT-R</v>
      </c>
      <c r="N33">
        <v>1</v>
      </c>
      <c r="O33" t="s">
        <v>384</v>
      </c>
      <c r="P33">
        <v>43.66</v>
      </c>
      <c r="Q33">
        <v>13.68</v>
      </c>
      <c r="R33" s="19">
        <v>8.85</v>
      </c>
      <c r="S33" s="10">
        <v>0.15</v>
      </c>
      <c r="T33" s="10">
        <v>0.2</v>
      </c>
      <c r="U33" t="s">
        <v>4228</v>
      </c>
      <c r="V33" t="s">
        <v>2858</v>
      </c>
      <c r="W33" t="s">
        <v>4229</v>
      </c>
      <c r="X33" t="s">
        <v>385</v>
      </c>
      <c r="Y33" s="1">
        <v>0</v>
      </c>
      <c r="Z33">
        <v>0</v>
      </c>
      <c r="AA33" t="s">
        <v>2858</v>
      </c>
    </row>
    <row r="34" spans="1:27" x14ac:dyDescent="0.35">
      <c r="A34" t="s">
        <v>4230</v>
      </c>
      <c r="B34" t="s">
        <v>4231</v>
      </c>
      <c r="C34" s="2">
        <v>45476</v>
      </c>
      <c r="D34" s="2">
        <v>45481</v>
      </c>
      <c r="E34" s="2">
        <f>VLOOKUP(A34,[1]eu!$A:$G,7,FALSE)</f>
        <v>45481</v>
      </c>
      <c r="F34" t="s">
        <v>35</v>
      </c>
      <c r="G34" t="s">
        <v>1259</v>
      </c>
      <c r="H34" t="s">
        <v>383</v>
      </c>
      <c r="I34" t="s">
        <v>2590</v>
      </c>
      <c r="J34" t="s">
        <v>1462</v>
      </c>
      <c r="K34" s="1">
        <v>41587593380034</v>
      </c>
      <c r="L34" t="s">
        <v>233</v>
      </c>
      <c r="M34" t="str">
        <f>VLOOKUP(K34,SKU!A:C,2,FALSE)</f>
        <v>TR80-A-EU</v>
      </c>
      <c r="N34">
        <v>1</v>
      </c>
      <c r="O34" t="s">
        <v>384</v>
      </c>
      <c r="P34">
        <v>507.03</v>
      </c>
      <c r="Q34">
        <v>4.45</v>
      </c>
      <c r="R34" s="19">
        <v>57.32</v>
      </c>
      <c r="S34" s="10">
        <v>9.1128775834658185E-2</v>
      </c>
      <c r="T34" s="10">
        <v>0.2</v>
      </c>
      <c r="U34" t="s">
        <v>4232</v>
      </c>
      <c r="V34" t="s">
        <v>2858</v>
      </c>
      <c r="W34" t="s">
        <v>4233</v>
      </c>
      <c r="X34" t="s">
        <v>385</v>
      </c>
      <c r="Y34" s="1">
        <v>0</v>
      </c>
      <c r="Z34">
        <v>0</v>
      </c>
      <c r="AA34" t="s">
        <v>2858</v>
      </c>
    </row>
    <row r="35" spans="1:27" x14ac:dyDescent="0.35">
      <c r="A35" t="s">
        <v>4230</v>
      </c>
      <c r="B35" t="s">
        <v>4231</v>
      </c>
      <c r="C35" s="2">
        <v>45476</v>
      </c>
      <c r="D35" s="2">
        <v>45481</v>
      </c>
      <c r="E35" s="2">
        <f>VLOOKUP(A35,[1]eu!$A:$G,7,FALSE)</f>
        <v>45481</v>
      </c>
      <c r="F35" t="s">
        <v>35</v>
      </c>
      <c r="G35" t="s">
        <v>1259</v>
      </c>
      <c r="H35" t="s">
        <v>383</v>
      </c>
      <c r="I35" t="s">
        <v>2823</v>
      </c>
      <c r="J35" t="s">
        <v>1408</v>
      </c>
      <c r="K35" s="1">
        <v>46711991533913</v>
      </c>
      <c r="L35" t="s">
        <v>150</v>
      </c>
      <c r="M35" t="str">
        <f>VLOOKUP(K35,SKU!A:C,2,FALSE)</f>
        <v>SA-09</v>
      </c>
      <c r="N35">
        <v>1</v>
      </c>
      <c r="O35" t="s">
        <v>384</v>
      </c>
      <c r="P35">
        <v>266.44</v>
      </c>
      <c r="Q35">
        <v>11.28</v>
      </c>
      <c r="R35" s="19">
        <v>58.35</v>
      </c>
      <c r="S35" s="10">
        <v>0.15</v>
      </c>
      <c r="T35" s="10">
        <v>0.2</v>
      </c>
      <c r="U35" t="s">
        <v>4232</v>
      </c>
      <c r="V35" t="s">
        <v>2858</v>
      </c>
      <c r="W35" t="s">
        <v>4233</v>
      </c>
      <c r="X35" t="s">
        <v>385</v>
      </c>
      <c r="Y35" s="1">
        <v>0</v>
      </c>
      <c r="Z35">
        <v>0</v>
      </c>
      <c r="AA35" t="s">
        <v>2858</v>
      </c>
    </row>
    <row r="36" spans="1:27" x14ac:dyDescent="0.35">
      <c r="A36" t="s">
        <v>4230</v>
      </c>
      <c r="B36" t="s">
        <v>4231</v>
      </c>
      <c r="C36" s="2">
        <v>45476</v>
      </c>
      <c r="D36" s="2">
        <v>45481</v>
      </c>
      <c r="E36" s="2">
        <f>VLOOKUP(A36,[1]eu!$A:$G,7,FALSE)</f>
        <v>45481</v>
      </c>
      <c r="F36" t="s">
        <v>35</v>
      </c>
      <c r="G36" t="s">
        <v>1259</v>
      </c>
      <c r="H36" t="s">
        <v>383</v>
      </c>
      <c r="I36" t="s">
        <v>3159</v>
      </c>
      <c r="J36" t="s">
        <v>1447</v>
      </c>
      <c r="K36" s="1">
        <v>41580159008962</v>
      </c>
      <c r="L36" t="s">
        <v>2334</v>
      </c>
      <c r="M36" t="str">
        <f>VLOOKUP(K36,SKU!A:C,2,FALSE)</f>
        <v>TR80-BSBRACK2</v>
      </c>
      <c r="N36">
        <v>1</v>
      </c>
      <c r="O36" t="s">
        <v>384</v>
      </c>
      <c r="P36">
        <v>34.75</v>
      </c>
      <c r="Q36">
        <v>7.64</v>
      </c>
      <c r="R36" s="19">
        <v>7.35</v>
      </c>
      <c r="S36" s="10">
        <v>0.15</v>
      </c>
      <c r="T36" s="10">
        <v>0.2</v>
      </c>
      <c r="U36" t="s">
        <v>4232</v>
      </c>
      <c r="V36" t="s">
        <v>2858</v>
      </c>
      <c r="W36" t="s">
        <v>4233</v>
      </c>
      <c r="X36" t="s">
        <v>385</v>
      </c>
      <c r="Y36" s="1">
        <v>0</v>
      </c>
      <c r="Z36">
        <v>0</v>
      </c>
      <c r="AA36" t="s">
        <v>2858</v>
      </c>
    </row>
    <row r="37" spans="1:27" x14ac:dyDescent="0.35">
      <c r="A37" t="s">
        <v>4255</v>
      </c>
      <c r="B37" t="s">
        <v>4256</v>
      </c>
      <c r="C37" s="2">
        <v>45476</v>
      </c>
      <c r="D37" s="2">
        <v>45478</v>
      </c>
      <c r="E37" s="2">
        <f>VLOOKUP(A37,[1]eu!$A:$G,7,FALSE)</f>
        <v>45478</v>
      </c>
      <c r="F37" t="s">
        <v>35</v>
      </c>
      <c r="G37" t="s">
        <v>1259</v>
      </c>
      <c r="H37" t="s">
        <v>482</v>
      </c>
      <c r="I37" t="s">
        <v>4257</v>
      </c>
      <c r="J37" t="s">
        <v>1529</v>
      </c>
      <c r="K37" s="1">
        <v>41587593314498</v>
      </c>
      <c r="L37" t="s">
        <v>269</v>
      </c>
      <c r="M37" t="str">
        <f>VLOOKUP(K37,SKU!A:C,2,FALSE)</f>
        <v>TR80-DD-EU</v>
      </c>
      <c r="N37">
        <v>1</v>
      </c>
      <c r="O37" t="s">
        <v>384</v>
      </c>
      <c r="P37">
        <v>530.1</v>
      </c>
      <c r="Q37">
        <v>9.7799999999999994</v>
      </c>
      <c r="R37" s="19">
        <v>58.92</v>
      </c>
      <c r="S37" s="10">
        <v>9.0785824345146385E-2</v>
      </c>
      <c r="T37" s="10">
        <v>0.21</v>
      </c>
      <c r="U37" t="s">
        <v>4258</v>
      </c>
      <c r="V37" t="s">
        <v>4259</v>
      </c>
      <c r="W37" t="s">
        <v>4260</v>
      </c>
      <c r="X37" t="s">
        <v>479</v>
      </c>
      <c r="Y37" s="1">
        <v>0</v>
      </c>
      <c r="Z37">
        <v>0</v>
      </c>
      <c r="AA37" t="s">
        <v>2858</v>
      </c>
    </row>
    <row r="38" spans="1:27" x14ac:dyDescent="0.35">
      <c r="A38" t="s">
        <v>4427</v>
      </c>
      <c r="B38" t="s">
        <v>4428</v>
      </c>
      <c r="C38" s="2">
        <v>45476</v>
      </c>
      <c r="D38" s="2">
        <v>45481</v>
      </c>
      <c r="E38" s="2">
        <f>VLOOKUP(A38,[1]eu!$A:$G,7,FALSE)</f>
        <v>45481</v>
      </c>
      <c r="F38" t="s">
        <v>35</v>
      </c>
      <c r="G38" t="s">
        <v>1259</v>
      </c>
      <c r="H38" t="s">
        <v>388</v>
      </c>
      <c r="I38" t="s">
        <v>2835</v>
      </c>
      <c r="J38" t="s">
        <v>1447</v>
      </c>
      <c r="K38" s="1">
        <v>41580159008962</v>
      </c>
      <c r="L38" t="s">
        <v>2334</v>
      </c>
      <c r="M38" t="str">
        <f>VLOOKUP(K38,SKU!A:C,2,FALSE)</f>
        <v>TR80-BSBRACK2</v>
      </c>
      <c r="N38">
        <v>1</v>
      </c>
      <c r="O38" t="s">
        <v>384</v>
      </c>
      <c r="P38">
        <v>34.99</v>
      </c>
      <c r="Q38">
        <v>7.19</v>
      </c>
      <c r="R38" s="19">
        <v>7.35</v>
      </c>
      <c r="S38" s="10">
        <v>0.15</v>
      </c>
      <c r="T38" s="10">
        <v>0.19</v>
      </c>
      <c r="U38" t="s">
        <v>4429</v>
      </c>
      <c r="V38" t="s">
        <v>2858</v>
      </c>
      <c r="W38" t="s">
        <v>4430</v>
      </c>
      <c r="X38" t="s">
        <v>391</v>
      </c>
      <c r="Y38" s="1">
        <v>0</v>
      </c>
      <c r="Z38">
        <v>0</v>
      </c>
      <c r="AA38" t="s">
        <v>2858</v>
      </c>
    </row>
    <row r="39" spans="1:27" x14ac:dyDescent="0.35">
      <c r="A39" t="s">
        <v>4427</v>
      </c>
      <c r="B39" t="s">
        <v>4428</v>
      </c>
      <c r="C39" s="2">
        <v>45476</v>
      </c>
      <c r="D39" s="2">
        <v>45481</v>
      </c>
      <c r="E39" s="2">
        <f>VLOOKUP(A39,[1]eu!$A:$G,7,FALSE)</f>
        <v>45481</v>
      </c>
      <c r="F39" t="s">
        <v>35</v>
      </c>
      <c r="G39" t="s">
        <v>1259</v>
      </c>
      <c r="H39" t="s">
        <v>388</v>
      </c>
      <c r="I39" t="s">
        <v>2841</v>
      </c>
      <c r="J39" t="s">
        <v>2642</v>
      </c>
      <c r="K39" s="1">
        <v>47582889476441</v>
      </c>
      <c r="L39" t="s">
        <v>2565</v>
      </c>
      <c r="M39" t="str">
        <f>VLOOKUP(K39,SKU!A:C,2,FALSE)</f>
        <v>SA-10</v>
      </c>
      <c r="N39">
        <v>1</v>
      </c>
      <c r="O39" t="s">
        <v>384</v>
      </c>
      <c r="P39">
        <v>263.99</v>
      </c>
      <c r="Q39">
        <v>12.23</v>
      </c>
      <c r="R39" s="19">
        <v>56.85</v>
      </c>
      <c r="S39" s="10">
        <v>0.15</v>
      </c>
      <c r="T39" s="10">
        <v>0.19</v>
      </c>
      <c r="U39" t="s">
        <v>4429</v>
      </c>
      <c r="V39" t="s">
        <v>2858</v>
      </c>
      <c r="W39" t="s">
        <v>4430</v>
      </c>
      <c r="X39" t="s">
        <v>391</v>
      </c>
      <c r="Y39" s="1">
        <v>0</v>
      </c>
      <c r="Z39">
        <v>0</v>
      </c>
      <c r="AA39" t="s">
        <v>2858</v>
      </c>
    </row>
    <row r="40" spans="1:27" x14ac:dyDescent="0.35">
      <c r="A40" t="s">
        <v>4431</v>
      </c>
      <c r="C40" s="2">
        <v>45476</v>
      </c>
      <c r="D40" s="2">
        <v>45476</v>
      </c>
      <c r="E40" s="2" t="e">
        <f>VLOOKUP(A40,[1]eu!$A:$G,7,FALSE)</f>
        <v>#N/A</v>
      </c>
      <c r="F40" t="s">
        <v>12</v>
      </c>
      <c r="H40" t="s">
        <v>388</v>
      </c>
      <c r="I40" t="s">
        <v>2835</v>
      </c>
      <c r="J40" t="s">
        <v>1447</v>
      </c>
      <c r="K40" s="1">
        <v>41580159008962</v>
      </c>
      <c r="L40" t="s">
        <v>2334</v>
      </c>
      <c r="M40" t="str">
        <f>VLOOKUP(K40,SKU!A:C,2,FALSE)</f>
        <v>TR80-BSBRACK2</v>
      </c>
      <c r="U40" t="s">
        <v>4421</v>
      </c>
      <c r="V40" t="s">
        <v>2921</v>
      </c>
      <c r="W40" t="s">
        <v>4432</v>
      </c>
      <c r="X40" t="s">
        <v>391</v>
      </c>
      <c r="AA40" t="s">
        <v>2858</v>
      </c>
    </row>
    <row r="41" spans="1:27" x14ac:dyDescent="0.35">
      <c r="A41" t="s">
        <v>4433</v>
      </c>
      <c r="C41" s="2">
        <v>45476</v>
      </c>
      <c r="D41" s="2">
        <v>45476</v>
      </c>
      <c r="E41" s="2" t="e">
        <f>VLOOKUP(A41,[1]eu!$A:$G,7,FALSE)</f>
        <v>#N/A</v>
      </c>
      <c r="F41" t="s">
        <v>12</v>
      </c>
      <c r="H41" t="s">
        <v>388</v>
      </c>
      <c r="I41" t="s">
        <v>2835</v>
      </c>
      <c r="J41" t="s">
        <v>1447</v>
      </c>
      <c r="K41" s="1">
        <v>41580159008962</v>
      </c>
      <c r="L41" t="s">
        <v>2334</v>
      </c>
      <c r="M41" t="str">
        <f>VLOOKUP(K41,SKU!A:C,2,FALSE)</f>
        <v>TR80-BSBRACK2</v>
      </c>
      <c r="U41" t="s">
        <v>4421</v>
      </c>
      <c r="V41" t="s">
        <v>2921</v>
      </c>
      <c r="W41" t="s">
        <v>4432</v>
      </c>
      <c r="X41" t="s">
        <v>391</v>
      </c>
      <c r="AA41" t="s">
        <v>2858</v>
      </c>
    </row>
    <row r="42" spans="1:27" x14ac:dyDescent="0.35">
      <c r="A42" t="s">
        <v>4434</v>
      </c>
      <c r="B42" t="s">
        <v>4435</v>
      </c>
      <c r="C42" s="2">
        <v>45476</v>
      </c>
      <c r="D42" s="2">
        <v>45476</v>
      </c>
      <c r="E42" s="2">
        <f>VLOOKUP(A42,[1]eu!$A:$G,7,FALSE)</f>
        <v>45476</v>
      </c>
      <c r="F42" t="s">
        <v>35</v>
      </c>
      <c r="G42" t="s">
        <v>1259</v>
      </c>
      <c r="H42" t="s">
        <v>388</v>
      </c>
      <c r="I42" t="s">
        <v>3613</v>
      </c>
      <c r="J42" t="s">
        <v>3878</v>
      </c>
      <c r="K42" s="1">
        <v>46749871997273</v>
      </c>
      <c r="L42" t="s">
        <v>3195</v>
      </c>
      <c r="M42" t="str">
        <f>VLOOKUP(K42,SKU!A:C,2,FALSE)</f>
        <v>TR8PRO-EU</v>
      </c>
      <c r="N42">
        <v>1</v>
      </c>
      <c r="O42" t="s">
        <v>384</v>
      </c>
      <c r="P42">
        <v>581.99</v>
      </c>
      <c r="Q42">
        <v>37.9</v>
      </c>
      <c r="R42" s="19">
        <v>59.72</v>
      </c>
      <c r="S42" s="10">
        <v>9.0622154779969655E-2</v>
      </c>
      <c r="T42" s="10">
        <v>0.19</v>
      </c>
      <c r="U42" t="s">
        <v>4436</v>
      </c>
      <c r="V42" t="s">
        <v>2678</v>
      </c>
      <c r="W42" t="s">
        <v>4437</v>
      </c>
      <c r="X42" t="s">
        <v>391</v>
      </c>
      <c r="Y42" s="1">
        <v>0</v>
      </c>
      <c r="Z42">
        <v>0</v>
      </c>
      <c r="AA42" t="s">
        <v>2858</v>
      </c>
    </row>
    <row r="43" spans="1:27" x14ac:dyDescent="0.35">
      <c r="A43" t="s">
        <v>4687</v>
      </c>
      <c r="B43" t="s">
        <v>4688</v>
      </c>
      <c r="C43" s="2">
        <v>45476</v>
      </c>
      <c r="D43" s="2">
        <v>45481</v>
      </c>
      <c r="E43" s="2">
        <v>45481</v>
      </c>
      <c r="F43" t="s">
        <v>35</v>
      </c>
      <c r="G43" t="s">
        <v>1259</v>
      </c>
      <c r="H43" t="s">
        <v>13</v>
      </c>
      <c r="I43" t="s">
        <v>2973</v>
      </c>
      <c r="J43" t="s">
        <v>3859</v>
      </c>
      <c r="K43" s="1">
        <v>41970935103679</v>
      </c>
      <c r="L43" t="s">
        <v>2974</v>
      </c>
      <c r="M43" t="str">
        <f>VLOOKUP(K43,SKU!A:C,2,FALSE)</f>
        <v>TR80-FS05</v>
      </c>
      <c r="N43">
        <v>1</v>
      </c>
      <c r="O43" t="s">
        <v>16</v>
      </c>
      <c r="P43">
        <v>69</v>
      </c>
      <c r="Q43" t="s">
        <v>2858</v>
      </c>
      <c r="R43" s="19">
        <v>5.52</v>
      </c>
      <c r="S43" s="10">
        <v>7.9999999999999988E-2</v>
      </c>
      <c r="T43" s="10">
        <v>0.06</v>
      </c>
      <c r="U43" t="s">
        <v>2704</v>
      </c>
      <c r="V43" t="s">
        <v>19</v>
      </c>
      <c r="W43" t="s">
        <v>4689</v>
      </c>
      <c r="X43" t="s">
        <v>41</v>
      </c>
      <c r="AA43" t="s">
        <v>73</v>
      </c>
    </row>
    <row r="44" spans="1:27" x14ac:dyDescent="0.35">
      <c r="A44" t="s">
        <v>4690</v>
      </c>
      <c r="B44" t="s">
        <v>4691</v>
      </c>
      <c r="C44" s="2">
        <v>45476</v>
      </c>
      <c r="D44" s="2">
        <v>45485</v>
      </c>
      <c r="E44" s="2">
        <v>45485</v>
      </c>
      <c r="F44" t="s">
        <v>35</v>
      </c>
      <c r="G44" t="s">
        <v>1259</v>
      </c>
      <c r="H44" t="s">
        <v>13</v>
      </c>
      <c r="I44" t="s">
        <v>3766</v>
      </c>
      <c r="J44" t="s">
        <v>1389</v>
      </c>
      <c r="K44" s="1">
        <v>39736426594495</v>
      </c>
      <c r="L44" t="s">
        <v>3767</v>
      </c>
      <c r="M44" t="str">
        <f>VLOOKUP(K44,SKU!A:C,2,FALSE)</f>
        <v>MS-FM-SML-TR</v>
      </c>
      <c r="N44">
        <v>1</v>
      </c>
      <c r="O44" t="s">
        <v>16</v>
      </c>
      <c r="P44">
        <v>349</v>
      </c>
      <c r="Q44">
        <v>0.55000000000000004</v>
      </c>
      <c r="R44" s="19">
        <v>34.9</v>
      </c>
      <c r="S44" s="10">
        <v>9.9999999999999992E-2</v>
      </c>
      <c r="T44" s="10">
        <v>5.7500000000000002E-2</v>
      </c>
      <c r="U44" t="s">
        <v>4692</v>
      </c>
      <c r="V44" t="s">
        <v>19</v>
      </c>
      <c r="W44" t="s">
        <v>4693</v>
      </c>
      <c r="X44" t="s">
        <v>84</v>
      </c>
      <c r="AA44" t="s">
        <v>2858</v>
      </c>
    </row>
    <row r="45" spans="1:27" x14ac:dyDescent="0.35">
      <c r="A45">
        <v>4134619144</v>
      </c>
      <c r="B45" t="s">
        <v>4751</v>
      </c>
      <c r="C45" s="2">
        <v>45476</v>
      </c>
      <c r="D45" s="2">
        <v>45481</v>
      </c>
      <c r="E45" s="2">
        <f>VLOOKUP(A45,[1]eu!$A:$G,7,FALSE)</f>
        <v>45481</v>
      </c>
      <c r="F45" t="s">
        <v>3011</v>
      </c>
      <c r="G45" t="s">
        <v>1259</v>
      </c>
      <c r="H45" t="s">
        <v>2190</v>
      </c>
      <c r="I45" t="s">
        <v>3362</v>
      </c>
      <c r="J45" t="s">
        <v>1473</v>
      </c>
      <c r="K45" s="1">
        <v>41410274427074</v>
      </c>
      <c r="L45">
        <v>3523438727</v>
      </c>
      <c r="M45" t="str">
        <f>VLOOKUP(K45,SKU!A:C,2,FALSE)</f>
        <v>MS-FM-SML-TR-EU</v>
      </c>
      <c r="N45">
        <v>1</v>
      </c>
      <c r="O45" t="s">
        <v>384</v>
      </c>
      <c r="P45">
        <v>351</v>
      </c>
      <c r="R45" s="19">
        <v>53.68</v>
      </c>
      <c r="S45" s="10">
        <v>0.15293447293447293</v>
      </c>
      <c r="T45" s="10">
        <v>0.21</v>
      </c>
      <c r="U45" t="s">
        <v>4752</v>
      </c>
      <c r="W45" t="s">
        <v>4753</v>
      </c>
      <c r="X45" t="s">
        <v>479</v>
      </c>
      <c r="Y45" s="1" t="s">
        <v>4754</v>
      </c>
      <c r="Z45" t="s">
        <v>4117</v>
      </c>
    </row>
    <row r="46" spans="1:27" x14ac:dyDescent="0.35">
      <c r="A46" t="s">
        <v>4209</v>
      </c>
      <c r="C46" s="2">
        <v>45477</v>
      </c>
      <c r="D46" s="2">
        <v>45482</v>
      </c>
      <c r="E46" s="2" t="e">
        <f>VLOOKUP(A46,[1]eu!$A:$G,7,FALSE)</f>
        <v>#N/A</v>
      </c>
      <c r="F46" t="s">
        <v>12</v>
      </c>
      <c r="H46" t="s">
        <v>383</v>
      </c>
      <c r="I46" t="s">
        <v>3584</v>
      </c>
      <c r="J46" t="s">
        <v>4066</v>
      </c>
      <c r="K46" s="1">
        <v>47480252170585</v>
      </c>
      <c r="L46" t="s">
        <v>3585</v>
      </c>
      <c r="M46" t="str">
        <f>VLOOKUP(K46,SKU!A:C,2,FALSE)</f>
        <v>TRX-AL2-EU</v>
      </c>
      <c r="U46" t="s">
        <v>4210</v>
      </c>
      <c r="V46" t="s">
        <v>2858</v>
      </c>
      <c r="W46" t="s">
        <v>4174</v>
      </c>
      <c r="X46" t="s">
        <v>385</v>
      </c>
      <c r="AA46" t="s">
        <v>2858</v>
      </c>
    </row>
    <row r="47" spans="1:27" x14ac:dyDescent="0.35">
      <c r="A47" t="s">
        <v>4211</v>
      </c>
      <c r="B47" t="s">
        <v>4212</v>
      </c>
      <c r="C47" s="2">
        <v>45477</v>
      </c>
      <c r="D47" s="2">
        <v>45481</v>
      </c>
      <c r="E47" s="2">
        <f>VLOOKUP(A47,[1]eu!$A:$G,7,FALSE)</f>
        <v>45481</v>
      </c>
      <c r="F47" t="s">
        <v>35</v>
      </c>
      <c r="G47" t="s">
        <v>1259</v>
      </c>
      <c r="H47" t="s">
        <v>383</v>
      </c>
      <c r="I47" t="s">
        <v>3138</v>
      </c>
      <c r="J47" t="s">
        <v>3858</v>
      </c>
      <c r="K47" s="1">
        <v>42657878180034</v>
      </c>
      <c r="L47" t="s">
        <v>2376</v>
      </c>
      <c r="M47" t="str">
        <f>VLOOKUP(K47,SKU!A:C,2,FALSE)</f>
        <v>TR80-NWMA2</v>
      </c>
      <c r="N47">
        <v>1</v>
      </c>
      <c r="O47" t="s">
        <v>384</v>
      </c>
      <c r="P47">
        <v>79.31</v>
      </c>
      <c r="Q47">
        <v>15.44</v>
      </c>
      <c r="R47" s="19">
        <v>9.1206499999999995</v>
      </c>
      <c r="S47" s="10">
        <v>0.15</v>
      </c>
      <c r="T47" s="10">
        <v>0.2</v>
      </c>
      <c r="U47" t="s">
        <v>4213</v>
      </c>
      <c r="V47" t="s">
        <v>2858</v>
      </c>
      <c r="W47" t="s">
        <v>4214</v>
      </c>
      <c r="X47" t="s">
        <v>385</v>
      </c>
      <c r="Y47" s="1">
        <v>0</v>
      </c>
      <c r="Z47">
        <v>0</v>
      </c>
      <c r="AA47" t="s">
        <v>2858</v>
      </c>
    </row>
    <row r="48" spans="1:27" x14ac:dyDescent="0.35">
      <c r="A48" t="s">
        <v>4215</v>
      </c>
      <c r="B48" t="s">
        <v>4216</v>
      </c>
      <c r="C48" s="2">
        <v>45477</v>
      </c>
      <c r="D48" s="2">
        <v>45481</v>
      </c>
      <c r="E48" s="2">
        <f>VLOOKUP(A48,[1]eu!$A:$G,7,FALSE)</f>
        <v>45481</v>
      </c>
      <c r="F48" t="s">
        <v>35</v>
      </c>
      <c r="G48" t="s">
        <v>1259</v>
      </c>
      <c r="H48" t="s">
        <v>383</v>
      </c>
      <c r="I48" t="s">
        <v>3566</v>
      </c>
      <c r="J48" t="s">
        <v>1456</v>
      </c>
      <c r="K48" s="1">
        <v>41410392326338</v>
      </c>
      <c r="L48" t="s">
        <v>516</v>
      </c>
      <c r="M48" t="str">
        <f>VLOOKUP(K48,SKU!A:C,2,FALSE)</f>
        <v>TR-SBELT-R</v>
      </c>
      <c r="N48">
        <v>1</v>
      </c>
      <c r="O48" t="s">
        <v>384</v>
      </c>
      <c r="P48">
        <v>43.66</v>
      </c>
      <c r="Q48">
        <v>13.68</v>
      </c>
      <c r="R48" s="19">
        <v>8.85</v>
      </c>
      <c r="S48" s="10">
        <v>0.15</v>
      </c>
      <c r="T48" s="10">
        <v>0.2</v>
      </c>
      <c r="U48" t="s">
        <v>4217</v>
      </c>
      <c r="V48" t="s">
        <v>2858</v>
      </c>
      <c r="W48" t="s">
        <v>4218</v>
      </c>
      <c r="X48" t="s">
        <v>385</v>
      </c>
      <c r="Y48" s="1">
        <v>0</v>
      </c>
      <c r="Z48">
        <v>0</v>
      </c>
      <c r="AA48" t="s">
        <v>2858</v>
      </c>
    </row>
    <row r="49" spans="1:27" x14ac:dyDescent="0.35">
      <c r="A49" t="s">
        <v>4415</v>
      </c>
      <c r="B49" t="s">
        <v>4416</v>
      </c>
      <c r="C49" s="2">
        <v>45477</v>
      </c>
      <c r="D49" s="2">
        <v>45481</v>
      </c>
      <c r="E49" s="2">
        <f>VLOOKUP(A49,[1]eu!$A:$G,7,FALSE)</f>
        <v>45481</v>
      </c>
      <c r="F49" t="s">
        <v>35</v>
      </c>
      <c r="G49" t="s">
        <v>1259</v>
      </c>
      <c r="H49" t="s">
        <v>388</v>
      </c>
      <c r="I49" t="s">
        <v>2839</v>
      </c>
      <c r="J49" t="s">
        <v>1429</v>
      </c>
      <c r="K49" s="1">
        <v>42071072407746</v>
      </c>
      <c r="L49" t="s">
        <v>263</v>
      </c>
      <c r="M49" t="str">
        <f>VLOOKUP(K49,SKU!A:C,2,FALSE)</f>
        <v>TR-RSB4</v>
      </c>
      <c r="N49">
        <v>1</v>
      </c>
      <c r="O49" t="s">
        <v>384</v>
      </c>
      <c r="P49">
        <v>60.99</v>
      </c>
      <c r="Q49">
        <v>6.1</v>
      </c>
      <c r="R49" s="19">
        <v>7.0138499999999997</v>
      </c>
      <c r="S49" s="10">
        <v>0.15</v>
      </c>
      <c r="T49" s="10">
        <v>0.19</v>
      </c>
      <c r="U49" t="s">
        <v>4417</v>
      </c>
      <c r="V49" t="s">
        <v>2858</v>
      </c>
      <c r="W49" t="s">
        <v>4418</v>
      </c>
      <c r="X49" t="s">
        <v>391</v>
      </c>
      <c r="Y49" s="1">
        <v>0</v>
      </c>
      <c r="Z49">
        <v>0</v>
      </c>
      <c r="AA49" t="s">
        <v>2858</v>
      </c>
    </row>
    <row r="50" spans="1:27" x14ac:dyDescent="0.35">
      <c r="A50" t="s">
        <v>4415</v>
      </c>
      <c r="B50" t="s">
        <v>4416</v>
      </c>
      <c r="C50" s="2">
        <v>45477</v>
      </c>
      <c r="D50" s="2">
        <v>45481</v>
      </c>
      <c r="E50" s="2">
        <f>VLOOKUP(A50,[1]eu!$A:$G,7,FALSE)</f>
        <v>45481</v>
      </c>
      <c r="F50" t="s">
        <v>35</v>
      </c>
      <c r="G50" t="s">
        <v>1259</v>
      </c>
      <c r="H50" t="s">
        <v>388</v>
      </c>
      <c r="I50" t="s">
        <v>4414</v>
      </c>
      <c r="J50" t="s">
        <v>1489</v>
      </c>
      <c r="K50" s="1">
        <v>41829370265794</v>
      </c>
      <c r="L50" t="s">
        <v>3634</v>
      </c>
      <c r="M50" t="str">
        <f>VLOOKUP(K50,SKU!A:C,2,FALSE)</f>
        <v>TR120-APBNP-EU</v>
      </c>
      <c r="N50">
        <v>1</v>
      </c>
      <c r="O50" t="s">
        <v>384</v>
      </c>
      <c r="P50">
        <v>572.99</v>
      </c>
      <c r="Q50">
        <v>3.58</v>
      </c>
      <c r="R50" s="19">
        <v>61.32</v>
      </c>
      <c r="S50" s="10">
        <v>9.0309278350515471E-2</v>
      </c>
      <c r="T50" s="10">
        <v>0.19</v>
      </c>
      <c r="U50" t="s">
        <v>4417</v>
      </c>
      <c r="V50" t="s">
        <v>2858</v>
      </c>
      <c r="W50" t="s">
        <v>4418</v>
      </c>
      <c r="X50" t="s">
        <v>391</v>
      </c>
      <c r="Y50" s="1">
        <v>0</v>
      </c>
      <c r="Z50">
        <v>0</v>
      </c>
      <c r="AA50" t="s">
        <v>2858</v>
      </c>
    </row>
    <row r="51" spans="1:27" x14ac:dyDescent="0.35">
      <c r="A51" t="s">
        <v>4415</v>
      </c>
      <c r="B51" t="s">
        <v>4416</v>
      </c>
      <c r="C51" s="2">
        <v>45477</v>
      </c>
      <c r="D51" s="2">
        <v>45481</v>
      </c>
      <c r="E51" s="2">
        <f>VLOOKUP(A51,[1]eu!$A:$G,7,FALSE)</f>
        <v>45481</v>
      </c>
      <c r="F51" t="s">
        <v>35</v>
      </c>
      <c r="G51" t="s">
        <v>1259</v>
      </c>
      <c r="H51" t="s">
        <v>388</v>
      </c>
      <c r="I51" t="s">
        <v>3616</v>
      </c>
      <c r="J51" t="s">
        <v>1395</v>
      </c>
      <c r="K51" s="1">
        <v>41410529951938</v>
      </c>
      <c r="L51" t="s">
        <v>46</v>
      </c>
      <c r="M51" t="str">
        <f>VLOOKUP(K51,SKU!A:C,2,FALSE)</f>
        <v>TR80-WHEELSET3</v>
      </c>
      <c r="N51">
        <v>1</v>
      </c>
      <c r="O51" t="s">
        <v>384</v>
      </c>
      <c r="P51">
        <v>43.99</v>
      </c>
      <c r="Q51">
        <v>5.26</v>
      </c>
      <c r="R51" s="19">
        <v>5.0588500000000005</v>
      </c>
      <c r="S51" s="10">
        <v>0.15</v>
      </c>
      <c r="T51" s="10">
        <v>0.19</v>
      </c>
      <c r="U51" t="s">
        <v>4417</v>
      </c>
      <c r="V51" t="s">
        <v>2858</v>
      </c>
      <c r="W51" t="s">
        <v>4418</v>
      </c>
      <c r="X51" t="s">
        <v>391</v>
      </c>
      <c r="Y51" s="1">
        <v>0</v>
      </c>
      <c r="Z51">
        <v>0</v>
      </c>
      <c r="AA51" t="s">
        <v>2858</v>
      </c>
    </row>
    <row r="52" spans="1:27" x14ac:dyDescent="0.35">
      <c r="A52" t="s">
        <v>4419</v>
      </c>
      <c r="B52" t="s">
        <v>4420</v>
      </c>
      <c r="C52" s="2">
        <v>45477</v>
      </c>
      <c r="D52" s="2">
        <v>45481</v>
      </c>
      <c r="E52" s="2">
        <f>VLOOKUP(A52,[1]eu!$A:$G,7,FALSE)</f>
        <v>45481</v>
      </c>
      <c r="F52" t="s">
        <v>35</v>
      </c>
      <c r="G52" t="s">
        <v>1259</v>
      </c>
      <c r="H52" t="s">
        <v>388</v>
      </c>
      <c r="I52" t="s">
        <v>2343</v>
      </c>
      <c r="J52" t="s">
        <v>1396</v>
      </c>
      <c r="K52" s="1">
        <v>41410499281090</v>
      </c>
      <c r="L52" t="s">
        <v>116</v>
      </c>
      <c r="M52" t="str">
        <f>VLOOKUP(K52,SKU!A:C,2,FALSE)</f>
        <v>TR80-KBM3-BLK</v>
      </c>
      <c r="N52">
        <v>1</v>
      </c>
      <c r="O52" t="s">
        <v>384</v>
      </c>
      <c r="P52">
        <v>43.99</v>
      </c>
      <c r="Q52">
        <v>12.14</v>
      </c>
      <c r="R52" s="19">
        <v>8.85</v>
      </c>
      <c r="S52" s="10">
        <v>0.15</v>
      </c>
      <c r="T52" s="10">
        <v>0.19</v>
      </c>
      <c r="U52" t="s">
        <v>4421</v>
      </c>
      <c r="V52" t="s">
        <v>2858</v>
      </c>
      <c r="W52" t="s">
        <v>4422</v>
      </c>
      <c r="X52" t="s">
        <v>391</v>
      </c>
      <c r="Y52" s="1">
        <v>0</v>
      </c>
      <c r="Z52">
        <v>0</v>
      </c>
      <c r="AA52" t="s">
        <v>2858</v>
      </c>
    </row>
    <row r="53" spans="1:27" x14ac:dyDescent="0.35">
      <c r="A53" t="s">
        <v>4423</v>
      </c>
      <c r="B53" t="s">
        <v>4424</v>
      </c>
      <c r="C53" s="2">
        <v>45477</v>
      </c>
      <c r="D53" s="2">
        <v>45481</v>
      </c>
      <c r="E53" s="2">
        <f>VLOOKUP(A53,[1]eu!$A:$G,7,FALSE)</f>
        <v>45481</v>
      </c>
      <c r="F53" t="s">
        <v>35</v>
      </c>
      <c r="G53" t="s">
        <v>1259</v>
      </c>
      <c r="H53" t="s">
        <v>388</v>
      </c>
      <c r="I53" t="s">
        <v>2835</v>
      </c>
      <c r="J53" t="s">
        <v>1447</v>
      </c>
      <c r="K53" s="1">
        <v>41580159008962</v>
      </c>
      <c r="L53" t="s">
        <v>2334</v>
      </c>
      <c r="M53" t="str">
        <f>VLOOKUP(K53,SKU!A:C,2,FALSE)</f>
        <v>TR80-BSBRACK2</v>
      </c>
      <c r="N53">
        <v>1</v>
      </c>
      <c r="O53" t="s">
        <v>384</v>
      </c>
      <c r="P53">
        <v>34.99</v>
      </c>
      <c r="Q53">
        <v>12.14</v>
      </c>
      <c r="R53" s="19">
        <v>7.35</v>
      </c>
      <c r="S53" s="10">
        <v>0.15</v>
      </c>
      <c r="T53" s="10">
        <v>0.19</v>
      </c>
      <c r="U53" t="s">
        <v>4425</v>
      </c>
      <c r="V53" t="s">
        <v>2858</v>
      </c>
      <c r="W53" t="s">
        <v>4426</v>
      </c>
      <c r="X53" t="s">
        <v>391</v>
      </c>
      <c r="Y53" s="1">
        <v>0</v>
      </c>
      <c r="Z53">
        <v>0</v>
      </c>
      <c r="AA53" t="s">
        <v>2858</v>
      </c>
    </row>
    <row r="54" spans="1:27" x14ac:dyDescent="0.35">
      <c r="A54" t="s">
        <v>4570</v>
      </c>
      <c r="B54" t="s">
        <v>4571</v>
      </c>
      <c r="C54" s="2">
        <v>45477</v>
      </c>
      <c r="D54" s="2">
        <v>45481</v>
      </c>
      <c r="E54" s="2">
        <f>VLOOKUP(A54,[1]eu!$A:$G,7,FALSE)</f>
        <v>45481</v>
      </c>
      <c r="F54" t="s">
        <v>35</v>
      </c>
      <c r="G54" t="s">
        <v>1259</v>
      </c>
      <c r="H54" t="s">
        <v>399</v>
      </c>
      <c r="I54" t="s">
        <v>4572</v>
      </c>
      <c r="J54" t="s">
        <v>1425</v>
      </c>
      <c r="K54" s="1">
        <v>42501141037250</v>
      </c>
      <c r="L54" t="s">
        <v>2574</v>
      </c>
      <c r="M54" t="str">
        <f>VLOOKUP(K54,SKU!A:C,2,FALSE)</f>
        <v>TR-TRX-SING</v>
      </c>
      <c r="N54">
        <v>1</v>
      </c>
      <c r="O54" t="s">
        <v>384</v>
      </c>
      <c r="P54">
        <v>80.900000000000006</v>
      </c>
      <c r="Q54">
        <v>12.01</v>
      </c>
      <c r="R54" s="19">
        <v>9.3034999999999997</v>
      </c>
      <c r="S54" s="10">
        <v>0.15</v>
      </c>
      <c r="T54" s="10">
        <v>0.22</v>
      </c>
      <c r="U54" t="s">
        <v>3273</v>
      </c>
      <c r="V54" t="s">
        <v>2858</v>
      </c>
      <c r="W54" t="s">
        <v>4573</v>
      </c>
      <c r="X54" t="s">
        <v>397</v>
      </c>
      <c r="Y54" s="1">
        <v>0</v>
      </c>
      <c r="Z54">
        <v>0</v>
      </c>
      <c r="AA54" t="s">
        <v>2858</v>
      </c>
    </row>
    <row r="55" spans="1:27" x14ac:dyDescent="0.35">
      <c r="A55" t="s">
        <v>4570</v>
      </c>
      <c r="B55" t="s">
        <v>4571</v>
      </c>
      <c r="C55" s="2">
        <v>45477</v>
      </c>
      <c r="D55" s="2">
        <v>45481</v>
      </c>
      <c r="E55" s="2">
        <f>VLOOKUP(A55,[1]eu!$A:$G,7,FALSE)</f>
        <v>45481</v>
      </c>
      <c r="F55" t="s">
        <v>35</v>
      </c>
      <c r="G55" t="s">
        <v>1259</v>
      </c>
      <c r="H55" t="s">
        <v>399</v>
      </c>
      <c r="I55" t="s">
        <v>4574</v>
      </c>
      <c r="J55" t="s">
        <v>4575</v>
      </c>
      <c r="K55" s="1">
        <v>47480252203353</v>
      </c>
      <c r="L55" t="s">
        <v>4576</v>
      </c>
      <c r="M55" t="str">
        <f>VLOOKUP(K55,SKU!A:C,2,FALSE)</f>
        <v>TRX-BLK23-EU</v>
      </c>
      <c r="N55">
        <v>1</v>
      </c>
      <c r="O55" t="s">
        <v>384</v>
      </c>
      <c r="P55">
        <v>998.99</v>
      </c>
      <c r="Q55">
        <v>7.84</v>
      </c>
      <c r="R55" s="19">
        <v>114.88385</v>
      </c>
      <c r="S55" s="10">
        <v>0.15</v>
      </c>
      <c r="T55" s="10">
        <v>0.22</v>
      </c>
      <c r="U55" t="s">
        <v>3273</v>
      </c>
      <c r="V55" t="s">
        <v>2858</v>
      </c>
      <c r="W55" t="s">
        <v>4573</v>
      </c>
      <c r="X55" t="s">
        <v>397</v>
      </c>
      <c r="Y55" s="1">
        <v>0</v>
      </c>
      <c r="Z55">
        <v>0</v>
      </c>
      <c r="AA55" t="s">
        <v>2858</v>
      </c>
    </row>
    <row r="56" spans="1:27" x14ac:dyDescent="0.35">
      <c r="A56">
        <v>4136470361</v>
      </c>
      <c r="B56" t="s">
        <v>4747</v>
      </c>
      <c r="C56" s="2">
        <v>45477</v>
      </c>
      <c r="D56" s="2">
        <v>45481</v>
      </c>
      <c r="E56" s="2">
        <f>VLOOKUP(A56,[1]eu!$A:$G,7,FALSE)</f>
        <v>0</v>
      </c>
      <c r="F56" t="s">
        <v>12</v>
      </c>
      <c r="G56" t="s">
        <v>12</v>
      </c>
      <c r="H56" t="s">
        <v>2190</v>
      </c>
      <c r="I56" t="s">
        <v>625</v>
      </c>
      <c r="J56" t="s">
        <v>1432</v>
      </c>
      <c r="K56" s="1">
        <v>41410521727170</v>
      </c>
      <c r="L56">
        <v>3524112246</v>
      </c>
      <c r="M56" t="str">
        <f>VLOOKUP(K56,SKU!A:C,2,FALSE)</f>
        <v>TR80-TR160FEET</v>
      </c>
      <c r="N56">
        <v>1</v>
      </c>
      <c r="T56" s="10">
        <v>0.21</v>
      </c>
      <c r="U56" t="s">
        <v>4748</v>
      </c>
      <c r="W56">
        <v>2000</v>
      </c>
      <c r="X56" t="s">
        <v>505</v>
      </c>
    </row>
    <row r="57" spans="1:27" x14ac:dyDescent="0.35">
      <c r="A57">
        <v>4136237487</v>
      </c>
      <c r="B57" t="s">
        <v>4749</v>
      </c>
      <c r="C57" s="2">
        <v>45477</v>
      </c>
      <c r="D57" s="2">
        <v>45481</v>
      </c>
      <c r="E57" s="2">
        <f>VLOOKUP(A57,[1]eu!$A:$G,7,FALSE)</f>
        <v>45481</v>
      </c>
      <c r="F57" t="s">
        <v>3011</v>
      </c>
      <c r="G57" t="s">
        <v>1259</v>
      </c>
      <c r="H57" t="s">
        <v>2190</v>
      </c>
      <c r="I57" t="s">
        <v>2199</v>
      </c>
      <c r="J57" t="s">
        <v>2359</v>
      </c>
      <c r="K57" s="1">
        <v>42353233592514</v>
      </c>
      <c r="L57">
        <v>3523517488</v>
      </c>
      <c r="M57" t="str">
        <f>VLOOKUP(K57,SKU!A:C,2,FALSE)</f>
        <v>HC003356</v>
      </c>
      <c r="N57">
        <v>1</v>
      </c>
      <c r="O57" t="s">
        <v>384</v>
      </c>
      <c r="P57">
        <v>49.99</v>
      </c>
      <c r="R57" s="19">
        <v>5.87</v>
      </c>
      <c r="S57" s="10">
        <v>0.11742348469693939</v>
      </c>
      <c r="T57" s="10">
        <v>0.21</v>
      </c>
      <c r="U57" t="s">
        <v>4750</v>
      </c>
      <c r="W57">
        <v>8730</v>
      </c>
      <c r="X57" t="s">
        <v>505</v>
      </c>
      <c r="Y57" s="1">
        <v>276767397949</v>
      </c>
      <c r="Z57" t="s">
        <v>4106</v>
      </c>
    </row>
    <row r="58" spans="1:27" x14ac:dyDescent="0.35">
      <c r="A58" t="s">
        <v>4203</v>
      </c>
      <c r="B58" t="s">
        <v>4204</v>
      </c>
      <c r="C58" s="2">
        <v>45478</v>
      </c>
      <c r="D58" s="2">
        <v>45481</v>
      </c>
      <c r="E58" s="2">
        <f>VLOOKUP(A58,[1]eu!$A:$G,7,FALSE)</f>
        <v>45481</v>
      </c>
      <c r="F58" t="s">
        <v>35</v>
      </c>
      <c r="G58" t="s">
        <v>1259</v>
      </c>
      <c r="H58" t="s">
        <v>383</v>
      </c>
      <c r="I58" t="s">
        <v>3572</v>
      </c>
      <c r="J58" t="s">
        <v>1452</v>
      </c>
      <c r="K58" s="1">
        <v>41587593281730</v>
      </c>
      <c r="L58" t="s">
        <v>420</v>
      </c>
      <c r="M58" t="str">
        <f>VLOOKUP(K58,SKU!A:C,2,FALSE)</f>
        <v>TR80-4-EU</v>
      </c>
      <c r="N58">
        <v>1</v>
      </c>
      <c r="O58" t="s">
        <v>384</v>
      </c>
      <c r="P58">
        <v>524.85</v>
      </c>
      <c r="Q58">
        <v>12.45</v>
      </c>
      <c r="R58" s="19">
        <v>58.92</v>
      </c>
      <c r="S58" s="10">
        <v>0.15</v>
      </c>
      <c r="T58" s="10">
        <v>0.2</v>
      </c>
      <c r="U58" t="s">
        <v>4205</v>
      </c>
      <c r="V58" t="s">
        <v>2858</v>
      </c>
      <c r="W58" t="s">
        <v>4206</v>
      </c>
      <c r="X58" t="s">
        <v>385</v>
      </c>
      <c r="Y58" s="1">
        <v>0</v>
      </c>
      <c r="Z58">
        <v>0</v>
      </c>
      <c r="AA58" t="s">
        <v>2858</v>
      </c>
    </row>
    <row r="59" spans="1:27" x14ac:dyDescent="0.35">
      <c r="A59" t="s">
        <v>4207</v>
      </c>
      <c r="C59" s="2">
        <v>45478</v>
      </c>
      <c r="D59" s="2">
        <v>45483</v>
      </c>
      <c r="E59" s="2" t="e">
        <f>VLOOKUP(A59,[1]eu!$A:$G,7,FALSE)</f>
        <v>#N/A</v>
      </c>
      <c r="F59" t="s">
        <v>12</v>
      </c>
      <c r="H59" t="s">
        <v>383</v>
      </c>
      <c r="I59" t="s">
        <v>115</v>
      </c>
      <c r="J59" t="s">
        <v>1396</v>
      </c>
      <c r="K59" s="1">
        <v>41410499281090</v>
      </c>
      <c r="L59" t="s">
        <v>116</v>
      </c>
      <c r="M59" t="str">
        <f>VLOOKUP(K59,SKU!A:C,2,FALSE)</f>
        <v>TR80-KBM3-BLK</v>
      </c>
      <c r="U59" t="s">
        <v>4205</v>
      </c>
      <c r="V59" t="s">
        <v>2858</v>
      </c>
      <c r="W59" t="s">
        <v>4206</v>
      </c>
      <c r="X59" t="s">
        <v>385</v>
      </c>
      <c r="AA59" t="s">
        <v>2858</v>
      </c>
    </row>
    <row r="60" spans="1:27" x14ac:dyDescent="0.35">
      <c r="A60" t="s">
        <v>4207</v>
      </c>
      <c r="C60" s="2">
        <v>45478</v>
      </c>
      <c r="D60" s="2">
        <v>45483</v>
      </c>
      <c r="E60" s="2" t="e">
        <f>VLOOKUP(A60,[1]eu!$A:$G,7,FALSE)</f>
        <v>#N/A</v>
      </c>
      <c r="F60" t="s">
        <v>12</v>
      </c>
      <c r="H60" t="s">
        <v>383</v>
      </c>
      <c r="I60" t="s">
        <v>3572</v>
      </c>
      <c r="J60" t="s">
        <v>1452</v>
      </c>
      <c r="K60" s="1">
        <v>41587593281730</v>
      </c>
      <c r="L60" t="s">
        <v>420</v>
      </c>
      <c r="M60" t="str">
        <f>VLOOKUP(K60,SKU!A:C,2,FALSE)</f>
        <v>TR80-4-EU</v>
      </c>
      <c r="U60" t="s">
        <v>4205</v>
      </c>
      <c r="V60" t="s">
        <v>2858</v>
      </c>
      <c r="W60" t="s">
        <v>4206</v>
      </c>
      <c r="X60" t="s">
        <v>385</v>
      </c>
      <c r="AA60" t="s">
        <v>2858</v>
      </c>
    </row>
    <row r="61" spans="1:27" x14ac:dyDescent="0.35">
      <c r="A61" t="s">
        <v>4208</v>
      </c>
      <c r="C61" s="2">
        <v>45478</v>
      </c>
      <c r="D61" s="2">
        <v>45478</v>
      </c>
      <c r="E61" s="2" t="e">
        <f>VLOOKUP(A61,[1]eu!$A:$G,7,FALSE)</f>
        <v>#N/A</v>
      </c>
      <c r="F61" t="s">
        <v>12</v>
      </c>
      <c r="H61" t="s">
        <v>383</v>
      </c>
      <c r="I61" t="s">
        <v>3584</v>
      </c>
      <c r="J61" t="s">
        <v>4066</v>
      </c>
      <c r="K61" s="1">
        <v>47480252170585</v>
      </c>
      <c r="L61" t="s">
        <v>3585</v>
      </c>
      <c r="M61" t="str">
        <f>VLOOKUP(K61,SKU!A:C,2,FALSE)</f>
        <v>TRX-AL2-EU</v>
      </c>
      <c r="U61" t="s">
        <v>4187</v>
      </c>
      <c r="V61" t="s">
        <v>2858</v>
      </c>
      <c r="W61" t="s">
        <v>4188</v>
      </c>
      <c r="X61" t="s">
        <v>385</v>
      </c>
      <c r="AA61" t="s">
        <v>2858</v>
      </c>
    </row>
    <row r="62" spans="1:27" x14ac:dyDescent="0.35">
      <c r="A62" t="s">
        <v>4250</v>
      </c>
      <c r="B62" t="s">
        <v>4251</v>
      </c>
      <c r="C62" s="2">
        <v>45478</v>
      </c>
      <c r="D62" s="2">
        <v>45481</v>
      </c>
      <c r="E62" s="2">
        <f>VLOOKUP(A62,[1]eu!$A:$G,7,FALSE)</f>
        <v>45481</v>
      </c>
      <c r="F62" t="s">
        <v>35</v>
      </c>
      <c r="G62" t="s">
        <v>1259</v>
      </c>
      <c r="H62" t="s">
        <v>482</v>
      </c>
      <c r="I62" t="s">
        <v>4252</v>
      </c>
      <c r="J62" t="s">
        <v>4253</v>
      </c>
      <c r="K62" s="1">
        <v>41410325479618</v>
      </c>
      <c r="L62" t="s">
        <v>4254</v>
      </c>
      <c r="M62" t="str">
        <f>VLOOKUP(K62,SKU!A:C,2,FALSE)</f>
        <v>SA-07 BUNDLE</v>
      </c>
      <c r="N62">
        <v>1</v>
      </c>
      <c r="O62" t="s">
        <v>384</v>
      </c>
      <c r="P62">
        <v>295.2</v>
      </c>
      <c r="Q62">
        <v>65.5</v>
      </c>
      <c r="R62" s="19">
        <v>33.947999999999993</v>
      </c>
      <c r="S62" s="10">
        <v>0.15</v>
      </c>
      <c r="T62" s="10">
        <v>0.21</v>
      </c>
      <c r="U62" t="s">
        <v>4245</v>
      </c>
      <c r="V62" t="s">
        <v>2858</v>
      </c>
      <c r="W62" t="s">
        <v>4246</v>
      </c>
      <c r="X62" t="s">
        <v>479</v>
      </c>
      <c r="Y62" s="1">
        <v>0</v>
      </c>
      <c r="Z62">
        <v>0</v>
      </c>
      <c r="AA62" t="s">
        <v>2858</v>
      </c>
    </row>
    <row r="63" spans="1:27" x14ac:dyDescent="0.35">
      <c r="A63" t="s">
        <v>4479</v>
      </c>
      <c r="B63" t="s">
        <v>4480</v>
      </c>
      <c r="C63" s="2">
        <v>45478</v>
      </c>
      <c r="D63" s="2">
        <v>45481</v>
      </c>
      <c r="E63" s="2">
        <f>VLOOKUP(A63,[1]eu!$A:$G,7,FALSE)</f>
        <v>45481</v>
      </c>
      <c r="F63" t="s">
        <v>35</v>
      </c>
      <c r="G63" t="s">
        <v>1259</v>
      </c>
      <c r="H63" t="s">
        <v>406</v>
      </c>
      <c r="I63" t="s">
        <v>3251</v>
      </c>
      <c r="J63" t="s">
        <v>1426</v>
      </c>
      <c r="K63" s="1">
        <v>41410493907138</v>
      </c>
      <c r="L63" t="s">
        <v>228</v>
      </c>
      <c r="M63" t="str">
        <f>VLOOKUP(K63,SKU!A:C,2,FALSE)</f>
        <v>TR80-HPH2</v>
      </c>
      <c r="N63">
        <v>3</v>
      </c>
      <c r="O63" t="s">
        <v>384</v>
      </c>
      <c r="P63">
        <v>13.5</v>
      </c>
      <c r="Q63">
        <v>12.66</v>
      </c>
      <c r="R63" s="19">
        <v>2.85</v>
      </c>
      <c r="S63" s="10">
        <v>0.15</v>
      </c>
      <c r="T63" s="10">
        <v>0.21</v>
      </c>
      <c r="U63" t="s">
        <v>4481</v>
      </c>
      <c r="V63" t="s">
        <v>4482</v>
      </c>
      <c r="W63" t="s">
        <v>4483</v>
      </c>
      <c r="X63" t="s">
        <v>404</v>
      </c>
      <c r="Y63" s="1">
        <v>0</v>
      </c>
      <c r="Z63">
        <v>0</v>
      </c>
      <c r="AA63" t="s">
        <v>2858</v>
      </c>
    </row>
    <row r="64" spans="1:27" x14ac:dyDescent="0.35">
      <c r="A64" t="s">
        <v>4479</v>
      </c>
      <c r="B64" t="s">
        <v>4480</v>
      </c>
      <c r="C64" s="2">
        <v>45478</v>
      </c>
      <c r="D64" s="2">
        <v>45481</v>
      </c>
      <c r="E64" s="2">
        <f>VLOOKUP(A64,[1]eu!$A:$G,7,FALSE)</f>
        <v>45481</v>
      </c>
      <c r="F64" t="s">
        <v>35</v>
      </c>
      <c r="G64" t="s">
        <v>1259</v>
      </c>
      <c r="H64" t="s">
        <v>406</v>
      </c>
      <c r="I64" t="s">
        <v>3250</v>
      </c>
      <c r="J64" t="s">
        <v>1400</v>
      </c>
      <c r="K64" s="1">
        <v>41410501673154</v>
      </c>
      <c r="L64" t="s">
        <v>416</v>
      </c>
      <c r="M64" t="str">
        <f>VLOOKUP(K64,SKU!A:C,2,FALSE)</f>
        <v>TR80-MM3-BLK</v>
      </c>
      <c r="N64">
        <v>1</v>
      </c>
      <c r="O64" t="s">
        <v>384</v>
      </c>
      <c r="P64">
        <v>35.1</v>
      </c>
      <c r="Q64">
        <v>6.59</v>
      </c>
      <c r="R64" s="19">
        <v>4.0365000000000002</v>
      </c>
      <c r="S64" s="10">
        <v>0.15</v>
      </c>
      <c r="T64" s="10">
        <v>0.21</v>
      </c>
      <c r="U64" t="s">
        <v>4481</v>
      </c>
      <c r="V64" t="s">
        <v>4482</v>
      </c>
      <c r="W64" t="s">
        <v>4483</v>
      </c>
      <c r="X64" t="s">
        <v>404</v>
      </c>
      <c r="Y64" s="1">
        <v>0</v>
      </c>
      <c r="Z64">
        <v>0</v>
      </c>
      <c r="AA64" t="s">
        <v>2858</v>
      </c>
    </row>
    <row r="65" spans="1:27" x14ac:dyDescent="0.35">
      <c r="A65" t="s">
        <v>4568</v>
      </c>
      <c r="B65" t="s">
        <v>4569</v>
      </c>
      <c r="C65" s="2">
        <v>45478</v>
      </c>
      <c r="D65" s="2">
        <v>45481</v>
      </c>
      <c r="E65" s="2">
        <f>VLOOKUP(A65,[1]eu!$A:$G,7,FALSE)</f>
        <v>45481</v>
      </c>
      <c r="F65" t="s">
        <v>35</v>
      </c>
      <c r="G65" t="s">
        <v>1259</v>
      </c>
      <c r="H65" t="s">
        <v>399</v>
      </c>
      <c r="I65" t="s">
        <v>2564</v>
      </c>
      <c r="J65" t="s">
        <v>2642</v>
      </c>
      <c r="K65" s="1">
        <v>47582889476441</v>
      </c>
      <c r="L65" t="s">
        <v>2565</v>
      </c>
      <c r="M65" t="str">
        <f>VLOOKUP(K65,SKU!A:C,2,FALSE)</f>
        <v>SA-10</v>
      </c>
      <c r="N65">
        <v>1</v>
      </c>
      <c r="O65" t="s">
        <v>384</v>
      </c>
      <c r="P65">
        <v>271.79000000000002</v>
      </c>
      <c r="Q65">
        <v>22.72</v>
      </c>
      <c r="R65" s="19">
        <v>56.85</v>
      </c>
      <c r="S65" s="10">
        <v>0.15</v>
      </c>
      <c r="T65" s="10">
        <v>0.22</v>
      </c>
      <c r="U65" t="s">
        <v>4545</v>
      </c>
      <c r="V65" t="s">
        <v>4546</v>
      </c>
      <c r="W65" t="s">
        <v>4547</v>
      </c>
      <c r="X65" t="s">
        <v>397</v>
      </c>
      <c r="Y65" s="1">
        <v>0</v>
      </c>
      <c r="Z65">
        <v>0</v>
      </c>
      <c r="AA65" t="s">
        <v>2858</v>
      </c>
    </row>
    <row r="66" spans="1:27" x14ac:dyDescent="0.35">
      <c r="A66" t="s">
        <v>4568</v>
      </c>
      <c r="B66" t="s">
        <v>4569</v>
      </c>
      <c r="C66" s="2">
        <v>45478</v>
      </c>
      <c r="D66" s="2">
        <v>45481</v>
      </c>
      <c r="E66" s="2">
        <f>VLOOKUP(A66,[1]eu!$A:$G,7,FALSE)</f>
        <v>45481</v>
      </c>
      <c r="F66" t="s">
        <v>35</v>
      </c>
      <c r="G66" t="s">
        <v>1259</v>
      </c>
      <c r="H66" t="s">
        <v>399</v>
      </c>
      <c r="I66" t="s">
        <v>2554</v>
      </c>
      <c r="J66" t="s">
        <v>1476</v>
      </c>
      <c r="K66" s="1">
        <v>41587593248962</v>
      </c>
      <c r="L66" t="s">
        <v>285</v>
      </c>
      <c r="M66" t="str">
        <f>VLOOKUP(K66,SKU!A:C,2,FALSE)</f>
        <v>TR80-WM-EU</v>
      </c>
      <c r="N66">
        <v>1</v>
      </c>
      <c r="O66" t="s">
        <v>384</v>
      </c>
      <c r="P66">
        <v>508.13</v>
      </c>
      <c r="Q66">
        <v>78.650000000000006</v>
      </c>
      <c r="R66" s="19">
        <v>56.52</v>
      </c>
      <c r="S66" s="10">
        <v>9.1308562197092089E-2</v>
      </c>
      <c r="T66" s="10">
        <v>0.22</v>
      </c>
      <c r="U66" t="s">
        <v>4545</v>
      </c>
      <c r="V66" t="s">
        <v>4546</v>
      </c>
      <c r="W66" t="s">
        <v>4547</v>
      </c>
      <c r="X66" t="s">
        <v>397</v>
      </c>
      <c r="Y66" s="1">
        <v>0</v>
      </c>
      <c r="Z66">
        <v>0</v>
      </c>
      <c r="AA66" t="s">
        <v>2858</v>
      </c>
    </row>
    <row r="67" spans="1:27" x14ac:dyDescent="0.35">
      <c r="A67" t="s">
        <v>4675</v>
      </c>
      <c r="B67" t="s">
        <v>4676</v>
      </c>
      <c r="C67" s="2">
        <v>45478</v>
      </c>
      <c r="D67" s="2">
        <v>45481</v>
      </c>
      <c r="E67" s="2">
        <v>45481</v>
      </c>
      <c r="F67" t="s">
        <v>35</v>
      </c>
      <c r="G67" t="s">
        <v>1259</v>
      </c>
      <c r="H67" t="s">
        <v>13</v>
      </c>
      <c r="I67" t="s">
        <v>3783</v>
      </c>
      <c r="J67" t="s">
        <v>4077</v>
      </c>
      <c r="K67" s="1">
        <v>41875734462655</v>
      </c>
      <c r="L67" t="s">
        <v>3784</v>
      </c>
      <c r="M67" t="str">
        <f>VLOOKUP(K67,SKU!A:C,2,FALSE)</f>
        <v>MS-FM-DL</v>
      </c>
      <c r="N67">
        <v>1</v>
      </c>
      <c r="O67" t="s">
        <v>16</v>
      </c>
      <c r="P67">
        <v>435</v>
      </c>
      <c r="Q67">
        <v>0.55000000000000004</v>
      </c>
      <c r="R67" s="19">
        <v>41.79</v>
      </c>
      <c r="S67" s="10">
        <v>9.6068965517241381E-2</v>
      </c>
      <c r="T67" s="10">
        <v>4.4999999999999998E-2</v>
      </c>
      <c r="U67" t="s">
        <v>4677</v>
      </c>
      <c r="V67" t="s">
        <v>19</v>
      </c>
      <c r="W67" t="s">
        <v>4678</v>
      </c>
      <c r="X67" t="s">
        <v>315</v>
      </c>
      <c r="AA67" t="s">
        <v>2858</v>
      </c>
    </row>
    <row r="68" spans="1:27" x14ac:dyDescent="0.35">
      <c r="A68" t="s">
        <v>4679</v>
      </c>
      <c r="B68" t="s">
        <v>4680</v>
      </c>
      <c r="C68" s="2">
        <v>45478</v>
      </c>
      <c r="D68" s="2">
        <v>45482</v>
      </c>
      <c r="E68" s="2">
        <f>VLOOKUP(A68,[1]eu!$A:$G,7,FALSE)</f>
        <v>0</v>
      </c>
      <c r="F68" t="s">
        <v>12</v>
      </c>
      <c r="G68" t="s">
        <v>12</v>
      </c>
      <c r="H68" t="s">
        <v>13</v>
      </c>
      <c r="I68" t="s">
        <v>3770</v>
      </c>
      <c r="J68" t="s">
        <v>4087</v>
      </c>
      <c r="K68" s="1">
        <v>39736427020479</v>
      </c>
      <c r="L68" t="s">
        <v>3771</v>
      </c>
      <c r="M68" t="str">
        <f>VLOOKUP(K68,SKU!A:C,2,FALSE)</f>
        <v>MS-FM-SML</v>
      </c>
      <c r="U68" t="s">
        <v>4681</v>
      </c>
      <c r="V68" t="s">
        <v>19</v>
      </c>
      <c r="W68" t="s">
        <v>4682</v>
      </c>
      <c r="X68" t="s">
        <v>208</v>
      </c>
      <c r="AA68" t="s">
        <v>165</v>
      </c>
    </row>
    <row r="69" spans="1:27" x14ac:dyDescent="0.35">
      <c r="A69" t="s">
        <v>4683</v>
      </c>
      <c r="B69" t="s">
        <v>4684</v>
      </c>
      <c r="C69" s="2">
        <v>45478</v>
      </c>
      <c r="D69" s="2">
        <v>45481</v>
      </c>
      <c r="E69" s="2">
        <v>45481</v>
      </c>
      <c r="F69" t="s">
        <v>35</v>
      </c>
      <c r="G69" t="s">
        <v>1259</v>
      </c>
      <c r="H69" t="s">
        <v>13</v>
      </c>
      <c r="I69" t="s">
        <v>2532</v>
      </c>
      <c r="J69" t="s">
        <v>1400</v>
      </c>
      <c r="K69" s="1">
        <v>40997603541183</v>
      </c>
      <c r="L69" t="s">
        <v>416</v>
      </c>
      <c r="M69" t="str">
        <f>VLOOKUP(K69,SKU!A:C,2,FALSE)</f>
        <v>TR80-MM3-BLK</v>
      </c>
      <c r="N69">
        <v>1</v>
      </c>
      <c r="O69" t="s">
        <v>16</v>
      </c>
      <c r="P69">
        <v>49</v>
      </c>
      <c r="Q69">
        <v>2.76</v>
      </c>
      <c r="R69" s="19">
        <v>7.35</v>
      </c>
      <c r="S69" s="10">
        <v>0.15</v>
      </c>
      <c r="T69" s="10">
        <v>0.06</v>
      </c>
      <c r="U69" t="s">
        <v>4685</v>
      </c>
      <c r="V69" t="s">
        <v>19</v>
      </c>
      <c r="W69" t="s">
        <v>4686</v>
      </c>
      <c r="X69" t="s">
        <v>92</v>
      </c>
      <c r="AA69" t="s">
        <v>2858</v>
      </c>
    </row>
    <row r="70" spans="1:27" x14ac:dyDescent="0.35">
      <c r="A70">
        <v>4134490968</v>
      </c>
      <c r="B70" t="s">
        <v>4735</v>
      </c>
      <c r="C70" s="2">
        <v>45478</v>
      </c>
      <c r="D70" s="2">
        <v>45481</v>
      </c>
      <c r="E70" s="2">
        <f>VLOOKUP(A70,[1]eu!$A:$G,7,FALSE)</f>
        <v>45488</v>
      </c>
      <c r="F70" t="s">
        <v>3011</v>
      </c>
      <c r="G70" t="s">
        <v>1259</v>
      </c>
      <c r="H70" t="s">
        <v>2190</v>
      </c>
      <c r="I70" t="s">
        <v>2194</v>
      </c>
      <c r="J70" t="s">
        <v>1396</v>
      </c>
      <c r="K70" s="1">
        <v>41410499281090</v>
      </c>
      <c r="L70">
        <v>3531767902</v>
      </c>
      <c r="M70" t="str">
        <f>VLOOKUP(K70,SKU!A:C,2,FALSE)</f>
        <v>TR80-KBM3-BLK</v>
      </c>
      <c r="N70">
        <v>1</v>
      </c>
      <c r="O70" t="s">
        <v>384</v>
      </c>
      <c r="P70">
        <v>59</v>
      </c>
      <c r="R70" s="19">
        <v>9.8800000000000008</v>
      </c>
      <c r="S70" s="10">
        <v>0.16745762711864409</v>
      </c>
      <c r="T70" s="10">
        <v>0.21</v>
      </c>
      <c r="U70" t="s">
        <v>4736</v>
      </c>
      <c r="W70" t="s">
        <v>4737</v>
      </c>
      <c r="X70" t="s">
        <v>479</v>
      </c>
      <c r="Y70" s="1" t="s">
        <v>4738</v>
      </c>
      <c r="Z70" t="s">
        <v>4117</v>
      </c>
    </row>
    <row r="71" spans="1:27" x14ac:dyDescent="0.35">
      <c r="A71">
        <v>4136671347</v>
      </c>
      <c r="B71" t="s">
        <v>4739</v>
      </c>
      <c r="C71" s="2">
        <v>45478</v>
      </c>
      <c r="D71" s="2">
        <v>45481</v>
      </c>
      <c r="E71" s="2">
        <f>VLOOKUP(A71,[1]eu!$A:$G,7,FALSE)</f>
        <v>45481</v>
      </c>
      <c r="F71" t="s">
        <v>3011</v>
      </c>
      <c r="G71" t="s">
        <v>1259</v>
      </c>
      <c r="H71" t="s">
        <v>2190</v>
      </c>
      <c r="I71" t="s">
        <v>2195</v>
      </c>
      <c r="J71" t="s">
        <v>1500</v>
      </c>
      <c r="K71" s="1">
        <v>41580246040770</v>
      </c>
      <c r="L71">
        <v>3524276992</v>
      </c>
      <c r="M71" t="str">
        <f>VLOOKUP(K71,SKU!A:C,2,FALSE)</f>
        <v>FS3-03</v>
      </c>
      <c r="N71">
        <v>1</v>
      </c>
      <c r="O71" t="s">
        <v>384</v>
      </c>
      <c r="P71">
        <v>199</v>
      </c>
      <c r="R71" s="19">
        <v>20.29</v>
      </c>
      <c r="S71" s="10">
        <v>0.10195979899497487</v>
      </c>
      <c r="T71" s="10">
        <v>0.21</v>
      </c>
      <c r="U71" t="s">
        <v>4740</v>
      </c>
      <c r="W71">
        <v>3800</v>
      </c>
      <c r="X71" t="s">
        <v>505</v>
      </c>
      <c r="Y71" s="1">
        <v>276770859731</v>
      </c>
      <c r="Z71" t="s">
        <v>4106</v>
      </c>
    </row>
    <row r="72" spans="1:27" x14ac:dyDescent="0.35">
      <c r="A72">
        <v>4130317275</v>
      </c>
      <c r="B72" t="s">
        <v>4741</v>
      </c>
      <c r="C72" s="2">
        <v>45478</v>
      </c>
      <c r="D72" s="2">
        <v>45481</v>
      </c>
      <c r="E72" s="2">
        <f>VLOOKUP(A72,[1]eu!$A:$G,7,FALSE)</f>
        <v>0</v>
      </c>
      <c r="F72" t="s">
        <v>12</v>
      </c>
      <c r="G72" t="s">
        <v>12</v>
      </c>
      <c r="H72" t="s">
        <v>2190</v>
      </c>
      <c r="I72" t="s">
        <v>2446</v>
      </c>
      <c r="J72" t="s">
        <v>2699</v>
      </c>
      <c r="K72" s="1">
        <v>41581641105602</v>
      </c>
      <c r="L72">
        <v>3524271457</v>
      </c>
      <c r="M72" t="str">
        <f>VLOOKUP(K72,SKU!A:C,2,FALSE)</f>
        <v>TR-TVSSET</v>
      </c>
      <c r="N72">
        <v>1</v>
      </c>
      <c r="T72" s="10">
        <v>0.21</v>
      </c>
      <c r="U72" t="s">
        <v>4742</v>
      </c>
      <c r="W72">
        <v>2460</v>
      </c>
      <c r="X72" t="s">
        <v>505</v>
      </c>
    </row>
    <row r="73" spans="1:27" x14ac:dyDescent="0.35">
      <c r="A73">
        <v>4123847484</v>
      </c>
      <c r="B73" t="s">
        <v>4743</v>
      </c>
      <c r="C73" s="2">
        <v>45478</v>
      </c>
      <c r="D73" s="2">
        <v>45481</v>
      </c>
      <c r="E73" s="2">
        <f>VLOOKUP(A73,[1]eu!$A:$G,7,FALSE)</f>
        <v>45481</v>
      </c>
      <c r="F73" t="s">
        <v>3011</v>
      </c>
      <c r="G73" t="s">
        <v>1259</v>
      </c>
      <c r="H73" t="s">
        <v>2190</v>
      </c>
      <c r="I73" t="s">
        <v>3362</v>
      </c>
      <c r="J73" t="s">
        <v>1473</v>
      </c>
      <c r="K73" s="1">
        <v>41410274427074</v>
      </c>
      <c r="L73">
        <v>3524200506</v>
      </c>
      <c r="M73" t="str">
        <f>VLOOKUP(K73,SKU!A:C,2,FALSE)</f>
        <v>MS-FM-SML-TR-EU</v>
      </c>
      <c r="N73">
        <v>1</v>
      </c>
      <c r="O73" t="s">
        <v>384</v>
      </c>
      <c r="P73">
        <v>351</v>
      </c>
      <c r="R73" s="19">
        <v>53.68</v>
      </c>
      <c r="S73" s="10">
        <v>0.15293447293447293</v>
      </c>
      <c r="T73" s="10">
        <v>0.21</v>
      </c>
      <c r="U73" t="s">
        <v>4744</v>
      </c>
      <c r="W73" t="s">
        <v>4745</v>
      </c>
      <c r="X73" t="s">
        <v>479</v>
      </c>
      <c r="Y73" s="1" t="s">
        <v>4746</v>
      </c>
      <c r="Z73" t="s">
        <v>4117</v>
      </c>
    </row>
    <row r="74" spans="1:27" x14ac:dyDescent="0.35">
      <c r="A74" t="s">
        <v>4191</v>
      </c>
      <c r="B74" t="s">
        <v>4192</v>
      </c>
      <c r="C74" s="2">
        <v>45479</v>
      </c>
      <c r="D74" s="2">
        <v>45482</v>
      </c>
      <c r="E74" s="2">
        <f>VLOOKUP(A74,[1]eu!$A:$G,7,FALSE)</f>
        <v>45482</v>
      </c>
      <c r="F74" t="s">
        <v>35</v>
      </c>
      <c r="G74" t="s">
        <v>1259</v>
      </c>
      <c r="H74" t="s">
        <v>383</v>
      </c>
      <c r="I74" t="s">
        <v>2817</v>
      </c>
      <c r="J74" t="s">
        <v>1453</v>
      </c>
      <c r="K74" s="1">
        <v>41624761565378</v>
      </c>
      <c r="L74" t="s">
        <v>2818</v>
      </c>
      <c r="M74" t="str">
        <f>VLOOKUP(K74,SKU!A:C,2,FALSE)</f>
        <v>TR160-DDPBNP-EU</v>
      </c>
      <c r="N74">
        <v>1</v>
      </c>
      <c r="O74" t="s">
        <v>384</v>
      </c>
      <c r="P74">
        <v>703.07</v>
      </c>
      <c r="Q74">
        <v>12.45</v>
      </c>
      <c r="R74" s="19">
        <v>73.319999999999993</v>
      </c>
      <c r="S74" s="10">
        <v>8.8443908323281056E-2</v>
      </c>
      <c r="T74" s="10">
        <v>0.2</v>
      </c>
      <c r="U74" t="s">
        <v>4193</v>
      </c>
      <c r="V74" t="s">
        <v>2858</v>
      </c>
      <c r="W74" t="s">
        <v>4194</v>
      </c>
      <c r="X74" t="s">
        <v>385</v>
      </c>
      <c r="Y74" s="1">
        <v>0</v>
      </c>
      <c r="Z74">
        <v>0</v>
      </c>
      <c r="AA74" t="s">
        <v>2858</v>
      </c>
    </row>
    <row r="75" spans="1:27" x14ac:dyDescent="0.35">
      <c r="A75" t="s">
        <v>4195</v>
      </c>
      <c r="B75" t="s">
        <v>4196</v>
      </c>
      <c r="C75" s="2">
        <v>45479</v>
      </c>
      <c r="D75" s="2">
        <v>45481</v>
      </c>
      <c r="E75" s="2">
        <f>VLOOKUP(A75,[1]eu!$A:$G,7,FALSE)</f>
        <v>45481</v>
      </c>
      <c r="F75" t="s">
        <v>35</v>
      </c>
      <c r="G75" t="s">
        <v>1259</v>
      </c>
      <c r="H75" t="s">
        <v>383</v>
      </c>
      <c r="I75" t="s">
        <v>3566</v>
      </c>
      <c r="J75" t="s">
        <v>1456</v>
      </c>
      <c r="K75" s="1">
        <v>41410392326338</v>
      </c>
      <c r="L75" t="s">
        <v>516</v>
      </c>
      <c r="M75" t="str">
        <f>VLOOKUP(K75,SKU!A:C,2,FALSE)</f>
        <v>TR-SBELT-R</v>
      </c>
      <c r="N75">
        <v>1</v>
      </c>
      <c r="O75" t="s">
        <v>384</v>
      </c>
      <c r="P75">
        <v>43.66</v>
      </c>
      <c r="Q75">
        <v>13.68</v>
      </c>
      <c r="R75" s="19">
        <v>8.85</v>
      </c>
      <c r="S75" s="10">
        <v>0.15</v>
      </c>
      <c r="T75" s="10">
        <v>0.2</v>
      </c>
      <c r="U75" t="s">
        <v>4197</v>
      </c>
      <c r="V75" t="s">
        <v>2858</v>
      </c>
      <c r="W75" t="s">
        <v>4198</v>
      </c>
      <c r="X75" t="s">
        <v>385</v>
      </c>
      <c r="Y75" s="1">
        <v>0</v>
      </c>
      <c r="Z75">
        <v>0</v>
      </c>
      <c r="AA75" t="s">
        <v>2858</v>
      </c>
    </row>
    <row r="76" spans="1:27" x14ac:dyDescent="0.35">
      <c r="A76" t="s">
        <v>4199</v>
      </c>
      <c r="B76" t="s">
        <v>4200</v>
      </c>
      <c r="C76" s="2">
        <v>45479</v>
      </c>
      <c r="D76" s="2">
        <v>45481</v>
      </c>
      <c r="E76" s="2">
        <f>VLOOKUP(A76,[1]eu!$A:$G,7,FALSE)</f>
        <v>45481</v>
      </c>
      <c r="F76" t="s">
        <v>35</v>
      </c>
      <c r="G76" t="s">
        <v>1259</v>
      </c>
      <c r="H76" t="s">
        <v>383</v>
      </c>
      <c r="I76" t="s">
        <v>3567</v>
      </c>
      <c r="J76" t="s">
        <v>4070</v>
      </c>
      <c r="K76" s="1">
        <v>46751119901017</v>
      </c>
      <c r="L76" t="s">
        <v>3568</v>
      </c>
      <c r="M76" t="str">
        <f>VLOOKUP(K76,SKU!A:C,2,FALSE)</f>
        <v>TRX-S01-BUND</v>
      </c>
      <c r="N76">
        <v>1</v>
      </c>
      <c r="O76" t="s">
        <v>384</v>
      </c>
      <c r="P76">
        <v>479.41</v>
      </c>
      <c r="Q76">
        <v>4.45</v>
      </c>
      <c r="R76" s="19">
        <v>55.132149999999996</v>
      </c>
      <c r="S76" s="10">
        <v>0.15</v>
      </c>
      <c r="T76" s="10">
        <v>0.2</v>
      </c>
      <c r="U76" t="s">
        <v>4201</v>
      </c>
      <c r="V76" t="s">
        <v>2858</v>
      </c>
      <c r="W76" t="s">
        <v>4202</v>
      </c>
      <c r="X76" t="s">
        <v>385</v>
      </c>
      <c r="Y76" s="1">
        <v>0</v>
      </c>
      <c r="Z76">
        <v>0</v>
      </c>
      <c r="AA76" t="s">
        <v>2858</v>
      </c>
    </row>
    <row r="77" spans="1:27" x14ac:dyDescent="0.35">
      <c r="A77" t="s">
        <v>4199</v>
      </c>
      <c r="B77" t="s">
        <v>4200</v>
      </c>
      <c r="C77" s="2">
        <v>45479</v>
      </c>
      <c r="D77" s="2">
        <v>45481</v>
      </c>
      <c r="E77" s="2">
        <f>VLOOKUP(A77,[1]eu!$A:$G,7,FALSE)</f>
        <v>45481</v>
      </c>
      <c r="F77" t="s">
        <v>35</v>
      </c>
      <c r="G77" t="s">
        <v>1259</v>
      </c>
      <c r="H77" t="s">
        <v>383</v>
      </c>
      <c r="I77" t="s">
        <v>3584</v>
      </c>
      <c r="J77" t="s">
        <v>4066</v>
      </c>
      <c r="K77" s="1">
        <v>47480252170585</v>
      </c>
      <c r="L77" t="s">
        <v>3585</v>
      </c>
      <c r="M77" t="str">
        <f>VLOOKUP(K77,SKU!A:C,2,FALSE)</f>
        <v>TRX-AL2-EU</v>
      </c>
      <c r="N77">
        <v>1</v>
      </c>
      <c r="O77" t="s">
        <v>384</v>
      </c>
      <c r="P77">
        <v>979.31</v>
      </c>
      <c r="Q77">
        <v>4.45</v>
      </c>
      <c r="R77" s="19">
        <v>94.92</v>
      </c>
      <c r="S77" s="10">
        <v>9.1308562197092089E-2</v>
      </c>
      <c r="T77" s="10">
        <v>0.2</v>
      </c>
      <c r="U77" t="s">
        <v>4201</v>
      </c>
      <c r="V77" t="s">
        <v>2858</v>
      </c>
      <c r="W77" t="s">
        <v>4202</v>
      </c>
      <c r="X77" t="s">
        <v>385</v>
      </c>
      <c r="Y77" s="1">
        <v>0</v>
      </c>
      <c r="Z77">
        <v>0</v>
      </c>
      <c r="AA77" t="s">
        <v>2858</v>
      </c>
    </row>
    <row r="78" spans="1:27" x14ac:dyDescent="0.35">
      <c r="A78" t="s">
        <v>4199</v>
      </c>
      <c r="B78" t="s">
        <v>4200</v>
      </c>
      <c r="C78" s="2">
        <v>45479</v>
      </c>
      <c r="D78" s="2">
        <v>45481</v>
      </c>
      <c r="E78" s="2">
        <f>VLOOKUP(A78,[1]eu!$A:$G,7,FALSE)</f>
        <v>45481</v>
      </c>
      <c r="F78" t="s">
        <v>35</v>
      </c>
      <c r="G78" t="s">
        <v>1259</v>
      </c>
      <c r="H78" t="s">
        <v>383</v>
      </c>
      <c r="I78" t="s">
        <v>3566</v>
      </c>
      <c r="J78" t="s">
        <v>1456</v>
      </c>
      <c r="K78" s="1">
        <v>41410392326338</v>
      </c>
      <c r="L78" t="s">
        <v>516</v>
      </c>
      <c r="M78" t="str">
        <f>VLOOKUP(K78,SKU!A:C,2,FALSE)</f>
        <v>TR-SBELT-R</v>
      </c>
      <c r="N78">
        <v>1</v>
      </c>
      <c r="O78" t="s">
        <v>384</v>
      </c>
      <c r="P78">
        <v>43.66</v>
      </c>
      <c r="Q78">
        <v>5.68</v>
      </c>
      <c r="R78" s="19">
        <v>8.85</v>
      </c>
      <c r="S78" s="10">
        <v>0.15</v>
      </c>
      <c r="T78" s="10">
        <v>0.2</v>
      </c>
      <c r="U78" t="s">
        <v>4201</v>
      </c>
      <c r="V78" t="s">
        <v>2858</v>
      </c>
      <c r="W78" t="s">
        <v>4202</v>
      </c>
      <c r="X78" t="s">
        <v>385</v>
      </c>
      <c r="Y78" s="1">
        <v>0</v>
      </c>
      <c r="Z78">
        <v>0</v>
      </c>
      <c r="AA78" t="s">
        <v>2858</v>
      </c>
    </row>
    <row r="79" spans="1:27" x14ac:dyDescent="0.35">
      <c r="A79" t="s">
        <v>4670</v>
      </c>
      <c r="B79" t="s">
        <v>4671</v>
      </c>
      <c r="C79" s="2">
        <v>45479</v>
      </c>
      <c r="D79" s="2">
        <v>45481</v>
      </c>
      <c r="E79" s="2">
        <v>45481</v>
      </c>
      <c r="F79" t="s">
        <v>35</v>
      </c>
      <c r="G79" t="s">
        <v>1259</v>
      </c>
      <c r="H79" t="s">
        <v>13</v>
      </c>
      <c r="I79" t="s">
        <v>176</v>
      </c>
      <c r="J79" t="s">
        <v>1414</v>
      </c>
      <c r="K79" s="1">
        <v>41266481758399</v>
      </c>
      <c r="L79" t="s">
        <v>2818</v>
      </c>
      <c r="M79" t="str">
        <f>VLOOKUP(K79,SKU!A:C,2,FALSE)</f>
        <v>TR160-DDPBNP</v>
      </c>
      <c r="N79">
        <v>1</v>
      </c>
      <c r="O79" t="s">
        <v>16</v>
      </c>
      <c r="P79">
        <v>909</v>
      </c>
      <c r="Q79">
        <v>0.55000000000000004</v>
      </c>
      <c r="R79" s="19">
        <v>136.35</v>
      </c>
      <c r="S79" s="10">
        <v>0.15</v>
      </c>
      <c r="T79" s="10">
        <v>6.5000000000000002E-2</v>
      </c>
      <c r="U79" t="s">
        <v>4630</v>
      </c>
      <c r="V79" t="s">
        <v>19</v>
      </c>
      <c r="W79" t="s">
        <v>3820</v>
      </c>
      <c r="X79" t="s">
        <v>1599</v>
      </c>
      <c r="AA79" t="s">
        <v>2858</v>
      </c>
    </row>
    <row r="80" spans="1:27" x14ac:dyDescent="0.35">
      <c r="A80" t="s">
        <v>4672</v>
      </c>
      <c r="C80" s="2">
        <v>45479</v>
      </c>
      <c r="D80" s="2">
        <v>45479</v>
      </c>
      <c r="E80" s="2" t="e">
        <f>VLOOKUP(A80,[1]eu!$A:$G,7,FALSE)</f>
        <v>#N/A</v>
      </c>
      <c r="F80" t="s">
        <v>12</v>
      </c>
      <c r="H80" t="s">
        <v>13</v>
      </c>
      <c r="I80" t="s">
        <v>3768</v>
      </c>
      <c r="J80" t="s">
        <v>1383</v>
      </c>
      <c r="K80" s="1">
        <v>39736430788799</v>
      </c>
      <c r="L80" t="s">
        <v>3769</v>
      </c>
      <c r="M80" t="str">
        <f>VLOOKUP(K80,SKU!A:C,2,FALSE)</f>
        <v>MS-FM-SIN-TR</v>
      </c>
      <c r="U80" t="s">
        <v>4673</v>
      </c>
      <c r="V80" t="s">
        <v>19</v>
      </c>
      <c r="W80" t="s">
        <v>4674</v>
      </c>
      <c r="X80" t="s">
        <v>60</v>
      </c>
      <c r="AA80" t="s">
        <v>2858</v>
      </c>
    </row>
    <row r="81" spans="1:27" x14ac:dyDescent="0.35">
      <c r="A81" t="s">
        <v>4186</v>
      </c>
      <c r="C81" s="2">
        <v>45480</v>
      </c>
      <c r="D81" s="2">
        <v>45480</v>
      </c>
      <c r="E81" s="2" t="e">
        <f>VLOOKUP(A81,[1]eu!$A:$G,7,FALSE)</f>
        <v>#N/A</v>
      </c>
      <c r="F81" t="s">
        <v>12</v>
      </c>
      <c r="H81" t="s">
        <v>383</v>
      </c>
      <c r="I81" t="s">
        <v>3584</v>
      </c>
      <c r="J81" t="s">
        <v>4066</v>
      </c>
      <c r="K81" s="1">
        <v>47480252170585</v>
      </c>
      <c r="L81" t="s">
        <v>3585</v>
      </c>
      <c r="M81" t="str">
        <f>VLOOKUP(K81,SKU!A:C,2,FALSE)</f>
        <v>TRX-AL2-EU</v>
      </c>
      <c r="U81" t="s">
        <v>4187</v>
      </c>
      <c r="V81" t="s">
        <v>2858</v>
      </c>
      <c r="W81" t="s">
        <v>4188</v>
      </c>
      <c r="X81" t="s">
        <v>385</v>
      </c>
      <c r="AA81" t="s">
        <v>2858</v>
      </c>
    </row>
    <row r="82" spans="1:27" x14ac:dyDescent="0.35">
      <c r="A82" t="s">
        <v>4186</v>
      </c>
      <c r="C82" s="2">
        <v>45480</v>
      </c>
      <c r="D82" s="2">
        <v>45480</v>
      </c>
      <c r="E82" s="2" t="e">
        <f>VLOOKUP(A82,[1]eu!$A:$G,7,FALSE)</f>
        <v>#N/A</v>
      </c>
      <c r="F82" t="s">
        <v>12</v>
      </c>
      <c r="H82" t="s">
        <v>383</v>
      </c>
      <c r="I82" t="s">
        <v>4189</v>
      </c>
      <c r="J82" t="s">
        <v>1449</v>
      </c>
      <c r="K82" s="1">
        <v>41645478641858</v>
      </c>
      <c r="L82" t="s">
        <v>424</v>
      </c>
      <c r="M82" t="str">
        <f>VLOOKUP(K82,SKU!A:C,2,FALSE)</f>
        <v>TR-DDBRDDM-EU</v>
      </c>
      <c r="U82" t="s">
        <v>4187</v>
      </c>
      <c r="V82" t="s">
        <v>2858</v>
      </c>
      <c r="W82" t="s">
        <v>4188</v>
      </c>
      <c r="X82" t="s">
        <v>385</v>
      </c>
      <c r="AA82" t="s">
        <v>2858</v>
      </c>
    </row>
    <row r="83" spans="1:27" x14ac:dyDescent="0.35">
      <c r="A83" t="s">
        <v>4186</v>
      </c>
      <c r="C83" s="2">
        <v>45480</v>
      </c>
      <c r="D83" s="2">
        <v>45480</v>
      </c>
      <c r="E83" s="2" t="e">
        <f>VLOOKUP(A83,[1]eu!$A:$G,7,FALSE)</f>
        <v>#N/A</v>
      </c>
      <c r="F83" t="s">
        <v>12</v>
      </c>
      <c r="H83" t="s">
        <v>383</v>
      </c>
      <c r="I83" t="s">
        <v>4190</v>
      </c>
      <c r="J83" t="s">
        <v>1425</v>
      </c>
      <c r="K83" s="1">
        <v>42501141037250</v>
      </c>
      <c r="L83" t="s">
        <v>2574</v>
      </c>
      <c r="M83" t="str">
        <f>VLOOKUP(K83,SKU!A:C,2,FALSE)</f>
        <v>TR-TRX-SING</v>
      </c>
      <c r="U83" t="s">
        <v>4187</v>
      </c>
      <c r="V83" t="s">
        <v>2858</v>
      </c>
      <c r="W83" t="s">
        <v>4188</v>
      </c>
      <c r="X83" t="s">
        <v>385</v>
      </c>
      <c r="AA83" t="s">
        <v>2858</v>
      </c>
    </row>
    <row r="84" spans="1:27" x14ac:dyDescent="0.35">
      <c r="A84" t="s">
        <v>4243</v>
      </c>
      <c r="B84" t="s">
        <v>4244</v>
      </c>
      <c r="C84" s="2">
        <v>45480</v>
      </c>
      <c r="D84" s="2">
        <v>45482</v>
      </c>
      <c r="E84" s="2">
        <f>VLOOKUP(A84,[1]eu!$A:$G,7,FALSE)</f>
        <v>45482</v>
      </c>
      <c r="F84" t="s">
        <v>35</v>
      </c>
      <c r="G84" t="s">
        <v>1259</v>
      </c>
      <c r="H84" t="s">
        <v>482</v>
      </c>
      <c r="I84" t="s">
        <v>3598</v>
      </c>
      <c r="J84" t="s">
        <v>1396</v>
      </c>
      <c r="K84" s="1">
        <v>41410499281090</v>
      </c>
      <c r="L84" t="s">
        <v>116</v>
      </c>
      <c r="M84" t="str">
        <f>VLOOKUP(K84,SKU!A:C,2,FALSE)</f>
        <v>TR80-KBM3-BLK</v>
      </c>
      <c r="N84">
        <v>1</v>
      </c>
      <c r="O84" t="s">
        <v>384</v>
      </c>
      <c r="P84">
        <v>44.1</v>
      </c>
      <c r="Q84">
        <v>11.74</v>
      </c>
      <c r="R84" s="19">
        <v>8.85</v>
      </c>
      <c r="S84" s="10">
        <v>0.15</v>
      </c>
      <c r="T84" s="10">
        <v>0.21</v>
      </c>
      <c r="U84" t="s">
        <v>4245</v>
      </c>
      <c r="V84" t="s">
        <v>2858</v>
      </c>
      <c r="W84" t="s">
        <v>4246</v>
      </c>
      <c r="X84" t="s">
        <v>479</v>
      </c>
      <c r="Y84" s="1">
        <v>0</v>
      </c>
      <c r="Z84">
        <v>0</v>
      </c>
      <c r="AA84" t="s">
        <v>2858</v>
      </c>
    </row>
    <row r="85" spans="1:27" x14ac:dyDescent="0.35">
      <c r="A85" t="s">
        <v>4247</v>
      </c>
      <c r="B85" t="s">
        <v>4248</v>
      </c>
      <c r="C85" s="2">
        <v>45480</v>
      </c>
      <c r="D85" s="2">
        <v>45482</v>
      </c>
      <c r="E85" s="2">
        <f>VLOOKUP(A85,[1]eu!$A:$G,7,FALSE)</f>
        <v>45482</v>
      </c>
      <c r="F85" t="s">
        <v>35</v>
      </c>
      <c r="G85" t="s">
        <v>1259</v>
      </c>
      <c r="H85" t="s">
        <v>482</v>
      </c>
      <c r="I85" t="s">
        <v>4249</v>
      </c>
      <c r="J85" t="s">
        <v>1454</v>
      </c>
      <c r="K85" s="1">
        <v>41624761663682</v>
      </c>
      <c r="L85" t="s">
        <v>141</v>
      </c>
      <c r="M85" t="str">
        <f>VLOOKUP(K85,SKU!A:C,2,FALSE)</f>
        <v>TR160-APBNP-EU</v>
      </c>
      <c r="N85">
        <v>1</v>
      </c>
      <c r="O85" t="s">
        <v>384</v>
      </c>
      <c r="P85">
        <v>701.1</v>
      </c>
      <c r="Q85">
        <v>9.7799999999999994</v>
      </c>
      <c r="R85" s="19">
        <v>80.626499999999993</v>
      </c>
      <c r="S85" s="10">
        <v>0.15</v>
      </c>
      <c r="T85" s="10">
        <v>0.21</v>
      </c>
      <c r="U85" t="s">
        <v>4245</v>
      </c>
      <c r="V85" t="s">
        <v>2858</v>
      </c>
      <c r="W85" t="s">
        <v>4246</v>
      </c>
      <c r="X85" t="s">
        <v>479</v>
      </c>
      <c r="Y85" s="1">
        <v>0</v>
      </c>
      <c r="Z85">
        <v>0</v>
      </c>
      <c r="AA85" t="s">
        <v>2858</v>
      </c>
    </row>
    <row r="86" spans="1:27" x14ac:dyDescent="0.35">
      <c r="A86" t="s">
        <v>4412</v>
      </c>
      <c r="B86" t="s">
        <v>4413</v>
      </c>
      <c r="C86" s="2">
        <v>45480</v>
      </c>
      <c r="D86" s="2">
        <v>45482</v>
      </c>
      <c r="E86" s="2">
        <f>VLOOKUP(A86,[1]eu!$A:$G,7,FALSE)</f>
        <v>45482</v>
      </c>
      <c r="F86" t="s">
        <v>35</v>
      </c>
      <c r="G86" t="s">
        <v>1259</v>
      </c>
      <c r="H86" t="s">
        <v>388</v>
      </c>
      <c r="I86" t="s">
        <v>4414</v>
      </c>
      <c r="J86" t="s">
        <v>1489</v>
      </c>
      <c r="K86" s="1">
        <v>41829370265794</v>
      </c>
      <c r="L86" t="s">
        <v>3634</v>
      </c>
      <c r="M86" t="str">
        <f>VLOOKUP(K86,SKU!A:C,2,FALSE)</f>
        <v>TR120-APBNP-EU</v>
      </c>
      <c r="N86">
        <v>1</v>
      </c>
      <c r="O86" t="s">
        <v>384</v>
      </c>
      <c r="P86">
        <v>572.99</v>
      </c>
      <c r="Q86">
        <v>10.18</v>
      </c>
      <c r="R86" s="19">
        <v>61.32</v>
      </c>
      <c r="S86" s="10">
        <v>9.0309278350515471E-2</v>
      </c>
      <c r="T86" s="10">
        <v>0.19</v>
      </c>
      <c r="U86" t="s">
        <v>4368</v>
      </c>
      <c r="V86" t="s">
        <v>2910</v>
      </c>
      <c r="W86" t="s">
        <v>3711</v>
      </c>
      <c r="X86" t="s">
        <v>391</v>
      </c>
      <c r="Y86" s="1">
        <v>0</v>
      </c>
      <c r="Z86">
        <v>0</v>
      </c>
      <c r="AA86" t="s">
        <v>2858</v>
      </c>
    </row>
    <row r="87" spans="1:27" x14ac:dyDescent="0.35">
      <c r="A87" t="s">
        <v>4564</v>
      </c>
      <c r="B87" t="s">
        <v>4565</v>
      </c>
      <c r="C87" s="2">
        <v>45480</v>
      </c>
      <c r="D87" s="2">
        <v>45482</v>
      </c>
      <c r="E87" s="2">
        <f>VLOOKUP(A87,[1]eu!$A:$G,7,FALSE)</f>
        <v>45482</v>
      </c>
      <c r="F87" t="s">
        <v>35</v>
      </c>
      <c r="G87" t="s">
        <v>1259</v>
      </c>
      <c r="H87" t="s">
        <v>399</v>
      </c>
      <c r="I87" t="s">
        <v>4566</v>
      </c>
      <c r="J87" t="s">
        <v>4080</v>
      </c>
      <c r="K87" s="1">
        <v>42990002569410</v>
      </c>
      <c r="L87" t="s">
        <v>4567</v>
      </c>
      <c r="M87" t="str">
        <f>VLOOKUP(K87,SKU!A:C,2,FALSE)</f>
        <v>TR-SHAPLATE3</v>
      </c>
      <c r="N87">
        <v>1</v>
      </c>
      <c r="O87" t="s">
        <v>384</v>
      </c>
      <c r="P87">
        <v>59.09</v>
      </c>
      <c r="Q87">
        <v>18.07</v>
      </c>
      <c r="R87" s="19">
        <v>6.7953499999999991</v>
      </c>
      <c r="S87" s="10">
        <v>0.15</v>
      </c>
      <c r="T87" s="10">
        <v>0.22</v>
      </c>
      <c r="U87" t="s">
        <v>3273</v>
      </c>
      <c r="V87" t="s">
        <v>4523</v>
      </c>
      <c r="W87" t="s">
        <v>4524</v>
      </c>
      <c r="X87" t="s">
        <v>397</v>
      </c>
      <c r="Y87" s="1">
        <v>0</v>
      </c>
      <c r="Z87">
        <v>0</v>
      </c>
      <c r="AA87" t="s">
        <v>2858</v>
      </c>
    </row>
    <row r="88" spans="1:27" x14ac:dyDescent="0.35">
      <c r="A88" t="s">
        <v>4184</v>
      </c>
      <c r="B88" t="s">
        <v>4185</v>
      </c>
      <c r="C88" s="2">
        <v>45481</v>
      </c>
      <c r="D88" s="2">
        <v>45482</v>
      </c>
      <c r="E88" s="2">
        <f>VLOOKUP(A88,[1]eu!$A:$G,7,FALSE)</f>
        <v>45482</v>
      </c>
      <c r="F88" t="s">
        <v>35</v>
      </c>
      <c r="G88" t="s">
        <v>1259</v>
      </c>
      <c r="H88" t="s">
        <v>383</v>
      </c>
      <c r="I88" t="s">
        <v>3569</v>
      </c>
      <c r="J88" t="s">
        <v>2642</v>
      </c>
      <c r="K88" s="1">
        <v>47582889476441</v>
      </c>
      <c r="L88" t="s">
        <v>2565</v>
      </c>
      <c r="M88" t="str">
        <f>VLOOKUP(K88,SKU!A:C,2,FALSE)</f>
        <v>SA-10</v>
      </c>
      <c r="N88">
        <v>1</v>
      </c>
      <c r="O88" t="s">
        <v>384</v>
      </c>
      <c r="P88">
        <v>266.44</v>
      </c>
      <c r="Q88">
        <v>23.83</v>
      </c>
      <c r="R88" s="19">
        <v>56.85</v>
      </c>
      <c r="S88" s="10">
        <v>0.21336886353400392</v>
      </c>
      <c r="T88" s="10">
        <v>0.2</v>
      </c>
      <c r="U88" t="s">
        <v>4163</v>
      </c>
      <c r="V88" t="s">
        <v>2858</v>
      </c>
      <c r="W88" t="s">
        <v>3664</v>
      </c>
      <c r="X88" t="s">
        <v>385</v>
      </c>
      <c r="Y88" s="1">
        <v>0</v>
      </c>
      <c r="Z88">
        <v>0</v>
      </c>
      <c r="AA88" t="s">
        <v>2858</v>
      </c>
    </row>
    <row r="89" spans="1:27" x14ac:dyDescent="0.35">
      <c r="A89" t="s">
        <v>4553</v>
      </c>
      <c r="B89" t="s">
        <v>4554</v>
      </c>
      <c r="C89" s="2">
        <v>45481</v>
      </c>
      <c r="D89" s="2">
        <v>45482</v>
      </c>
      <c r="E89" s="2">
        <f>VLOOKUP(A89,[1]eu!$A:$G,7,FALSE)</f>
        <v>45482</v>
      </c>
      <c r="F89" t="s">
        <v>35</v>
      </c>
      <c r="G89" t="s">
        <v>1259</v>
      </c>
      <c r="H89" t="s">
        <v>399</v>
      </c>
      <c r="I89" t="s">
        <v>4555</v>
      </c>
      <c r="J89" t="s">
        <v>3017</v>
      </c>
      <c r="K89" s="1">
        <v>47442316427609</v>
      </c>
      <c r="L89" t="s">
        <v>3148</v>
      </c>
      <c r="M89" t="str">
        <f>VLOOKUP(K89,SKU!A:C,2,FALSE)</f>
        <v>MS-CM-SML2</v>
      </c>
      <c r="N89">
        <v>1</v>
      </c>
      <c r="O89" t="s">
        <v>384</v>
      </c>
      <c r="P89">
        <v>140.38999999999999</v>
      </c>
      <c r="Q89">
        <v>15.09</v>
      </c>
      <c r="R89" s="19">
        <v>20.85</v>
      </c>
      <c r="S89" s="10">
        <v>0.15000000000000002</v>
      </c>
      <c r="T89" s="10">
        <v>0.22</v>
      </c>
      <c r="U89" t="s">
        <v>4545</v>
      </c>
      <c r="V89" t="s">
        <v>4546</v>
      </c>
      <c r="W89" t="s">
        <v>4547</v>
      </c>
      <c r="X89" t="s">
        <v>397</v>
      </c>
      <c r="Y89" s="1">
        <v>0</v>
      </c>
      <c r="Z89">
        <v>0</v>
      </c>
      <c r="AA89" t="s">
        <v>2858</v>
      </c>
    </row>
    <row r="90" spans="1:27" x14ac:dyDescent="0.35">
      <c r="A90" t="s">
        <v>4556</v>
      </c>
      <c r="B90" t="s">
        <v>4557</v>
      </c>
      <c r="C90" s="2">
        <v>45481</v>
      </c>
      <c r="D90" s="2">
        <v>45482</v>
      </c>
      <c r="E90" s="2">
        <f>VLOOKUP(A90,[1]eu!$A:$G,7,FALSE)</f>
        <v>45482</v>
      </c>
      <c r="F90" t="s">
        <v>35</v>
      </c>
      <c r="G90" t="s">
        <v>1259</v>
      </c>
      <c r="H90" t="s">
        <v>399</v>
      </c>
      <c r="I90" t="s">
        <v>4558</v>
      </c>
      <c r="J90" t="s">
        <v>4559</v>
      </c>
      <c r="K90" s="1">
        <v>46514599821657</v>
      </c>
      <c r="L90" t="s">
        <v>220</v>
      </c>
      <c r="M90" t="str">
        <f>VLOOKUP(K90,SKU!A:C,2,FALSE)</f>
        <v>HE-SPS3B</v>
      </c>
      <c r="N90">
        <v>1</v>
      </c>
      <c r="O90" t="s">
        <v>384</v>
      </c>
      <c r="P90">
        <v>699.02</v>
      </c>
      <c r="Q90">
        <v>19.670000000000002</v>
      </c>
      <c r="R90" s="19">
        <v>80.387299999999996</v>
      </c>
      <c r="S90" s="10">
        <v>0.15</v>
      </c>
      <c r="T90" s="10">
        <v>0.22</v>
      </c>
      <c r="U90" t="s">
        <v>4560</v>
      </c>
      <c r="V90" t="s">
        <v>4561</v>
      </c>
      <c r="W90" t="s">
        <v>4562</v>
      </c>
      <c r="X90" t="s">
        <v>397</v>
      </c>
      <c r="Y90" s="1">
        <v>0</v>
      </c>
      <c r="Z90">
        <v>0</v>
      </c>
      <c r="AA90" t="s">
        <v>4563</v>
      </c>
    </row>
    <row r="91" spans="1:27" x14ac:dyDescent="0.35">
      <c r="A91" t="s">
        <v>4661</v>
      </c>
      <c r="B91" t="s">
        <v>4662</v>
      </c>
      <c r="C91" s="2">
        <v>45481</v>
      </c>
      <c r="D91" s="2">
        <v>45482</v>
      </c>
      <c r="E91" s="2">
        <v>45482</v>
      </c>
      <c r="F91" t="s">
        <v>35</v>
      </c>
      <c r="G91" t="s">
        <v>1259</v>
      </c>
      <c r="H91" t="s">
        <v>13</v>
      </c>
      <c r="I91" t="s">
        <v>2399</v>
      </c>
      <c r="J91" t="s">
        <v>1447</v>
      </c>
      <c r="K91" s="1">
        <v>41153405288639</v>
      </c>
      <c r="L91" t="s">
        <v>2334</v>
      </c>
      <c r="M91" t="str">
        <f>VLOOKUP(K91,SKU!A:C,2,FALSE)</f>
        <v>TR80-BSBRACK2</v>
      </c>
      <c r="N91">
        <v>1</v>
      </c>
      <c r="O91" t="s">
        <v>16</v>
      </c>
      <c r="P91">
        <v>59</v>
      </c>
      <c r="Q91">
        <v>4.13</v>
      </c>
      <c r="R91" s="19">
        <v>8.85</v>
      </c>
      <c r="S91" s="10">
        <v>0.15</v>
      </c>
      <c r="T91" s="10">
        <v>0.06</v>
      </c>
      <c r="U91" t="s">
        <v>4663</v>
      </c>
      <c r="V91" t="s">
        <v>19</v>
      </c>
      <c r="W91" t="s">
        <v>4664</v>
      </c>
      <c r="X91" t="s">
        <v>41</v>
      </c>
      <c r="AA91" t="s">
        <v>2858</v>
      </c>
    </row>
    <row r="92" spans="1:27" x14ac:dyDescent="0.35">
      <c r="A92" t="s">
        <v>4665</v>
      </c>
      <c r="B92" t="s">
        <v>4666</v>
      </c>
      <c r="C92" s="2">
        <v>45481</v>
      </c>
      <c r="D92" s="2">
        <v>45482</v>
      </c>
      <c r="E92" s="2">
        <v>45482</v>
      </c>
      <c r="F92" t="s">
        <v>35</v>
      </c>
      <c r="G92" t="s">
        <v>1259</v>
      </c>
      <c r="H92" t="s">
        <v>13</v>
      </c>
      <c r="I92" t="s">
        <v>4667</v>
      </c>
      <c r="J92" t="s">
        <v>1496</v>
      </c>
      <c r="K92" s="1">
        <v>41103583477951</v>
      </c>
      <c r="L92" t="s">
        <v>4668</v>
      </c>
      <c r="M92" t="str">
        <f>VLOOKUP(K92,SKU!A:C,2,FALSE)</f>
        <v>TR80-RUBS-BLACK</v>
      </c>
      <c r="N92">
        <v>1</v>
      </c>
      <c r="O92" t="s">
        <v>16</v>
      </c>
      <c r="P92">
        <v>19</v>
      </c>
      <c r="Q92">
        <v>11</v>
      </c>
      <c r="R92" s="19">
        <v>2.85</v>
      </c>
      <c r="S92" s="10">
        <v>0.15</v>
      </c>
      <c r="T92" s="10">
        <v>0.06</v>
      </c>
      <c r="U92" t="s">
        <v>4669</v>
      </c>
      <c r="V92" t="s">
        <v>19</v>
      </c>
      <c r="W92" t="s">
        <v>3800</v>
      </c>
      <c r="X92" t="s">
        <v>102</v>
      </c>
      <c r="AA92" t="s">
        <v>2858</v>
      </c>
    </row>
    <row r="93" spans="1:27" x14ac:dyDescent="0.35">
      <c r="A93" t="s">
        <v>4172</v>
      </c>
      <c r="C93" s="2">
        <v>45482</v>
      </c>
      <c r="D93" s="2">
        <v>45482</v>
      </c>
      <c r="E93" s="2" t="e">
        <f>VLOOKUP(A93,[1]eu!$A:$G,7,FALSE)</f>
        <v>#N/A</v>
      </c>
      <c r="F93" t="s">
        <v>12</v>
      </c>
      <c r="H93" t="s">
        <v>383</v>
      </c>
      <c r="I93" t="s">
        <v>379</v>
      </c>
      <c r="J93" t="s">
        <v>3878</v>
      </c>
      <c r="K93" s="1">
        <v>46749871997273</v>
      </c>
      <c r="L93" t="s">
        <v>3195</v>
      </c>
      <c r="M93" t="str">
        <f>VLOOKUP(K93,SKU!A:C,2,FALSE)</f>
        <v>TR8PRO-EU</v>
      </c>
      <c r="U93" t="s">
        <v>4173</v>
      </c>
      <c r="V93" t="s">
        <v>2858</v>
      </c>
      <c r="W93" t="s">
        <v>4174</v>
      </c>
      <c r="X93" t="s">
        <v>385</v>
      </c>
      <c r="AA93" t="s">
        <v>2858</v>
      </c>
    </row>
    <row r="94" spans="1:27" x14ac:dyDescent="0.35">
      <c r="A94" t="s">
        <v>4175</v>
      </c>
      <c r="C94" s="2">
        <v>45482</v>
      </c>
      <c r="D94" s="2">
        <v>45482</v>
      </c>
      <c r="E94" s="2" t="e">
        <f>VLOOKUP(A94,[1]eu!$A:$G,7,FALSE)</f>
        <v>#N/A</v>
      </c>
      <c r="F94" t="s">
        <v>12</v>
      </c>
      <c r="H94" t="s">
        <v>383</v>
      </c>
      <c r="I94" t="s">
        <v>3584</v>
      </c>
      <c r="J94" t="s">
        <v>4066</v>
      </c>
      <c r="K94" s="1">
        <v>47480252170585</v>
      </c>
      <c r="L94" t="s">
        <v>3585</v>
      </c>
      <c r="M94" t="str">
        <f>VLOOKUP(K94,SKU!A:C,2,FALSE)</f>
        <v>TRX-AL2-EU</v>
      </c>
      <c r="U94" t="s">
        <v>4173</v>
      </c>
      <c r="V94" t="s">
        <v>2858</v>
      </c>
      <c r="W94" t="s">
        <v>4174</v>
      </c>
      <c r="X94" t="s">
        <v>385</v>
      </c>
      <c r="AA94" t="s">
        <v>2858</v>
      </c>
    </row>
    <row r="95" spans="1:27" x14ac:dyDescent="0.35">
      <c r="A95" t="s">
        <v>4176</v>
      </c>
      <c r="B95" t="s">
        <v>4177</v>
      </c>
      <c r="C95" s="2">
        <v>45482</v>
      </c>
      <c r="D95" s="2">
        <v>45484</v>
      </c>
      <c r="E95" s="2">
        <f>VLOOKUP(A95,[1]eu!$A:$G,7,FALSE)</f>
        <v>45483</v>
      </c>
      <c r="F95" t="s">
        <v>35</v>
      </c>
      <c r="G95" t="s">
        <v>1259</v>
      </c>
      <c r="H95" t="s">
        <v>383</v>
      </c>
      <c r="I95" t="s">
        <v>2819</v>
      </c>
      <c r="J95" t="s">
        <v>1426</v>
      </c>
      <c r="K95" s="1">
        <v>41410493907138</v>
      </c>
      <c r="L95" t="s">
        <v>228</v>
      </c>
      <c r="M95" t="str">
        <f>VLOOKUP(K95,SKU!A:C,2,FALSE)</f>
        <v>TR80-HPH2</v>
      </c>
      <c r="N95">
        <v>1</v>
      </c>
      <c r="O95" t="s">
        <v>384</v>
      </c>
      <c r="P95">
        <v>4.46</v>
      </c>
      <c r="Q95">
        <v>12.09</v>
      </c>
      <c r="R95" s="19">
        <v>2.85</v>
      </c>
      <c r="S95" s="10">
        <v>0.15</v>
      </c>
      <c r="T95" s="10">
        <v>0.2</v>
      </c>
      <c r="U95" t="s">
        <v>4178</v>
      </c>
      <c r="V95" t="s">
        <v>2858</v>
      </c>
      <c r="W95" t="s">
        <v>4179</v>
      </c>
      <c r="X95" t="s">
        <v>385</v>
      </c>
      <c r="Y95" s="1">
        <v>0</v>
      </c>
      <c r="Z95">
        <v>0</v>
      </c>
      <c r="AA95" t="s">
        <v>2858</v>
      </c>
    </row>
    <row r="96" spans="1:27" x14ac:dyDescent="0.35">
      <c r="A96" t="s">
        <v>4180</v>
      </c>
      <c r="B96" t="s">
        <v>4181</v>
      </c>
      <c r="C96" s="2">
        <v>45482</v>
      </c>
      <c r="D96" s="2">
        <v>45482</v>
      </c>
      <c r="E96" s="2">
        <f>VLOOKUP(A96,[1]eu!$A:$G,7,FALSE)</f>
        <v>45482</v>
      </c>
      <c r="F96" t="s">
        <v>35</v>
      </c>
      <c r="G96" t="s">
        <v>1259</v>
      </c>
      <c r="H96" t="s">
        <v>383</v>
      </c>
      <c r="I96" t="s">
        <v>3159</v>
      </c>
      <c r="J96" t="s">
        <v>1447</v>
      </c>
      <c r="K96" s="1">
        <v>41580159008962</v>
      </c>
      <c r="L96" t="s">
        <v>2334</v>
      </c>
      <c r="M96" t="str">
        <f>VLOOKUP(K96,SKU!A:C,2,FALSE)</f>
        <v>TR80-BSBRACK2</v>
      </c>
      <c r="N96">
        <v>1</v>
      </c>
      <c r="O96" t="s">
        <v>384</v>
      </c>
      <c r="P96">
        <v>38.61</v>
      </c>
      <c r="Q96">
        <v>6.41</v>
      </c>
      <c r="R96" s="19">
        <v>7.35</v>
      </c>
      <c r="S96" s="10">
        <v>0.15</v>
      </c>
      <c r="T96" s="10">
        <v>0.2</v>
      </c>
      <c r="U96" t="s">
        <v>4182</v>
      </c>
      <c r="V96" t="s">
        <v>2858</v>
      </c>
      <c r="W96" t="s">
        <v>4183</v>
      </c>
      <c r="X96" t="s">
        <v>385</v>
      </c>
      <c r="Y96" s="1">
        <v>0</v>
      </c>
      <c r="Z96">
        <v>0</v>
      </c>
      <c r="AA96" t="s">
        <v>2858</v>
      </c>
    </row>
    <row r="97" spans="1:27" x14ac:dyDescent="0.35">
      <c r="A97" t="s">
        <v>4180</v>
      </c>
      <c r="B97" t="s">
        <v>4181</v>
      </c>
      <c r="C97" s="2">
        <v>45482</v>
      </c>
      <c r="D97" s="2">
        <v>45482</v>
      </c>
      <c r="E97" s="2">
        <f>VLOOKUP(A97,[1]eu!$A:$G,7,FALSE)</f>
        <v>45482</v>
      </c>
      <c r="F97" t="s">
        <v>35</v>
      </c>
      <c r="G97" t="s">
        <v>1259</v>
      </c>
      <c r="H97" t="s">
        <v>383</v>
      </c>
      <c r="I97" t="s">
        <v>3564</v>
      </c>
      <c r="J97" t="s">
        <v>1498</v>
      </c>
      <c r="K97" s="1">
        <v>41410400256194</v>
      </c>
      <c r="L97" t="s">
        <v>903</v>
      </c>
      <c r="M97" t="str">
        <f>VLOOKUP(K97,SKU!A:C,2,FALSE)</f>
        <v>TR-WKIT-2</v>
      </c>
      <c r="N97">
        <v>1</v>
      </c>
      <c r="O97" t="s">
        <v>384</v>
      </c>
      <c r="P97">
        <v>34.75</v>
      </c>
      <c r="Q97">
        <v>4.82</v>
      </c>
      <c r="R97" s="19">
        <v>3.9962499999999994</v>
      </c>
      <c r="S97" s="10">
        <v>0.15</v>
      </c>
      <c r="T97" s="10">
        <v>0.2</v>
      </c>
      <c r="U97" t="s">
        <v>4182</v>
      </c>
      <c r="V97" t="s">
        <v>2858</v>
      </c>
      <c r="W97" t="s">
        <v>4183</v>
      </c>
      <c r="X97" t="s">
        <v>385</v>
      </c>
      <c r="Y97" s="1">
        <v>0</v>
      </c>
      <c r="Z97">
        <v>0</v>
      </c>
      <c r="AA97" t="s">
        <v>2858</v>
      </c>
    </row>
    <row r="98" spans="1:27" x14ac:dyDescent="0.35">
      <c r="A98" t="s">
        <v>4180</v>
      </c>
      <c r="B98" t="s">
        <v>4181</v>
      </c>
      <c r="C98" s="2">
        <v>45482</v>
      </c>
      <c r="D98" s="2">
        <v>45482</v>
      </c>
      <c r="E98" s="2">
        <f>VLOOKUP(A98,[1]eu!$A:$G,7,FALSE)</f>
        <v>45482</v>
      </c>
      <c r="F98" t="s">
        <v>35</v>
      </c>
      <c r="G98" t="s">
        <v>1259</v>
      </c>
      <c r="H98" t="s">
        <v>383</v>
      </c>
      <c r="I98" t="s">
        <v>2821</v>
      </c>
      <c r="J98" t="s">
        <v>1476</v>
      </c>
      <c r="K98" s="1">
        <v>41587593248962</v>
      </c>
      <c r="L98" t="s">
        <v>285</v>
      </c>
      <c r="M98" t="str">
        <f>VLOOKUP(K98,SKU!A:C,2,FALSE)</f>
        <v>TR80-WM-EU</v>
      </c>
      <c r="N98">
        <v>1</v>
      </c>
      <c r="O98" t="s">
        <v>384</v>
      </c>
      <c r="P98">
        <v>553.47</v>
      </c>
      <c r="Q98">
        <v>51</v>
      </c>
      <c r="R98" s="19">
        <v>56.52</v>
      </c>
      <c r="S98" s="10">
        <v>0.10211935606265922</v>
      </c>
      <c r="T98" s="10">
        <v>0.2</v>
      </c>
      <c r="U98" t="s">
        <v>4182</v>
      </c>
      <c r="V98" t="s">
        <v>2858</v>
      </c>
      <c r="W98" t="s">
        <v>4183</v>
      </c>
      <c r="X98" t="s">
        <v>385</v>
      </c>
      <c r="Y98" s="1">
        <v>0</v>
      </c>
      <c r="Z98">
        <v>0</v>
      </c>
      <c r="AA98" t="s">
        <v>2858</v>
      </c>
    </row>
    <row r="99" spans="1:27" x14ac:dyDescent="0.35">
      <c r="A99" t="s">
        <v>4180</v>
      </c>
      <c r="B99" t="s">
        <v>4181</v>
      </c>
      <c r="C99" s="2">
        <v>45482</v>
      </c>
      <c r="D99" s="2">
        <v>45482</v>
      </c>
      <c r="E99" s="2">
        <f>VLOOKUP(A99,[1]eu!$A:$G,7,FALSE)</f>
        <v>45482</v>
      </c>
      <c r="F99" t="s">
        <v>35</v>
      </c>
      <c r="G99" t="s">
        <v>1259</v>
      </c>
      <c r="H99" t="s">
        <v>383</v>
      </c>
      <c r="I99" t="s">
        <v>3586</v>
      </c>
      <c r="J99" t="s">
        <v>1393</v>
      </c>
      <c r="K99" s="1">
        <v>41410326659266</v>
      </c>
      <c r="L99" t="s">
        <v>3592</v>
      </c>
      <c r="M99" t="str">
        <f>VLOOKUP(K99,SKU!A:C,2,FALSE)</f>
        <v>SA-08</v>
      </c>
      <c r="N99">
        <v>1</v>
      </c>
      <c r="O99" t="s">
        <v>384</v>
      </c>
      <c r="P99">
        <v>276.24</v>
      </c>
      <c r="Q99">
        <v>15.28</v>
      </c>
      <c r="R99" s="19">
        <v>31.767599999999998</v>
      </c>
      <c r="S99" s="10">
        <v>0.15</v>
      </c>
      <c r="T99" s="10">
        <v>0.2</v>
      </c>
      <c r="U99" t="s">
        <v>4182</v>
      </c>
      <c r="V99" t="s">
        <v>2858</v>
      </c>
      <c r="W99" t="s">
        <v>4183</v>
      </c>
      <c r="X99" t="s">
        <v>385</v>
      </c>
      <c r="Y99" s="1">
        <v>0</v>
      </c>
      <c r="Z99">
        <v>0</v>
      </c>
      <c r="AA99" t="s">
        <v>2858</v>
      </c>
    </row>
    <row r="100" spans="1:27" x14ac:dyDescent="0.35">
      <c r="A100" t="s">
        <v>4657</v>
      </c>
      <c r="B100" t="s">
        <v>4658</v>
      </c>
      <c r="C100" s="2">
        <v>45482</v>
      </c>
      <c r="D100" s="2">
        <v>45484</v>
      </c>
      <c r="E100" s="2">
        <v>45484</v>
      </c>
      <c r="F100" t="s">
        <v>35</v>
      </c>
      <c r="G100" t="s">
        <v>1259</v>
      </c>
      <c r="H100" t="s">
        <v>13</v>
      </c>
      <c r="I100" t="s">
        <v>3574</v>
      </c>
      <c r="J100" t="s">
        <v>4064</v>
      </c>
      <c r="K100" s="1">
        <v>42501325390015</v>
      </c>
      <c r="L100" t="s">
        <v>3575</v>
      </c>
      <c r="M100" t="str">
        <f>VLOOKUP(K100,SKU!A:C,2,FALSE)</f>
        <v>TRX-S0123-BUND</v>
      </c>
      <c r="N100">
        <v>1</v>
      </c>
      <c r="O100" t="s">
        <v>16</v>
      </c>
      <c r="P100">
        <v>499</v>
      </c>
      <c r="Q100">
        <v>13.49</v>
      </c>
      <c r="R100" s="19">
        <v>59.88</v>
      </c>
      <c r="S100" s="10">
        <v>0.12000000000000001</v>
      </c>
      <c r="T100" s="10">
        <v>5.6000000000000001E-2</v>
      </c>
      <c r="U100" t="s">
        <v>4659</v>
      </c>
      <c r="V100" t="s">
        <v>19</v>
      </c>
      <c r="W100" t="s">
        <v>4660</v>
      </c>
      <c r="X100" t="s">
        <v>37</v>
      </c>
      <c r="AA100" t="s">
        <v>2858</v>
      </c>
    </row>
    <row r="101" spans="1:27" x14ac:dyDescent="0.35">
      <c r="A101" t="s">
        <v>4168</v>
      </c>
      <c r="B101" t="s">
        <v>4169</v>
      </c>
      <c r="C101" s="2">
        <v>45483</v>
      </c>
      <c r="D101" s="2">
        <v>45485</v>
      </c>
      <c r="E101" s="2">
        <f>VLOOKUP(A101,[1]eu!$A:$G,7,FALSE)</f>
        <v>45483</v>
      </c>
      <c r="F101" t="s">
        <v>35</v>
      </c>
      <c r="G101" t="s">
        <v>1259</v>
      </c>
      <c r="H101" t="s">
        <v>383</v>
      </c>
      <c r="I101" t="s">
        <v>3159</v>
      </c>
      <c r="J101" t="s">
        <v>1447</v>
      </c>
      <c r="K101" s="1">
        <v>41580159008962</v>
      </c>
      <c r="L101" t="s">
        <v>2334</v>
      </c>
      <c r="M101" t="str">
        <f>VLOOKUP(K101,SKU!A:C,2,FALSE)</f>
        <v>TR80-BSBRACK2</v>
      </c>
      <c r="N101">
        <v>1</v>
      </c>
      <c r="O101" t="s">
        <v>384</v>
      </c>
      <c r="P101">
        <v>38.61</v>
      </c>
      <c r="Q101">
        <v>15.41</v>
      </c>
      <c r="R101" s="19">
        <v>7.35</v>
      </c>
      <c r="S101" s="10">
        <v>0.15</v>
      </c>
      <c r="T101" s="10">
        <v>0.2</v>
      </c>
      <c r="U101" t="s">
        <v>4170</v>
      </c>
      <c r="V101" t="s">
        <v>2858</v>
      </c>
      <c r="W101" t="s">
        <v>4171</v>
      </c>
      <c r="X101" t="s">
        <v>385</v>
      </c>
      <c r="Y101" s="1">
        <v>0</v>
      </c>
      <c r="Z101">
        <v>0</v>
      </c>
      <c r="AA101" t="s">
        <v>2858</v>
      </c>
    </row>
    <row r="102" spans="1:27" x14ac:dyDescent="0.35">
      <c r="A102" t="s">
        <v>4648</v>
      </c>
      <c r="B102" t="s">
        <v>4649</v>
      </c>
      <c r="C102" s="2">
        <v>45483</v>
      </c>
      <c r="D102" s="2">
        <v>45491</v>
      </c>
      <c r="E102" s="2">
        <v>45491</v>
      </c>
      <c r="F102" t="s">
        <v>35</v>
      </c>
      <c r="G102" t="s">
        <v>1259</v>
      </c>
      <c r="H102" t="s">
        <v>13</v>
      </c>
      <c r="I102" t="s">
        <v>4650</v>
      </c>
      <c r="J102" t="s">
        <v>4651</v>
      </c>
      <c r="K102" s="1">
        <v>41254332367039</v>
      </c>
      <c r="L102" t="s">
        <v>4652</v>
      </c>
      <c r="M102" t="str">
        <f>VLOOKUP(K102,SKU!A:C,2,FALSE)</f>
        <v>TR80-2SMEX-FS</v>
      </c>
      <c r="N102">
        <v>1</v>
      </c>
      <c r="O102" t="s">
        <v>16</v>
      </c>
      <c r="P102">
        <v>225</v>
      </c>
      <c r="Q102" t="s">
        <v>2858</v>
      </c>
      <c r="R102" s="19">
        <v>25</v>
      </c>
      <c r="S102" s="10">
        <v>0.1111111111111111</v>
      </c>
      <c r="T102" s="10">
        <v>0.06</v>
      </c>
      <c r="U102" t="s">
        <v>4653</v>
      </c>
      <c r="V102" t="s">
        <v>19</v>
      </c>
      <c r="W102" t="s">
        <v>4654</v>
      </c>
      <c r="X102" t="s">
        <v>41</v>
      </c>
      <c r="Y102" s="1">
        <v>277241755410</v>
      </c>
      <c r="Z102" t="s">
        <v>4106</v>
      </c>
      <c r="AA102" t="s">
        <v>2858</v>
      </c>
    </row>
    <row r="103" spans="1:27" x14ac:dyDescent="0.35">
      <c r="A103" t="s">
        <v>4648</v>
      </c>
      <c r="B103" t="s">
        <v>4649</v>
      </c>
      <c r="C103" s="2">
        <v>45483</v>
      </c>
      <c r="D103" s="2">
        <v>45491</v>
      </c>
      <c r="E103" s="2">
        <v>45491</v>
      </c>
      <c r="F103" t="s">
        <v>35</v>
      </c>
      <c r="G103" t="s">
        <v>1259</v>
      </c>
      <c r="H103" t="s">
        <v>13</v>
      </c>
      <c r="I103" t="s">
        <v>2821</v>
      </c>
      <c r="J103" t="s">
        <v>1427</v>
      </c>
      <c r="K103" s="1">
        <v>41179191935167</v>
      </c>
      <c r="L103" t="s">
        <v>285</v>
      </c>
      <c r="M103" t="str">
        <f>VLOOKUP(K103,SKU!A:C,2,FALSE)</f>
        <v>TR80-WM</v>
      </c>
      <c r="N103">
        <v>1</v>
      </c>
      <c r="O103" t="s">
        <v>16</v>
      </c>
      <c r="P103">
        <v>695</v>
      </c>
      <c r="Q103">
        <v>58.15</v>
      </c>
      <c r="R103" s="19">
        <v>104.25</v>
      </c>
      <c r="S103" s="10">
        <v>0.15</v>
      </c>
      <c r="T103" s="10">
        <v>0.06</v>
      </c>
      <c r="U103" t="s">
        <v>4653</v>
      </c>
      <c r="V103" t="s">
        <v>19</v>
      </c>
      <c r="W103" t="s">
        <v>4654</v>
      </c>
      <c r="X103" t="s">
        <v>41</v>
      </c>
      <c r="Y103" s="1">
        <v>277241755410</v>
      </c>
      <c r="Z103" t="s">
        <v>4106</v>
      </c>
      <c r="AA103" t="s">
        <v>2858</v>
      </c>
    </row>
    <row r="104" spans="1:27" x14ac:dyDescent="0.35">
      <c r="A104" t="s">
        <v>4648</v>
      </c>
      <c r="B104" t="s">
        <v>4649</v>
      </c>
      <c r="C104" s="2">
        <v>45483</v>
      </c>
      <c r="D104" s="2">
        <v>45491</v>
      </c>
      <c r="E104" s="2">
        <v>45491</v>
      </c>
      <c r="F104" t="s">
        <v>35</v>
      </c>
      <c r="G104" t="s">
        <v>1259</v>
      </c>
      <c r="H104" t="s">
        <v>13</v>
      </c>
      <c r="I104" t="s">
        <v>3772</v>
      </c>
      <c r="J104" t="s">
        <v>4069</v>
      </c>
      <c r="K104" s="1">
        <v>43427575070911</v>
      </c>
      <c r="L104" t="s">
        <v>3615</v>
      </c>
      <c r="M104" t="str">
        <f>VLOOKUP(K104,SKU!A:C,2,FALSE)</f>
        <v>TR80-FSUPPORT</v>
      </c>
      <c r="N104">
        <v>1</v>
      </c>
      <c r="O104" t="s">
        <v>16</v>
      </c>
      <c r="P104">
        <v>89</v>
      </c>
      <c r="Q104">
        <v>1.1000000000000001</v>
      </c>
      <c r="R104" s="19">
        <v>13.35</v>
      </c>
      <c r="S104" s="10">
        <v>0.15</v>
      </c>
      <c r="T104" s="10">
        <v>0.06</v>
      </c>
      <c r="U104" t="s">
        <v>4653</v>
      </c>
      <c r="V104" t="s">
        <v>19</v>
      </c>
      <c r="W104" t="s">
        <v>4654</v>
      </c>
      <c r="X104" t="s">
        <v>41</v>
      </c>
      <c r="Y104" s="1">
        <v>277241755410</v>
      </c>
      <c r="Z104" t="s">
        <v>4106</v>
      </c>
      <c r="AA104" t="s">
        <v>2858</v>
      </c>
    </row>
    <row r="105" spans="1:27" x14ac:dyDescent="0.35">
      <c r="A105" t="s">
        <v>4655</v>
      </c>
      <c r="C105" s="2">
        <v>45483</v>
      </c>
      <c r="D105" s="2">
        <v>45483</v>
      </c>
      <c r="E105" s="2" t="e">
        <f>VLOOKUP(A105,[1]eu!$A:$G,7,FALSE)</f>
        <v>#N/A</v>
      </c>
      <c r="F105" t="s">
        <v>12</v>
      </c>
      <c r="H105" t="s">
        <v>13</v>
      </c>
      <c r="I105" t="s">
        <v>3772</v>
      </c>
      <c r="J105" t="s">
        <v>4069</v>
      </c>
      <c r="K105" s="1">
        <v>43427575070911</v>
      </c>
      <c r="L105" t="s">
        <v>3615</v>
      </c>
      <c r="M105" t="str">
        <f>VLOOKUP(K105,SKU!A:C,2,FALSE)</f>
        <v>TR80-FSUPPORT</v>
      </c>
      <c r="U105" t="s">
        <v>4656</v>
      </c>
      <c r="V105" t="s">
        <v>19</v>
      </c>
      <c r="W105" t="s">
        <v>4654</v>
      </c>
      <c r="X105" t="s">
        <v>41</v>
      </c>
      <c r="AA105" t="s">
        <v>2858</v>
      </c>
    </row>
    <row r="106" spans="1:27" x14ac:dyDescent="0.35">
      <c r="A106" t="s">
        <v>4655</v>
      </c>
      <c r="C106" s="2">
        <v>45483</v>
      </c>
      <c r="D106" s="2">
        <v>45483</v>
      </c>
      <c r="E106" s="2" t="e">
        <f>VLOOKUP(A106,[1]eu!$A:$G,7,FALSE)</f>
        <v>#N/A</v>
      </c>
      <c r="F106" t="s">
        <v>12</v>
      </c>
      <c r="H106" t="s">
        <v>13</v>
      </c>
      <c r="I106" t="s">
        <v>2821</v>
      </c>
      <c r="J106" t="s">
        <v>1427</v>
      </c>
      <c r="K106" s="1">
        <v>41179191935167</v>
      </c>
      <c r="L106" t="s">
        <v>285</v>
      </c>
      <c r="M106" t="str">
        <f>VLOOKUP(K106,SKU!A:C,2,FALSE)</f>
        <v>TR80-WM</v>
      </c>
      <c r="U106" t="s">
        <v>4656</v>
      </c>
      <c r="V106" t="s">
        <v>19</v>
      </c>
      <c r="W106" t="s">
        <v>4654</v>
      </c>
      <c r="X106" t="s">
        <v>41</v>
      </c>
      <c r="AA106" t="s">
        <v>2858</v>
      </c>
    </row>
    <row r="107" spans="1:27" x14ac:dyDescent="0.35">
      <c r="A107" t="s">
        <v>4655</v>
      </c>
      <c r="C107" s="2">
        <v>45483</v>
      </c>
      <c r="D107" s="2">
        <v>45483</v>
      </c>
      <c r="E107" s="2" t="e">
        <f>VLOOKUP(A107,[1]eu!$A:$G,7,FALSE)</f>
        <v>#N/A</v>
      </c>
      <c r="F107" t="s">
        <v>12</v>
      </c>
      <c r="H107" t="s">
        <v>13</v>
      </c>
      <c r="I107" t="s">
        <v>4650</v>
      </c>
      <c r="J107" t="s">
        <v>4651</v>
      </c>
      <c r="K107" s="1">
        <v>41254332367039</v>
      </c>
      <c r="L107" t="s">
        <v>4652</v>
      </c>
      <c r="M107" t="str">
        <f>VLOOKUP(K107,SKU!A:C,2,FALSE)</f>
        <v>TR80-2SMEX-FS</v>
      </c>
      <c r="U107" t="s">
        <v>4656</v>
      </c>
      <c r="V107" t="s">
        <v>19</v>
      </c>
      <c r="W107" t="s">
        <v>4654</v>
      </c>
      <c r="X107" t="s">
        <v>41</v>
      </c>
      <c r="AA107" t="s">
        <v>2858</v>
      </c>
    </row>
    <row r="108" spans="1:27" x14ac:dyDescent="0.35">
      <c r="A108" t="s">
        <v>4164</v>
      </c>
      <c r="B108" t="s">
        <v>4165</v>
      </c>
      <c r="C108" s="2">
        <v>45484</v>
      </c>
      <c r="D108" s="2">
        <v>45484</v>
      </c>
      <c r="E108" s="2">
        <f>VLOOKUP(A108,[1]eu!$A:$G,7,FALSE)</f>
        <v>45484</v>
      </c>
      <c r="F108" t="s">
        <v>35</v>
      </c>
      <c r="G108" t="s">
        <v>1259</v>
      </c>
      <c r="H108" t="s">
        <v>383</v>
      </c>
      <c r="I108" t="s">
        <v>4166</v>
      </c>
      <c r="J108" t="s">
        <v>3021</v>
      </c>
      <c r="K108" s="1">
        <v>47177425682777</v>
      </c>
      <c r="L108" t="s">
        <v>2396</v>
      </c>
      <c r="M108" t="str">
        <f>VLOOKUP(K108,SKU!A:C,2,FALSE)</f>
        <v>TRX-SHIFTER-ALP23</v>
      </c>
      <c r="N108">
        <v>1</v>
      </c>
      <c r="O108" t="s">
        <v>384</v>
      </c>
      <c r="P108">
        <v>58.42</v>
      </c>
      <c r="Q108">
        <v>14.23</v>
      </c>
      <c r="R108" s="19">
        <v>8.85</v>
      </c>
      <c r="S108" s="10">
        <v>0.15</v>
      </c>
      <c r="T108" s="10">
        <v>0.2</v>
      </c>
      <c r="U108" t="s">
        <v>4167</v>
      </c>
      <c r="V108" t="s">
        <v>2858</v>
      </c>
      <c r="W108" t="s">
        <v>3660</v>
      </c>
      <c r="X108" t="s">
        <v>385</v>
      </c>
      <c r="Y108" s="1">
        <v>0</v>
      </c>
      <c r="Z108">
        <v>0</v>
      </c>
      <c r="AA108" t="s">
        <v>2858</v>
      </c>
    </row>
    <row r="109" spans="1:27" x14ac:dyDescent="0.35">
      <c r="A109" t="s">
        <v>4286</v>
      </c>
      <c r="B109" t="s">
        <v>4287</v>
      </c>
      <c r="C109" s="2">
        <v>45484</v>
      </c>
      <c r="D109" s="2">
        <v>45486</v>
      </c>
      <c r="E109" s="2">
        <f>VLOOKUP(A109,[1]eu!$A:$G,7,FALSE)</f>
        <v>45486</v>
      </c>
      <c r="F109" t="s">
        <v>35</v>
      </c>
      <c r="G109" t="s">
        <v>1259</v>
      </c>
      <c r="H109" t="s">
        <v>477</v>
      </c>
      <c r="I109" t="s">
        <v>2975</v>
      </c>
      <c r="J109" t="s">
        <v>1481</v>
      </c>
      <c r="K109" s="1">
        <v>41370697990308</v>
      </c>
      <c r="L109" t="s">
        <v>2826</v>
      </c>
      <c r="M109" t="str">
        <f>VLOOKUP(K109,SKU!A:C,2,FALSE)</f>
        <v>TR80-TMKIT3-BLK</v>
      </c>
      <c r="N109">
        <v>1</v>
      </c>
      <c r="O109" t="s">
        <v>3635</v>
      </c>
      <c r="P109">
        <v>99.99</v>
      </c>
      <c r="Q109" t="s">
        <v>2858</v>
      </c>
      <c r="R109" s="19">
        <v>11.498849999999997</v>
      </c>
      <c r="S109" s="10">
        <v>0.15</v>
      </c>
      <c r="T109" s="10">
        <v>0.2</v>
      </c>
      <c r="U109" t="s">
        <v>4288</v>
      </c>
      <c r="V109" t="s">
        <v>2858</v>
      </c>
      <c r="W109" t="s">
        <v>4289</v>
      </c>
      <c r="X109" t="s">
        <v>474</v>
      </c>
      <c r="Y109" s="1">
        <v>0</v>
      </c>
      <c r="Z109">
        <v>0</v>
      </c>
      <c r="AA109" t="s">
        <v>2858</v>
      </c>
    </row>
    <row r="110" spans="1:27" x14ac:dyDescent="0.35">
      <c r="A110" t="s">
        <v>4543</v>
      </c>
      <c r="B110" t="s">
        <v>4544</v>
      </c>
      <c r="C110" s="2">
        <v>45484</v>
      </c>
      <c r="D110" s="2">
        <v>45485</v>
      </c>
      <c r="E110" s="2">
        <f>VLOOKUP(A110,[1]eu!$A:$G,7,FALSE)</f>
        <v>45485</v>
      </c>
      <c r="F110" t="s">
        <v>35</v>
      </c>
      <c r="G110" t="s">
        <v>1259</v>
      </c>
      <c r="H110" t="s">
        <v>399</v>
      </c>
      <c r="I110" t="s">
        <v>2357</v>
      </c>
      <c r="J110" t="s">
        <v>1447</v>
      </c>
      <c r="K110" s="1">
        <v>41580159008962</v>
      </c>
      <c r="L110" t="s">
        <v>2334</v>
      </c>
      <c r="M110" t="str">
        <f>VLOOKUP(K110,SKU!A:C,2,FALSE)</f>
        <v>TR80-BSBRACK2</v>
      </c>
      <c r="N110">
        <v>1</v>
      </c>
      <c r="O110" t="s">
        <v>384</v>
      </c>
      <c r="P110">
        <v>39.39</v>
      </c>
      <c r="Q110">
        <v>18.95</v>
      </c>
      <c r="R110" s="19">
        <v>7.35</v>
      </c>
      <c r="S110" s="10">
        <v>0.15</v>
      </c>
      <c r="T110" s="10">
        <v>0.22</v>
      </c>
      <c r="U110" t="s">
        <v>4545</v>
      </c>
      <c r="V110" t="s">
        <v>4546</v>
      </c>
      <c r="W110" t="s">
        <v>4547</v>
      </c>
      <c r="X110" t="s">
        <v>397</v>
      </c>
      <c r="Y110" s="1">
        <v>0</v>
      </c>
      <c r="Z110">
        <v>0</v>
      </c>
      <c r="AA110" t="s">
        <v>2858</v>
      </c>
    </row>
    <row r="111" spans="1:27" x14ac:dyDescent="0.35">
      <c r="A111" t="s">
        <v>4548</v>
      </c>
      <c r="B111" t="s">
        <v>4549</v>
      </c>
      <c r="C111" s="2">
        <v>45484</v>
      </c>
      <c r="D111" s="2">
        <v>45485</v>
      </c>
      <c r="E111" s="2">
        <f>VLOOKUP(A111,[1]eu!$A:$G,7,FALSE)</f>
        <v>45485</v>
      </c>
      <c r="F111" t="s">
        <v>35</v>
      </c>
      <c r="G111" t="s">
        <v>1259</v>
      </c>
      <c r="H111" t="s">
        <v>399</v>
      </c>
      <c r="I111" t="s">
        <v>3257</v>
      </c>
      <c r="J111" t="s">
        <v>3878</v>
      </c>
      <c r="K111" s="1">
        <v>46749871997273</v>
      </c>
      <c r="L111" t="s">
        <v>3195</v>
      </c>
      <c r="M111" t="str">
        <f>VLOOKUP(K111,SKU!A:C,2,FALSE)</f>
        <v>TR8PRO-EU</v>
      </c>
      <c r="N111">
        <v>1</v>
      </c>
      <c r="O111" t="s">
        <v>384</v>
      </c>
      <c r="P111">
        <v>665.59</v>
      </c>
      <c r="Q111">
        <v>74</v>
      </c>
      <c r="R111" s="19">
        <v>59.72</v>
      </c>
      <c r="S111" s="10">
        <v>9.0622154779969655E-2</v>
      </c>
      <c r="T111" s="10">
        <v>0.22</v>
      </c>
      <c r="U111" t="s">
        <v>4550</v>
      </c>
      <c r="V111" t="s">
        <v>4551</v>
      </c>
      <c r="W111" t="s">
        <v>4552</v>
      </c>
      <c r="X111" t="s">
        <v>397</v>
      </c>
      <c r="Y111" s="1">
        <v>0</v>
      </c>
      <c r="Z111">
        <v>0</v>
      </c>
      <c r="AA111" t="s">
        <v>2858</v>
      </c>
    </row>
    <row r="112" spans="1:27" x14ac:dyDescent="0.35">
      <c r="A112" t="s">
        <v>4644</v>
      </c>
      <c r="B112" t="s">
        <v>4645</v>
      </c>
      <c r="C112" s="2">
        <v>45484</v>
      </c>
      <c r="D112" s="2">
        <v>45485</v>
      </c>
      <c r="E112" s="2">
        <v>45485</v>
      </c>
      <c r="F112" t="s">
        <v>35</v>
      </c>
      <c r="G112" t="s">
        <v>1259</v>
      </c>
      <c r="H112" t="s">
        <v>13</v>
      </c>
      <c r="I112" t="s">
        <v>47</v>
      </c>
      <c r="J112" t="s">
        <v>1395</v>
      </c>
      <c r="K112" s="1">
        <v>40997647777983</v>
      </c>
      <c r="L112" t="s">
        <v>46</v>
      </c>
      <c r="M112" t="str">
        <f>VLOOKUP(K112,SKU!A:C,2,FALSE)</f>
        <v>TR80-WHEELSET3</v>
      </c>
      <c r="N112">
        <v>1</v>
      </c>
      <c r="O112" t="s">
        <v>16</v>
      </c>
      <c r="P112">
        <v>59</v>
      </c>
      <c r="Q112">
        <v>3.86</v>
      </c>
      <c r="R112" s="19">
        <v>6.7849999999999984</v>
      </c>
      <c r="S112" s="10">
        <v>0.15</v>
      </c>
      <c r="T112" s="10">
        <v>4.7500000000000001E-2</v>
      </c>
      <c r="U112" t="s">
        <v>4646</v>
      </c>
      <c r="V112" t="s">
        <v>19</v>
      </c>
      <c r="W112" t="s">
        <v>4647</v>
      </c>
      <c r="X112" t="s">
        <v>259</v>
      </c>
      <c r="AA112" t="s">
        <v>2858</v>
      </c>
    </row>
    <row r="113" spans="1:27" x14ac:dyDescent="0.35">
      <c r="A113" t="s">
        <v>4161</v>
      </c>
      <c r="B113" t="s">
        <v>4162</v>
      </c>
      <c r="C113" s="2">
        <v>45485</v>
      </c>
      <c r="D113" s="2">
        <v>45488</v>
      </c>
      <c r="E113" s="2">
        <f>VLOOKUP(A113,[1]eu!$A:$G,7,FALSE)</f>
        <v>45488</v>
      </c>
      <c r="F113" t="s">
        <v>35</v>
      </c>
      <c r="G113" t="s">
        <v>1259</v>
      </c>
      <c r="H113" t="s">
        <v>383</v>
      </c>
      <c r="I113" t="s">
        <v>3159</v>
      </c>
      <c r="J113" t="s">
        <v>1447</v>
      </c>
      <c r="K113" s="1">
        <v>41580159008962</v>
      </c>
      <c r="L113" t="s">
        <v>2334</v>
      </c>
      <c r="M113" t="str">
        <f>VLOOKUP(K113,SKU!A:C,2,FALSE)</f>
        <v>TR80-BSBRACK2</v>
      </c>
      <c r="N113">
        <v>1</v>
      </c>
      <c r="O113" t="s">
        <v>384</v>
      </c>
      <c r="P113">
        <v>38.61</v>
      </c>
      <c r="Q113">
        <v>15.41</v>
      </c>
      <c r="R113" s="19">
        <v>7.35</v>
      </c>
      <c r="S113" s="10">
        <v>0.15</v>
      </c>
      <c r="T113" s="10">
        <v>0.2</v>
      </c>
      <c r="U113" t="s">
        <v>4163</v>
      </c>
      <c r="V113" t="s">
        <v>2858</v>
      </c>
      <c r="W113" t="s">
        <v>3664</v>
      </c>
      <c r="X113" t="s">
        <v>385</v>
      </c>
      <c r="Y113" s="1">
        <v>0</v>
      </c>
      <c r="Z113">
        <v>0</v>
      </c>
      <c r="AA113" t="s">
        <v>2858</v>
      </c>
    </row>
    <row r="114" spans="1:27" x14ac:dyDescent="0.35">
      <c r="A114" t="s">
        <v>4405</v>
      </c>
      <c r="C114" s="2">
        <v>45485</v>
      </c>
      <c r="D114" s="2">
        <v>45485</v>
      </c>
      <c r="E114" s="2" t="e">
        <f>VLOOKUP(A114,[1]eu!$A:$G,7,FALSE)</f>
        <v>#N/A</v>
      </c>
      <c r="F114" t="s">
        <v>12</v>
      </c>
      <c r="H114" t="s">
        <v>388</v>
      </c>
      <c r="I114" t="s">
        <v>2343</v>
      </c>
      <c r="J114" t="s">
        <v>1396</v>
      </c>
      <c r="K114" s="1">
        <v>41410499281090</v>
      </c>
      <c r="L114" t="s">
        <v>116</v>
      </c>
      <c r="M114" t="str">
        <f>VLOOKUP(K114,SKU!A:C,2,FALSE)</f>
        <v>TR80-KBM3-BLK</v>
      </c>
      <c r="U114" t="s">
        <v>4406</v>
      </c>
      <c r="V114" t="s">
        <v>2858</v>
      </c>
      <c r="W114" t="s">
        <v>4407</v>
      </c>
      <c r="X114" t="s">
        <v>391</v>
      </c>
      <c r="AA114" t="s">
        <v>2858</v>
      </c>
    </row>
    <row r="115" spans="1:27" x14ac:dyDescent="0.35">
      <c r="A115" t="s">
        <v>4408</v>
      </c>
      <c r="B115" t="s">
        <v>4409</v>
      </c>
      <c r="C115" s="2">
        <v>45485</v>
      </c>
      <c r="D115" s="2">
        <v>45486</v>
      </c>
      <c r="E115" s="2">
        <f>VLOOKUP(A115,[1]eu!$A:$G,7,FALSE)</f>
        <v>45485</v>
      </c>
      <c r="F115" t="s">
        <v>35</v>
      </c>
      <c r="G115" t="s">
        <v>1259</v>
      </c>
      <c r="H115" t="s">
        <v>388</v>
      </c>
      <c r="I115" t="s">
        <v>2835</v>
      </c>
      <c r="J115" t="s">
        <v>1447</v>
      </c>
      <c r="K115" s="1">
        <v>41580159008962</v>
      </c>
      <c r="L115" t="s">
        <v>2334</v>
      </c>
      <c r="M115" t="str">
        <f>VLOOKUP(K115,SKU!A:C,2,FALSE)</f>
        <v>TR80-BSBRACK2</v>
      </c>
      <c r="N115">
        <v>1</v>
      </c>
      <c r="O115" t="s">
        <v>384</v>
      </c>
      <c r="P115">
        <v>38.99</v>
      </c>
      <c r="Q115">
        <v>12</v>
      </c>
      <c r="R115" s="19">
        <v>7.35</v>
      </c>
      <c r="S115" s="10">
        <v>0.15</v>
      </c>
      <c r="T115" s="10">
        <v>0.19</v>
      </c>
      <c r="U115" t="s">
        <v>4410</v>
      </c>
      <c r="V115" t="s">
        <v>2858</v>
      </c>
      <c r="W115" t="s">
        <v>4411</v>
      </c>
      <c r="X115" t="s">
        <v>391</v>
      </c>
      <c r="Y115" s="1">
        <v>0</v>
      </c>
      <c r="Z115">
        <v>0</v>
      </c>
      <c r="AA115" t="s">
        <v>2858</v>
      </c>
    </row>
    <row r="116" spans="1:27" x14ac:dyDescent="0.35">
      <c r="A116" t="s">
        <v>4638</v>
      </c>
      <c r="B116" t="s">
        <v>4639</v>
      </c>
      <c r="C116" s="2">
        <v>45485</v>
      </c>
      <c r="D116" s="2">
        <v>45489</v>
      </c>
      <c r="E116" s="2">
        <v>45489</v>
      </c>
      <c r="F116" t="s">
        <v>35</v>
      </c>
      <c r="G116" t="s">
        <v>1259</v>
      </c>
      <c r="H116" t="s">
        <v>13</v>
      </c>
      <c r="I116" t="s">
        <v>47</v>
      </c>
      <c r="J116" t="s">
        <v>1395</v>
      </c>
      <c r="K116" s="1">
        <v>40997647777983</v>
      </c>
      <c r="L116" t="s">
        <v>46</v>
      </c>
      <c r="M116" t="str">
        <f>VLOOKUP(K116,SKU!A:C,2,FALSE)</f>
        <v>TR80-WHEELSET3</v>
      </c>
      <c r="N116">
        <v>1</v>
      </c>
      <c r="O116" t="s">
        <v>16</v>
      </c>
      <c r="P116">
        <v>59</v>
      </c>
      <c r="Q116">
        <v>3.86</v>
      </c>
      <c r="R116" s="19">
        <v>6.7849999999999984</v>
      </c>
      <c r="S116" s="10">
        <v>0.15</v>
      </c>
      <c r="T116" s="10">
        <v>0.06</v>
      </c>
      <c r="U116" t="s">
        <v>4633</v>
      </c>
      <c r="V116" t="s">
        <v>19</v>
      </c>
      <c r="W116" t="s">
        <v>3810</v>
      </c>
      <c r="X116" t="s">
        <v>41</v>
      </c>
      <c r="Y116" s="1">
        <v>277134161712</v>
      </c>
      <c r="Z116" t="s">
        <v>4106</v>
      </c>
      <c r="AA116" t="s">
        <v>2858</v>
      </c>
    </row>
    <row r="117" spans="1:27" x14ac:dyDescent="0.35">
      <c r="A117" t="s">
        <v>4640</v>
      </c>
      <c r="B117" t="s">
        <v>4641</v>
      </c>
      <c r="C117" s="2">
        <v>45485</v>
      </c>
      <c r="D117" s="2">
        <v>45489</v>
      </c>
      <c r="E117" s="2">
        <f>VLOOKUP(A117,[1]eu!$A:$G,7,FALSE)</f>
        <v>0</v>
      </c>
      <c r="F117" t="s">
        <v>12</v>
      </c>
      <c r="G117" t="s">
        <v>12</v>
      </c>
      <c r="H117" t="s">
        <v>13</v>
      </c>
      <c r="I117" t="s">
        <v>2318</v>
      </c>
      <c r="J117" t="s">
        <v>1428</v>
      </c>
      <c r="K117" s="1">
        <v>41179192328383</v>
      </c>
      <c r="L117" t="s">
        <v>269</v>
      </c>
      <c r="M117" t="str">
        <f>VLOOKUP(K117,SKU!A:C,2,FALSE)</f>
        <v>TR80-DD</v>
      </c>
      <c r="U117" t="s">
        <v>4642</v>
      </c>
      <c r="V117" t="s">
        <v>19</v>
      </c>
      <c r="W117" t="s">
        <v>4643</v>
      </c>
      <c r="X117" t="s">
        <v>92</v>
      </c>
      <c r="AA117" t="s">
        <v>499</v>
      </c>
    </row>
    <row r="118" spans="1:27" x14ac:dyDescent="0.35">
      <c r="A118">
        <v>4126367172</v>
      </c>
      <c r="B118" t="s">
        <v>4732</v>
      </c>
      <c r="C118" s="2">
        <v>45485</v>
      </c>
      <c r="D118" s="2">
        <v>45488</v>
      </c>
      <c r="E118" s="2">
        <f>VLOOKUP(A118,[1]eu!$A:$G,7,FALSE)</f>
        <v>45488</v>
      </c>
      <c r="F118" t="s">
        <v>3011</v>
      </c>
      <c r="G118" t="s">
        <v>1259</v>
      </c>
      <c r="H118" t="s">
        <v>2190</v>
      </c>
      <c r="I118" t="s">
        <v>4733</v>
      </c>
      <c r="J118" t="s">
        <v>1440</v>
      </c>
      <c r="K118" s="1">
        <v>41410388164802</v>
      </c>
      <c r="L118">
        <v>3533661928</v>
      </c>
      <c r="M118" t="str">
        <f>VLOOKUP(K118,SKU!A:C,2,FALSE)</f>
        <v>TR-PCSHELF</v>
      </c>
      <c r="N118">
        <v>1</v>
      </c>
      <c r="O118" t="s">
        <v>384</v>
      </c>
      <c r="P118">
        <v>109</v>
      </c>
      <c r="R118" s="19">
        <v>11.58</v>
      </c>
      <c r="S118" s="10">
        <v>0.10623853211009174</v>
      </c>
      <c r="T118" s="10">
        <v>0.21</v>
      </c>
      <c r="U118" t="s">
        <v>4734</v>
      </c>
      <c r="W118">
        <v>6534</v>
      </c>
      <c r="X118" t="s">
        <v>505</v>
      </c>
      <c r="Y118" s="1">
        <v>277044316161</v>
      </c>
      <c r="Z118" t="s">
        <v>4106</v>
      </c>
    </row>
    <row r="119" spans="1:27" x14ac:dyDescent="0.35">
      <c r="A119" t="s">
        <v>4397</v>
      </c>
      <c r="B119" t="s">
        <v>4398</v>
      </c>
      <c r="C119" s="2">
        <v>45486</v>
      </c>
      <c r="D119" s="2">
        <v>45488</v>
      </c>
      <c r="E119" s="2">
        <f>VLOOKUP(A119,[1]eu!$A:$G,7,FALSE)</f>
        <v>45488</v>
      </c>
      <c r="F119" t="s">
        <v>35</v>
      </c>
      <c r="G119" t="s">
        <v>1259</v>
      </c>
      <c r="H119" t="s">
        <v>388</v>
      </c>
      <c r="I119" t="s">
        <v>3232</v>
      </c>
      <c r="J119" t="s">
        <v>1400</v>
      </c>
      <c r="K119" s="1">
        <v>41410501673154</v>
      </c>
      <c r="L119" t="s">
        <v>416</v>
      </c>
      <c r="M119" t="str">
        <f>VLOOKUP(K119,SKU!A:C,2,FALSE)</f>
        <v>TR80-MM3-BLK</v>
      </c>
      <c r="N119">
        <v>1</v>
      </c>
      <c r="O119" t="s">
        <v>384</v>
      </c>
      <c r="P119">
        <v>38.99</v>
      </c>
      <c r="Q119">
        <v>11.3</v>
      </c>
      <c r="R119" s="19">
        <v>4.4838499999999994</v>
      </c>
      <c r="S119" s="10">
        <v>0.15</v>
      </c>
      <c r="T119" s="10">
        <v>0.19</v>
      </c>
      <c r="U119" t="s">
        <v>4399</v>
      </c>
      <c r="V119" t="s">
        <v>2858</v>
      </c>
      <c r="W119" t="s">
        <v>4400</v>
      </c>
      <c r="X119" t="s">
        <v>391</v>
      </c>
      <c r="Y119" s="1">
        <v>0</v>
      </c>
      <c r="Z119">
        <v>0</v>
      </c>
      <c r="AA119" t="s">
        <v>2858</v>
      </c>
    </row>
    <row r="120" spans="1:27" x14ac:dyDescent="0.35">
      <c r="A120" t="s">
        <v>4401</v>
      </c>
      <c r="B120" t="s">
        <v>4402</v>
      </c>
      <c r="C120" s="2">
        <v>45486</v>
      </c>
      <c r="D120" s="2">
        <v>45488</v>
      </c>
      <c r="E120" s="2">
        <f>VLOOKUP(A120,[1]eu!$A:$G,7,FALSE)</f>
        <v>45488</v>
      </c>
      <c r="F120" t="s">
        <v>35</v>
      </c>
      <c r="G120" t="s">
        <v>1259</v>
      </c>
      <c r="H120" t="s">
        <v>388</v>
      </c>
      <c r="I120" t="s">
        <v>4390</v>
      </c>
      <c r="J120" t="s">
        <v>1406</v>
      </c>
      <c r="K120" s="1">
        <v>41410397405378</v>
      </c>
      <c r="L120" t="s">
        <v>75</v>
      </c>
      <c r="M120" t="str">
        <f>VLOOKUP(K120,SKU!A:C,2,FALSE)</f>
        <v>TR-SPMT-TR8020</v>
      </c>
      <c r="N120">
        <v>1</v>
      </c>
      <c r="O120" t="s">
        <v>384</v>
      </c>
      <c r="P120">
        <v>38.99</v>
      </c>
      <c r="Q120">
        <v>10.6</v>
      </c>
      <c r="R120" s="19">
        <v>7.35</v>
      </c>
      <c r="S120" s="10">
        <v>0.15</v>
      </c>
      <c r="T120" s="10">
        <v>0.19</v>
      </c>
      <c r="U120" t="s">
        <v>4403</v>
      </c>
      <c r="V120" t="s">
        <v>2858</v>
      </c>
      <c r="W120" t="s">
        <v>4404</v>
      </c>
      <c r="X120" t="s">
        <v>391</v>
      </c>
      <c r="Y120" s="1">
        <v>0</v>
      </c>
      <c r="Z120">
        <v>0</v>
      </c>
      <c r="AA120" t="s">
        <v>2858</v>
      </c>
    </row>
    <row r="121" spans="1:27" x14ac:dyDescent="0.35">
      <c r="A121" t="s">
        <v>4393</v>
      </c>
      <c r="B121" t="s">
        <v>4394</v>
      </c>
      <c r="C121" s="2">
        <v>45487</v>
      </c>
      <c r="D121" s="2">
        <v>45488</v>
      </c>
      <c r="E121" s="2">
        <f>VLOOKUP(A121,[1]eu!$A:$G,7,FALSE)</f>
        <v>45488</v>
      </c>
      <c r="F121" t="s">
        <v>35</v>
      </c>
      <c r="G121" t="s">
        <v>1259</v>
      </c>
      <c r="H121" t="s">
        <v>388</v>
      </c>
      <c r="I121" t="s">
        <v>2343</v>
      </c>
      <c r="J121" t="s">
        <v>1396</v>
      </c>
      <c r="K121" s="1">
        <v>41410499281090</v>
      </c>
      <c r="L121" t="s">
        <v>116</v>
      </c>
      <c r="M121" t="str">
        <f>VLOOKUP(K121,SKU!A:C,2,FALSE)</f>
        <v>TR80-KBM3-BLK</v>
      </c>
      <c r="N121">
        <v>1</v>
      </c>
      <c r="O121" t="s">
        <v>384</v>
      </c>
      <c r="P121">
        <v>48.99</v>
      </c>
      <c r="Q121">
        <v>12.14</v>
      </c>
      <c r="R121" s="19">
        <v>8.85</v>
      </c>
      <c r="S121" s="10">
        <v>0.15</v>
      </c>
      <c r="T121" s="10">
        <v>0.19</v>
      </c>
      <c r="U121" t="s">
        <v>4395</v>
      </c>
      <c r="V121" t="s">
        <v>2921</v>
      </c>
      <c r="W121" t="s">
        <v>4396</v>
      </c>
      <c r="X121" t="s">
        <v>391</v>
      </c>
      <c r="Y121" s="1">
        <v>0</v>
      </c>
      <c r="Z121">
        <v>0</v>
      </c>
      <c r="AA121" t="s">
        <v>2858</v>
      </c>
    </row>
    <row r="122" spans="1:27" x14ac:dyDescent="0.35">
      <c r="A122">
        <v>4144060023</v>
      </c>
      <c r="C122" s="2">
        <v>45487</v>
      </c>
      <c r="D122" s="2">
        <v>45488</v>
      </c>
      <c r="E122" s="2" t="e">
        <f>VLOOKUP(A122,[1]eu!$A:$G,7,FALSE)</f>
        <v>#N/A</v>
      </c>
      <c r="F122" t="s">
        <v>12</v>
      </c>
      <c r="H122" t="s">
        <v>2190</v>
      </c>
      <c r="I122" t="s">
        <v>4730</v>
      </c>
      <c r="J122" t="s">
        <v>4731</v>
      </c>
      <c r="K122" s="1">
        <v>48522933436761</v>
      </c>
      <c r="L122">
        <v>3534121579</v>
      </c>
      <c r="M122" t="str">
        <f>VLOOKUP(K122,SKU!A:C,2,FALSE)</f>
        <v>SP-24-BLUE-TRX</v>
      </c>
      <c r="N122">
        <v>1</v>
      </c>
      <c r="T122" s="10">
        <v>0.21</v>
      </c>
      <c r="U122" t="s">
        <v>4729</v>
      </c>
      <c r="W122">
        <v>2960</v>
      </c>
      <c r="X122" t="s">
        <v>505</v>
      </c>
    </row>
    <row r="123" spans="1:27" x14ac:dyDescent="0.35">
      <c r="A123" t="s">
        <v>4156</v>
      </c>
      <c r="B123" t="s">
        <v>4157</v>
      </c>
      <c r="C123" s="2">
        <v>45488</v>
      </c>
      <c r="D123" s="2">
        <v>45488</v>
      </c>
      <c r="E123" s="2">
        <f>VLOOKUP(A123,[1]eu!$A:$G,7,FALSE)</f>
        <v>45488</v>
      </c>
      <c r="F123" t="s">
        <v>35</v>
      </c>
      <c r="G123" t="s">
        <v>1259</v>
      </c>
      <c r="H123" t="s">
        <v>383</v>
      </c>
      <c r="I123" t="s">
        <v>3572</v>
      </c>
      <c r="J123" t="s">
        <v>1452</v>
      </c>
      <c r="K123" s="1">
        <v>41587593281730</v>
      </c>
      <c r="L123" t="s">
        <v>420</v>
      </c>
      <c r="M123" t="str">
        <f>VLOOKUP(K123,SKU!A:C,2,FALSE)</f>
        <v>TR80-4-EU</v>
      </c>
      <c r="N123">
        <v>1</v>
      </c>
      <c r="O123" t="s">
        <v>384</v>
      </c>
      <c r="P123">
        <v>583.16999999999996</v>
      </c>
      <c r="Q123">
        <v>63.44</v>
      </c>
      <c r="R123" s="19">
        <v>58.92</v>
      </c>
      <c r="S123" s="10">
        <v>9.0785824345146385E-2</v>
      </c>
      <c r="T123" s="10">
        <v>0.2</v>
      </c>
      <c r="U123" t="s">
        <v>4158</v>
      </c>
      <c r="V123" t="s">
        <v>4159</v>
      </c>
      <c r="W123" t="s">
        <v>4160</v>
      </c>
      <c r="X123" t="s">
        <v>385</v>
      </c>
      <c r="Y123" s="1">
        <v>0</v>
      </c>
      <c r="Z123">
        <v>0</v>
      </c>
      <c r="AA123" t="s">
        <v>2858</v>
      </c>
    </row>
    <row r="124" spans="1:27" x14ac:dyDescent="0.35">
      <c r="A124" t="s">
        <v>4239</v>
      </c>
      <c r="B124" t="s">
        <v>4240</v>
      </c>
      <c r="C124" s="2">
        <v>45488</v>
      </c>
      <c r="D124" s="2">
        <v>45489</v>
      </c>
      <c r="E124" s="2">
        <f>VLOOKUP(A124,[1]eu!$A:$G,7,FALSE)</f>
        <v>45489</v>
      </c>
      <c r="F124" t="s">
        <v>35</v>
      </c>
      <c r="G124" t="s">
        <v>1259</v>
      </c>
      <c r="H124" t="s">
        <v>482</v>
      </c>
      <c r="I124" t="s">
        <v>3602</v>
      </c>
      <c r="J124" t="s">
        <v>3023</v>
      </c>
      <c r="K124" s="1">
        <v>42880971014338</v>
      </c>
      <c r="L124" t="s">
        <v>2390</v>
      </c>
      <c r="M124" t="str">
        <f>VLOOKUP(K124,SKU!A:C,2,FALSE)</f>
        <v>TR80-SHIFTER6</v>
      </c>
      <c r="N124">
        <v>1</v>
      </c>
      <c r="O124" t="s">
        <v>384</v>
      </c>
      <c r="P124">
        <v>49</v>
      </c>
      <c r="Q124" t="s">
        <v>2858</v>
      </c>
      <c r="R124" s="19">
        <v>5.85</v>
      </c>
      <c r="S124" s="10">
        <v>0.15</v>
      </c>
      <c r="T124" s="10">
        <v>0.21</v>
      </c>
      <c r="U124" t="s">
        <v>4241</v>
      </c>
      <c r="V124" t="s">
        <v>2858</v>
      </c>
      <c r="W124" t="s">
        <v>2886</v>
      </c>
      <c r="X124" t="s">
        <v>479</v>
      </c>
      <c r="Y124" s="1" t="s">
        <v>4242</v>
      </c>
      <c r="Z124" t="s">
        <v>4117</v>
      </c>
      <c r="AA124" t="s">
        <v>2858</v>
      </c>
    </row>
    <row r="125" spans="1:27" x14ac:dyDescent="0.35">
      <c r="A125" t="s">
        <v>4282</v>
      </c>
      <c r="B125" t="s">
        <v>4283</v>
      </c>
      <c r="C125" s="2">
        <v>45488</v>
      </c>
      <c r="D125" s="2">
        <v>45490</v>
      </c>
      <c r="E125" s="2">
        <f>VLOOKUP(A125,[1]eu!$A:$G,7,FALSE)</f>
        <v>45490</v>
      </c>
      <c r="F125" t="s">
        <v>35</v>
      </c>
      <c r="G125" t="s">
        <v>1259</v>
      </c>
      <c r="H125" t="s">
        <v>477</v>
      </c>
      <c r="I125" t="s">
        <v>2387</v>
      </c>
      <c r="J125" t="s">
        <v>1498</v>
      </c>
      <c r="K125" s="1">
        <v>41586019893412</v>
      </c>
      <c r="L125" t="s">
        <v>903</v>
      </c>
      <c r="M125" t="str">
        <f>VLOOKUP(K125,SKU!A:C,2,FALSE)</f>
        <v>TR-WKIT-2</v>
      </c>
      <c r="N125">
        <v>1</v>
      </c>
      <c r="O125" t="s">
        <v>3635</v>
      </c>
      <c r="P125">
        <v>35.450000000000003</v>
      </c>
      <c r="Q125" t="s">
        <v>2858</v>
      </c>
      <c r="R125" s="19">
        <v>4.0767500000000005</v>
      </c>
      <c r="S125" s="10">
        <v>0.15</v>
      </c>
      <c r="T125" s="10">
        <v>0.2</v>
      </c>
      <c r="U125" t="s">
        <v>4284</v>
      </c>
      <c r="V125" t="s">
        <v>2858</v>
      </c>
      <c r="W125" t="s">
        <v>4285</v>
      </c>
      <c r="X125" t="s">
        <v>474</v>
      </c>
      <c r="Y125" s="1">
        <v>15503806316076</v>
      </c>
      <c r="Z125" t="s">
        <v>4272</v>
      </c>
      <c r="AA125" t="s">
        <v>2858</v>
      </c>
    </row>
    <row r="126" spans="1:27" x14ac:dyDescent="0.35">
      <c r="A126" t="s">
        <v>4537</v>
      </c>
      <c r="B126" t="s">
        <v>4538</v>
      </c>
      <c r="C126" s="2">
        <v>45488</v>
      </c>
      <c r="D126" s="2">
        <v>45489</v>
      </c>
      <c r="E126" s="2">
        <f>VLOOKUP(A126,[1]eu!$A:$G,7,FALSE)</f>
        <v>45489</v>
      </c>
      <c r="F126" t="s">
        <v>35</v>
      </c>
      <c r="G126" t="s">
        <v>1259</v>
      </c>
      <c r="H126" t="s">
        <v>399</v>
      </c>
      <c r="I126" t="s">
        <v>4539</v>
      </c>
      <c r="J126" t="s">
        <v>1452</v>
      </c>
      <c r="K126" s="1">
        <v>41587593281730</v>
      </c>
      <c r="L126" t="s">
        <v>420</v>
      </c>
      <c r="M126" t="str">
        <f>VLOOKUP(K126,SKU!A:C,2,FALSE)</f>
        <v>TR80-4-EU</v>
      </c>
      <c r="N126">
        <v>1</v>
      </c>
      <c r="O126" t="s">
        <v>384</v>
      </c>
      <c r="P126">
        <v>594.89</v>
      </c>
      <c r="Q126">
        <v>85.9</v>
      </c>
      <c r="R126" s="19">
        <v>58.92</v>
      </c>
      <c r="S126" s="10">
        <v>9.0785824345146385E-2</v>
      </c>
      <c r="T126" s="10">
        <v>0.22</v>
      </c>
      <c r="U126" t="s">
        <v>4540</v>
      </c>
      <c r="V126" t="s">
        <v>4541</v>
      </c>
      <c r="W126" t="s">
        <v>4542</v>
      </c>
      <c r="X126" t="s">
        <v>397</v>
      </c>
      <c r="Y126" s="1">
        <v>277101015020</v>
      </c>
      <c r="Z126" t="s">
        <v>4106</v>
      </c>
      <c r="AA126" t="s">
        <v>2858</v>
      </c>
    </row>
    <row r="127" spans="1:27" x14ac:dyDescent="0.35">
      <c r="A127">
        <v>4145792995</v>
      </c>
      <c r="B127" t="s">
        <v>4719</v>
      </c>
      <c r="C127" s="2">
        <v>45488</v>
      </c>
      <c r="D127" s="2">
        <v>45490</v>
      </c>
      <c r="E127" s="2">
        <f>VLOOKUP(A127,[1]eu!$A:$G,7,FALSE)</f>
        <v>45492</v>
      </c>
      <c r="F127" t="s">
        <v>3011</v>
      </c>
      <c r="G127" t="s">
        <v>1259</v>
      </c>
      <c r="H127" t="s">
        <v>2190</v>
      </c>
      <c r="I127" t="s">
        <v>4720</v>
      </c>
      <c r="J127" t="s">
        <v>4618</v>
      </c>
      <c r="K127" s="1">
        <v>47915534025049</v>
      </c>
      <c r="L127">
        <v>3538091861</v>
      </c>
      <c r="M127" t="str">
        <f>VLOOKUP(K127,SKU!A:C,2,FALSE)</f>
        <v>TR-SWH2</v>
      </c>
      <c r="N127">
        <v>1</v>
      </c>
      <c r="O127" t="s">
        <v>384</v>
      </c>
      <c r="P127">
        <v>49</v>
      </c>
      <c r="R127" s="19">
        <v>5.77</v>
      </c>
      <c r="S127" s="10">
        <v>0.11775510204081632</v>
      </c>
      <c r="T127" s="10">
        <v>0.21</v>
      </c>
      <c r="U127" t="s">
        <v>4721</v>
      </c>
      <c r="W127" t="s">
        <v>4722</v>
      </c>
      <c r="X127" t="s">
        <v>479</v>
      </c>
      <c r="Y127" s="1" t="s">
        <v>4723</v>
      </c>
      <c r="Z127" t="s">
        <v>4117</v>
      </c>
    </row>
    <row r="128" spans="1:27" x14ac:dyDescent="0.35">
      <c r="A128">
        <v>4143385387</v>
      </c>
      <c r="B128" t="s">
        <v>4724</v>
      </c>
      <c r="C128" s="2">
        <v>45488</v>
      </c>
      <c r="D128" s="2">
        <v>45489</v>
      </c>
      <c r="E128" s="2">
        <f>VLOOKUP(A128,[1]eu!$A:$G,7,FALSE)</f>
        <v>45490</v>
      </c>
      <c r="F128" t="s">
        <v>3011</v>
      </c>
      <c r="G128" t="s">
        <v>1259</v>
      </c>
      <c r="H128" t="s">
        <v>2190</v>
      </c>
      <c r="I128" t="s">
        <v>2194</v>
      </c>
      <c r="J128" t="s">
        <v>4083</v>
      </c>
      <c r="K128" s="1">
        <v>41410498625730</v>
      </c>
      <c r="L128">
        <v>3534905506</v>
      </c>
      <c r="M128" t="str">
        <f>VLOOKUP(K128,SKU!A:C,2,FALSE)</f>
        <v>TR80-KBM2-BLK</v>
      </c>
      <c r="N128">
        <v>1</v>
      </c>
      <c r="O128" t="s">
        <v>384</v>
      </c>
      <c r="P128">
        <v>60</v>
      </c>
      <c r="R128" s="19">
        <v>6.84</v>
      </c>
      <c r="S128" s="10">
        <v>0.114</v>
      </c>
      <c r="T128" s="10">
        <v>0.21</v>
      </c>
      <c r="U128" t="s">
        <v>4725</v>
      </c>
      <c r="W128" t="s">
        <v>4726</v>
      </c>
      <c r="X128" t="s">
        <v>479</v>
      </c>
      <c r="Y128" s="1">
        <v>777447665150</v>
      </c>
      <c r="Z128" t="s">
        <v>4106</v>
      </c>
    </row>
    <row r="129" spans="1:27" x14ac:dyDescent="0.35">
      <c r="A129">
        <v>4144309998</v>
      </c>
      <c r="B129" t="s">
        <v>4727</v>
      </c>
      <c r="C129" s="2">
        <v>45488</v>
      </c>
      <c r="D129" s="2">
        <v>45488</v>
      </c>
      <c r="E129" s="2">
        <f>VLOOKUP(A129,[1]eu!$A:$G,7,FALSE)</f>
        <v>45489</v>
      </c>
      <c r="F129" t="s">
        <v>3011</v>
      </c>
      <c r="G129" t="s">
        <v>1259</v>
      </c>
      <c r="H129" t="s">
        <v>2190</v>
      </c>
      <c r="I129" t="s">
        <v>3839</v>
      </c>
      <c r="J129" t="s">
        <v>1459</v>
      </c>
      <c r="K129" s="1">
        <v>41656735563970</v>
      </c>
      <c r="L129">
        <v>3534756414</v>
      </c>
      <c r="M129" t="str">
        <f>VLOOKUP(K129,SKU!A:C,2,FALSE)</f>
        <v>TR-KBM4</v>
      </c>
      <c r="N129">
        <v>1</v>
      </c>
      <c r="O129" t="s">
        <v>384</v>
      </c>
      <c r="P129">
        <v>110</v>
      </c>
      <c r="R129" s="19">
        <v>9.02</v>
      </c>
      <c r="S129" s="10">
        <v>8.199999999999999E-2</v>
      </c>
      <c r="T129" s="10">
        <v>0.21</v>
      </c>
      <c r="U129" t="s">
        <v>4728</v>
      </c>
      <c r="W129">
        <v>3600</v>
      </c>
      <c r="X129" t="s">
        <v>505</v>
      </c>
      <c r="Y129" s="1">
        <v>277100267895</v>
      </c>
      <c r="Z129" t="s">
        <v>4106</v>
      </c>
    </row>
    <row r="130" spans="1:27" x14ac:dyDescent="0.35">
      <c r="A130">
        <v>4144060023</v>
      </c>
      <c r="C130" s="2">
        <v>45488</v>
      </c>
      <c r="D130" s="2">
        <v>45488</v>
      </c>
      <c r="E130" s="2" t="e">
        <f>VLOOKUP(A130,[1]eu!$A:$G,7,FALSE)</f>
        <v>#N/A</v>
      </c>
      <c r="F130" t="s">
        <v>12</v>
      </c>
      <c r="H130" t="s">
        <v>2190</v>
      </c>
      <c r="I130" t="s">
        <v>3844</v>
      </c>
      <c r="J130" t="s">
        <v>3864</v>
      </c>
      <c r="K130" s="1">
        <v>46747544944985</v>
      </c>
      <c r="L130">
        <v>3534121578</v>
      </c>
      <c r="M130" t="str">
        <f>VLOOKUP(K130,SKU!A:C,2,FALSE)</f>
        <v>TRX-NWM6</v>
      </c>
      <c r="N130">
        <v>1</v>
      </c>
      <c r="T130" s="10">
        <v>0.21</v>
      </c>
      <c r="U130" t="s">
        <v>4729</v>
      </c>
      <c r="W130">
        <v>2960</v>
      </c>
      <c r="X130" t="s">
        <v>505</v>
      </c>
    </row>
    <row r="131" spans="1:27" x14ac:dyDescent="0.35">
      <c r="A131" t="s">
        <v>4532</v>
      </c>
      <c r="B131" t="s">
        <v>4533</v>
      </c>
      <c r="C131" s="2">
        <v>45489</v>
      </c>
      <c r="D131" s="2">
        <v>45490</v>
      </c>
      <c r="E131" s="2">
        <f>VLOOKUP(A131,[1]eu!$A:$G,7,FALSE)</f>
        <v>45490</v>
      </c>
      <c r="F131" t="s">
        <v>35</v>
      </c>
      <c r="G131" t="s">
        <v>1259</v>
      </c>
      <c r="H131" t="s">
        <v>399</v>
      </c>
      <c r="I131" t="s">
        <v>577</v>
      </c>
      <c r="J131" t="s">
        <v>1387</v>
      </c>
      <c r="K131" s="1">
        <v>42216606105794</v>
      </c>
      <c r="L131" t="s">
        <v>80</v>
      </c>
      <c r="M131" t="str">
        <f>VLOOKUP(K131,SKU!A:C,2,FALSE)</f>
        <v>TR-DDBR2</v>
      </c>
      <c r="N131">
        <v>1</v>
      </c>
      <c r="O131" t="s">
        <v>384</v>
      </c>
      <c r="P131">
        <v>49.49</v>
      </c>
      <c r="Q131">
        <v>16.88</v>
      </c>
      <c r="R131" s="19">
        <v>8.85</v>
      </c>
      <c r="S131" s="10">
        <v>0.15</v>
      </c>
      <c r="T131" s="10">
        <v>0.22</v>
      </c>
      <c r="U131" t="s">
        <v>4534</v>
      </c>
      <c r="V131" t="s">
        <v>4535</v>
      </c>
      <c r="W131" t="s">
        <v>4536</v>
      </c>
      <c r="X131" t="s">
        <v>397</v>
      </c>
      <c r="Y131" s="1">
        <v>277152742826</v>
      </c>
      <c r="Z131" t="s">
        <v>4106</v>
      </c>
      <c r="AA131" t="s">
        <v>2858</v>
      </c>
    </row>
    <row r="132" spans="1:27" x14ac:dyDescent="0.35">
      <c r="A132" t="s">
        <v>4634</v>
      </c>
      <c r="B132" t="s">
        <v>4635</v>
      </c>
      <c r="C132" s="2">
        <v>45489</v>
      </c>
      <c r="D132" s="2">
        <v>45491</v>
      </c>
      <c r="E132" s="2">
        <v>45490</v>
      </c>
      <c r="F132" t="s">
        <v>35</v>
      </c>
      <c r="G132" t="s">
        <v>1259</v>
      </c>
      <c r="H132" t="s">
        <v>13</v>
      </c>
      <c r="I132" t="s">
        <v>4612</v>
      </c>
      <c r="J132" t="s">
        <v>1389</v>
      </c>
      <c r="K132" s="1">
        <v>39736426594495</v>
      </c>
      <c r="L132" t="s">
        <v>3767</v>
      </c>
      <c r="M132" t="str">
        <f>VLOOKUP(K132,SKU!A:C,2,FALSE)</f>
        <v>MS-FM-SML-TR</v>
      </c>
      <c r="N132">
        <v>1</v>
      </c>
      <c r="O132" t="s">
        <v>16</v>
      </c>
      <c r="P132">
        <v>349</v>
      </c>
      <c r="Q132">
        <v>26.46</v>
      </c>
      <c r="R132" s="19">
        <v>34.9</v>
      </c>
      <c r="S132" s="10">
        <v>9.9999999999999992E-2</v>
      </c>
      <c r="T132" s="10">
        <v>6.25E-2</v>
      </c>
      <c r="U132" t="s">
        <v>4636</v>
      </c>
      <c r="V132" t="s">
        <v>19</v>
      </c>
      <c r="W132" t="s">
        <v>4637</v>
      </c>
      <c r="X132" t="s">
        <v>60</v>
      </c>
      <c r="Y132" s="1">
        <v>277189584228</v>
      </c>
      <c r="Z132" t="s">
        <v>4106</v>
      </c>
      <c r="AA132" t="s">
        <v>210</v>
      </c>
    </row>
    <row r="133" spans="1:27" x14ac:dyDescent="0.35">
      <c r="A133" t="s">
        <v>4278</v>
      </c>
      <c r="B133" t="s">
        <v>4279</v>
      </c>
      <c r="C133" s="2">
        <v>45490</v>
      </c>
      <c r="D133" s="2">
        <v>45492</v>
      </c>
      <c r="E133" s="2">
        <f>VLOOKUP(A133,[1]eu!$A:$G,7,FALSE)</f>
        <v>45492</v>
      </c>
      <c r="F133" t="s">
        <v>35</v>
      </c>
      <c r="G133" t="s">
        <v>1259</v>
      </c>
      <c r="H133" t="s">
        <v>477</v>
      </c>
      <c r="I133" t="s">
        <v>151</v>
      </c>
      <c r="J133" t="s">
        <v>1409</v>
      </c>
      <c r="K133" s="1">
        <v>40575840682148</v>
      </c>
      <c r="L133" t="s">
        <v>3133</v>
      </c>
      <c r="M133" t="str">
        <f>VLOOKUP(K133,SKU!A:C,2,FALSE)</f>
        <v>TR80-CABMAN2</v>
      </c>
      <c r="N133">
        <v>1</v>
      </c>
      <c r="O133" t="s">
        <v>3635</v>
      </c>
      <c r="P133">
        <v>9.09</v>
      </c>
      <c r="Q133" t="s">
        <v>2858</v>
      </c>
      <c r="R133" s="19">
        <v>1.04535</v>
      </c>
      <c r="S133" s="10">
        <v>0.15</v>
      </c>
      <c r="T133" s="10">
        <v>0.2</v>
      </c>
      <c r="U133" t="s">
        <v>4280</v>
      </c>
      <c r="V133" t="s">
        <v>2858</v>
      </c>
      <c r="W133" t="s">
        <v>4281</v>
      </c>
      <c r="X133" t="s">
        <v>474</v>
      </c>
      <c r="Y133" s="1">
        <v>15503806869677</v>
      </c>
      <c r="Z133" t="s">
        <v>4272</v>
      </c>
      <c r="AA133" t="s">
        <v>2858</v>
      </c>
    </row>
    <row r="134" spans="1:27" x14ac:dyDescent="0.35">
      <c r="A134" t="s">
        <v>4375</v>
      </c>
      <c r="B134" t="s">
        <v>4376</v>
      </c>
      <c r="C134" s="2">
        <v>45490</v>
      </c>
      <c r="D134" s="2">
        <v>45491</v>
      </c>
      <c r="E134" s="2">
        <f>VLOOKUP(A134,[1]eu!$A:$G,7,FALSE)</f>
        <v>45491</v>
      </c>
      <c r="F134" t="s">
        <v>35</v>
      </c>
      <c r="G134" t="s">
        <v>1259</v>
      </c>
      <c r="H134" t="s">
        <v>388</v>
      </c>
      <c r="I134" t="s">
        <v>4377</v>
      </c>
      <c r="J134" t="s">
        <v>1419</v>
      </c>
      <c r="K134" s="1">
        <v>42146610348226</v>
      </c>
      <c r="L134" t="s">
        <v>339</v>
      </c>
      <c r="M134" t="str">
        <f>VLOOKUP(K134,SKU!A:C,2,FALSE)</f>
        <v>TR-TR8-M3</v>
      </c>
      <c r="N134">
        <v>1</v>
      </c>
      <c r="O134" t="s">
        <v>384</v>
      </c>
      <c r="P134">
        <v>116.99</v>
      </c>
      <c r="Q134">
        <v>22.4</v>
      </c>
      <c r="R134" s="19">
        <v>23.85</v>
      </c>
      <c r="S134" s="10">
        <v>0.15000000000000002</v>
      </c>
      <c r="T134" s="10">
        <v>0.19</v>
      </c>
      <c r="U134" t="s">
        <v>4378</v>
      </c>
      <c r="V134" t="s">
        <v>2858</v>
      </c>
      <c r="W134" t="s">
        <v>4379</v>
      </c>
      <c r="X134" t="s">
        <v>391</v>
      </c>
      <c r="Y134" s="1">
        <v>277207138415</v>
      </c>
      <c r="Z134" t="s">
        <v>4106</v>
      </c>
      <c r="AA134" t="s">
        <v>2858</v>
      </c>
    </row>
    <row r="135" spans="1:27" x14ac:dyDescent="0.35">
      <c r="A135" t="s">
        <v>4380</v>
      </c>
      <c r="B135" t="s">
        <v>4381</v>
      </c>
      <c r="C135" s="2">
        <v>45490</v>
      </c>
      <c r="D135" s="2">
        <v>45491</v>
      </c>
      <c r="E135" s="2">
        <f>VLOOKUP(A135,[1]eu!$A:$G,7,FALSE)</f>
        <v>45491</v>
      </c>
      <c r="F135" t="s">
        <v>35</v>
      </c>
      <c r="G135" t="s">
        <v>1259</v>
      </c>
      <c r="H135" t="s">
        <v>388</v>
      </c>
      <c r="I135" t="s">
        <v>3609</v>
      </c>
      <c r="J135" t="s">
        <v>3879</v>
      </c>
      <c r="K135" s="1">
        <v>46749876519257</v>
      </c>
      <c r="L135" t="s">
        <v>3186</v>
      </c>
      <c r="M135" t="str">
        <f>VLOOKUP(K135,SKU!A:C,2,FALSE)</f>
        <v>RS6-EU</v>
      </c>
      <c r="N135">
        <v>1</v>
      </c>
      <c r="O135" t="s">
        <v>384</v>
      </c>
      <c r="P135">
        <v>489.99</v>
      </c>
      <c r="Q135">
        <v>44.6</v>
      </c>
      <c r="R135" s="19">
        <v>56.348849999999985</v>
      </c>
      <c r="S135" s="10">
        <v>0.15</v>
      </c>
      <c r="T135" s="10">
        <v>0.2</v>
      </c>
      <c r="U135" t="s">
        <v>4382</v>
      </c>
      <c r="V135" t="s">
        <v>2858</v>
      </c>
      <c r="W135" t="s">
        <v>4383</v>
      </c>
      <c r="X135" t="s">
        <v>408</v>
      </c>
      <c r="Y135" s="1">
        <v>277206596375</v>
      </c>
      <c r="Z135" t="s">
        <v>4106</v>
      </c>
      <c r="AA135" t="s">
        <v>2858</v>
      </c>
    </row>
    <row r="136" spans="1:27" x14ac:dyDescent="0.35">
      <c r="A136" t="s">
        <v>4384</v>
      </c>
      <c r="B136" t="s">
        <v>4385</v>
      </c>
      <c r="C136" s="2">
        <v>45490</v>
      </c>
      <c r="D136" s="2">
        <v>45493</v>
      </c>
      <c r="E136" s="2">
        <f>VLOOKUP(A136,[1]eu!$A:$G,7,FALSE)</f>
        <v>45490</v>
      </c>
      <c r="F136" t="s">
        <v>35</v>
      </c>
      <c r="G136" t="s">
        <v>1259</v>
      </c>
      <c r="H136" t="s">
        <v>388</v>
      </c>
      <c r="I136" t="s">
        <v>2835</v>
      </c>
      <c r="J136" t="s">
        <v>1447</v>
      </c>
      <c r="K136" s="1">
        <v>41580159008962</v>
      </c>
      <c r="L136" t="s">
        <v>2334</v>
      </c>
      <c r="M136" t="str">
        <f>VLOOKUP(K136,SKU!A:C,2,FALSE)</f>
        <v>TR80-BSBRACK2</v>
      </c>
      <c r="N136">
        <v>1</v>
      </c>
      <c r="O136" t="s">
        <v>384</v>
      </c>
      <c r="P136">
        <v>38.99</v>
      </c>
      <c r="Q136">
        <v>12</v>
      </c>
      <c r="R136" s="19">
        <v>7.35</v>
      </c>
      <c r="S136" s="10">
        <v>0.15</v>
      </c>
      <c r="T136" s="10">
        <v>0.19</v>
      </c>
      <c r="U136" t="s">
        <v>4386</v>
      </c>
      <c r="V136" t="s">
        <v>2858</v>
      </c>
      <c r="W136" t="s">
        <v>4387</v>
      </c>
      <c r="X136" t="s">
        <v>391</v>
      </c>
      <c r="Y136" s="1">
        <v>277162640085</v>
      </c>
      <c r="Z136" t="s">
        <v>4106</v>
      </c>
      <c r="AA136" t="s">
        <v>2858</v>
      </c>
    </row>
    <row r="137" spans="1:27" x14ac:dyDescent="0.35">
      <c r="A137" t="s">
        <v>4388</v>
      </c>
      <c r="B137" t="s">
        <v>4389</v>
      </c>
      <c r="C137" s="2">
        <v>45490</v>
      </c>
      <c r="D137" s="2">
        <v>45493</v>
      </c>
      <c r="E137" s="2">
        <f>VLOOKUP(A137,[1]eu!$A:$G,7,FALSE)</f>
        <v>45490</v>
      </c>
      <c r="F137" t="s">
        <v>35</v>
      </c>
      <c r="G137" t="s">
        <v>1259</v>
      </c>
      <c r="H137" t="s">
        <v>388</v>
      </c>
      <c r="I137" t="s">
        <v>4390</v>
      </c>
      <c r="J137" t="s">
        <v>1406</v>
      </c>
      <c r="K137" s="1">
        <v>41410397405378</v>
      </c>
      <c r="L137" t="s">
        <v>75</v>
      </c>
      <c r="M137" t="str">
        <f>VLOOKUP(K137,SKU!A:C,2,FALSE)</f>
        <v>TR-SPMT-TR8020</v>
      </c>
      <c r="N137">
        <v>1</v>
      </c>
      <c r="O137" t="s">
        <v>384</v>
      </c>
      <c r="P137">
        <v>38.99</v>
      </c>
      <c r="Q137">
        <v>10.6</v>
      </c>
      <c r="R137" s="19">
        <v>7.35</v>
      </c>
      <c r="S137" s="10">
        <v>0.15</v>
      </c>
      <c r="T137" s="10">
        <v>0.19</v>
      </c>
      <c r="U137" t="s">
        <v>4391</v>
      </c>
      <c r="V137" t="s">
        <v>2858</v>
      </c>
      <c r="W137" t="s">
        <v>4392</v>
      </c>
      <c r="X137" t="s">
        <v>391</v>
      </c>
      <c r="Y137" s="1">
        <v>277157105150</v>
      </c>
      <c r="Z137" t="s">
        <v>4106</v>
      </c>
      <c r="AA137" t="s">
        <v>2858</v>
      </c>
    </row>
    <row r="138" spans="1:27" x14ac:dyDescent="0.35">
      <c r="A138" t="s">
        <v>4150</v>
      </c>
      <c r="B138" t="s">
        <v>4151</v>
      </c>
      <c r="C138" s="2">
        <v>45491</v>
      </c>
      <c r="D138" s="2">
        <v>45492</v>
      </c>
      <c r="E138" s="2">
        <f>VLOOKUP(A138,[1]eu!$A:$G,7,FALSE)</f>
        <v>45492</v>
      </c>
      <c r="F138" t="s">
        <v>35</v>
      </c>
      <c r="G138" t="s">
        <v>1259</v>
      </c>
      <c r="H138" t="s">
        <v>383</v>
      </c>
      <c r="I138" t="s">
        <v>421</v>
      </c>
      <c r="J138" t="s">
        <v>1452</v>
      </c>
      <c r="K138" s="1">
        <v>41587593281730</v>
      </c>
      <c r="L138" t="s">
        <v>420</v>
      </c>
      <c r="M138" t="str">
        <f>VLOOKUP(K138,SKU!A:C,2,FALSE)</f>
        <v>TR80-4-EU</v>
      </c>
      <c r="N138">
        <v>1</v>
      </c>
      <c r="O138" t="s">
        <v>384</v>
      </c>
      <c r="P138">
        <v>583.16999999999996</v>
      </c>
      <c r="Q138">
        <v>55.44</v>
      </c>
      <c r="R138" s="19">
        <v>58.92</v>
      </c>
      <c r="S138" s="10">
        <v>9.0785824345146385E-2</v>
      </c>
      <c r="T138" s="10">
        <v>0.2</v>
      </c>
      <c r="U138" t="s">
        <v>4152</v>
      </c>
      <c r="V138" t="s">
        <v>2858</v>
      </c>
      <c r="W138" t="s">
        <v>4153</v>
      </c>
      <c r="X138" t="s">
        <v>385</v>
      </c>
      <c r="Y138" s="1">
        <v>277256585946</v>
      </c>
      <c r="Z138" t="s">
        <v>4106</v>
      </c>
      <c r="AA138" t="s">
        <v>2858</v>
      </c>
    </row>
    <row r="139" spans="1:27" x14ac:dyDescent="0.35">
      <c r="A139" t="s">
        <v>4150</v>
      </c>
      <c r="B139" t="s">
        <v>4151</v>
      </c>
      <c r="C139" s="2">
        <v>45491</v>
      </c>
      <c r="D139" s="2">
        <v>45492</v>
      </c>
      <c r="E139" s="2">
        <f>VLOOKUP(A139,[1]eu!$A:$G,7,FALSE)</f>
        <v>45492</v>
      </c>
      <c r="F139" t="s">
        <v>35</v>
      </c>
      <c r="G139" t="s">
        <v>1259</v>
      </c>
      <c r="H139" t="s">
        <v>383</v>
      </c>
      <c r="I139" t="s">
        <v>4154</v>
      </c>
      <c r="J139" t="s">
        <v>1481</v>
      </c>
      <c r="K139" s="1">
        <v>41410519924930</v>
      </c>
      <c r="L139" t="s">
        <v>2826</v>
      </c>
      <c r="M139" t="str">
        <f>VLOOKUP(K139,SKU!A:C,2,FALSE)</f>
        <v>TR80-TMKIT3-BLK</v>
      </c>
      <c r="N139">
        <v>1</v>
      </c>
      <c r="O139" t="s">
        <v>384</v>
      </c>
      <c r="P139">
        <v>98.02</v>
      </c>
      <c r="Q139">
        <v>11.28</v>
      </c>
      <c r="R139" s="19">
        <v>16.350000000000001</v>
      </c>
      <c r="S139" s="10">
        <v>0.15000000000000002</v>
      </c>
      <c r="T139" s="10">
        <v>0.2</v>
      </c>
      <c r="U139" t="s">
        <v>4152</v>
      </c>
      <c r="V139" t="s">
        <v>2858</v>
      </c>
      <c r="W139" t="s">
        <v>4153</v>
      </c>
      <c r="X139" t="s">
        <v>385</v>
      </c>
      <c r="Y139" s="1">
        <v>277256585946</v>
      </c>
      <c r="Z139" t="s">
        <v>4106</v>
      </c>
      <c r="AA139" t="s">
        <v>2858</v>
      </c>
    </row>
    <row r="140" spans="1:27" x14ac:dyDescent="0.35">
      <c r="A140" t="s">
        <v>4150</v>
      </c>
      <c r="B140" t="s">
        <v>4151</v>
      </c>
      <c r="C140" s="2">
        <v>45491</v>
      </c>
      <c r="D140" s="2">
        <v>45492</v>
      </c>
      <c r="E140" s="2">
        <f>VLOOKUP(A140,[1]eu!$A:$G,7,FALSE)</f>
        <v>45492</v>
      </c>
      <c r="F140" t="s">
        <v>35</v>
      </c>
      <c r="G140" t="s">
        <v>1259</v>
      </c>
      <c r="H140" t="s">
        <v>383</v>
      </c>
      <c r="I140" t="s">
        <v>4155</v>
      </c>
      <c r="J140" t="s">
        <v>1482</v>
      </c>
      <c r="K140" s="1">
        <v>41410520678594</v>
      </c>
      <c r="L140" t="s">
        <v>2828</v>
      </c>
      <c r="M140" t="str">
        <f>VLOOKUP(K140,SKU!A:C,2,FALSE)</f>
        <v>TR80-TMSIN4-BLK</v>
      </c>
      <c r="N140">
        <v>1</v>
      </c>
      <c r="O140" t="s">
        <v>384</v>
      </c>
      <c r="P140">
        <v>84.16</v>
      </c>
      <c r="Q140">
        <v>9.4600000000000009</v>
      </c>
      <c r="R140" s="19">
        <v>14.85</v>
      </c>
      <c r="S140" s="10">
        <v>0.15</v>
      </c>
      <c r="T140" s="10">
        <v>0.2</v>
      </c>
      <c r="U140" t="s">
        <v>4152</v>
      </c>
      <c r="V140" t="s">
        <v>2858</v>
      </c>
      <c r="W140" t="s">
        <v>4153</v>
      </c>
      <c r="X140" t="s">
        <v>385</v>
      </c>
      <c r="Y140" s="1">
        <v>277256585946</v>
      </c>
      <c r="Z140" t="s">
        <v>4106</v>
      </c>
      <c r="AA140" t="s">
        <v>2858</v>
      </c>
    </row>
    <row r="141" spans="1:27" x14ac:dyDescent="0.35">
      <c r="A141" t="s">
        <v>4369</v>
      </c>
      <c r="B141" t="s">
        <v>4370</v>
      </c>
      <c r="C141" s="2">
        <v>45491</v>
      </c>
      <c r="D141" s="2">
        <v>45494</v>
      </c>
      <c r="E141" s="2">
        <f>VLOOKUP(A141,[1]eu!$A:$G,7,FALSE)</f>
        <v>45492</v>
      </c>
      <c r="F141" t="s">
        <v>35</v>
      </c>
      <c r="G141" t="s">
        <v>1259</v>
      </c>
      <c r="H141" t="s">
        <v>388</v>
      </c>
      <c r="I141" t="s">
        <v>4371</v>
      </c>
      <c r="J141" t="s">
        <v>1387</v>
      </c>
      <c r="K141" s="1">
        <v>42216606105794</v>
      </c>
      <c r="L141" t="s">
        <v>80</v>
      </c>
      <c r="M141" t="str">
        <f>VLOOKUP(K141,SKU!A:C,2,FALSE)</f>
        <v>TR-DDBR2</v>
      </c>
      <c r="N141">
        <v>1</v>
      </c>
      <c r="O141" t="s">
        <v>384</v>
      </c>
      <c r="P141">
        <v>48.99</v>
      </c>
      <c r="Q141">
        <v>13.72</v>
      </c>
      <c r="R141" s="19">
        <v>8.85</v>
      </c>
      <c r="S141" s="10">
        <v>0.15</v>
      </c>
      <c r="T141" s="10">
        <v>0.2</v>
      </c>
      <c r="U141" t="s">
        <v>4372</v>
      </c>
      <c r="V141" t="s">
        <v>4373</v>
      </c>
      <c r="W141" t="s">
        <v>4374</v>
      </c>
      <c r="X141" t="s">
        <v>408</v>
      </c>
      <c r="Y141" s="1">
        <v>277256344311</v>
      </c>
      <c r="Z141" t="s">
        <v>4106</v>
      </c>
      <c r="AA141" t="s">
        <v>2858</v>
      </c>
    </row>
    <row r="142" spans="1:27" x14ac:dyDescent="0.35">
      <c r="A142" t="s">
        <v>4631</v>
      </c>
      <c r="B142" t="s">
        <v>4632</v>
      </c>
      <c r="C142" s="2">
        <v>45491</v>
      </c>
      <c r="D142" s="2">
        <v>45497</v>
      </c>
      <c r="E142" s="2">
        <v>45495</v>
      </c>
      <c r="F142" t="s">
        <v>35</v>
      </c>
      <c r="G142" t="s">
        <v>1259</v>
      </c>
      <c r="H142" t="s">
        <v>13</v>
      </c>
      <c r="I142" t="s">
        <v>618</v>
      </c>
      <c r="J142" t="s">
        <v>1397</v>
      </c>
      <c r="K142" s="1">
        <v>40035479552191</v>
      </c>
      <c r="L142" t="s">
        <v>32</v>
      </c>
      <c r="M142" t="str">
        <f>VLOOKUP(K142,SKU!A:C,2,FALSE)</f>
        <v>SA-06</v>
      </c>
      <c r="N142">
        <v>1</v>
      </c>
      <c r="O142" t="s">
        <v>16</v>
      </c>
      <c r="P142">
        <v>299</v>
      </c>
      <c r="Q142">
        <v>14.88</v>
      </c>
      <c r="R142" s="19">
        <v>35.880000000000003</v>
      </c>
      <c r="S142" s="10">
        <v>0.12000000000000001</v>
      </c>
      <c r="T142" s="10">
        <v>0.06</v>
      </c>
      <c r="U142" t="s">
        <v>4633</v>
      </c>
      <c r="V142" t="s">
        <v>19</v>
      </c>
      <c r="W142" t="s">
        <v>3810</v>
      </c>
      <c r="X142" t="s">
        <v>41</v>
      </c>
      <c r="Y142" s="1">
        <v>277269692610</v>
      </c>
      <c r="Z142" t="s">
        <v>4106</v>
      </c>
      <c r="AA142" t="s">
        <v>2858</v>
      </c>
    </row>
    <row r="143" spans="1:27" x14ac:dyDescent="0.35">
      <c r="A143" t="s">
        <v>4366</v>
      </c>
      <c r="B143" t="s">
        <v>4367</v>
      </c>
      <c r="C143" s="2">
        <v>45492</v>
      </c>
      <c r="D143" s="2">
        <v>45496</v>
      </c>
      <c r="E143" s="2">
        <f>VLOOKUP(A143,[1]eu!$A:$G,7,FALSE)</f>
        <v>45495</v>
      </c>
      <c r="F143" t="s">
        <v>35</v>
      </c>
      <c r="G143" t="s">
        <v>1259</v>
      </c>
      <c r="H143" t="s">
        <v>388</v>
      </c>
      <c r="I143" t="s">
        <v>2841</v>
      </c>
      <c r="J143" t="s">
        <v>2642</v>
      </c>
      <c r="K143" s="1">
        <v>47582889476441</v>
      </c>
      <c r="L143" t="s">
        <v>2565</v>
      </c>
      <c r="M143" t="str">
        <f>VLOOKUP(K143,SKU!A:C,2,FALSE)</f>
        <v>SA-10</v>
      </c>
      <c r="N143">
        <v>1</v>
      </c>
      <c r="O143" t="s">
        <v>384</v>
      </c>
      <c r="P143">
        <v>293.99</v>
      </c>
      <c r="Q143">
        <v>12.23</v>
      </c>
      <c r="R143" s="19">
        <v>56.85</v>
      </c>
      <c r="S143" s="10">
        <v>0.15</v>
      </c>
      <c r="T143" s="10">
        <v>0.19</v>
      </c>
      <c r="U143" t="s">
        <v>4368</v>
      </c>
      <c r="V143" t="s">
        <v>2910</v>
      </c>
      <c r="W143" t="s">
        <v>3711</v>
      </c>
      <c r="X143" t="s">
        <v>391</v>
      </c>
      <c r="Y143" s="1">
        <v>277333488234</v>
      </c>
      <c r="Z143" t="s">
        <v>4106</v>
      </c>
      <c r="AA143" t="s">
        <v>2858</v>
      </c>
    </row>
    <row r="144" spans="1:27" x14ac:dyDescent="0.35">
      <c r="A144" t="s">
        <v>4366</v>
      </c>
      <c r="B144" t="s">
        <v>4367</v>
      </c>
      <c r="C144" s="2">
        <v>45492</v>
      </c>
      <c r="D144" s="2">
        <v>45496</v>
      </c>
      <c r="E144" s="2">
        <f>VLOOKUP(A144,[1]eu!$A:$G,7,FALSE)</f>
        <v>45495</v>
      </c>
      <c r="F144" t="s">
        <v>35</v>
      </c>
      <c r="G144" t="s">
        <v>1259</v>
      </c>
      <c r="H144" t="s">
        <v>388</v>
      </c>
      <c r="I144" t="s">
        <v>2835</v>
      </c>
      <c r="J144" t="s">
        <v>1447</v>
      </c>
      <c r="K144" s="1">
        <v>41580159008962</v>
      </c>
      <c r="L144" t="s">
        <v>2334</v>
      </c>
      <c r="M144" t="str">
        <f>VLOOKUP(K144,SKU!A:C,2,FALSE)</f>
        <v>TR80-BSBRACK2</v>
      </c>
      <c r="N144">
        <v>1</v>
      </c>
      <c r="O144" t="s">
        <v>384</v>
      </c>
      <c r="P144">
        <v>38.99</v>
      </c>
      <c r="Q144">
        <v>7.05</v>
      </c>
      <c r="R144" s="19">
        <v>7.35</v>
      </c>
      <c r="S144" s="10">
        <v>0.15</v>
      </c>
      <c r="T144" s="10">
        <v>0.19</v>
      </c>
      <c r="U144" t="s">
        <v>4368</v>
      </c>
      <c r="V144" t="s">
        <v>2910</v>
      </c>
      <c r="W144" t="s">
        <v>3711</v>
      </c>
      <c r="X144" t="s">
        <v>391</v>
      </c>
      <c r="Y144" s="1">
        <v>277333488234</v>
      </c>
      <c r="Z144" t="s">
        <v>4106</v>
      </c>
      <c r="AA144" t="s">
        <v>2858</v>
      </c>
    </row>
    <row r="145" spans="1:27" x14ac:dyDescent="0.35">
      <c r="A145">
        <v>4136135383</v>
      </c>
      <c r="B145" t="s">
        <v>4716</v>
      </c>
      <c r="C145" s="2">
        <v>45492</v>
      </c>
      <c r="D145" s="2">
        <v>45492</v>
      </c>
      <c r="E145" s="2">
        <f>VLOOKUP(A145,[1]eu!$A:$G,7,FALSE)</f>
        <v>45495</v>
      </c>
      <c r="F145" t="s">
        <v>3011</v>
      </c>
      <c r="G145" t="s">
        <v>1259</v>
      </c>
      <c r="H145" t="s">
        <v>2190</v>
      </c>
      <c r="I145" t="s">
        <v>4717</v>
      </c>
      <c r="J145" t="s">
        <v>1395</v>
      </c>
      <c r="K145" s="1">
        <v>41410529951938</v>
      </c>
      <c r="L145">
        <v>3539101457</v>
      </c>
      <c r="M145" t="str">
        <f>VLOOKUP(K145,SKU!A:C,2,FALSE)</f>
        <v>TR80-WHEELSET3</v>
      </c>
      <c r="N145">
        <v>1</v>
      </c>
      <c r="O145" t="s">
        <v>384</v>
      </c>
      <c r="P145">
        <v>60</v>
      </c>
      <c r="R145" s="19">
        <v>6.84</v>
      </c>
      <c r="S145" s="10">
        <v>0.114</v>
      </c>
      <c r="T145" s="10">
        <v>0.21</v>
      </c>
      <c r="U145" t="s">
        <v>4718</v>
      </c>
      <c r="W145">
        <v>4820</v>
      </c>
      <c r="X145" t="s">
        <v>505</v>
      </c>
      <c r="Y145" s="1">
        <v>277334174660</v>
      </c>
      <c r="Z145" t="s">
        <v>4106</v>
      </c>
    </row>
    <row r="146" spans="1:27" x14ac:dyDescent="0.35">
      <c r="A146" t="s">
        <v>4628</v>
      </c>
      <c r="B146" t="s">
        <v>4629</v>
      </c>
      <c r="C146" s="2">
        <v>45493</v>
      </c>
      <c r="D146" s="2">
        <v>45497</v>
      </c>
      <c r="E146" s="2">
        <v>45495</v>
      </c>
      <c r="F146" t="s">
        <v>35</v>
      </c>
      <c r="G146" t="s">
        <v>1259</v>
      </c>
      <c r="H146" t="s">
        <v>13</v>
      </c>
      <c r="I146" t="s">
        <v>2194</v>
      </c>
      <c r="J146" t="s">
        <v>1396</v>
      </c>
      <c r="K146" s="1">
        <v>40949650456767</v>
      </c>
      <c r="L146" t="s">
        <v>116</v>
      </c>
      <c r="M146" t="str">
        <f>VLOOKUP(K146,SKU!A:C,2,FALSE)</f>
        <v>TR80-KBM3-BLK</v>
      </c>
      <c r="N146">
        <v>1</v>
      </c>
      <c r="O146" t="s">
        <v>16</v>
      </c>
      <c r="P146">
        <v>65</v>
      </c>
      <c r="Q146">
        <v>4.41</v>
      </c>
      <c r="R146" s="19">
        <v>9.75</v>
      </c>
      <c r="S146" s="10">
        <v>0.15</v>
      </c>
      <c r="T146" s="10">
        <v>6.5000000000000002E-2</v>
      </c>
      <c r="U146" t="s">
        <v>4630</v>
      </c>
      <c r="V146" t="s">
        <v>19</v>
      </c>
      <c r="W146" t="s">
        <v>3820</v>
      </c>
      <c r="X146" t="s">
        <v>1599</v>
      </c>
      <c r="Y146" s="1">
        <v>277347723003</v>
      </c>
      <c r="Z146" t="s">
        <v>4106</v>
      </c>
      <c r="AA146" t="s">
        <v>2858</v>
      </c>
    </row>
    <row r="147" spans="1:27" x14ac:dyDescent="0.35">
      <c r="A147">
        <v>4144356681</v>
      </c>
      <c r="B147" t="s">
        <v>4708</v>
      </c>
      <c r="C147" s="2">
        <v>45493</v>
      </c>
      <c r="D147" s="2">
        <v>45495</v>
      </c>
      <c r="E147" s="2">
        <f>VLOOKUP(A147,[1]eu!$A:$G,7,FALSE)</f>
        <v>45498</v>
      </c>
      <c r="F147" t="s">
        <v>3011</v>
      </c>
      <c r="G147" t="s">
        <v>1259</v>
      </c>
      <c r="H147" t="s">
        <v>2190</v>
      </c>
      <c r="I147" t="s">
        <v>833</v>
      </c>
      <c r="J147" t="s">
        <v>1447</v>
      </c>
      <c r="K147" s="1">
        <v>41580159008962</v>
      </c>
      <c r="L147">
        <v>3543950178</v>
      </c>
      <c r="M147" t="str">
        <f>VLOOKUP(K147,SKU!A:C,2,FALSE)</f>
        <v>TR80-BSBRACK2</v>
      </c>
      <c r="N147">
        <v>1</v>
      </c>
      <c r="O147" t="s">
        <v>384</v>
      </c>
      <c r="P147">
        <v>49</v>
      </c>
      <c r="R147" s="19">
        <v>5.77</v>
      </c>
      <c r="S147" s="10">
        <v>0.11775510204081632</v>
      </c>
      <c r="T147" s="10">
        <v>0.21</v>
      </c>
      <c r="U147" t="s">
        <v>4709</v>
      </c>
      <c r="W147" t="s">
        <v>4710</v>
      </c>
      <c r="X147" t="s">
        <v>479</v>
      </c>
      <c r="Y147" s="1" t="s">
        <v>4711</v>
      </c>
      <c r="Z147" t="s">
        <v>4117</v>
      </c>
    </row>
    <row r="148" spans="1:27" x14ac:dyDescent="0.35">
      <c r="A148">
        <v>4144725168</v>
      </c>
      <c r="B148" t="s">
        <v>4712</v>
      </c>
      <c r="C148" s="2">
        <v>45493</v>
      </c>
      <c r="D148" s="2">
        <v>45495</v>
      </c>
      <c r="E148" s="2">
        <f>VLOOKUP(A148,[1]eu!$A:$G,7,FALSE)</f>
        <v>45495</v>
      </c>
      <c r="F148" t="s">
        <v>3011</v>
      </c>
      <c r="G148" t="s">
        <v>1259</v>
      </c>
      <c r="H148" t="s">
        <v>2190</v>
      </c>
      <c r="I148" t="s">
        <v>1103</v>
      </c>
      <c r="J148" t="s">
        <v>1451</v>
      </c>
      <c r="K148" s="1">
        <v>42636509216962</v>
      </c>
      <c r="L148">
        <v>3539454357</v>
      </c>
      <c r="M148" t="str">
        <f>VLOOKUP(K148,SKU!A:C,2,FALSE)</f>
        <v>TR-FS3-FS</v>
      </c>
      <c r="N148">
        <v>1</v>
      </c>
      <c r="O148" t="s">
        <v>384</v>
      </c>
      <c r="P148">
        <v>59</v>
      </c>
      <c r="R148" s="19">
        <v>6.74</v>
      </c>
      <c r="S148" s="10">
        <v>0.11423728813559322</v>
      </c>
      <c r="T148" s="10">
        <v>0.21</v>
      </c>
      <c r="U148" t="s">
        <v>4713</v>
      </c>
      <c r="W148" t="s">
        <v>4714</v>
      </c>
      <c r="X148" t="s">
        <v>479</v>
      </c>
      <c r="Y148" s="1" t="s">
        <v>4715</v>
      </c>
      <c r="Z148" t="s">
        <v>4117</v>
      </c>
    </row>
    <row r="149" spans="1:27" x14ac:dyDescent="0.35">
      <c r="A149" t="s">
        <v>4146</v>
      </c>
      <c r="B149" t="s">
        <v>4147</v>
      </c>
      <c r="C149" s="2">
        <v>45494</v>
      </c>
      <c r="D149" s="2">
        <v>45495</v>
      </c>
      <c r="E149" s="2">
        <f>VLOOKUP(A149,[1]eu!$A:$G,7,FALSE)</f>
        <v>45495</v>
      </c>
      <c r="F149" t="s">
        <v>35</v>
      </c>
      <c r="G149" t="s">
        <v>1259</v>
      </c>
      <c r="H149" t="s">
        <v>383</v>
      </c>
      <c r="I149" t="s">
        <v>3566</v>
      </c>
      <c r="J149" t="s">
        <v>1456</v>
      </c>
      <c r="K149" s="1">
        <v>41410392326338</v>
      </c>
      <c r="L149" t="s">
        <v>516</v>
      </c>
      <c r="M149" t="str">
        <f>VLOOKUP(K149,SKU!A:C,2,FALSE)</f>
        <v>TR-SBELT-R</v>
      </c>
      <c r="N149">
        <v>1</v>
      </c>
      <c r="O149" t="s">
        <v>384</v>
      </c>
      <c r="P149">
        <v>48.51</v>
      </c>
      <c r="Q149">
        <v>13.68</v>
      </c>
      <c r="R149" s="19">
        <v>8.85</v>
      </c>
      <c r="S149" s="10">
        <v>0.15</v>
      </c>
      <c r="T149" s="10">
        <v>0.2</v>
      </c>
      <c r="U149" t="s">
        <v>4148</v>
      </c>
      <c r="V149" t="s">
        <v>2858</v>
      </c>
      <c r="W149" t="s">
        <v>4149</v>
      </c>
      <c r="X149" t="s">
        <v>385</v>
      </c>
      <c r="Y149" s="1">
        <v>277335618383</v>
      </c>
      <c r="Z149" t="s">
        <v>4106</v>
      </c>
      <c r="AA149" t="s">
        <v>2858</v>
      </c>
    </row>
    <row r="150" spans="1:27" x14ac:dyDescent="0.35">
      <c r="A150" t="s">
        <v>4362</v>
      </c>
      <c r="B150" t="s">
        <v>4363</v>
      </c>
      <c r="C150" s="2">
        <v>45494</v>
      </c>
      <c r="D150" s="2">
        <v>45495</v>
      </c>
      <c r="E150" s="2">
        <f>VLOOKUP(A150,[1]eu!$A:$G,7,FALSE)</f>
        <v>45495</v>
      </c>
      <c r="F150" t="s">
        <v>35</v>
      </c>
      <c r="G150" t="s">
        <v>1259</v>
      </c>
      <c r="H150" t="s">
        <v>388</v>
      </c>
      <c r="I150" t="s">
        <v>2296</v>
      </c>
      <c r="J150" t="s">
        <v>1456</v>
      </c>
      <c r="K150" s="1">
        <v>41410392326338</v>
      </c>
      <c r="L150" t="s">
        <v>516</v>
      </c>
      <c r="M150" t="str">
        <f>VLOOKUP(K150,SKU!A:C,2,FALSE)</f>
        <v>TR-SBELT-R</v>
      </c>
      <c r="N150">
        <v>1</v>
      </c>
      <c r="O150" t="s">
        <v>384</v>
      </c>
      <c r="P150">
        <v>48.99</v>
      </c>
      <c r="Q150">
        <v>10.94</v>
      </c>
      <c r="R150" s="19">
        <v>8.85</v>
      </c>
      <c r="S150" s="10">
        <v>0.15</v>
      </c>
      <c r="T150" s="10">
        <v>0.19</v>
      </c>
      <c r="U150" t="s">
        <v>4364</v>
      </c>
      <c r="V150" t="s">
        <v>2858</v>
      </c>
      <c r="W150" t="s">
        <v>4365</v>
      </c>
      <c r="X150" t="s">
        <v>391</v>
      </c>
      <c r="Y150" s="1">
        <v>277334968118</v>
      </c>
      <c r="Z150" t="s">
        <v>4106</v>
      </c>
      <c r="AA150" t="s">
        <v>2858</v>
      </c>
    </row>
    <row r="151" spans="1:27" x14ac:dyDescent="0.35">
      <c r="A151" t="s">
        <v>4525</v>
      </c>
      <c r="B151" t="s">
        <v>4526</v>
      </c>
      <c r="C151" s="2">
        <v>45494</v>
      </c>
      <c r="D151" s="2">
        <v>45495</v>
      </c>
      <c r="E151" s="2">
        <f>VLOOKUP(A151,[1]eu!$A:$G,7,FALSE)</f>
        <v>45495</v>
      </c>
      <c r="F151" t="s">
        <v>35</v>
      </c>
      <c r="G151" t="s">
        <v>1259</v>
      </c>
      <c r="H151" t="s">
        <v>399</v>
      </c>
      <c r="I151" t="s">
        <v>4527</v>
      </c>
      <c r="J151" t="s">
        <v>3862</v>
      </c>
      <c r="K151" s="1">
        <v>46700433178969</v>
      </c>
      <c r="L151" t="s">
        <v>4528</v>
      </c>
      <c r="M151" t="str">
        <f>VLOOKUP(K151,SKU!A:C,2,FALSE)</f>
        <v>TRX-S0123</v>
      </c>
      <c r="N151">
        <v>1</v>
      </c>
      <c r="O151" t="s">
        <v>384</v>
      </c>
      <c r="P151">
        <v>503.99</v>
      </c>
      <c r="Q151">
        <v>14.95</v>
      </c>
      <c r="R151" s="19">
        <v>83.85</v>
      </c>
      <c r="S151" s="10">
        <v>0.15</v>
      </c>
      <c r="T151" s="10">
        <v>0.22</v>
      </c>
      <c r="U151" t="s">
        <v>401</v>
      </c>
      <c r="V151" t="s">
        <v>401</v>
      </c>
      <c r="W151" t="s">
        <v>4529</v>
      </c>
      <c r="X151" t="s">
        <v>397</v>
      </c>
      <c r="Y151" s="1">
        <v>277328950740</v>
      </c>
      <c r="Z151" t="s">
        <v>4106</v>
      </c>
      <c r="AA151" t="s">
        <v>2858</v>
      </c>
    </row>
    <row r="152" spans="1:27" x14ac:dyDescent="0.35">
      <c r="A152" t="s">
        <v>4525</v>
      </c>
      <c r="B152" t="s">
        <v>4526</v>
      </c>
      <c r="C152" s="2">
        <v>45494</v>
      </c>
      <c r="D152" s="2">
        <v>45495</v>
      </c>
      <c r="E152" s="2">
        <f>VLOOKUP(A152,[1]eu!$A:$G,7,FALSE)</f>
        <v>45495</v>
      </c>
      <c r="F152" t="s">
        <v>35</v>
      </c>
      <c r="G152" t="s">
        <v>1259</v>
      </c>
      <c r="H152" t="s">
        <v>399</v>
      </c>
      <c r="I152" t="s">
        <v>4530</v>
      </c>
      <c r="J152" t="s">
        <v>4066</v>
      </c>
      <c r="K152" s="1">
        <v>47480252170585</v>
      </c>
      <c r="L152" t="s">
        <v>3585</v>
      </c>
      <c r="M152" t="str">
        <f>VLOOKUP(K152,SKU!A:C,2,FALSE)</f>
        <v>TRX-AL2-EU</v>
      </c>
      <c r="N152">
        <v>1</v>
      </c>
      <c r="O152" t="s">
        <v>384</v>
      </c>
      <c r="P152">
        <v>1109.99</v>
      </c>
      <c r="Q152">
        <v>6.03</v>
      </c>
      <c r="R152" s="19">
        <v>94.92</v>
      </c>
      <c r="S152" s="10">
        <v>8.6369426751592357E-2</v>
      </c>
      <c r="T152" s="10">
        <v>0.22</v>
      </c>
      <c r="U152" t="s">
        <v>401</v>
      </c>
      <c r="V152" t="s">
        <v>401</v>
      </c>
      <c r="W152" t="s">
        <v>4529</v>
      </c>
      <c r="X152" t="s">
        <v>397</v>
      </c>
      <c r="Y152" s="1">
        <v>277328950740</v>
      </c>
      <c r="Z152" t="s">
        <v>4106</v>
      </c>
      <c r="AA152" t="s">
        <v>2858</v>
      </c>
    </row>
    <row r="153" spans="1:27" x14ac:dyDescent="0.35">
      <c r="A153" t="s">
        <v>4525</v>
      </c>
      <c r="B153" t="s">
        <v>4526</v>
      </c>
      <c r="C153" s="2">
        <v>45494</v>
      </c>
      <c r="D153" s="2">
        <v>45495</v>
      </c>
      <c r="E153" s="2">
        <f>VLOOKUP(A153,[1]eu!$A:$G,7,FALSE)</f>
        <v>45495</v>
      </c>
      <c r="F153" t="s">
        <v>35</v>
      </c>
      <c r="G153" t="s">
        <v>1259</v>
      </c>
      <c r="H153" t="s">
        <v>399</v>
      </c>
      <c r="I153" t="s">
        <v>4531</v>
      </c>
      <c r="J153" t="s">
        <v>1459</v>
      </c>
      <c r="K153" s="1">
        <v>41656735563970</v>
      </c>
      <c r="L153" t="s">
        <v>487</v>
      </c>
      <c r="M153" t="str">
        <f>VLOOKUP(K153,SKU!A:C,2,FALSE)</f>
        <v>TR-KBM4</v>
      </c>
      <c r="N153">
        <v>1</v>
      </c>
      <c r="O153" t="s">
        <v>384</v>
      </c>
      <c r="P153">
        <v>99.99</v>
      </c>
      <c r="Q153">
        <v>8.8800000000000008</v>
      </c>
      <c r="R153" s="19">
        <v>16.350000000000001</v>
      </c>
      <c r="S153" s="10">
        <v>0.15000000000000002</v>
      </c>
      <c r="T153" s="10">
        <v>0.22</v>
      </c>
      <c r="U153" t="s">
        <v>401</v>
      </c>
      <c r="V153" t="s">
        <v>401</v>
      </c>
      <c r="W153" t="s">
        <v>4529</v>
      </c>
      <c r="X153" t="s">
        <v>397</v>
      </c>
      <c r="Y153" s="1">
        <v>277328950740</v>
      </c>
      <c r="Z153" t="s">
        <v>4106</v>
      </c>
      <c r="AA153" t="s">
        <v>2858</v>
      </c>
    </row>
    <row r="154" spans="1:27" x14ac:dyDescent="0.35">
      <c r="A154" t="s">
        <v>4622</v>
      </c>
      <c r="B154" t="s">
        <v>4623</v>
      </c>
      <c r="C154" s="2">
        <v>45494</v>
      </c>
      <c r="D154" s="2">
        <v>45497</v>
      </c>
      <c r="E154" s="2">
        <v>45495</v>
      </c>
      <c r="F154" t="s">
        <v>35</v>
      </c>
      <c r="G154" t="s">
        <v>1259</v>
      </c>
      <c r="H154" t="s">
        <v>13</v>
      </c>
      <c r="I154" t="s">
        <v>4624</v>
      </c>
      <c r="J154" t="s">
        <v>1500</v>
      </c>
      <c r="K154" s="1">
        <v>41153428226239</v>
      </c>
      <c r="L154" t="s">
        <v>4625</v>
      </c>
      <c r="M154" t="str">
        <f>VLOOKUP(K154,SKU!A:C,2,FALSE)</f>
        <v>FS3-03</v>
      </c>
      <c r="N154">
        <v>1</v>
      </c>
      <c r="O154" t="s">
        <v>16</v>
      </c>
      <c r="P154">
        <v>229</v>
      </c>
      <c r="Q154">
        <v>21.28</v>
      </c>
      <c r="R154" s="19">
        <v>34.35</v>
      </c>
      <c r="S154" s="10">
        <v>0.15</v>
      </c>
      <c r="T154" s="10">
        <v>6.88E-2</v>
      </c>
      <c r="U154" t="s">
        <v>4626</v>
      </c>
      <c r="V154" t="s">
        <v>19</v>
      </c>
      <c r="W154" t="s">
        <v>4627</v>
      </c>
      <c r="X154" t="s">
        <v>197</v>
      </c>
      <c r="Y154" s="1">
        <v>277350918716</v>
      </c>
      <c r="Z154" t="s">
        <v>4106</v>
      </c>
      <c r="AA154" t="s">
        <v>210</v>
      </c>
    </row>
    <row r="155" spans="1:27" x14ac:dyDescent="0.35">
      <c r="A155" t="s">
        <v>4141</v>
      </c>
      <c r="B155" t="s">
        <v>4142</v>
      </c>
      <c r="C155" s="2">
        <v>45495</v>
      </c>
      <c r="D155" s="2">
        <v>45496</v>
      </c>
      <c r="E155" s="2">
        <f>VLOOKUP(A155,[1]eu!$A:$G,7,FALSE)</f>
        <v>45496</v>
      </c>
      <c r="F155" t="s">
        <v>35</v>
      </c>
      <c r="G155" t="s">
        <v>1259</v>
      </c>
      <c r="H155" t="s">
        <v>383</v>
      </c>
      <c r="I155" t="s">
        <v>4143</v>
      </c>
      <c r="J155" t="s">
        <v>3868</v>
      </c>
      <c r="K155" s="1">
        <v>47582883807577</v>
      </c>
      <c r="L155" t="s">
        <v>3296</v>
      </c>
      <c r="M155" t="str">
        <f>VLOOKUP(K155,SKU!A:C,2,FALSE)</f>
        <v>SA-09 BUNDLE</v>
      </c>
      <c r="N155">
        <v>1</v>
      </c>
      <c r="O155" t="s">
        <v>384</v>
      </c>
      <c r="P155">
        <v>334.65</v>
      </c>
      <c r="Q155">
        <v>19.28</v>
      </c>
      <c r="R155" s="19">
        <v>64.349999999999994</v>
      </c>
      <c r="S155" s="10">
        <v>0.15</v>
      </c>
      <c r="T155" s="10">
        <v>0.2</v>
      </c>
      <c r="U155" t="s">
        <v>4144</v>
      </c>
      <c r="V155" t="s">
        <v>2858</v>
      </c>
      <c r="W155" t="s">
        <v>4145</v>
      </c>
      <c r="X155" t="s">
        <v>385</v>
      </c>
      <c r="Y155" s="1">
        <v>277387414427</v>
      </c>
      <c r="Z155" t="s">
        <v>4106</v>
      </c>
      <c r="AA155" t="s">
        <v>2858</v>
      </c>
    </row>
    <row r="156" spans="1:27" x14ac:dyDescent="0.35">
      <c r="A156" t="s">
        <v>4356</v>
      </c>
      <c r="B156" t="s">
        <v>4357</v>
      </c>
      <c r="C156" s="2">
        <v>45495</v>
      </c>
      <c r="D156" s="2">
        <v>45496</v>
      </c>
      <c r="E156" s="2">
        <f>VLOOKUP(A156,[1]eu!$A:$G,7,FALSE)</f>
        <v>45495</v>
      </c>
      <c r="F156" t="s">
        <v>35</v>
      </c>
      <c r="G156" t="s">
        <v>1259</v>
      </c>
      <c r="H156" t="s">
        <v>388</v>
      </c>
      <c r="I156" t="s">
        <v>4358</v>
      </c>
      <c r="J156" t="s">
        <v>1396</v>
      </c>
      <c r="K156" s="1">
        <v>41410499281090</v>
      </c>
      <c r="L156" t="s">
        <v>116</v>
      </c>
      <c r="M156" t="str">
        <f>VLOOKUP(K156,SKU!A:C,2,FALSE)</f>
        <v>TR80-KBM3-BLK</v>
      </c>
      <c r="N156">
        <v>1</v>
      </c>
      <c r="O156" t="s">
        <v>384</v>
      </c>
      <c r="P156">
        <v>48.99</v>
      </c>
      <c r="Q156">
        <v>12.14</v>
      </c>
      <c r="R156" s="19">
        <v>8.85</v>
      </c>
      <c r="S156" s="10">
        <v>0.15</v>
      </c>
      <c r="T156" s="10">
        <v>0.19</v>
      </c>
      <c r="U156" t="s">
        <v>4359</v>
      </c>
      <c r="V156" t="s">
        <v>2678</v>
      </c>
      <c r="W156" t="s">
        <v>4360</v>
      </c>
      <c r="X156" t="s">
        <v>391</v>
      </c>
      <c r="Y156" s="1">
        <v>277336056395</v>
      </c>
      <c r="Z156" t="s">
        <v>4106</v>
      </c>
      <c r="AA156" t="s">
        <v>2858</v>
      </c>
    </row>
    <row r="157" spans="1:27" x14ac:dyDescent="0.35">
      <c r="A157" t="s">
        <v>4361</v>
      </c>
      <c r="C157" s="2">
        <v>45495</v>
      </c>
      <c r="D157" s="2">
        <v>45500</v>
      </c>
      <c r="E157" s="2" t="e">
        <f>VLOOKUP(A157,[1]eu!$A:$G,7,FALSE)</f>
        <v>#N/A</v>
      </c>
      <c r="F157" t="s">
        <v>12</v>
      </c>
      <c r="H157" t="s">
        <v>388</v>
      </c>
      <c r="I157" t="s">
        <v>2841</v>
      </c>
      <c r="J157" t="s">
        <v>2642</v>
      </c>
      <c r="K157" s="1">
        <v>47582889476441</v>
      </c>
      <c r="L157" t="s">
        <v>2565</v>
      </c>
      <c r="M157" t="str">
        <f>VLOOKUP(K157,SKU!A:C,2,FALSE)</f>
        <v>SA-10</v>
      </c>
      <c r="U157" t="s">
        <v>4303</v>
      </c>
      <c r="V157" t="s">
        <v>2858</v>
      </c>
      <c r="W157" t="s">
        <v>4304</v>
      </c>
      <c r="X157" t="s">
        <v>408</v>
      </c>
      <c r="AA157" t="s">
        <v>2858</v>
      </c>
    </row>
    <row r="158" spans="1:27" x14ac:dyDescent="0.35">
      <c r="A158" t="s">
        <v>4361</v>
      </c>
      <c r="C158" s="2">
        <v>45495</v>
      </c>
      <c r="D158" s="2">
        <v>45500</v>
      </c>
      <c r="E158" s="2" t="e">
        <f>VLOOKUP(A158,[1]eu!$A:$G,7,FALSE)</f>
        <v>#N/A</v>
      </c>
      <c r="F158" t="s">
        <v>12</v>
      </c>
      <c r="H158" t="s">
        <v>388</v>
      </c>
      <c r="I158" t="s">
        <v>2835</v>
      </c>
      <c r="J158" t="s">
        <v>1447</v>
      </c>
      <c r="K158" s="1">
        <v>41580159008962</v>
      </c>
      <c r="L158" t="s">
        <v>2334</v>
      </c>
      <c r="M158" t="str">
        <f>VLOOKUP(K158,SKU!A:C,2,FALSE)</f>
        <v>TR80-BSBRACK2</v>
      </c>
      <c r="U158" t="s">
        <v>4303</v>
      </c>
      <c r="V158" t="s">
        <v>2858</v>
      </c>
      <c r="W158" t="s">
        <v>4304</v>
      </c>
      <c r="X158" t="s">
        <v>408</v>
      </c>
      <c r="AA158" t="s">
        <v>2858</v>
      </c>
    </row>
    <row r="159" spans="1:27" x14ac:dyDescent="0.35">
      <c r="A159" t="s">
        <v>4273</v>
      </c>
      <c r="B159" t="s">
        <v>4274</v>
      </c>
      <c r="C159" s="2">
        <v>45496</v>
      </c>
      <c r="D159" s="2">
        <v>45498</v>
      </c>
      <c r="E159" s="2">
        <f>VLOOKUP(A159,[1]eu!$A:$G,7,FALSE)</f>
        <v>45498</v>
      </c>
      <c r="F159" t="s">
        <v>35</v>
      </c>
      <c r="G159" t="s">
        <v>1259</v>
      </c>
      <c r="H159" t="s">
        <v>477</v>
      </c>
      <c r="I159" t="s">
        <v>3605</v>
      </c>
      <c r="J159" t="s">
        <v>3854</v>
      </c>
      <c r="K159" s="1">
        <v>44178854150308</v>
      </c>
      <c r="L159" t="s">
        <v>3606</v>
      </c>
      <c r="M159" t="str">
        <f>VLOOKUP(K159,SKU!A:C,2,FALSE)</f>
        <v>TR-TR8BLM4</v>
      </c>
      <c r="N159">
        <v>1</v>
      </c>
      <c r="O159" t="s">
        <v>3635</v>
      </c>
      <c r="P159">
        <v>44.54</v>
      </c>
      <c r="Q159" t="s">
        <v>2858</v>
      </c>
      <c r="R159" s="19">
        <v>5.1220999999999997</v>
      </c>
      <c r="S159" s="10">
        <v>0.15</v>
      </c>
      <c r="T159" s="10">
        <v>0.2</v>
      </c>
      <c r="U159" t="s">
        <v>4275</v>
      </c>
      <c r="V159" t="s">
        <v>4276</v>
      </c>
      <c r="W159" t="s">
        <v>4277</v>
      </c>
      <c r="X159" t="s">
        <v>474</v>
      </c>
      <c r="Y159" s="1">
        <v>15503868946013</v>
      </c>
      <c r="Z159" t="s">
        <v>4272</v>
      </c>
      <c r="AA159" t="s">
        <v>2858</v>
      </c>
    </row>
    <row r="160" spans="1:27" x14ac:dyDescent="0.35">
      <c r="A160" t="s">
        <v>4353</v>
      </c>
      <c r="B160" t="s">
        <v>4354</v>
      </c>
      <c r="C160" s="2">
        <v>45496</v>
      </c>
      <c r="D160" s="2">
        <v>45496</v>
      </c>
      <c r="E160" s="2">
        <f>VLOOKUP(A160,[1]eu!$A:$G,7,FALSE)</f>
        <v>45496</v>
      </c>
      <c r="F160" t="s">
        <v>35</v>
      </c>
      <c r="G160" t="s">
        <v>1259</v>
      </c>
      <c r="H160" t="s">
        <v>388</v>
      </c>
      <c r="I160" t="s">
        <v>4339</v>
      </c>
      <c r="J160" t="s">
        <v>1395</v>
      </c>
      <c r="K160" s="1">
        <v>41410529951938</v>
      </c>
      <c r="L160" t="s">
        <v>46</v>
      </c>
      <c r="M160" t="str">
        <f>VLOOKUP(K160,SKU!A:C,2,FALSE)</f>
        <v>TR80-WHEELSET3</v>
      </c>
      <c r="N160">
        <v>1</v>
      </c>
      <c r="O160" t="s">
        <v>384</v>
      </c>
      <c r="P160">
        <v>48.99</v>
      </c>
      <c r="Q160">
        <v>11.86</v>
      </c>
      <c r="R160" s="19">
        <v>5.6338499999999989</v>
      </c>
      <c r="S160" s="10">
        <v>0.15</v>
      </c>
      <c r="T160" s="10">
        <v>0.19</v>
      </c>
      <c r="U160" t="s">
        <v>4355</v>
      </c>
      <c r="V160" t="s">
        <v>2896</v>
      </c>
      <c r="W160" t="s">
        <v>3685</v>
      </c>
      <c r="X160" t="s">
        <v>391</v>
      </c>
      <c r="Y160" s="1">
        <v>277396588140</v>
      </c>
      <c r="Z160" t="s">
        <v>4106</v>
      </c>
      <c r="AA160" t="s">
        <v>2858</v>
      </c>
    </row>
    <row r="161" spans="1:27" x14ac:dyDescent="0.35">
      <c r="A161" t="s">
        <v>4615</v>
      </c>
      <c r="B161" t="s">
        <v>4616</v>
      </c>
      <c r="C161" s="2">
        <v>45496</v>
      </c>
      <c r="D161" s="2">
        <v>45498</v>
      </c>
      <c r="E161" s="2">
        <v>45498</v>
      </c>
      <c r="F161" t="s">
        <v>35</v>
      </c>
      <c r="G161" t="s">
        <v>1259</v>
      </c>
      <c r="H161" t="s">
        <v>13</v>
      </c>
      <c r="I161" t="s">
        <v>4617</v>
      </c>
      <c r="J161" t="s">
        <v>4618</v>
      </c>
      <c r="K161" s="1">
        <v>42939052687551</v>
      </c>
      <c r="L161" t="s">
        <v>4619</v>
      </c>
      <c r="M161" t="str">
        <f>VLOOKUP(K161,SKU!A:C,2,FALSE)</f>
        <v>TR-SWH2</v>
      </c>
      <c r="N161">
        <v>1</v>
      </c>
      <c r="O161" t="s">
        <v>16</v>
      </c>
      <c r="P161">
        <v>49</v>
      </c>
      <c r="Q161">
        <v>1.44</v>
      </c>
      <c r="R161" s="19">
        <v>13.35</v>
      </c>
      <c r="S161" s="10">
        <v>0.15</v>
      </c>
      <c r="T161" s="10">
        <v>6.6299999999999998E-2</v>
      </c>
      <c r="U161" t="s">
        <v>4620</v>
      </c>
      <c r="V161" t="s">
        <v>19</v>
      </c>
      <c r="W161" t="s">
        <v>4621</v>
      </c>
      <c r="X161" t="s">
        <v>55</v>
      </c>
      <c r="Y161" s="1">
        <v>277452581285</v>
      </c>
      <c r="Z161" t="s">
        <v>4106</v>
      </c>
      <c r="AA161" t="s">
        <v>2858</v>
      </c>
    </row>
    <row r="162" spans="1:27" x14ac:dyDescent="0.35">
      <c r="A162" t="s">
        <v>4266</v>
      </c>
      <c r="B162" t="s">
        <v>4267</v>
      </c>
      <c r="C162" s="2">
        <v>45497</v>
      </c>
      <c r="D162" s="2">
        <v>45499</v>
      </c>
      <c r="E162" s="2">
        <f>VLOOKUP(A162,[1]eu!$A:$G,7,FALSE)</f>
        <v>45499</v>
      </c>
      <c r="F162" t="s">
        <v>35</v>
      </c>
      <c r="G162" t="s">
        <v>1259</v>
      </c>
      <c r="H162" t="s">
        <v>477</v>
      </c>
      <c r="I162" t="s">
        <v>4268</v>
      </c>
      <c r="J162" t="s">
        <v>3027</v>
      </c>
      <c r="K162" s="1">
        <v>41816060788900</v>
      </c>
      <c r="L162" t="s">
        <v>4269</v>
      </c>
      <c r="M162" t="str">
        <f>VLOOKUP(K162,SKU!A:C,2,FALSE)</f>
        <v>TR-DDBRDDM</v>
      </c>
      <c r="N162">
        <v>1</v>
      </c>
      <c r="O162" t="s">
        <v>3635</v>
      </c>
      <c r="P162">
        <v>79.790000000000006</v>
      </c>
      <c r="Q162" t="s">
        <v>2858</v>
      </c>
      <c r="R162" s="19">
        <v>9.1758500000000005</v>
      </c>
      <c r="S162" s="10">
        <v>0.15</v>
      </c>
      <c r="T162" s="10">
        <v>0.2</v>
      </c>
      <c r="U162" t="s">
        <v>4270</v>
      </c>
      <c r="V162" t="s">
        <v>2858</v>
      </c>
      <c r="W162" t="s">
        <v>4271</v>
      </c>
      <c r="X162" t="s">
        <v>474</v>
      </c>
      <c r="Y162" s="1">
        <v>15504172199531</v>
      </c>
      <c r="Z162" t="s">
        <v>4272</v>
      </c>
      <c r="AA162" t="s">
        <v>2858</v>
      </c>
    </row>
    <row r="163" spans="1:27" x14ac:dyDescent="0.35">
      <c r="A163" t="s">
        <v>4266</v>
      </c>
      <c r="B163" t="s">
        <v>4267</v>
      </c>
      <c r="C163" s="2">
        <v>45497</v>
      </c>
      <c r="D163" s="2">
        <v>45499</v>
      </c>
      <c r="E163" s="2">
        <f>VLOOKUP(A163,[1]eu!$A:$G,7,FALSE)</f>
        <v>45499</v>
      </c>
      <c r="F163" t="s">
        <v>35</v>
      </c>
      <c r="G163" t="s">
        <v>1259</v>
      </c>
      <c r="H163" t="s">
        <v>477</v>
      </c>
      <c r="I163" t="s">
        <v>2532</v>
      </c>
      <c r="J163" t="s">
        <v>1400</v>
      </c>
      <c r="K163" s="1">
        <v>41407949340836</v>
      </c>
      <c r="L163" t="s">
        <v>416</v>
      </c>
      <c r="M163" t="str">
        <f>VLOOKUP(K163,SKU!A:C,2,FALSE)</f>
        <v>TR80-MM3-BLK</v>
      </c>
      <c r="N163">
        <v>1</v>
      </c>
      <c r="O163" t="s">
        <v>3635</v>
      </c>
      <c r="P163">
        <v>39.39</v>
      </c>
      <c r="Q163" t="s">
        <v>2858</v>
      </c>
      <c r="R163" s="19">
        <v>4.5298499999999997</v>
      </c>
      <c r="S163" s="10">
        <v>0.15</v>
      </c>
      <c r="T163" s="10">
        <v>0.2</v>
      </c>
      <c r="U163" t="s">
        <v>4270</v>
      </c>
      <c r="V163" t="s">
        <v>2858</v>
      </c>
      <c r="W163" t="s">
        <v>4271</v>
      </c>
      <c r="X163" t="s">
        <v>474</v>
      </c>
      <c r="Y163" s="1">
        <v>15504172199531</v>
      </c>
      <c r="Z163" t="s">
        <v>4272</v>
      </c>
      <c r="AA163" t="s">
        <v>2858</v>
      </c>
    </row>
    <row r="164" spans="1:27" x14ac:dyDescent="0.35">
      <c r="A164" t="s">
        <v>4474</v>
      </c>
      <c r="C164" s="2">
        <v>45497</v>
      </c>
      <c r="D164" s="2">
        <v>45497</v>
      </c>
      <c r="E164" s="2" t="e">
        <f>VLOOKUP(A164,[1]eu!$A:$G,7,FALSE)</f>
        <v>#N/A</v>
      </c>
      <c r="F164" t="s">
        <v>12</v>
      </c>
      <c r="H164" t="s">
        <v>406</v>
      </c>
      <c r="I164" t="s">
        <v>4475</v>
      </c>
      <c r="J164" t="s">
        <v>1452</v>
      </c>
      <c r="K164" s="1">
        <v>41587593281730</v>
      </c>
      <c r="L164" t="s">
        <v>420</v>
      </c>
      <c r="M164" t="str">
        <f>VLOOKUP(K164,SKU!A:C,2,FALSE)</f>
        <v>TR80-4-EU</v>
      </c>
      <c r="U164" t="s">
        <v>4476</v>
      </c>
      <c r="V164" t="s">
        <v>4477</v>
      </c>
      <c r="W164" t="s">
        <v>4478</v>
      </c>
      <c r="X164" t="s">
        <v>404</v>
      </c>
      <c r="AA164" t="s">
        <v>2858</v>
      </c>
    </row>
    <row r="165" spans="1:27" x14ac:dyDescent="0.35">
      <c r="A165" t="s">
        <v>4519</v>
      </c>
      <c r="B165" t="s">
        <v>4520</v>
      </c>
      <c r="C165" s="2">
        <v>45497</v>
      </c>
      <c r="D165" s="2">
        <v>45498</v>
      </c>
      <c r="E165" s="2">
        <f>VLOOKUP(A165,[1]eu!$A:$G,7,FALSE)</f>
        <v>45498</v>
      </c>
      <c r="F165" t="s">
        <v>35</v>
      </c>
      <c r="G165" t="s">
        <v>1259</v>
      </c>
      <c r="H165" t="s">
        <v>399</v>
      </c>
      <c r="I165" t="s">
        <v>4521</v>
      </c>
      <c r="J165" t="s">
        <v>2700</v>
      </c>
      <c r="K165" s="1">
        <v>42168246763714</v>
      </c>
      <c r="L165" t="s">
        <v>4522</v>
      </c>
      <c r="M165" t="str">
        <f>VLOOKUP(K165,SKU!A:C,2,FALSE)</f>
        <v>TR80-PCS4</v>
      </c>
      <c r="N165">
        <v>1</v>
      </c>
      <c r="O165" t="s">
        <v>384</v>
      </c>
      <c r="P165">
        <v>79.790000000000006</v>
      </c>
      <c r="Q165">
        <v>23.42</v>
      </c>
      <c r="R165" s="19">
        <v>9.1758500000000005</v>
      </c>
      <c r="S165" s="10">
        <v>0.15</v>
      </c>
      <c r="T165" s="10">
        <v>0.22</v>
      </c>
      <c r="U165" t="s">
        <v>3273</v>
      </c>
      <c r="V165" t="s">
        <v>4523</v>
      </c>
      <c r="W165" t="s">
        <v>4524</v>
      </c>
      <c r="X165" t="s">
        <v>397</v>
      </c>
      <c r="Y165" s="1">
        <v>277482347953</v>
      </c>
      <c r="Z165" t="s">
        <v>4106</v>
      </c>
      <c r="AA165" t="s">
        <v>2858</v>
      </c>
    </row>
    <row r="166" spans="1:27" x14ac:dyDescent="0.35">
      <c r="A166" t="s">
        <v>4345</v>
      </c>
      <c r="B166" t="s">
        <v>4346</v>
      </c>
      <c r="C166" s="2">
        <v>45498</v>
      </c>
      <c r="D166" s="2">
        <v>45499</v>
      </c>
      <c r="E166" s="2">
        <f>VLOOKUP(A166,[1]eu!$A:$G,7,FALSE)</f>
        <v>45499</v>
      </c>
      <c r="F166" t="s">
        <v>35</v>
      </c>
      <c r="G166" t="s">
        <v>1259</v>
      </c>
      <c r="H166" t="s">
        <v>388</v>
      </c>
      <c r="I166" t="s">
        <v>2835</v>
      </c>
      <c r="J166" t="s">
        <v>1447</v>
      </c>
      <c r="K166" s="1">
        <v>41580159008962</v>
      </c>
      <c r="L166" t="s">
        <v>2334</v>
      </c>
      <c r="M166" t="str">
        <f>VLOOKUP(K166,SKU!A:C,2,FALSE)</f>
        <v>TR80-BSBRACK2</v>
      </c>
      <c r="N166">
        <v>1</v>
      </c>
      <c r="O166" t="s">
        <v>384</v>
      </c>
      <c r="P166">
        <v>38.99</v>
      </c>
      <c r="Q166">
        <v>7.05</v>
      </c>
      <c r="R166" s="19">
        <v>7.35</v>
      </c>
      <c r="S166" s="10">
        <v>0.15</v>
      </c>
      <c r="T166" s="10">
        <v>0.19</v>
      </c>
      <c r="U166" t="s">
        <v>750</v>
      </c>
      <c r="V166" t="s">
        <v>2858</v>
      </c>
      <c r="W166" t="s">
        <v>4347</v>
      </c>
      <c r="X166" t="s">
        <v>391</v>
      </c>
      <c r="Y166" s="1">
        <v>277528830270</v>
      </c>
      <c r="Z166" t="s">
        <v>4106</v>
      </c>
      <c r="AA166" t="s">
        <v>2858</v>
      </c>
    </row>
    <row r="167" spans="1:27" x14ac:dyDescent="0.35">
      <c r="A167" t="s">
        <v>4345</v>
      </c>
      <c r="B167" t="s">
        <v>4346</v>
      </c>
      <c r="C167" s="2">
        <v>45498</v>
      </c>
      <c r="D167" s="2">
        <v>45499</v>
      </c>
      <c r="E167" s="2">
        <f>VLOOKUP(A167,[1]eu!$A:$G,7,FALSE)</f>
        <v>45499</v>
      </c>
      <c r="F167" t="s">
        <v>35</v>
      </c>
      <c r="G167" t="s">
        <v>1259</v>
      </c>
      <c r="H167" t="s">
        <v>388</v>
      </c>
      <c r="I167" t="s">
        <v>4348</v>
      </c>
      <c r="J167" t="s">
        <v>1408</v>
      </c>
      <c r="K167" s="1">
        <v>46711991533913</v>
      </c>
      <c r="L167" t="s">
        <v>150</v>
      </c>
      <c r="M167" t="str">
        <f>VLOOKUP(K167,SKU!A:C,2,FALSE)</f>
        <v>SA-09</v>
      </c>
      <c r="N167">
        <v>1</v>
      </c>
      <c r="O167" t="s">
        <v>384</v>
      </c>
      <c r="P167">
        <v>293.99</v>
      </c>
      <c r="Q167">
        <v>9.43</v>
      </c>
      <c r="R167" s="19">
        <v>58.35</v>
      </c>
      <c r="S167" s="10">
        <v>0.15</v>
      </c>
      <c r="T167" s="10">
        <v>0.19</v>
      </c>
      <c r="U167" t="s">
        <v>750</v>
      </c>
      <c r="V167" t="s">
        <v>2858</v>
      </c>
      <c r="W167" t="s">
        <v>4347</v>
      </c>
      <c r="X167" t="s">
        <v>391</v>
      </c>
      <c r="Y167" s="1">
        <v>277528830270</v>
      </c>
      <c r="Z167" t="s">
        <v>4106</v>
      </c>
      <c r="AA167" t="s">
        <v>2858</v>
      </c>
    </row>
    <row r="168" spans="1:27" x14ac:dyDescent="0.35">
      <c r="A168" t="s">
        <v>4349</v>
      </c>
      <c r="B168" t="s">
        <v>4350</v>
      </c>
      <c r="C168" s="2">
        <v>45498</v>
      </c>
      <c r="D168" s="2">
        <v>45499</v>
      </c>
      <c r="E168" s="2">
        <f>VLOOKUP(A168,[1]eu!$A:$G,7,FALSE)</f>
        <v>45499</v>
      </c>
      <c r="F168" t="s">
        <v>35</v>
      </c>
      <c r="G168" t="s">
        <v>1259</v>
      </c>
      <c r="H168" t="s">
        <v>388</v>
      </c>
      <c r="I168" t="s">
        <v>2840</v>
      </c>
      <c r="J168" t="s">
        <v>1472</v>
      </c>
      <c r="K168" s="1">
        <v>42836162412738</v>
      </c>
      <c r="L168" t="s">
        <v>461</v>
      </c>
      <c r="M168" t="str">
        <f>VLOOKUP(K168,SKU!A:C,2,FALSE)</f>
        <v>TR80-SHELF4-BLK</v>
      </c>
      <c r="N168">
        <v>1</v>
      </c>
      <c r="O168" t="s">
        <v>384</v>
      </c>
      <c r="P168">
        <v>126.99</v>
      </c>
      <c r="Q168">
        <v>13.37</v>
      </c>
      <c r="R168" s="19">
        <v>14.603849999999998</v>
      </c>
      <c r="S168" s="10">
        <v>0.15</v>
      </c>
      <c r="T168" s="10">
        <v>0.19</v>
      </c>
      <c r="U168" t="s">
        <v>4351</v>
      </c>
      <c r="V168" t="s">
        <v>2655</v>
      </c>
      <c r="W168" t="s">
        <v>4352</v>
      </c>
      <c r="X168" t="s">
        <v>391</v>
      </c>
      <c r="Y168" s="1">
        <v>277528286574</v>
      </c>
      <c r="Z168" t="s">
        <v>4106</v>
      </c>
      <c r="AA168" t="s">
        <v>2858</v>
      </c>
    </row>
    <row r="169" spans="1:27" x14ac:dyDescent="0.35">
      <c r="A169" t="s">
        <v>4606</v>
      </c>
      <c r="C169" s="2">
        <v>45498</v>
      </c>
      <c r="D169" s="2">
        <v>45498</v>
      </c>
      <c r="E169" s="2" t="e">
        <f>VLOOKUP(A169,[1]eu!$A:$G,7,FALSE)</f>
        <v>#N/A</v>
      </c>
      <c r="F169" t="s">
        <v>12</v>
      </c>
      <c r="H169" t="s">
        <v>13</v>
      </c>
      <c r="I169" t="s">
        <v>4607</v>
      </c>
      <c r="J169" t="s">
        <v>1383</v>
      </c>
      <c r="K169" s="1">
        <v>39736430788799</v>
      </c>
      <c r="L169" t="s">
        <v>3769</v>
      </c>
      <c r="M169" t="str">
        <f>VLOOKUP(K169,SKU!A:C,2,FALSE)</f>
        <v>MS-FM-SIN-TR</v>
      </c>
      <c r="U169" t="s">
        <v>4608</v>
      </c>
      <c r="V169" t="s">
        <v>19</v>
      </c>
      <c r="W169" t="s">
        <v>4609</v>
      </c>
      <c r="X169" t="s">
        <v>367</v>
      </c>
      <c r="AA169" t="s">
        <v>2858</v>
      </c>
    </row>
    <row r="170" spans="1:27" x14ac:dyDescent="0.35">
      <c r="A170" t="s">
        <v>4610</v>
      </c>
      <c r="B170" t="s">
        <v>4611</v>
      </c>
      <c r="C170" s="2">
        <v>45498</v>
      </c>
      <c r="D170" s="2">
        <v>45499</v>
      </c>
      <c r="E170" s="2">
        <v>45498</v>
      </c>
      <c r="F170" t="s">
        <v>35</v>
      </c>
      <c r="G170" t="s">
        <v>1259</v>
      </c>
      <c r="H170" t="s">
        <v>13</v>
      </c>
      <c r="I170" t="s">
        <v>4612</v>
      </c>
      <c r="J170" t="s">
        <v>1389</v>
      </c>
      <c r="K170" s="1">
        <v>39736426594495</v>
      </c>
      <c r="L170" t="s">
        <v>3767</v>
      </c>
      <c r="M170" t="str">
        <f>VLOOKUP(K170,SKU!A:C,2,FALSE)</f>
        <v>MS-FM-SML-TR</v>
      </c>
      <c r="N170">
        <v>1</v>
      </c>
      <c r="O170" t="s">
        <v>16</v>
      </c>
      <c r="P170">
        <v>349</v>
      </c>
      <c r="Q170">
        <v>26.46</v>
      </c>
      <c r="R170" s="19">
        <v>34.9</v>
      </c>
      <c r="S170" s="10">
        <v>9.9999999999999992E-2</v>
      </c>
      <c r="T170" s="10">
        <v>4.7500000000000001E-2</v>
      </c>
      <c r="U170" t="s">
        <v>4613</v>
      </c>
      <c r="V170" t="s">
        <v>19</v>
      </c>
      <c r="W170" t="s">
        <v>4614</v>
      </c>
      <c r="X170" t="s">
        <v>259</v>
      </c>
      <c r="Y170" s="1">
        <v>277498975488</v>
      </c>
      <c r="Z170" t="s">
        <v>4106</v>
      </c>
      <c r="AA170" t="s">
        <v>2858</v>
      </c>
    </row>
    <row r="171" spans="1:27" x14ac:dyDescent="0.35">
      <c r="A171">
        <v>4141485508</v>
      </c>
      <c r="B171" t="s">
        <v>4698</v>
      </c>
      <c r="C171" s="2">
        <v>45498</v>
      </c>
      <c r="D171" s="2">
        <v>45499</v>
      </c>
      <c r="E171" s="2">
        <f>VLOOKUP(A171,[1]eu!$A:$G,7,FALSE)</f>
        <v>45502</v>
      </c>
      <c r="F171" t="s">
        <v>3011</v>
      </c>
      <c r="G171" t="s">
        <v>1259</v>
      </c>
      <c r="H171" t="s">
        <v>2190</v>
      </c>
      <c r="I171" t="s">
        <v>1103</v>
      </c>
      <c r="J171" t="s">
        <v>1451</v>
      </c>
      <c r="K171" s="1">
        <v>42636509216962</v>
      </c>
      <c r="L171">
        <v>3545319091</v>
      </c>
      <c r="M171" t="str">
        <f>VLOOKUP(K171,SKU!A:C,2,FALSE)</f>
        <v>TR-FS3-FS</v>
      </c>
      <c r="N171">
        <v>1</v>
      </c>
      <c r="O171" t="s">
        <v>384</v>
      </c>
      <c r="P171">
        <v>59</v>
      </c>
      <c r="R171" s="19">
        <v>6.74</v>
      </c>
      <c r="S171" s="10">
        <v>0.11423728813559322</v>
      </c>
      <c r="T171" s="10">
        <v>0.21</v>
      </c>
      <c r="U171" t="s">
        <v>4699</v>
      </c>
      <c r="W171" t="s">
        <v>4700</v>
      </c>
      <c r="X171" t="s">
        <v>479</v>
      </c>
      <c r="Y171" s="1" t="s">
        <v>4701</v>
      </c>
      <c r="Z171" t="s">
        <v>4117</v>
      </c>
    </row>
    <row r="172" spans="1:27" x14ac:dyDescent="0.35">
      <c r="A172">
        <v>4134738499</v>
      </c>
      <c r="B172" t="s">
        <v>4702</v>
      </c>
      <c r="C172" s="2">
        <v>45498</v>
      </c>
      <c r="D172" s="2">
        <v>45498</v>
      </c>
      <c r="E172" s="2">
        <f>VLOOKUP(A172,[1]eu!$A:$G,7,FALSE)</f>
        <v>45499</v>
      </c>
      <c r="F172" t="s">
        <v>3011</v>
      </c>
      <c r="G172" t="s">
        <v>1259</v>
      </c>
      <c r="H172" t="s">
        <v>2190</v>
      </c>
      <c r="I172" t="s">
        <v>817</v>
      </c>
      <c r="J172" t="s">
        <v>1395</v>
      </c>
      <c r="K172" s="1">
        <v>41410529951938</v>
      </c>
      <c r="L172">
        <v>3544759522</v>
      </c>
      <c r="M172" t="str">
        <f>VLOOKUP(K172,SKU!A:C,2,FALSE)</f>
        <v>TR80-WHEELSET3</v>
      </c>
      <c r="N172">
        <v>1</v>
      </c>
      <c r="O172" t="s">
        <v>384</v>
      </c>
      <c r="P172">
        <v>60</v>
      </c>
      <c r="R172" s="19">
        <v>6.84</v>
      </c>
      <c r="S172" s="10">
        <v>0.114</v>
      </c>
      <c r="T172" s="10">
        <v>0.21</v>
      </c>
      <c r="U172" t="s">
        <v>4258</v>
      </c>
      <c r="W172" t="s">
        <v>4260</v>
      </c>
      <c r="X172" t="s">
        <v>479</v>
      </c>
      <c r="Y172" s="1" t="s">
        <v>4703</v>
      </c>
      <c r="Z172" t="s">
        <v>4117</v>
      </c>
    </row>
    <row r="173" spans="1:27" x14ac:dyDescent="0.35">
      <c r="A173">
        <v>4125447861</v>
      </c>
      <c r="B173" t="s">
        <v>4704</v>
      </c>
      <c r="C173" s="2">
        <v>45498</v>
      </c>
      <c r="D173" s="2">
        <v>45498</v>
      </c>
      <c r="E173" s="2">
        <f>VLOOKUP(A173,[1]eu!$A:$G,7,FALSE)</f>
        <v>45498</v>
      </c>
      <c r="F173" t="s">
        <v>3011</v>
      </c>
      <c r="G173" t="s">
        <v>1259</v>
      </c>
      <c r="H173" t="s">
        <v>2190</v>
      </c>
      <c r="I173" t="s">
        <v>1103</v>
      </c>
      <c r="J173" t="s">
        <v>1451</v>
      </c>
      <c r="K173" s="1">
        <v>42636509216962</v>
      </c>
      <c r="L173">
        <v>3544001123</v>
      </c>
      <c r="M173" t="str">
        <f>VLOOKUP(K173,SKU!A:C,2,FALSE)</f>
        <v>TR-FS3-FS</v>
      </c>
      <c r="N173">
        <v>1</v>
      </c>
      <c r="O173" t="s">
        <v>384</v>
      </c>
      <c r="P173">
        <v>59</v>
      </c>
      <c r="R173" s="19">
        <v>6.74</v>
      </c>
      <c r="S173" s="10">
        <v>0.11423728813559322</v>
      </c>
      <c r="T173" s="10">
        <v>0.21</v>
      </c>
      <c r="U173" t="s">
        <v>4705</v>
      </c>
      <c r="W173" t="s">
        <v>4706</v>
      </c>
      <c r="X173" t="s">
        <v>479</v>
      </c>
      <c r="Y173" s="1" t="s">
        <v>4707</v>
      </c>
      <c r="Z173" t="s">
        <v>4117</v>
      </c>
    </row>
    <row r="174" spans="1:27" x14ac:dyDescent="0.35">
      <c r="A174" t="s">
        <v>4137</v>
      </c>
      <c r="B174" t="s">
        <v>4138</v>
      </c>
      <c r="C174" s="2">
        <v>45499</v>
      </c>
      <c r="D174" s="2">
        <v>45502</v>
      </c>
      <c r="E174" s="2">
        <f>VLOOKUP(A174,[1]eu!$A:$G,7,FALSE)</f>
        <v>45502</v>
      </c>
      <c r="F174" t="s">
        <v>35</v>
      </c>
      <c r="G174" t="s">
        <v>1259</v>
      </c>
      <c r="H174" t="s">
        <v>383</v>
      </c>
      <c r="I174" t="s">
        <v>4113</v>
      </c>
      <c r="J174" t="s">
        <v>1459</v>
      </c>
      <c r="K174" s="1">
        <v>41656735563970</v>
      </c>
      <c r="L174" t="s">
        <v>487</v>
      </c>
      <c r="M174" t="str">
        <f>VLOOKUP(K174,SKU!A:C,2,FALSE)</f>
        <v>TR-KBM4</v>
      </c>
      <c r="N174">
        <v>1</v>
      </c>
      <c r="O174" t="s">
        <v>384</v>
      </c>
      <c r="P174">
        <v>98.02</v>
      </c>
      <c r="Q174">
        <v>15.1</v>
      </c>
      <c r="R174" s="19">
        <v>16.350000000000001</v>
      </c>
      <c r="S174" s="10">
        <v>0.15000000000000002</v>
      </c>
      <c r="T174" s="10">
        <v>0.2</v>
      </c>
      <c r="U174" t="s">
        <v>4139</v>
      </c>
      <c r="V174" t="s">
        <v>2858</v>
      </c>
      <c r="W174" t="s">
        <v>4140</v>
      </c>
      <c r="X174" t="s">
        <v>385</v>
      </c>
      <c r="Y174" s="1">
        <v>277604638671</v>
      </c>
      <c r="Z174" t="s">
        <v>4106</v>
      </c>
      <c r="AA174" t="s">
        <v>2858</v>
      </c>
    </row>
    <row r="175" spans="1:27" x14ac:dyDescent="0.35">
      <c r="A175" t="s">
        <v>4337</v>
      </c>
      <c r="B175" t="s">
        <v>4338</v>
      </c>
      <c r="C175" s="2">
        <v>45499</v>
      </c>
      <c r="D175" s="2">
        <v>45499</v>
      </c>
      <c r="E175" s="2">
        <f>VLOOKUP(A175,[1]eu!$A:$G,7,FALSE)</f>
        <v>45499</v>
      </c>
      <c r="F175" t="s">
        <v>35</v>
      </c>
      <c r="G175" t="s">
        <v>1259</v>
      </c>
      <c r="H175" t="s">
        <v>388</v>
      </c>
      <c r="I175" t="s">
        <v>4339</v>
      </c>
      <c r="J175" t="s">
        <v>1395</v>
      </c>
      <c r="K175" s="1">
        <v>41410529951938</v>
      </c>
      <c r="L175" t="s">
        <v>46</v>
      </c>
      <c r="M175" t="str">
        <f>VLOOKUP(K175,SKU!A:C,2,FALSE)</f>
        <v>TR80-WHEELSET3</v>
      </c>
      <c r="N175">
        <v>1</v>
      </c>
      <c r="O175" t="s">
        <v>384</v>
      </c>
      <c r="P175">
        <v>48.99</v>
      </c>
      <c r="Q175">
        <v>5.26</v>
      </c>
      <c r="R175" s="19">
        <v>5.6338499999999989</v>
      </c>
      <c r="S175" s="10">
        <v>0.15</v>
      </c>
      <c r="T175" s="10">
        <v>0.19</v>
      </c>
      <c r="U175" t="s">
        <v>4340</v>
      </c>
      <c r="V175" t="s">
        <v>4341</v>
      </c>
      <c r="W175" t="s">
        <v>4342</v>
      </c>
      <c r="X175" t="s">
        <v>391</v>
      </c>
      <c r="Y175" s="1">
        <v>277532421623</v>
      </c>
      <c r="Z175" t="s">
        <v>4106</v>
      </c>
      <c r="AA175" t="s">
        <v>2858</v>
      </c>
    </row>
    <row r="176" spans="1:27" x14ac:dyDescent="0.35">
      <c r="A176" t="s">
        <v>4337</v>
      </c>
      <c r="B176" t="s">
        <v>4338</v>
      </c>
      <c r="C176" s="2">
        <v>45499</v>
      </c>
      <c r="D176" s="2">
        <v>45499</v>
      </c>
      <c r="E176" s="2">
        <f>VLOOKUP(A176,[1]eu!$A:$G,7,FALSE)</f>
        <v>45499</v>
      </c>
      <c r="F176" t="s">
        <v>35</v>
      </c>
      <c r="G176" t="s">
        <v>1259</v>
      </c>
      <c r="H176" t="s">
        <v>388</v>
      </c>
      <c r="I176" t="s">
        <v>4343</v>
      </c>
      <c r="J176" t="s">
        <v>1470</v>
      </c>
      <c r="K176" s="1">
        <v>41639321501890</v>
      </c>
      <c r="L176" t="s">
        <v>4344</v>
      </c>
      <c r="M176" t="str">
        <f>VLOOKUP(K176,SKU!A:C,2,FALSE)</f>
        <v>TR80L-WMSL-EU</v>
      </c>
      <c r="N176">
        <v>1</v>
      </c>
      <c r="O176" t="s">
        <v>384</v>
      </c>
      <c r="P176">
        <v>419.99</v>
      </c>
      <c r="Q176">
        <v>31.3</v>
      </c>
      <c r="R176" s="19">
        <v>45.4</v>
      </c>
      <c r="S176" s="10">
        <v>9.4583333333333325E-2</v>
      </c>
      <c r="T176" s="10">
        <v>0.19</v>
      </c>
      <c r="U176" t="s">
        <v>4340</v>
      </c>
      <c r="V176" t="s">
        <v>4341</v>
      </c>
      <c r="W176" t="s">
        <v>4342</v>
      </c>
      <c r="X176" t="s">
        <v>391</v>
      </c>
      <c r="Y176" s="1">
        <v>277532421623</v>
      </c>
      <c r="Z176" t="s">
        <v>4106</v>
      </c>
      <c r="AA176" t="s">
        <v>2858</v>
      </c>
    </row>
    <row r="177" spans="1:27" x14ac:dyDescent="0.35">
      <c r="A177" t="s">
        <v>4337</v>
      </c>
      <c r="B177" t="s">
        <v>4338</v>
      </c>
      <c r="C177" s="2">
        <v>45499</v>
      </c>
      <c r="D177" s="2">
        <v>45499</v>
      </c>
      <c r="E177" s="2">
        <f>VLOOKUP(A177,[1]eu!$A:$G,7,FALSE)</f>
        <v>45499</v>
      </c>
      <c r="F177" t="s">
        <v>35</v>
      </c>
      <c r="G177" t="s">
        <v>1259</v>
      </c>
      <c r="H177" t="s">
        <v>388</v>
      </c>
      <c r="I177" t="s">
        <v>3219</v>
      </c>
      <c r="J177" t="s">
        <v>3017</v>
      </c>
      <c r="K177" s="1">
        <v>47442316427609</v>
      </c>
      <c r="L177" t="s">
        <v>3148</v>
      </c>
      <c r="M177" t="str">
        <f>VLOOKUP(K177,SKU!A:C,2,FALSE)</f>
        <v>MS-CM-SML2</v>
      </c>
      <c r="N177">
        <v>1</v>
      </c>
      <c r="O177" t="s">
        <v>384</v>
      </c>
      <c r="P177">
        <v>136.99</v>
      </c>
      <c r="Q177">
        <v>3.58</v>
      </c>
      <c r="R177" s="19">
        <v>20.85</v>
      </c>
      <c r="S177" s="10">
        <v>0.15000000000000002</v>
      </c>
      <c r="T177" s="10">
        <v>0.19</v>
      </c>
      <c r="U177" t="s">
        <v>4340</v>
      </c>
      <c r="V177" t="s">
        <v>4341</v>
      </c>
      <c r="W177" t="s">
        <v>4342</v>
      </c>
      <c r="X177" t="s">
        <v>391</v>
      </c>
      <c r="Y177" s="1">
        <v>277532421623</v>
      </c>
      <c r="Z177" t="s">
        <v>4106</v>
      </c>
      <c r="AA177" t="s">
        <v>2858</v>
      </c>
    </row>
    <row r="178" spans="1:27" x14ac:dyDescent="0.35">
      <c r="A178" t="s">
        <v>4468</v>
      </c>
      <c r="B178" t="s">
        <v>4469</v>
      </c>
      <c r="C178" s="2">
        <v>45499</v>
      </c>
      <c r="D178" s="2">
        <v>45499</v>
      </c>
      <c r="E178" s="2">
        <f>VLOOKUP(A178,[1]eu!$A:$G,7,FALSE)</f>
        <v>45499</v>
      </c>
      <c r="F178" t="s">
        <v>35</v>
      </c>
      <c r="G178" t="s">
        <v>1259</v>
      </c>
      <c r="H178" t="s">
        <v>406</v>
      </c>
      <c r="I178" t="s">
        <v>4470</v>
      </c>
      <c r="J178" t="s">
        <v>1512</v>
      </c>
      <c r="K178" s="1">
        <v>41410366767298</v>
      </c>
      <c r="L178" t="s">
        <v>4471</v>
      </c>
      <c r="M178" t="str">
        <f>VLOOKUP(K178,SKU!A:C,2,FALSE)</f>
        <v>TR-FPWM2</v>
      </c>
      <c r="N178">
        <v>1</v>
      </c>
      <c r="O178" t="s">
        <v>384</v>
      </c>
      <c r="P178">
        <v>39</v>
      </c>
      <c r="Q178">
        <v>16.88</v>
      </c>
      <c r="R178" s="19">
        <v>7.35</v>
      </c>
      <c r="S178" s="10">
        <v>0.15</v>
      </c>
      <c r="T178" s="10">
        <v>0.21</v>
      </c>
      <c r="U178" t="s">
        <v>4472</v>
      </c>
      <c r="V178" t="s">
        <v>4472</v>
      </c>
      <c r="W178" t="s">
        <v>4473</v>
      </c>
      <c r="X178" t="s">
        <v>404</v>
      </c>
      <c r="Y178" s="1">
        <v>277537090738</v>
      </c>
      <c r="Z178" t="s">
        <v>4106</v>
      </c>
      <c r="AA178" t="s">
        <v>2858</v>
      </c>
    </row>
    <row r="179" spans="1:27" x14ac:dyDescent="0.35">
      <c r="A179" t="s">
        <v>4601</v>
      </c>
      <c r="B179" t="s">
        <v>4602</v>
      </c>
      <c r="C179" s="2">
        <v>45499</v>
      </c>
      <c r="D179" s="2">
        <v>45499</v>
      </c>
      <c r="E179" s="2">
        <v>45499</v>
      </c>
      <c r="F179" t="s">
        <v>35</v>
      </c>
      <c r="G179" t="s">
        <v>1259</v>
      </c>
      <c r="H179" t="s">
        <v>13</v>
      </c>
      <c r="I179" t="s">
        <v>4603</v>
      </c>
      <c r="J179" t="s">
        <v>1430</v>
      </c>
      <c r="K179" s="1">
        <v>39736429215935</v>
      </c>
      <c r="L179" t="s">
        <v>2981</v>
      </c>
      <c r="M179" t="str">
        <f>VLOOKUP(K179,SKU!A:C,2,FALSE)</f>
        <v>MS-FM-QD</v>
      </c>
      <c r="N179">
        <v>1</v>
      </c>
      <c r="O179" t="s">
        <v>16</v>
      </c>
      <c r="P179">
        <v>575</v>
      </c>
      <c r="Q179">
        <v>36.380000000000003</v>
      </c>
      <c r="R179" s="19">
        <v>52.99</v>
      </c>
      <c r="S179" s="10">
        <v>9.2156521739130443E-2</v>
      </c>
      <c r="T179" s="10">
        <v>0.06</v>
      </c>
      <c r="U179" t="s">
        <v>4604</v>
      </c>
      <c r="V179" t="s">
        <v>19</v>
      </c>
      <c r="W179" t="s">
        <v>4605</v>
      </c>
      <c r="X179" t="s">
        <v>276</v>
      </c>
      <c r="Y179" s="1">
        <v>277553622689</v>
      </c>
      <c r="Z179" t="s">
        <v>4106</v>
      </c>
      <c r="AA179" t="s">
        <v>2858</v>
      </c>
    </row>
    <row r="180" spans="1:27" x14ac:dyDescent="0.35">
      <c r="A180" t="s">
        <v>4128</v>
      </c>
      <c r="B180" t="s">
        <v>4129</v>
      </c>
      <c r="C180" s="2">
        <v>45500</v>
      </c>
      <c r="D180" s="2">
        <v>45505</v>
      </c>
      <c r="E180" s="2">
        <f>VLOOKUP(A180,[1]eu!$A:$G,7,FALSE)</f>
        <v>45505</v>
      </c>
      <c r="F180" t="s">
        <v>35</v>
      </c>
      <c r="G180" t="s">
        <v>1259</v>
      </c>
      <c r="H180" t="s">
        <v>383</v>
      </c>
      <c r="I180" t="s">
        <v>421</v>
      </c>
      <c r="J180" t="s">
        <v>1452</v>
      </c>
      <c r="K180" s="1">
        <v>41587593281730</v>
      </c>
      <c r="L180" t="s">
        <v>420</v>
      </c>
      <c r="M180" t="str">
        <f>VLOOKUP(K180,SKU!A:C,2,FALSE)</f>
        <v>TR80-4-EU</v>
      </c>
      <c r="N180">
        <v>1</v>
      </c>
      <c r="O180" t="s">
        <v>384</v>
      </c>
      <c r="P180">
        <v>583.16999999999996</v>
      </c>
      <c r="Q180">
        <v>63.44</v>
      </c>
      <c r="R180" s="19">
        <v>58.92</v>
      </c>
      <c r="S180" s="10">
        <v>9.0785824345146385E-2</v>
      </c>
      <c r="T180" s="10">
        <v>0.2</v>
      </c>
      <c r="U180" t="s">
        <v>4130</v>
      </c>
      <c r="V180" t="s">
        <v>2858</v>
      </c>
      <c r="W180" t="s">
        <v>4131</v>
      </c>
      <c r="X180" t="s">
        <v>385</v>
      </c>
      <c r="Y180" s="1" t="s">
        <v>4132</v>
      </c>
      <c r="Z180" t="s">
        <v>4117</v>
      </c>
      <c r="AA180" t="s">
        <v>2858</v>
      </c>
    </row>
    <row r="181" spans="1:27" x14ac:dyDescent="0.35">
      <c r="A181" t="s">
        <v>4133</v>
      </c>
      <c r="B181" t="s">
        <v>4134</v>
      </c>
      <c r="C181" s="2">
        <v>45500</v>
      </c>
      <c r="D181" s="2">
        <v>45502</v>
      </c>
      <c r="E181" s="2">
        <f>VLOOKUP(A181,[1]eu!$A:$G,7,FALSE)</f>
        <v>45502</v>
      </c>
      <c r="F181" t="s">
        <v>35</v>
      </c>
      <c r="G181" t="s">
        <v>1259</v>
      </c>
      <c r="H181" t="s">
        <v>383</v>
      </c>
      <c r="I181" t="s">
        <v>3566</v>
      </c>
      <c r="J181" t="s">
        <v>1456</v>
      </c>
      <c r="K181" s="1">
        <v>41410392326338</v>
      </c>
      <c r="L181" t="s">
        <v>516</v>
      </c>
      <c r="M181" t="str">
        <f>VLOOKUP(K181,SKU!A:C,2,FALSE)</f>
        <v>TR-SBELT-R</v>
      </c>
      <c r="N181">
        <v>1</v>
      </c>
      <c r="O181" t="s">
        <v>384</v>
      </c>
      <c r="P181">
        <v>48.51</v>
      </c>
      <c r="Q181">
        <v>13.68</v>
      </c>
      <c r="R181" s="19">
        <v>8.85</v>
      </c>
      <c r="S181" s="10">
        <v>0.15</v>
      </c>
      <c r="T181" s="10">
        <v>0.2</v>
      </c>
      <c r="U181" t="s">
        <v>4135</v>
      </c>
      <c r="V181" t="s">
        <v>2858</v>
      </c>
      <c r="W181" t="s">
        <v>4136</v>
      </c>
      <c r="X181" t="s">
        <v>385</v>
      </c>
      <c r="Y181" s="1">
        <v>277605620963</v>
      </c>
      <c r="Z181" t="s">
        <v>4106</v>
      </c>
      <c r="AA181" t="s">
        <v>2858</v>
      </c>
    </row>
    <row r="182" spans="1:27" x14ac:dyDescent="0.35">
      <c r="A182" t="s">
        <v>4328</v>
      </c>
      <c r="B182" t="s">
        <v>4329</v>
      </c>
      <c r="C182" s="2">
        <v>45500</v>
      </c>
      <c r="D182" s="2">
        <v>45505</v>
      </c>
      <c r="E182" s="2">
        <f>VLOOKUP(A182,[1]eu!$A:$G,7,FALSE)</f>
        <v>45505</v>
      </c>
      <c r="F182" t="s">
        <v>35</v>
      </c>
      <c r="G182" t="s">
        <v>1259</v>
      </c>
      <c r="H182" t="s">
        <v>388</v>
      </c>
      <c r="I182" t="s">
        <v>4330</v>
      </c>
      <c r="J182" t="s">
        <v>1418</v>
      </c>
      <c r="K182" s="1">
        <v>41548795117762</v>
      </c>
      <c r="L182" t="s">
        <v>4331</v>
      </c>
      <c r="M182" t="str">
        <f>VLOOKUP(K182,SKU!A:C,2,FALSE)</f>
        <v>TR80-NEWPB</v>
      </c>
      <c r="N182">
        <v>1</v>
      </c>
      <c r="O182" t="s">
        <v>384</v>
      </c>
      <c r="P182">
        <v>67.989999999999995</v>
      </c>
      <c r="Q182">
        <v>6.43</v>
      </c>
      <c r="R182" s="19">
        <v>11.85</v>
      </c>
      <c r="S182" s="10">
        <v>0.15</v>
      </c>
      <c r="T182" s="10">
        <v>0.19</v>
      </c>
      <c r="U182" t="s">
        <v>4332</v>
      </c>
      <c r="V182" t="s">
        <v>2912</v>
      </c>
      <c r="W182" t="s">
        <v>4333</v>
      </c>
      <c r="X182" t="s">
        <v>391</v>
      </c>
      <c r="Y182" s="1" t="s">
        <v>4334</v>
      </c>
      <c r="Z182" t="s">
        <v>4117</v>
      </c>
      <c r="AA182" t="s">
        <v>2858</v>
      </c>
    </row>
    <row r="183" spans="1:27" x14ac:dyDescent="0.35">
      <c r="A183" t="s">
        <v>4328</v>
      </c>
      <c r="B183" t="s">
        <v>4329</v>
      </c>
      <c r="C183" s="2">
        <v>45500</v>
      </c>
      <c r="D183" s="2">
        <v>45505</v>
      </c>
      <c r="E183" s="2">
        <f>VLOOKUP(A183,[1]eu!$A:$G,7,FALSE)</f>
        <v>45505</v>
      </c>
      <c r="F183" t="s">
        <v>35</v>
      </c>
      <c r="G183" t="s">
        <v>1259</v>
      </c>
      <c r="H183" t="s">
        <v>388</v>
      </c>
      <c r="I183" t="s">
        <v>4335</v>
      </c>
      <c r="J183" t="s">
        <v>4088</v>
      </c>
      <c r="K183" s="1">
        <v>42242481455298</v>
      </c>
      <c r="L183" t="s">
        <v>4336</v>
      </c>
      <c r="M183" t="str">
        <f>VLOOKUP(K183,SKU!A:C,2,FALSE)</f>
        <v>TR80-2SCREWNUT</v>
      </c>
      <c r="N183">
        <v>1</v>
      </c>
      <c r="O183" t="s">
        <v>384</v>
      </c>
      <c r="P183">
        <v>19.989999999999998</v>
      </c>
      <c r="Q183">
        <v>6.07</v>
      </c>
      <c r="R183" s="19">
        <v>2.2988499999999998</v>
      </c>
      <c r="S183" s="10">
        <v>0.15</v>
      </c>
      <c r="T183" s="10">
        <v>0.19</v>
      </c>
      <c r="U183" t="s">
        <v>4332</v>
      </c>
      <c r="V183" t="s">
        <v>2912</v>
      </c>
      <c r="W183" t="s">
        <v>4333</v>
      </c>
      <c r="X183" t="s">
        <v>391</v>
      </c>
      <c r="Y183" s="1" t="s">
        <v>4334</v>
      </c>
      <c r="Z183" t="s">
        <v>4117</v>
      </c>
      <c r="AA183" t="s">
        <v>2858</v>
      </c>
    </row>
    <row r="184" spans="1:27" x14ac:dyDescent="0.35">
      <c r="A184" t="s">
        <v>4462</v>
      </c>
      <c r="B184" t="s">
        <v>4463</v>
      </c>
      <c r="C184" s="2">
        <v>45500</v>
      </c>
      <c r="D184" s="2">
        <v>45502</v>
      </c>
      <c r="E184" s="2">
        <f>VLOOKUP(A184,[1]eu!$A:$G,7,FALSE)</f>
        <v>45502</v>
      </c>
      <c r="F184" t="s">
        <v>35</v>
      </c>
      <c r="G184" t="s">
        <v>1259</v>
      </c>
      <c r="H184" t="s">
        <v>406</v>
      </c>
      <c r="I184" t="s">
        <v>4464</v>
      </c>
      <c r="J184" t="s">
        <v>3017</v>
      </c>
      <c r="K184" s="1">
        <v>47442316427609</v>
      </c>
      <c r="L184" t="s">
        <v>3148</v>
      </c>
      <c r="M184" t="str">
        <f>VLOOKUP(K184,SKU!A:C,2,FALSE)</f>
        <v>MS-CM-SML2</v>
      </c>
      <c r="N184">
        <v>1</v>
      </c>
      <c r="O184" t="s">
        <v>384</v>
      </c>
      <c r="P184">
        <v>139</v>
      </c>
      <c r="Q184">
        <v>15.09</v>
      </c>
      <c r="R184" s="19">
        <v>20.85</v>
      </c>
      <c r="S184" s="10">
        <v>0.15000000000000002</v>
      </c>
      <c r="T184" s="10">
        <v>0.21</v>
      </c>
      <c r="U184" t="s">
        <v>4465</v>
      </c>
      <c r="V184" t="s">
        <v>4466</v>
      </c>
      <c r="W184" t="s">
        <v>4467</v>
      </c>
      <c r="X184" t="s">
        <v>404</v>
      </c>
      <c r="Y184" s="1">
        <v>277605083700</v>
      </c>
      <c r="Z184" t="s">
        <v>4106</v>
      </c>
      <c r="AA184" t="s">
        <v>2858</v>
      </c>
    </row>
    <row r="185" spans="1:27" x14ac:dyDescent="0.35">
      <c r="A185" t="s">
        <v>4597</v>
      </c>
      <c r="B185" t="s">
        <v>4598</v>
      </c>
      <c r="C185" s="2">
        <v>45500</v>
      </c>
      <c r="D185" s="2">
        <v>45503</v>
      </c>
      <c r="E185" s="2">
        <v>45502</v>
      </c>
      <c r="F185" t="s">
        <v>35</v>
      </c>
      <c r="G185" t="s">
        <v>1259</v>
      </c>
      <c r="H185" t="s">
        <v>13</v>
      </c>
      <c r="I185" t="s">
        <v>4599</v>
      </c>
      <c r="J185" t="s">
        <v>1502</v>
      </c>
      <c r="K185" s="1">
        <v>41153040646335</v>
      </c>
      <c r="L185" t="s">
        <v>778</v>
      </c>
      <c r="M185" t="str">
        <f>VLOOKUP(K185,SKU!A:C,2,FALSE)</f>
        <v>TR80-FMMS5-BLK</v>
      </c>
      <c r="N185">
        <v>1</v>
      </c>
      <c r="O185" t="s">
        <v>16</v>
      </c>
      <c r="P185">
        <v>200</v>
      </c>
      <c r="Q185">
        <v>14.33</v>
      </c>
      <c r="R185" s="19">
        <v>30</v>
      </c>
      <c r="S185" s="10">
        <v>0.15</v>
      </c>
      <c r="T185" s="10">
        <v>6.25E-2</v>
      </c>
      <c r="U185" t="s">
        <v>4600</v>
      </c>
      <c r="V185" t="s">
        <v>19</v>
      </c>
      <c r="W185" t="s">
        <v>3797</v>
      </c>
      <c r="X185" t="s">
        <v>60</v>
      </c>
      <c r="Y185" s="1">
        <v>277621394389</v>
      </c>
      <c r="Z185" t="s">
        <v>4106</v>
      </c>
      <c r="AA185" t="s">
        <v>2858</v>
      </c>
    </row>
    <row r="186" spans="1:27" x14ac:dyDescent="0.35">
      <c r="A186" t="s">
        <v>4123</v>
      </c>
      <c r="B186" t="s">
        <v>4124</v>
      </c>
      <c r="C186" s="2">
        <v>45501</v>
      </c>
      <c r="D186" s="2">
        <v>45502</v>
      </c>
      <c r="E186" s="2">
        <f>VLOOKUP(A186,[1]eu!$A:$G,7,FALSE)</f>
        <v>45502</v>
      </c>
      <c r="F186" t="s">
        <v>35</v>
      </c>
      <c r="G186" t="s">
        <v>1259</v>
      </c>
      <c r="H186" t="s">
        <v>383</v>
      </c>
      <c r="I186" t="s">
        <v>3566</v>
      </c>
      <c r="J186" t="s">
        <v>1456</v>
      </c>
      <c r="K186" s="1">
        <v>41410392326338</v>
      </c>
      <c r="L186" t="s">
        <v>516</v>
      </c>
      <c r="M186" t="str">
        <f>VLOOKUP(K186,SKU!A:C,2,FALSE)</f>
        <v>TR-SBELT-R</v>
      </c>
      <c r="N186">
        <v>1</v>
      </c>
      <c r="O186" t="s">
        <v>384</v>
      </c>
      <c r="P186">
        <v>48.51</v>
      </c>
      <c r="Q186">
        <v>13.68</v>
      </c>
      <c r="R186" s="19">
        <v>8.85</v>
      </c>
      <c r="S186" s="10">
        <v>0.15</v>
      </c>
      <c r="T186" s="10">
        <v>0.2</v>
      </c>
      <c r="U186" t="s">
        <v>4125</v>
      </c>
      <c r="V186" t="s">
        <v>4126</v>
      </c>
      <c r="W186" t="s">
        <v>4127</v>
      </c>
      <c r="X186" t="s">
        <v>385</v>
      </c>
      <c r="Y186" s="1">
        <v>277607820468</v>
      </c>
      <c r="Z186" t="s">
        <v>4106</v>
      </c>
      <c r="AA186" t="s">
        <v>2858</v>
      </c>
    </row>
    <row r="187" spans="1:27" x14ac:dyDescent="0.35">
      <c r="A187" t="s">
        <v>4324</v>
      </c>
      <c r="B187" t="s">
        <v>4325</v>
      </c>
      <c r="C187" s="2">
        <v>45501</v>
      </c>
      <c r="D187" s="2">
        <v>45502</v>
      </c>
      <c r="E187" s="2">
        <f>VLOOKUP(A187,[1]eu!$A:$G,7,FALSE)</f>
        <v>45502</v>
      </c>
      <c r="F187" t="s">
        <v>35</v>
      </c>
      <c r="G187" t="s">
        <v>1259</v>
      </c>
      <c r="H187" t="s">
        <v>388</v>
      </c>
      <c r="I187" t="s">
        <v>2835</v>
      </c>
      <c r="J187" t="s">
        <v>1447</v>
      </c>
      <c r="K187" s="1">
        <v>41580159008962</v>
      </c>
      <c r="L187" t="s">
        <v>2334</v>
      </c>
      <c r="M187" t="str">
        <f>VLOOKUP(K187,SKU!A:C,2,FALSE)</f>
        <v>TR80-BSBRACK2</v>
      </c>
      <c r="N187">
        <v>1</v>
      </c>
      <c r="O187" t="s">
        <v>384</v>
      </c>
      <c r="P187">
        <v>38.99</v>
      </c>
      <c r="Q187">
        <v>7.05</v>
      </c>
      <c r="R187" s="19">
        <v>7.35</v>
      </c>
      <c r="S187" s="10">
        <v>0.15</v>
      </c>
      <c r="T187" s="10">
        <v>0.19</v>
      </c>
      <c r="U187" t="s">
        <v>4326</v>
      </c>
      <c r="V187" t="s">
        <v>2858</v>
      </c>
      <c r="W187" t="s">
        <v>4327</v>
      </c>
      <c r="X187" t="s">
        <v>391</v>
      </c>
      <c r="Y187" s="1">
        <v>277606847505</v>
      </c>
      <c r="Z187" t="s">
        <v>4106</v>
      </c>
      <c r="AA187" t="s">
        <v>2858</v>
      </c>
    </row>
    <row r="188" spans="1:27" x14ac:dyDescent="0.35">
      <c r="A188" t="s">
        <v>4324</v>
      </c>
      <c r="B188" t="s">
        <v>4325</v>
      </c>
      <c r="C188" s="2">
        <v>45501</v>
      </c>
      <c r="D188" s="2">
        <v>45502</v>
      </c>
      <c r="E188" s="2">
        <f>VLOOKUP(A188,[1]eu!$A:$G,7,FALSE)</f>
        <v>45502</v>
      </c>
      <c r="F188" t="s">
        <v>35</v>
      </c>
      <c r="G188" t="s">
        <v>1259</v>
      </c>
      <c r="H188" t="s">
        <v>388</v>
      </c>
      <c r="I188" t="s">
        <v>2841</v>
      </c>
      <c r="J188" t="s">
        <v>2642</v>
      </c>
      <c r="K188" s="1">
        <v>47582889476441</v>
      </c>
      <c r="L188" t="s">
        <v>2565</v>
      </c>
      <c r="M188" t="str">
        <f>VLOOKUP(K188,SKU!A:C,2,FALSE)</f>
        <v>SA-10</v>
      </c>
      <c r="N188">
        <v>1</v>
      </c>
      <c r="O188" t="s">
        <v>384</v>
      </c>
      <c r="P188">
        <v>293.99</v>
      </c>
      <c r="Q188">
        <v>12.23</v>
      </c>
      <c r="R188" s="19">
        <v>56.85</v>
      </c>
      <c r="S188" s="10">
        <v>0.15</v>
      </c>
      <c r="T188" s="10">
        <v>0.19</v>
      </c>
      <c r="U188" t="s">
        <v>4326</v>
      </c>
      <c r="V188" t="s">
        <v>2858</v>
      </c>
      <c r="W188" t="s">
        <v>4327</v>
      </c>
      <c r="X188" t="s">
        <v>391</v>
      </c>
      <c r="Y188" s="1">
        <v>277606847505</v>
      </c>
      <c r="Z188" t="s">
        <v>4106</v>
      </c>
      <c r="AA188" t="s">
        <v>2858</v>
      </c>
    </row>
    <row r="189" spans="1:27" x14ac:dyDescent="0.35">
      <c r="A189" t="s">
        <v>4118</v>
      </c>
      <c r="B189" t="s">
        <v>4119</v>
      </c>
      <c r="C189" s="2">
        <v>45502</v>
      </c>
      <c r="D189" s="2">
        <v>45503</v>
      </c>
      <c r="E189" s="2">
        <f>VLOOKUP(A189,[1]eu!$A:$G,7,FALSE)</f>
        <v>45503</v>
      </c>
      <c r="F189" t="s">
        <v>35</v>
      </c>
      <c r="G189" t="s">
        <v>1259</v>
      </c>
      <c r="H189" t="s">
        <v>383</v>
      </c>
      <c r="I189" t="s">
        <v>4120</v>
      </c>
      <c r="J189" t="s">
        <v>1400</v>
      </c>
      <c r="K189" s="1">
        <v>41410501673154</v>
      </c>
      <c r="L189" t="s">
        <v>416</v>
      </c>
      <c r="M189" t="str">
        <f>VLOOKUP(K189,SKU!A:C,2,FALSE)</f>
        <v>TR80-MM3-BLK</v>
      </c>
      <c r="N189">
        <v>1</v>
      </c>
      <c r="O189" t="s">
        <v>384</v>
      </c>
      <c r="P189">
        <v>38.61</v>
      </c>
      <c r="Q189">
        <v>8.27</v>
      </c>
      <c r="R189" s="19">
        <v>4.4401499999999992</v>
      </c>
      <c r="S189" s="10">
        <v>0.15</v>
      </c>
      <c r="T189" s="10">
        <v>0.2</v>
      </c>
      <c r="U189" t="s">
        <v>4121</v>
      </c>
      <c r="V189" t="s">
        <v>2858</v>
      </c>
      <c r="W189" t="s">
        <v>4122</v>
      </c>
      <c r="X189" t="s">
        <v>385</v>
      </c>
      <c r="Y189" s="1">
        <v>277661924290</v>
      </c>
      <c r="Z189" t="s">
        <v>4106</v>
      </c>
      <c r="AA189" t="s">
        <v>2858</v>
      </c>
    </row>
    <row r="190" spans="1:27" x14ac:dyDescent="0.35">
      <c r="A190" t="s">
        <v>4118</v>
      </c>
      <c r="B190" t="s">
        <v>4119</v>
      </c>
      <c r="C190" s="2">
        <v>45502</v>
      </c>
      <c r="D190" s="2">
        <v>45503</v>
      </c>
      <c r="E190" s="2">
        <f>VLOOKUP(A190,[1]eu!$A:$G,7,FALSE)</f>
        <v>45503</v>
      </c>
      <c r="F190" t="s">
        <v>35</v>
      </c>
      <c r="G190" t="s">
        <v>1259</v>
      </c>
      <c r="H190" t="s">
        <v>383</v>
      </c>
      <c r="I190" t="s">
        <v>2277</v>
      </c>
      <c r="J190" t="s">
        <v>1426</v>
      </c>
      <c r="K190" s="1">
        <v>41410493907138</v>
      </c>
      <c r="L190" t="s">
        <v>228</v>
      </c>
      <c r="M190" t="str">
        <f>VLOOKUP(K190,SKU!A:C,2,FALSE)</f>
        <v>TR80-HPH2</v>
      </c>
      <c r="N190">
        <v>1</v>
      </c>
      <c r="O190" t="s">
        <v>384</v>
      </c>
      <c r="P190">
        <v>4.95</v>
      </c>
      <c r="Q190">
        <v>6.09</v>
      </c>
      <c r="R190" s="19">
        <v>2.85</v>
      </c>
      <c r="S190" s="10">
        <v>0.15</v>
      </c>
      <c r="T190" s="10">
        <v>0.2</v>
      </c>
      <c r="U190" t="s">
        <v>4121</v>
      </c>
      <c r="V190" t="s">
        <v>2858</v>
      </c>
      <c r="W190" t="s">
        <v>4122</v>
      </c>
      <c r="X190" t="s">
        <v>385</v>
      </c>
      <c r="Y190" s="1">
        <v>277661924290</v>
      </c>
      <c r="Z190" t="s">
        <v>4106</v>
      </c>
      <c r="AA190" t="s">
        <v>2858</v>
      </c>
    </row>
    <row r="191" spans="1:27" x14ac:dyDescent="0.35">
      <c r="A191" t="s">
        <v>4314</v>
      </c>
      <c r="C191" s="2">
        <v>45502</v>
      </c>
      <c r="D191" s="2">
        <v>45502</v>
      </c>
      <c r="E191" s="2" t="e">
        <f>VLOOKUP(A191,[1]eu!$A:$G,7,FALSE)</f>
        <v>#N/A</v>
      </c>
      <c r="F191" t="s">
        <v>12</v>
      </c>
      <c r="H191" t="s">
        <v>388</v>
      </c>
      <c r="I191" t="s">
        <v>2296</v>
      </c>
      <c r="J191" t="s">
        <v>1456</v>
      </c>
      <c r="K191" s="1">
        <v>41410392326338</v>
      </c>
      <c r="L191" t="s">
        <v>516</v>
      </c>
      <c r="M191" t="str">
        <f>VLOOKUP(K191,SKU!A:C,2,FALSE)</f>
        <v>TR-SBELT-R</v>
      </c>
      <c r="U191" t="s">
        <v>4315</v>
      </c>
      <c r="V191" t="s">
        <v>2858</v>
      </c>
      <c r="W191" t="s">
        <v>4316</v>
      </c>
      <c r="X191" t="s">
        <v>391</v>
      </c>
      <c r="AA191" t="s">
        <v>2858</v>
      </c>
    </row>
    <row r="192" spans="1:27" x14ac:dyDescent="0.35">
      <c r="A192" t="s">
        <v>4317</v>
      </c>
      <c r="B192" t="s">
        <v>4318</v>
      </c>
      <c r="C192" s="2">
        <v>45502</v>
      </c>
      <c r="D192" s="2">
        <v>45503</v>
      </c>
      <c r="E192" s="2">
        <f>VLOOKUP(A192,[1]eu!$A:$G,7,FALSE)</f>
        <v>45503</v>
      </c>
      <c r="F192" t="s">
        <v>35</v>
      </c>
      <c r="G192" t="s">
        <v>1259</v>
      </c>
      <c r="H192" t="s">
        <v>388</v>
      </c>
      <c r="I192" t="s">
        <v>4319</v>
      </c>
      <c r="J192" t="s">
        <v>1521</v>
      </c>
      <c r="K192" s="1">
        <v>41639321567426</v>
      </c>
      <c r="L192" t="s">
        <v>4320</v>
      </c>
      <c r="M192" t="str">
        <f>VLOOKUP(K192,SKU!A:C,2,FALSE)</f>
        <v>TR80L-WMSMEXSL-EU</v>
      </c>
      <c r="N192">
        <v>1</v>
      </c>
      <c r="O192" t="s">
        <v>384</v>
      </c>
      <c r="P192">
        <v>497.99</v>
      </c>
      <c r="Q192">
        <v>29.98</v>
      </c>
      <c r="R192" s="19">
        <v>51.72</v>
      </c>
      <c r="S192" s="10">
        <v>9.2522361359570662E-2</v>
      </c>
      <c r="T192" s="10">
        <v>0.19</v>
      </c>
      <c r="U192" t="s">
        <v>4321</v>
      </c>
      <c r="V192" t="s">
        <v>2858</v>
      </c>
      <c r="W192" t="s">
        <v>4322</v>
      </c>
      <c r="X192" t="s">
        <v>391</v>
      </c>
      <c r="Y192" s="1">
        <v>277661823887</v>
      </c>
      <c r="Z192" t="s">
        <v>4106</v>
      </c>
      <c r="AA192" t="s">
        <v>2858</v>
      </c>
    </row>
    <row r="193" spans="1:27" x14ac:dyDescent="0.35">
      <c r="A193" t="s">
        <v>4317</v>
      </c>
      <c r="B193" t="s">
        <v>4318</v>
      </c>
      <c r="C193" s="2">
        <v>45502</v>
      </c>
      <c r="D193" s="2">
        <v>45503</v>
      </c>
      <c r="E193" s="2">
        <f>VLOOKUP(A193,[1]eu!$A:$G,7,FALSE)</f>
        <v>45503</v>
      </c>
      <c r="F193" t="s">
        <v>35</v>
      </c>
      <c r="G193" t="s">
        <v>1259</v>
      </c>
      <c r="H193" t="s">
        <v>388</v>
      </c>
      <c r="I193" t="s">
        <v>4323</v>
      </c>
      <c r="J193" t="s">
        <v>1481</v>
      </c>
      <c r="K193" s="1">
        <v>41410519924930</v>
      </c>
      <c r="L193" t="s">
        <v>2826</v>
      </c>
      <c r="M193" t="str">
        <f>VLOOKUP(K193,SKU!A:C,2,FALSE)</f>
        <v>TR80-TMKIT3-BLK</v>
      </c>
      <c r="N193">
        <v>1</v>
      </c>
      <c r="O193" t="s">
        <v>384</v>
      </c>
      <c r="P193">
        <v>97.99</v>
      </c>
      <c r="Q193">
        <v>6.46</v>
      </c>
      <c r="R193" s="19">
        <v>16.350000000000001</v>
      </c>
      <c r="S193" s="10">
        <v>0.15000000000000002</v>
      </c>
      <c r="T193" s="10">
        <v>0.19</v>
      </c>
      <c r="U193" t="s">
        <v>4321</v>
      </c>
      <c r="V193" t="s">
        <v>2858</v>
      </c>
      <c r="W193" t="s">
        <v>4322</v>
      </c>
      <c r="X193" t="s">
        <v>391</v>
      </c>
      <c r="Y193" s="1">
        <v>277661823887</v>
      </c>
      <c r="Z193" t="s">
        <v>4106</v>
      </c>
      <c r="AA193" t="s">
        <v>2858</v>
      </c>
    </row>
    <row r="194" spans="1:27" x14ac:dyDescent="0.35">
      <c r="A194" t="s">
        <v>4317</v>
      </c>
      <c r="B194" t="s">
        <v>4318</v>
      </c>
      <c r="C194" s="2">
        <v>45502</v>
      </c>
      <c r="D194" s="2">
        <v>45503</v>
      </c>
      <c r="E194" s="2">
        <f>VLOOKUP(A194,[1]eu!$A:$G,7,FALSE)</f>
        <v>45503</v>
      </c>
      <c r="F194" t="s">
        <v>35</v>
      </c>
      <c r="G194" t="s">
        <v>1259</v>
      </c>
      <c r="H194" t="s">
        <v>388</v>
      </c>
      <c r="I194" t="s">
        <v>2841</v>
      </c>
      <c r="J194" t="s">
        <v>2642</v>
      </c>
      <c r="K194" s="1">
        <v>47582889476441</v>
      </c>
      <c r="L194" t="s">
        <v>2565</v>
      </c>
      <c r="M194" t="str">
        <f>VLOOKUP(K194,SKU!A:C,2,FALSE)</f>
        <v>SA-10</v>
      </c>
      <c r="N194">
        <v>1</v>
      </c>
      <c r="O194" t="s">
        <v>384</v>
      </c>
      <c r="P194">
        <v>293.99</v>
      </c>
      <c r="Q194">
        <v>9.26</v>
      </c>
      <c r="R194" s="19">
        <v>56.85</v>
      </c>
      <c r="S194" s="10">
        <v>0.15</v>
      </c>
      <c r="T194" s="10">
        <v>0.19</v>
      </c>
      <c r="U194" t="s">
        <v>4321</v>
      </c>
      <c r="V194" t="s">
        <v>2858</v>
      </c>
      <c r="W194" t="s">
        <v>4322</v>
      </c>
      <c r="X194" t="s">
        <v>391</v>
      </c>
      <c r="Y194" s="1">
        <v>277661823887</v>
      </c>
      <c r="Z194" t="s">
        <v>4106</v>
      </c>
      <c r="AA194" t="s">
        <v>2858</v>
      </c>
    </row>
    <row r="195" spans="1:27" x14ac:dyDescent="0.35">
      <c r="A195" t="s">
        <v>4317</v>
      </c>
      <c r="B195" t="s">
        <v>4318</v>
      </c>
      <c r="C195" s="2">
        <v>45502</v>
      </c>
      <c r="D195" s="2">
        <v>45503</v>
      </c>
      <c r="E195" s="2">
        <f>VLOOKUP(A195,[1]eu!$A:$G,7,FALSE)</f>
        <v>45503</v>
      </c>
      <c r="F195" t="s">
        <v>35</v>
      </c>
      <c r="G195" t="s">
        <v>1259</v>
      </c>
      <c r="H195" t="s">
        <v>388</v>
      </c>
      <c r="I195" t="s">
        <v>2835</v>
      </c>
      <c r="J195" t="s">
        <v>1447</v>
      </c>
      <c r="K195" s="1">
        <v>41580159008962</v>
      </c>
      <c r="L195" t="s">
        <v>2334</v>
      </c>
      <c r="M195" t="str">
        <f>VLOOKUP(K195,SKU!A:C,2,FALSE)</f>
        <v>TR80-BSBRACK2</v>
      </c>
      <c r="N195">
        <v>1</v>
      </c>
      <c r="O195" t="s">
        <v>384</v>
      </c>
      <c r="P195">
        <v>38.99</v>
      </c>
      <c r="Q195">
        <v>4.08</v>
      </c>
      <c r="R195" s="19">
        <v>7.35</v>
      </c>
      <c r="S195" s="10">
        <v>0.15</v>
      </c>
      <c r="T195" s="10">
        <v>0.19</v>
      </c>
      <c r="U195" t="s">
        <v>4321</v>
      </c>
      <c r="V195" t="s">
        <v>2858</v>
      </c>
      <c r="W195" t="s">
        <v>4322</v>
      </c>
      <c r="X195" t="s">
        <v>391</v>
      </c>
      <c r="Y195" s="1">
        <v>277661823887</v>
      </c>
      <c r="Z195" t="s">
        <v>4106</v>
      </c>
      <c r="AA195" t="s">
        <v>2858</v>
      </c>
    </row>
    <row r="196" spans="1:27" x14ac:dyDescent="0.35">
      <c r="A196" t="s">
        <v>4317</v>
      </c>
      <c r="B196" t="s">
        <v>4318</v>
      </c>
      <c r="C196" s="2">
        <v>45502</v>
      </c>
      <c r="D196" s="2">
        <v>45503</v>
      </c>
      <c r="E196" s="2">
        <f>VLOOKUP(A196,[1]eu!$A:$G,7,FALSE)</f>
        <v>45503</v>
      </c>
      <c r="F196" t="s">
        <v>35</v>
      </c>
      <c r="G196" t="s">
        <v>1259</v>
      </c>
      <c r="H196" t="s">
        <v>388</v>
      </c>
      <c r="I196" t="s">
        <v>2296</v>
      </c>
      <c r="J196" t="s">
        <v>1456</v>
      </c>
      <c r="K196" s="1">
        <v>41410392326338</v>
      </c>
      <c r="L196" t="s">
        <v>516</v>
      </c>
      <c r="M196" t="str">
        <f>VLOOKUP(K196,SKU!A:C,2,FALSE)</f>
        <v>TR-SBELT-R</v>
      </c>
      <c r="N196">
        <v>1</v>
      </c>
      <c r="O196" t="s">
        <v>384</v>
      </c>
      <c r="P196">
        <v>48.99</v>
      </c>
      <c r="Q196">
        <v>3.02</v>
      </c>
      <c r="R196" s="19">
        <v>8.85</v>
      </c>
      <c r="S196" s="10">
        <v>0.15</v>
      </c>
      <c r="T196" s="10">
        <v>0.19</v>
      </c>
      <c r="U196" t="s">
        <v>4321</v>
      </c>
      <c r="V196" t="s">
        <v>2858</v>
      </c>
      <c r="W196" t="s">
        <v>4322</v>
      </c>
      <c r="X196" t="s">
        <v>391</v>
      </c>
      <c r="Y196" s="1">
        <v>277661823887</v>
      </c>
      <c r="Z196" t="s">
        <v>4106</v>
      </c>
      <c r="AA196" t="s">
        <v>2858</v>
      </c>
    </row>
    <row r="197" spans="1:27" x14ac:dyDescent="0.35">
      <c r="A197" t="s">
        <v>4510</v>
      </c>
      <c r="B197" t="s">
        <v>4511</v>
      </c>
      <c r="C197" s="2">
        <v>45502</v>
      </c>
      <c r="D197" s="2">
        <v>45503</v>
      </c>
      <c r="E197" s="2">
        <f>VLOOKUP(A197,[1]eu!$A:$G,7,FALSE)</f>
        <v>45503</v>
      </c>
      <c r="F197" t="s">
        <v>35</v>
      </c>
      <c r="G197" t="s">
        <v>1259</v>
      </c>
      <c r="H197" t="s">
        <v>399</v>
      </c>
      <c r="I197" t="s">
        <v>4512</v>
      </c>
      <c r="J197" t="s">
        <v>1528</v>
      </c>
      <c r="K197" s="1">
        <v>41410385051842</v>
      </c>
      <c r="L197" t="s">
        <v>4513</v>
      </c>
      <c r="M197" t="str">
        <f>VLOOKUP(K197,SKU!A:C,2,FALSE)</f>
        <v>TR-KBM</v>
      </c>
      <c r="N197">
        <v>1</v>
      </c>
      <c r="O197" t="s">
        <v>384</v>
      </c>
      <c r="P197">
        <v>49.49</v>
      </c>
      <c r="Q197">
        <v>17.59</v>
      </c>
      <c r="R197" s="19">
        <v>14.85</v>
      </c>
      <c r="S197" s="10">
        <v>0.15</v>
      </c>
      <c r="T197" s="10">
        <v>0.22</v>
      </c>
      <c r="U197" t="s">
        <v>4514</v>
      </c>
      <c r="V197" t="s">
        <v>29</v>
      </c>
      <c r="W197" t="s">
        <v>4515</v>
      </c>
      <c r="X197" t="s">
        <v>397</v>
      </c>
      <c r="Y197" s="1">
        <v>277662128268</v>
      </c>
      <c r="Z197" t="s">
        <v>4106</v>
      </c>
      <c r="AA197" t="s">
        <v>2858</v>
      </c>
    </row>
    <row r="198" spans="1:27" x14ac:dyDescent="0.35">
      <c r="A198" t="s">
        <v>4516</v>
      </c>
      <c r="B198" t="s">
        <v>4517</v>
      </c>
      <c r="C198" s="2">
        <v>45502</v>
      </c>
      <c r="D198" s="2">
        <v>45502</v>
      </c>
      <c r="E198" s="2">
        <f>VLOOKUP(A198,[1]eu!$A:$G,7,FALSE)</f>
        <v>45502</v>
      </c>
      <c r="F198" t="s">
        <v>35</v>
      </c>
      <c r="G198" t="s">
        <v>1259</v>
      </c>
      <c r="H198" t="s">
        <v>399</v>
      </c>
      <c r="I198" t="s">
        <v>4497</v>
      </c>
      <c r="J198" t="s">
        <v>3879</v>
      </c>
      <c r="K198" s="1">
        <v>46749876519257</v>
      </c>
      <c r="L198" t="s">
        <v>3186</v>
      </c>
      <c r="M198" t="str">
        <f>VLOOKUP(K198,SKU!A:C,2,FALSE)</f>
        <v>RS6-EU</v>
      </c>
      <c r="N198">
        <v>1</v>
      </c>
      <c r="O198" t="s">
        <v>384</v>
      </c>
      <c r="P198">
        <v>503.99</v>
      </c>
      <c r="Q198">
        <v>52.35</v>
      </c>
      <c r="R198" s="19">
        <v>57.958849999999998</v>
      </c>
      <c r="S198" s="10">
        <v>0.15</v>
      </c>
      <c r="T198" s="10">
        <v>0.22</v>
      </c>
      <c r="U198" t="s">
        <v>4514</v>
      </c>
      <c r="V198" t="s">
        <v>4518</v>
      </c>
      <c r="W198" t="s">
        <v>4515</v>
      </c>
      <c r="X198" t="s">
        <v>397</v>
      </c>
      <c r="Y198" s="1">
        <v>277615346716</v>
      </c>
      <c r="Z198" t="s">
        <v>4106</v>
      </c>
      <c r="AA198" t="s">
        <v>2858</v>
      </c>
    </row>
    <row r="199" spans="1:27" x14ac:dyDescent="0.35">
      <c r="A199" t="s">
        <v>4516</v>
      </c>
      <c r="B199" t="s">
        <v>4517</v>
      </c>
      <c r="C199" s="2">
        <v>45502</v>
      </c>
      <c r="D199" s="2">
        <v>45502</v>
      </c>
      <c r="E199" s="2">
        <f>VLOOKUP(A199,[1]eu!$A:$G,7,FALSE)</f>
        <v>45502</v>
      </c>
      <c r="F199" t="s">
        <v>35</v>
      </c>
      <c r="G199" t="s">
        <v>1259</v>
      </c>
      <c r="H199" t="s">
        <v>399</v>
      </c>
      <c r="I199" t="s">
        <v>556</v>
      </c>
      <c r="J199" t="s">
        <v>1397</v>
      </c>
      <c r="K199" s="1">
        <v>41410322596034</v>
      </c>
      <c r="L199" t="s">
        <v>32</v>
      </c>
      <c r="M199" t="str">
        <f>VLOOKUP(K199,SKU!A:C,2,FALSE)</f>
        <v>SA-06</v>
      </c>
      <c r="N199">
        <v>1</v>
      </c>
      <c r="O199" t="s">
        <v>384</v>
      </c>
      <c r="P199">
        <v>281.79000000000002</v>
      </c>
      <c r="Q199">
        <v>23.31</v>
      </c>
      <c r="R199" s="19">
        <v>32.405850000000001</v>
      </c>
      <c r="S199" s="10">
        <v>0.15</v>
      </c>
      <c r="T199" s="10">
        <v>0.22</v>
      </c>
      <c r="U199" t="s">
        <v>4514</v>
      </c>
      <c r="V199" t="s">
        <v>4518</v>
      </c>
      <c r="W199" t="s">
        <v>4515</v>
      </c>
      <c r="X199" t="s">
        <v>397</v>
      </c>
      <c r="Y199" s="1">
        <v>277615346716</v>
      </c>
      <c r="Z199" t="s">
        <v>4106</v>
      </c>
      <c r="AA199" t="s">
        <v>2858</v>
      </c>
    </row>
    <row r="200" spans="1:27" x14ac:dyDescent="0.35">
      <c r="A200" t="s">
        <v>4590</v>
      </c>
      <c r="B200" t="s">
        <v>4591</v>
      </c>
      <c r="C200" s="2">
        <v>45502</v>
      </c>
      <c r="D200" s="2">
        <v>45502</v>
      </c>
      <c r="E200" s="2">
        <v>45502</v>
      </c>
      <c r="F200" t="s">
        <v>35</v>
      </c>
      <c r="G200" t="s">
        <v>1259</v>
      </c>
      <c r="H200" t="s">
        <v>13</v>
      </c>
      <c r="I200" t="s">
        <v>4592</v>
      </c>
      <c r="J200" t="s">
        <v>4593</v>
      </c>
      <c r="K200" s="1">
        <v>41254299271359</v>
      </c>
      <c r="L200" t="s">
        <v>4594</v>
      </c>
      <c r="M200" t="str">
        <f>VLOOKUP(K200,SKU!A:C,2,FALSE)</f>
        <v>TR80-SMEX-FS</v>
      </c>
      <c r="N200">
        <v>1</v>
      </c>
      <c r="O200" t="s">
        <v>16</v>
      </c>
      <c r="P200">
        <v>139</v>
      </c>
      <c r="Q200" t="s">
        <v>2858</v>
      </c>
      <c r="R200" s="19">
        <v>18.12</v>
      </c>
      <c r="S200" s="10">
        <v>0.13035971223021584</v>
      </c>
      <c r="T200" s="10">
        <v>7.0000000000000007E-2</v>
      </c>
      <c r="U200" t="s">
        <v>4595</v>
      </c>
      <c r="V200" t="s">
        <v>19</v>
      </c>
      <c r="W200" t="s">
        <v>4596</v>
      </c>
      <c r="X200" t="s">
        <v>208</v>
      </c>
      <c r="Y200" s="1">
        <v>277640242649</v>
      </c>
      <c r="Z200" t="s">
        <v>4106</v>
      </c>
      <c r="AA200" t="s">
        <v>2858</v>
      </c>
    </row>
    <row r="201" spans="1:27" x14ac:dyDescent="0.35">
      <c r="A201" t="s">
        <v>4107</v>
      </c>
      <c r="C201" s="2">
        <v>45503</v>
      </c>
      <c r="D201" s="2">
        <v>45508</v>
      </c>
      <c r="E201" s="2" t="e">
        <f>VLOOKUP(A201,[1]eu!$A:$G,7,FALSE)</f>
        <v>#N/A</v>
      </c>
      <c r="F201" t="s">
        <v>12</v>
      </c>
      <c r="H201" t="s">
        <v>383</v>
      </c>
      <c r="I201" t="s">
        <v>3566</v>
      </c>
      <c r="J201" t="s">
        <v>1456</v>
      </c>
      <c r="K201" s="1">
        <v>41410392326338</v>
      </c>
      <c r="L201" t="s">
        <v>516</v>
      </c>
      <c r="M201" t="str">
        <f>VLOOKUP(K201,SKU!A:C,2,FALSE)</f>
        <v>TR-SBELT-R</v>
      </c>
      <c r="U201" t="s">
        <v>4108</v>
      </c>
      <c r="V201" t="s">
        <v>2858</v>
      </c>
      <c r="W201" t="s">
        <v>4109</v>
      </c>
      <c r="X201" t="s">
        <v>385</v>
      </c>
      <c r="AA201" t="s">
        <v>2858</v>
      </c>
    </row>
    <row r="202" spans="1:27" x14ac:dyDescent="0.35">
      <c r="A202" t="s">
        <v>4110</v>
      </c>
      <c r="C202" s="2">
        <v>45503</v>
      </c>
      <c r="D202" s="2">
        <v>45508</v>
      </c>
      <c r="E202" s="2" t="e">
        <f>VLOOKUP(A202,[1]eu!$A:$G,7,FALSE)</f>
        <v>#N/A</v>
      </c>
      <c r="F202" t="s">
        <v>12</v>
      </c>
      <c r="H202" t="s">
        <v>383</v>
      </c>
      <c r="I202" t="s">
        <v>3566</v>
      </c>
      <c r="J202" t="s">
        <v>1456</v>
      </c>
      <c r="K202" s="1">
        <v>41410392326338</v>
      </c>
      <c r="L202" t="s">
        <v>516</v>
      </c>
      <c r="M202" t="str">
        <f>VLOOKUP(K202,SKU!A:C,2,FALSE)</f>
        <v>TR-SBELT-R</v>
      </c>
      <c r="U202" t="s">
        <v>4108</v>
      </c>
      <c r="V202" t="s">
        <v>2858</v>
      </c>
      <c r="W202" t="s">
        <v>4109</v>
      </c>
      <c r="X202" t="s">
        <v>385</v>
      </c>
      <c r="AA202" t="s">
        <v>2858</v>
      </c>
    </row>
    <row r="203" spans="1:27" x14ac:dyDescent="0.35">
      <c r="A203" t="s">
        <v>4111</v>
      </c>
      <c r="B203" t="s">
        <v>4112</v>
      </c>
      <c r="C203" s="2">
        <v>45503</v>
      </c>
      <c r="D203" s="2">
        <v>45505</v>
      </c>
      <c r="E203" s="2">
        <f>VLOOKUP(A203,[1]eu!$A:$G,7,FALSE)</f>
        <v>45505</v>
      </c>
      <c r="F203" t="s">
        <v>35</v>
      </c>
      <c r="G203" t="s">
        <v>1259</v>
      </c>
      <c r="H203" t="s">
        <v>383</v>
      </c>
      <c r="I203" t="s">
        <v>4113</v>
      </c>
      <c r="J203" t="s">
        <v>1459</v>
      </c>
      <c r="K203" s="1">
        <v>41656735563970</v>
      </c>
      <c r="L203" t="s">
        <v>487</v>
      </c>
      <c r="M203" t="str">
        <f>VLOOKUP(K203,SKU!A:C,2,FALSE)</f>
        <v>TR-KBM4</v>
      </c>
      <c r="N203">
        <v>1</v>
      </c>
      <c r="O203" t="s">
        <v>384</v>
      </c>
      <c r="P203">
        <v>98.02</v>
      </c>
      <c r="Q203">
        <v>15.1</v>
      </c>
      <c r="R203" s="19">
        <v>16.350000000000001</v>
      </c>
      <c r="S203" s="10">
        <v>0.15000000000000002</v>
      </c>
      <c r="T203" s="10">
        <v>0.2</v>
      </c>
      <c r="U203" t="s">
        <v>4114</v>
      </c>
      <c r="V203" t="s">
        <v>2858</v>
      </c>
      <c r="W203" t="s">
        <v>4115</v>
      </c>
      <c r="X203" t="s">
        <v>385</v>
      </c>
      <c r="Y203" s="1" t="s">
        <v>4116</v>
      </c>
      <c r="Z203" t="s">
        <v>4117</v>
      </c>
      <c r="AA203" t="s">
        <v>2858</v>
      </c>
    </row>
    <row r="204" spans="1:27" x14ac:dyDescent="0.35">
      <c r="A204" t="s">
        <v>4301</v>
      </c>
      <c r="B204" t="s">
        <v>4302</v>
      </c>
      <c r="C204" s="2">
        <v>45503</v>
      </c>
      <c r="D204" s="2">
        <v>45504</v>
      </c>
      <c r="E204" s="2">
        <f>VLOOKUP(A204,[1]eu!$A:$G,7,FALSE)</f>
        <v>45504</v>
      </c>
      <c r="F204" t="s">
        <v>35</v>
      </c>
      <c r="G204" t="s">
        <v>1259</v>
      </c>
      <c r="H204" t="s">
        <v>388</v>
      </c>
      <c r="I204" t="s">
        <v>2841</v>
      </c>
      <c r="J204" t="s">
        <v>2642</v>
      </c>
      <c r="K204" s="1">
        <v>47582889476441</v>
      </c>
      <c r="L204" t="s">
        <v>2565</v>
      </c>
      <c r="M204" t="str">
        <f>VLOOKUP(K204,SKU!A:C,2,FALSE)</f>
        <v>SA-10</v>
      </c>
      <c r="N204">
        <v>1</v>
      </c>
      <c r="O204" t="s">
        <v>384</v>
      </c>
      <c r="P204">
        <v>293.99</v>
      </c>
      <c r="Q204">
        <v>17.18</v>
      </c>
      <c r="R204" s="19">
        <v>56.85</v>
      </c>
      <c r="S204" s="10">
        <v>0.15</v>
      </c>
      <c r="T204" s="10">
        <v>0.2</v>
      </c>
      <c r="U204" t="s">
        <v>4303</v>
      </c>
      <c r="V204" t="s">
        <v>2858</v>
      </c>
      <c r="W204" t="s">
        <v>4304</v>
      </c>
      <c r="X204" t="s">
        <v>408</v>
      </c>
      <c r="Y204" s="1">
        <v>277712967438</v>
      </c>
      <c r="Z204" t="s">
        <v>4106</v>
      </c>
      <c r="AA204" t="s">
        <v>2858</v>
      </c>
    </row>
    <row r="205" spans="1:27" x14ac:dyDescent="0.35">
      <c r="A205" t="s">
        <v>4301</v>
      </c>
      <c r="B205" t="s">
        <v>4302</v>
      </c>
      <c r="C205" s="2">
        <v>45503</v>
      </c>
      <c r="D205" s="2">
        <v>45504</v>
      </c>
      <c r="E205" s="2">
        <f>VLOOKUP(A205,[1]eu!$A:$G,7,FALSE)</f>
        <v>45504</v>
      </c>
      <c r="F205" t="s">
        <v>35</v>
      </c>
      <c r="G205" t="s">
        <v>1259</v>
      </c>
      <c r="H205" t="s">
        <v>388</v>
      </c>
      <c r="I205" t="s">
        <v>2835</v>
      </c>
      <c r="J205" t="s">
        <v>1447</v>
      </c>
      <c r="K205" s="1">
        <v>41580159008962</v>
      </c>
      <c r="L205" t="s">
        <v>2334</v>
      </c>
      <c r="M205" t="str">
        <f>VLOOKUP(K205,SKU!A:C,2,FALSE)</f>
        <v>TR80-BSBRACK2</v>
      </c>
      <c r="N205">
        <v>1</v>
      </c>
      <c r="O205" t="s">
        <v>384</v>
      </c>
      <c r="P205">
        <v>38.99</v>
      </c>
      <c r="Q205">
        <v>9.2200000000000006</v>
      </c>
      <c r="R205" s="19">
        <v>7.35</v>
      </c>
      <c r="S205" s="10">
        <v>0.15</v>
      </c>
      <c r="T205" s="10">
        <v>0.2</v>
      </c>
      <c r="U205" t="s">
        <v>4303</v>
      </c>
      <c r="V205" t="s">
        <v>2858</v>
      </c>
      <c r="W205" t="s">
        <v>4304</v>
      </c>
      <c r="X205" t="s">
        <v>408</v>
      </c>
      <c r="Y205" s="1">
        <v>277712967438</v>
      </c>
      <c r="Z205" t="s">
        <v>4106</v>
      </c>
      <c r="AA205" t="s">
        <v>2858</v>
      </c>
    </row>
    <row r="206" spans="1:27" x14ac:dyDescent="0.35">
      <c r="A206" t="s">
        <v>4305</v>
      </c>
      <c r="C206" s="2">
        <v>45503</v>
      </c>
      <c r="D206" s="2">
        <v>45504</v>
      </c>
      <c r="E206" s="2" t="e">
        <f>VLOOKUP(A206,[1]eu!$A:$G,7,FALSE)</f>
        <v>#N/A</v>
      </c>
      <c r="F206" t="s">
        <v>12</v>
      </c>
      <c r="H206" t="s">
        <v>388</v>
      </c>
      <c r="I206" t="s">
        <v>2835</v>
      </c>
      <c r="J206" t="s">
        <v>1447</v>
      </c>
      <c r="K206" s="1">
        <v>41580159008962</v>
      </c>
      <c r="L206" t="s">
        <v>2334</v>
      </c>
      <c r="M206" t="str">
        <f>VLOOKUP(K206,SKU!A:C,2,FALSE)</f>
        <v>TR80-BSBRACK2</v>
      </c>
      <c r="U206" t="s">
        <v>4303</v>
      </c>
      <c r="V206" t="s">
        <v>2858</v>
      </c>
      <c r="W206" t="s">
        <v>4304</v>
      </c>
      <c r="X206" t="s">
        <v>408</v>
      </c>
      <c r="AA206" t="s">
        <v>2858</v>
      </c>
    </row>
    <row r="207" spans="1:27" x14ac:dyDescent="0.35">
      <c r="A207" t="s">
        <v>4305</v>
      </c>
      <c r="C207" s="2">
        <v>45503</v>
      </c>
      <c r="D207" s="2">
        <v>45504</v>
      </c>
      <c r="E207" s="2" t="e">
        <f>VLOOKUP(A207,[1]eu!$A:$G,7,FALSE)</f>
        <v>#N/A</v>
      </c>
      <c r="F207" t="s">
        <v>12</v>
      </c>
      <c r="H207" t="s">
        <v>388</v>
      </c>
      <c r="I207" t="s">
        <v>4306</v>
      </c>
      <c r="J207" t="s">
        <v>1486</v>
      </c>
      <c r="K207" s="1">
        <v>41829369381058</v>
      </c>
      <c r="L207" t="s">
        <v>4307</v>
      </c>
      <c r="M207" t="str">
        <f>VLOOKUP(K207,SKU!A:C,2,FALSE)</f>
        <v>TR120-WMPBNP-EU</v>
      </c>
      <c r="U207" t="s">
        <v>4303</v>
      </c>
      <c r="V207" t="s">
        <v>2858</v>
      </c>
      <c r="W207" t="s">
        <v>4304</v>
      </c>
      <c r="X207" t="s">
        <v>408</v>
      </c>
      <c r="AA207" t="s">
        <v>2858</v>
      </c>
    </row>
    <row r="208" spans="1:27" x14ac:dyDescent="0.35">
      <c r="A208" t="s">
        <v>4305</v>
      </c>
      <c r="C208" s="2">
        <v>45503</v>
      </c>
      <c r="D208" s="2">
        <v>45504</v>
      </c>
      <c r="E208" s="2" t="e">
        <f>VLOOKUP(A208,[1]eu!$A:$G,7,FALSE)</f>
        <v>#N/A</v>
      </c>
      <c r="F208" t="s">
        <v>12</v>
      </c>
      <c r="H208" t="s">
        <v>388</v>
      </c>
      <c r="I208" t="s">
        <v>2841</v>
      </c>
      <c r="J208" t="s">
        <v>2642</v>
      </c>
      <c r="K208" s="1">
        <v>47582889476441</v>
      </c>
      <c r="L208" t="s">
        <v>2565</v>
      </c>
      <c r="M208" t="str">
        <f>VLOOKUP(K208,SKU!A:C,2,FALSE)</f>
        <v>SA-10</v>
      </c>
      <c r="U208" t="s">
        <v>4303</v>
      </c>
      <c r="V208" t="s">
        <v>2858</v>
      </c>
      <c r="W208" t="s">
        <v>4304</v>
      </c>
      <c r="X208" t="s">
        <v>408</v>
      </c>
      <c r="AA208" t="s">
        <v>2858</v>
      </c>
    </row>
    <row r="209" spans="1:30" x14ac:dyDescent="0.35">
      <c r="A209" t="s">
        <v>4308</v>
      </c>
      <c r="C209" s="2">
        <v>45503</v>
      </c>
      <c r="D209" s="2">
        <v>45503</v>
      </c>
      <c r="E209" s="2" t="e">
        <f>VLOOKUP(A209,[1]eu!$A:$G,7,FALSE)</f>
        <v>#N/A</v>
      </c>
      <c r="F209" t="s">
        <v>12</v>
      </c>
      <c r="H209" t="s">
        <v>388</v>
      </c>
      <c r="I209" t="s">
        <v>2835</v>
      </c>
      <c r="J209" t="s">
        <v>1447</v>
      </c>
      <c r="K209" s="1">
        <v>41580159008962</v>
      </c>
      <c r="L209" t="s">
        <v>2334</v>
      </c>
      <c r="M209" t="str">
        <f>VLOOKUP(K209,SKU!A:C,2,FALSE)</f>
        <v>TR80-BSBRACK2</v>
      </c>
      <c r="U209" t="s">
        <v>4303</v>
      </c>
      <c r="V209" t="s">
        <v>2858</v>
      </c>
      <c r="W209" t="s">
        <v>4304</v>
      </c>
      <c r="X209" t="s">
        <v>408</v>
      </c>
      <c r="AA209" t="s">
        <v>2858</v>
      </c>
    </row>
    <row r="210" spans="1:30" x14ac:dyDescent="0.35">
      <c r="A210" t="s">
        <v>4308</v>
      </c>
      <c r="C210" s="2">
        <v>45503</v>
      </c>
      <c r="D210" s="2">
        <v>45503</v>
      </c>
      <c r="E210" s="2" t="e">
        <f>VLOOKUP(A210,[1]eu!$A:$G,7,FALSE)</f>
        <v>#N/A</v>
      </c>
      <c r="F210" t="s">
        <v>12</v>
      </c>
      <c r="H210" t="s">
        <v>388</v>
      </c>
      <c r="I210" t="s">
        <v>4306</v>
      </c>
      <c r="J210" t="s">
        <v>1486</v>
      </c>
      <c r="K210" s="1">
        <v>41829369381058</v>
      </c>
      <c r="L210" t="s">
        <v>4307</v>
      </c>
      <c r="M210" t="str">
        <f>VLOOKUP(K210,SKU!A:C,2,FALSE)</f>
        <v>TR120-WMPBNP-EU</v>
      </c>
      <c r="U210" t="s">
        <v>4303</v>
      </c>
      <c r="V210" t="s">
        <v>2858</v>
      </c>
      <c r="W210" t="s">
        <v>4304</v>
      </c>
      <c r="X210" t="s">
        <v>408</v>
      </c>
      <c r="AA210" t="s">
        <v>2858</v>
      </c>
    </row>
    <row r="211" spans="1:30" x14ac:dyDescent="0.35">
      <c r="A211" t="s">
        <v>4308</v>
      </c>
      <c r="C211" s="2">
        <v>45503</v>
      </c>
      <c r="D211" s="2">
        <v>45503</v>
      </c>
      <c r="E211" s="2" t="e">
        <f>VLOOKUP(A211,[1]eu!$A:$G,7,FALSE)</f>
        <v>#N/A</v>
      </c>
      <c r="F211" t="s">
        <v>12</v>
      </c>
      <c r="H211" t="s">
        <v>388</v>
      </c>
      <c r="I211" t="s">
        <v>2841</v>
      </c>
      <c r="J211" t="s">
        <v>2642</v>
      </c>
      <c r="K211" s="1">
        <v>47582889476441</v>
      </c>
      <c r="L211" t="s">
        <v>2565</v>
      </c>
      <c r="M211" t="str">
        <f>VLOOKUP(K211,SKU!A:C,2,FALSE)</f>
        <v>SA-10</v>
      </c>
      <c r="U211" t="s">
        <v>4303</v>
      </c>
      <c r="V211" t="s">
        <v>2858</v>
      </c>
      <c r="W211" t="s">
        <v>4304</v>
      </c>
      <c r="X211" t="s">
        <v>408</v>
      </c>
      <c r="AA211" t="s">
        <v>2858</v>
      </c>
    </row>
    <row r="212" spans="1:30" x14ac:dyDescent="0.35">
      <c r="A212" t="s">
        <v>4309</v>
      </c>
      <c r="B212" t="s">
        <v>4310</v>
      </c>
      <c r="C212" s="2">
        <v>45503</v>
      </c>
      <c r="D212" s="2">
        <v>45503</v>
      </c>
      <c r="E212" s="2">
        <f>VLOOKUP(A212,[1]eu!$A:$G,7,FALSE)</f>
        <v>45503</v>
      </c>
      <c r="F212" t="s">
        <v>35</v>
      </c>
      <c r="G212" t="s">
        <v>1259</v>
      </c>
      <c r="H212" t="s">
        <v>388</v>
      </c>
      <c r="I212" t="s">
        <v>4311</v>
      </c>
      <c r="J212" t="s">
        <v>1452</v>
      </c>
      <c r="K212" s="1">
        <v>41587593281730</v>
      </c>
      <c r="L212" t="s">
        <v>420</v>
      </c>
      <c r="M212" t="str">
        <f>VLOOKUP(K212,SKU!A:C,2,FALSE)</f>
        <v>TR80-4-EU</v>
      </c>
      <c r="N212">
        <v>1</v>
      </c>
      <c r="O212" t="s">
        <v>384</v>
      </c>
      <c r="P212">
        <v>577.99</v>
      </c>
      <c r="Q212">
        <v>36.61</v>
      </c>
      <c r="R212" s="19">
        <v>58.92</v>
      </c>
      <c r="S212" s="10">
        <v>9.0785824345146385E-2</v>
      </c>
      <c r="T212" s="10">
        <v>0.19</v>
      </c>
      <c r="U212" t="s">
        <v>4312</v>
      </c>
      <c r="V212" t="s">
        <v>2858</v>
      </c>
      <c r="W212" t="s">
        <v>4313</v>
      </c>
      <c r="X212" t="s">
        <v>391</v>
      </c>
      <c r="Y212" s="1">
        <v>277662817112</v>
      </c>
      <c r="Z212" t="s">
        <v>4106</v>
      </c>
      <c r="AA212" t="s">
        <v>2858</v>
      </c>
    </row>
    <row r="213" spans="1:30" x14ac:dyDescent="0.35">
      <c r="A213" t="s">
        <v>4309</v>
      </c>
      <c r="B213" t="s">
        <v>4310</v>
      </c>
      <c r="C213" s="2">
        <v>45503</v>
      </c>
      <c r="D213" s="2">
        <v>45503</v>
      </c>
      <c r="E213" s="2">
        <f>VLOOKUP(A213,[1]eu!$A:$G,7,FALSE)</f>
        <v>45503</v>
      </c>
      <c r="F213" t="s">
        <v>35</v>
      </c>
      <c r="G213" t="s">
        <v>1259</v>
      </c>
      <c r="H213" t="s">
        <v>388</v>
      </c>
      <c r="I213" t="s">
        <v>3219</v>
      </c>
      <c r="J213" t="s">
        <v>3017</v>
      </c>
      <c r="K213" s="1">
        <v>47442316427609</v>
      </c>
      <c r="L213" t="s">
        <v>3148</v>
      </c>
      <c r="M213" t="str">
        <f>VLOOKUP(K213,SKU!A:C,2,FALSE)</f>
        <v>MS-CM-SML2</v>
      </c>
      <c r="N213">
        <v>1</v>
      </c>
      <c r="O213" t="s">
        <v>384</v>
      </c>
      <c r="P213">
        <v>136.99</v>
      </c>
      <c r="Q213">
        <v>5.23</v>
      </c>
      <c r="R213" s="19">
        <v>20.85</v>
      </c>
      <c r="S213" s="10">
        <v>0.15000000000000002</v>
      </c>
      <c r="T213" s="10">
        <v>0.19</v>
      </c>
      <c r="U213" t="s">
        <v>4312</v>
      </c>
      <c r="V213" t="s">
        <v>2858</v>
      </c>
      <c r="W213" t="s">
        <v>4313</v>
      </c>
      <c r="X213" t="s">
        <v>391</v>
      </c>
      <c r="Y213" s="1">
        <v>277662817112</v>
      </c>
      <c r="Z213" t="s">
        <v>4106</v>
      </c>
      <c r="AA213" t="s">
        <v>2858</v>
      </c>
    </row>
    <row r="214" spans="1:30" x14ac:dyDescent="0.35">
      <c r="A214" t="s">
        <v>4506</v>
      </c>
      <c r="B214" t="s">
        <v>4507</v>
      </c>
      <c r="C214" s="2">
        <v>45503</v>
      </c>
      <c r="D214" s="2">
        <v>45504</v>
      </c>
      <c r="E214" s="2">
        <f>VLOOKUP(A214,[1]eu!$A:$G,7,FALSE)</f>
        <v>45504</v>
      </c>
      <c r="F214" t="s">
        <v>35</v>
      </c>
      <c r="G214" t="s">
        <v>1259</v>
      </c>
      <c r="H214" t="s">
        <v>399</v>
      </c>
      <c r="I214" t="s">
        <v>4508</v>
      </c>
      <c r="J214" t="s">
        <v>1534</v>
      </c>
      <c r="K214" s="1">
        <v>41410272493762</v>
      </c>
      <c r="L214" t="s">
        <v>272</v>
      </c>
      <c r="M214" t="str">
        <f>VLOOKUP(K214,SKU!A:C,2,FALSE)</f>
        <v>MS-FM-SIN-EU</v>
      </c>
      <c r="N214">
        <v>1</v>
      </c>
      <c r="O214" t="s">
        <v>384</v>
      </c>
      <c r="P214">
        <v>281.79000000000002</v>
      </c>
      <c r="Q214">
        <v>38.299999999999997</v>
      </c>
      <c r="R214" s="19">
        <v>32.405850000000001</v>
      </c>
      <c r="S214" s="10">
        <v>0.15</v>
      </c>
      <c r="T214" s="10">
        <v>0.22</v>
      </c>
      <c r="U214" t="s">
        <v>598</v>
      </c>
      <c r="V214" t="s">
        <v>598</v>
      </c>
      <c r="W214" t="s">
        <v>4509</v>
      </c>
      <c r="X214" t="s">
        <v>397</v>
      </c>
      <c r="Y214" s="1">
        <v>277713114428</v>
      </c>
      <c r="Z214" t="s">
        <v>4106</v>
      </c>
      <c r="AA214" t="s">
        <v>2858</v>
      </c>
    </row>
    <row r="215" spans="1:30" x14ac:dyDescent="0.35">
      <c r="A215" t="s">
        <v>4107</v>
      </c>
      <c r="C215" s="2">
        <v>45503</v>
      </c>
      <c r="D215" s="2">
        <v>45508</v>
      </c>
      <c r="E215" s="2" t="e">
        <f>VLOOKUP(A215,[1]eu!$A:$G,7,FALSE)</f>
        <v>#N/A</v>
      </c>
      <c r="F215" t="s">
        <v>12</v>
      </c>
      <c r="H215" t="s">
        <v>383</v>
      </c>
      <c r="I215" t="s">
        <v>3566</v>
      </c>
      <c r="J215" t="str">
        <f>VLOOKUP(K215,SKU!A:C,2,FALSE)</f>
        <v>TR-SBELT-R</v>
      </c>
      <c r="K215" s="1">
        <v>41410392326338</v>
      </c>
      <c r="L215" t="s">
        <v>516</v>
      </c>
      <c r="M215" t="str">
        <f>VLOOKUP(K215,SKU!A:C,2,FALSE)</f>
        <v>TR-SBELT-R</v>
      </c>
      <c r="U215" t="s">
        <v>4108</v>
      </c>
      <c r="V215" t="s">
        <v>2858</v>
      </c>
      <c r="W215" t="s">
        <v>4109</v>
      </c>
      <c r="X215" t="s">
        <v>385</v>
      </c>
      <c r="AA215" t="s">
        <v>2858</v>
      </c>
    </row>
    <row r="216" spans="1:30" x14ac:dyDescent="0.35">
      <c r="A216" t="s">
        <v>4110</v>
      </c>
      <c r="C216" s="2">
        <v>45503</v>
      </c>
      <c r="D216" s="2">
        <v>45508</v>
      </c>
      <c r="E216" s="2" t="e">
        <f>VLOOKUP(A216,[1]eu!$A:$G,7,FALSE)</f>
        <v>#N/A</v>
      </c>
      <c r="F216" t="s">
        <v>12</v>
      </c>
      <c r="H216" t="s">
        <v>383</v>
      </c>
      <c r="I216" t="s">
        <v>3566</v>
      </c>
      <c r="J216" t="str">
        <f>VLOOKUP(K216,SKU!A:C,2,FALSE)</f>
        <v>TR-SBELT-R</v>
      </c>
      <c r="K216" s="1">
        <v>41410392326338</v>
      </c>
      <c r="L216" t="s">
        <v>516</v>
      </c>
      <c r="M216" t="str">
        <f>VLOOKUP(K216,SKU!A:C,2,FALSE)</f>
        <v>TR-SBELT-R</v>
      </c>
      <c r="U216" t="s">
        <v>4108</v>
      </c>
      <c r="V216" t="s">
        <v>2858</v>
      </c>
      <c r="W216" t="s">
        <v>4109</v>
      </c>
      <c r="X216" t="s">
        <v>385</v>
      </c>
      <c r="AA216" t="s">
        <v>2858</v>
      </c>
    </row>
    <row r="217" spans="1:30" x14ac:dyDescent="0.35">
      <c r="A217" t="s">
        <v>4301</v>
      </c>
      <c r="B217" t="s">
        <v>4302</v>
      </c>
      <c r="C217" s="2">
        <v>45503</v>
      </c>
      <c r="D217" s="2">
        <v>45504</v>
      </c>
      <c r="E217" s="2">
        <f>VLOOKUP(A217,[1]eu!$A:$G,7,FALSE)</f>
        <v>45504</v>
      </c>
      <c r="F217" t="s">
        <v>35</v>
      </c>
      <c r="G217" t="s">
        <v>1259</v>
      </c>
      <c r="H217" t="s">
        <v>388</v>
      </c>
      <c r="I217" t="s">
        <v>2841</v>
      </c>
      <c r="J217" t="str">
        <f>VLOOKUP(K217,SKU!A:C,2,FALSE)</f>
        <v>SA-10</v>
      </c>
      <c r="K217" s="1">
        <v>47582889476441</v>
      </c>
      <c r="L217" t="s">
        <v>2565</v>
      </c>
      <c r="M217" t="str">
        <f>VLOOKUP(K217,SKU!A:C,2,FALSE)</f>
        <v>SA-10</v>
      </c>
      <c r="N217">
        <v>1</v>
      </c>
      <c r="O217" t="s">
        <v>384</v>
      </c>
      <c r="P217">
        <v>293.99</v>
      </c>
      <c r="Q217">
        <v>17.18</v>
      </c>
      <c r="R217" s="19">
        <v>44.098500000000001</v>
      </c>
      <c r="S217" s="10">
        <v>0.15</v>
      </c>
      <c r="T217" s="10">
        <v>0.2</v>
      </c>
      <c r="U217" t="s">
        <v>4303</v>
      </c>
      <c r="V217" t="s">
        <v>2858</v>
      </c>
      <c r="W217" t="s">
        <v>4304</v>
      </c>
      <c r="X217" t="s">
        <v>408</v>
      </c>
      <c r="Y217" s="1">
        <v>277712967438</v>
      </c>
      <c r="Z217" t="s">
        <v>4106</v>
      </c>
      <c r="AA217" t="s">
        <v>2858</v>
      </c>
    </row>
    <row r="218" spans="1:30" x14ac:dyDescent="0.35">
      <c r="A218" t="s">
        <v>4301</v>
      </c>
      <c r="B218" t="s">
        <v>4302</v>
      </c>
      <c r="C218" s="2">
        <v>45503</v>
      </c>
      <c r="D218" s="2">
        <v>45504</v>
      </c>
      <c r="E218" s="2">
        <f>VLOOKUP(A218,[1]eu!$A:$G,7,FALSE)</f>
        <v>45504</v>
      </c>
      <c r="F218" t="s">
        <v>35</v>
      </c>
      <c r="G218" t="s">
        <v>1259</v>
      </c>
      <c r="H218" t="s">
        <v>388</v>
      </c>
      <c r="I218" t="s">
        <v>2835</v>
      </c>
      <c r="J218" t="str">
        <f>VLOOKUP(K218,SKU!A:C,2,FALSE)</f>
        <v>TR80-BSBRACK2</v>
      </c>
      <c r="K218" s="1">
        <v>41580159008962</v>
      </c>
      <c r="L218" t="s">
        <v>2334</v>
      </c>
      <c r="M218" t="str">
        <f>VLOOKUP(K218,SKU!A:C,2,FALSE)</f>
        <v>TR80-BSBRACK2</v>
      </c>
      <c r="N218">
        <v>1</v>
      </c>
      <c r="O218" t="s">
        <v>384</v>
      </c>
      <c r="P218">
        <v>38.99</v>
      </c>
      <c r="Q218">
        <v>9.2200000000000006</v>
      </c>
      <c r="R218" s="19" t="s">
        <v>5179</v>
      </c>
      <c r="S218" s="10">
        <v>0.22698127725057704</v>
      </c>
      <c r="T218" s="10">
        <v>0.2</v>
      </c>
      <c r="U218" t="s">
        <v>4303</v>
      </c>
      <c r="V218" t="s">
        <v>2858</v>
      </c>
      <c r="W218" t="s">
        <v>4304</v>
      </c>
      <c r="X218" t="s">
        <v>408</v>
      </c>
      <c r="Y218" s="1">
        <v>277712967438</v>
      </c>
      <c r="Z218" t="s">
        <v>4106</v>
      </c>
      <c r="AA218" t="s">
        <v>2858</v>
      </c>
    </row>
    <row r="219" spans="1:30" x14ac:dyDescent="0.35">
      <c r="A219" t="s">
        <v>4305</v>
      </c>
      <c r="C219" s="2">
        <v>45503</v>
      </c>
      <c r="D219" s="2">
        <v>45504</v>
      </c>
      <c r="E219" s="2" t="e">
        <f>VLOOKUP(A219,[1]eu!$A:$G,7,FALSE)</f>
        <v>#N/A</v>
      </c>
      <c r="F219" t="s">
        <v>12</v>
      </c>
      <c r="H219" t="s">
        <v>388</v>
      </c>
      <c r="I219" t="s">
        <v>2835</v>
      </c>
      <c r="J219" t="str">
        <f>VLOOKUP(K219,SKU!A:C,2,FALSE)</f>
        <v>TR80-BSBRACK2</v>
      </c>
      <c r="K219" s="1">
        <v>41580159008962</v>
      </c>
      <c r="L219" t="s">
        <v>2334</v>
      </c>
      <c r="M219" t="str">
        <f>VLOOKUP(K219,SKU!A:C,2,FALSE)</f>
        <v>TR80-BSBRACK2</v>
      </c>
      <c r="U219" t="s">
        <v>4303</v>
      </c>
      <c r="V219" t="s">
        <v>2858</v>
      </c>
      <c r="W219" t="s">
        <v>4304</v>
      </c>
      <c r="X219" t="s">
        <v>408</v>
      </c>
      <c r="AA219" t="s">
        <v>2858</v>
      </c>
    </row>
    <row r="220" spans="1:30" x14ac:dyDescent="0.35">
      <c r="A220" t="s">
        <v>4305</v>
      </c>
      <c r="C220" s="2">
        <v>45503</v>
      </c>
      <c r="D220" s="2">
        <v>45504</v>
      </c>
      <c r="E220" s="2" t="e">
        <f>VLOOKUP(A220,[1]eu!$A:$G,7,FALSE)</f>
        <v>#N/A</v>
      </c>
      <c r="F220" t="s">
        <v>12</v>
      </c>
      <c r="H220" t="s">
        <v>388</v>
      </c>
      <c r="I220" t="s">
        <v>4306</v>
      </c>
      <c r="J220" t="str">
        <f>VLOOKUP(K220,SKU!A:C,2,FALSE)</f>
        <v>TR120-WMPBNP-EU</v>
      </c>
      <c r="K220" s="1">
        <v>41829369381058</v>
      </c>
      <c r="L220" t="s">
        <v>4307</v>
      </c>
      <c r="M220" t="str">
        <f>VLOOKUP(K220,SKU!A:C,2,FALSE)</f>
        <v>TR120-WMPBNP-EU</v>
      </c>
      <c r="U220" t="s">
        <v>4303</v>
      </c>
      <c r="V220" t="s">
        <v>2858</v>
      </c>
      <c r="W220" t="s">
        <v>4304</v>
      </c>
      <c r="X220" t="s">
        <v>408</v>
      </c>
      <c r="AA220" t="s">
        <v>2858</v>
      </c>
    </row>
    <row r="221" spans="1:30" x14ac:dyDescent="0.35">
      <c r="A221" t="s">
        <v>4305</v>
      </c>
      <c r="C221" s="2">
        <v>45503</v>
      </c>
      <c r="D221" s="2">
        <v>45504</v>
      </c>
      <c r="E221" s="2" t="e">
        <f>VLOOKUP(A221,[1]eu!$A:$G,7,FALSE)</f>
        <v>#N/A</v>
      </c>
      <c r="F221" t="s">
        <v>12</v>
      </c>
      <c r="H221" t="s">
        <v>388</v>
      </c>
      <c r="I221" t="s">
        <v>2841</v>
      </c>
      <c r="J221" t="str">
        <f>VLOOKUP(K221,SKU!A:C,2,FALSE)</f>
        <v>SA-10</v>
      </c>
      <c r="K221" s="1">
        <v>47582889476441</v>
      </c>
      <c r="L221" t="s">
        <v>2565</v>
      </c>
      <c r="M221" t="str">
        <f>VLOOKUP(K221,SKU!A:C,2,FALSE)</f>
        <v>SA-10</v>
      </c>
      <c r="U221" t="s">
        <v>4303</v>
      </c>
      <c r="V221" t="s">
        <v>2858</v>
      </c>
      <c r="W221" t="s">
        <v>4304</v>
      </c>
      <c r="X221" t="s">
        <v>408</v>
      </c>
      <c r="AA221" t="s">
        <v>2858</v>
      </c>
      <c r="AD221" t="s">
        <v>2858</v>
      </c>
    </row>
    <row r="222" spans="1:30" s="14" customFormat="1" x14ac:dyDescent="0.35">
      <c r="A222" t="s">
        <v>4308</v>
      </c>
      <c r="B222"/>
      <c r="C222" s="2">
        <v>45503</v>
      </c>
      <c r="D222" s="2">
        <v>45503</v>
      </c>
      <c r="E222" s="2" t="e">
        <f>VLOOKUP(A222,[1]eu!$A:$G,7,FALSE)</f>
        <v>#N/A</v>
      </c>
      <c r="F222" t="s">
        <v>12</v>
      </c>
      <c r="G222"/>
      <c r="H222" t="s">
        <v>388</v>
      </c>
      <c r="I222" t="s">
        <v>2835</v>
      </c>
      <c r="J222" t="str">
        <f>VLOOKUP(K222,SKU!A:C,2,FALSE)</f>
        <v>TR80-BSBRACK2</v>
      </c>
      <c r="K222" s="1">
        <v>41580159008962</v>
      </c>
      <c r="L222" t="s">
        <v>2334</v>
      </c>
      <c r="M222" t="str">
        <f>VLOOKUP(K222,SKU!A:C,2,FALSE)</f>
        <v>TR80-BSBRACK2</v>
      </c>
      <c r="N222"/>
      <c r="O222"/>
      <c r="P222"/>
      <c r="Q222"/>
      <c r="R222" s="19"/>
      <c r="S222" s="10"/>
      <c r="T222" s="10"/>
      <c r="U222" t="s">
        <v>4303</v>
      </c>
      <c r="V222" t="s">
        <v>2858</v>
      </c>
      <c r="W222" t="s">
        <v>4304</v>
      </c>
      <c r="X222" t="s">
        <v>408</v>
      </c>
      <c r="Y222" s="1"/>
      <c r="Z222"/>
      <c r="AA222" t="s">
        <v>2858</v>
      </c>
      <c r="AD222" s="14" t="s">
        <v>2858</v>
      </c>
    </row>
    <row r="223" spans="1:30" x14ac:dyDescent="0.35">
      <c r="A223" t="s">
        <v>4308</v>
      </c>
      <c r="C223" s="2">
        <v>45503</v>
      </c>
      <c r="D223" s="2">
        <v>45503</v>
      </c>
      <c r="E223" s="2" t="e">
        <f>VLOOKUP(A223,[1]eu!$A:$G,7,FALSE)</f>
        <v>#N/A</v>
      </c>
      <c r="F223" t="s">
        <v>12</v>
      </c>
      <c r="H223" t="s">
        <v>388</v>
      </c>
      <c r="I223" t="s">
        <v>4306</v>
      </c>
      <c r="J223" t="str">
        <f>VLOOKUP(K223,SKU!A:C,2,FALSE)</f>
        <v>TR120-WMPBNP-EU</v>
      </c>
      <c r="K223" s="1">
        <v>41829369381058</v>
      </c>
      <c r="L223" t="s">
        <v>4307</v>
      </c>
      <c r="M223" t="str">
        <f>VLOOKUP(K223,SKU!A:C,2,FALSE)</f>
        <v>TR120-WMPBNP-EU</v>
      </c>
      <c r="U223" t="s">
        <v>4303</v>
      </c>
      <c r="V223" t="s">
        <v>2858</v>
      </c>
      <c r="W223" t="s">
        <v>4304</v>
      </c>
      <c r="X223" t="s">
        <v>408</v>
      </c>
      <c r="AA223" t="s">
        <v>2858</v>
      </c>
      <c r="AD223" t="s">
        <v>2858</v>
      </c>
    </row>
    <row r="224" spans="1:30" x14ac:dyDescent="0.35">
      <c r="A224" t="s">
        <v>4308</v>
      </c>
      <c r="C224" s="2">
        <v>45503</v>
      </c>
      <c r="D224" s="2">
        <v>45503</v>
      </c>
      <c r="E224" s="2" t="e">
        <f>VLOOKUP(A224,[1]eu!$A:$G,7,FALSE)</f>
        <v>#N/A</v>
      </c>
      <c r="F224" t="s">
        <v>12</v>
      </c>
      <c r="H224" t="s">
        <v>388</v>
      </c>
      <c r="I224" t="s">
        <v>2841</v>
      </c>
      <c r="J224" t="str">
        <f>VLOOKUP(K224,SKU!A:C,2,FALSE)</f>
        <v>SA-10</v>
      </c>
      <c r="K224" s="1">
        <v>47582889476441</v>
      </c>
      <c r="L224" t="s">
        <v>2565</v>
      </c>
      <c r="M224" t="str">
        <f>VLOOKUP(K224,SKU!A:C,2,FALSE)</f>
        <v>SA-10</v>
      </c>
      <c r="U224" t="s">
        <v>4303</v>
      </c>
      <c r="V224" t="s">
        <v>2858</v>
      </c>
      <c r="W224" t="s">
        <v>4304</v>
      </c>
      <c r="X224" t="s">
        <v>408</v>
      </c>
      <c r="AA224" t="s">
        <v>2858</v>
      </c>
      <c r="AD224" t="s">
        <v>2858</v>
      </c>
    </row>
    <row r="225" spans="1:30" x14ac:dyDescent="0.35">
      <c r="A225" t="s">
        <v>4506</v>
      </c>
      <c r="B225" t="s">
        <v>4507</v>
      </c>
      <c r="C225" s="2">
        <v>45503</v>
      </c>
      <c r="D225" s="2">
        <v>45504</v>
      </c>
      <c r="E225" s="2">
        <f>VLOOKUP(A225,[1]eu!$A:$G,7,FALSE)</f>
        <v>45504</v>
      </c>
      <c r="F225" t="s">
        <v>35</v>
      </c>
      <c r="G225" t="s">
        <v>1259</v>
      </c>
      <c r="H225" t="s">
        <v>399</v>
      </c>
      <c r="I225" t="s">
        <v>4508</v>
      </c>
      <c r="J225" t="str">
        <f>VLOOKUP(K225,SKU!A:C,2,FALSE)</f>
        <v>MS-FM-SIN-EU</v>
      </c>
      <c r="K225" s="1">
        <v>41410272493762</v>
      </c>
      <c r="L225" t="s">
        <v>272</v>
      </c>
      <c r="M225" t="str">
        <f>VLOOKUP(K225,SKU!A:C,2,FALSE)</f>
        <v>MS-FM-SIN-EU</v>
      </c>
      <c r="N225">
        <v>1</v>
      </c>
      <c r="O225" t="s">
        <v>384</v>
      </c>
      <c r="P225">
        <v>281.79000000000002</v>
      </c>
      <c r="Q225">
        <v>38.299999999999997</v>
      </c>
      <c r="R225" s="19" t="s">
        <v>5213</v>
      </c>
      <c r="S225" s="10">
        <v>0.11387912984846872</v>
      </c>
      <c r="T225" s="10">
        <v>0.22</v>
      </c>
      <c r="U225" t="s">
        <v>598</v>
      </c>
      <c r="V225" t="s">
        <v>598</v>
      </c>
      <c r="W225" t="s">
        <v>4509</v>
      </c>
      <c r="X225" t="s">
        <v>397</v>
      </c>
      <c r="Y225" s="1">
        <v>277713114428</v>
      </c>
      <c r="Z225" t="s">
        <v>4106</v>
      </c>
      <c r="AA225" t="s">
        <v>2858</v>
      </c>
      <c r="AD225" t="s">
        <v>2858</v>
      </c>
    </row>
    <row r="226" spans="1:30" x14ac:dyDescent="0.35">
      <c r="A226" t="s">
        <v>4102</v>
      </c>
      <c r="B226" t="s">
        <v>4103</v>
      </c>
      <c r="C226" s="2">
        <v>45504</v>
      </c>
      <c r="D226" s="2">
        <v>45505</v>
      </c>
      <c r="E226" s="2">
        <f>VLOOKUP(A226,[1]eu!$A:$G,7,FALSE)</f>
        <v>45505</v>
      </c>
      <c r="F226" t="s">
        <v>35</v>
      </c>
      <c r="G226" t="s">
        <v>1259</v>
      </c>
      <c r="H226" t="s">
        <v>383</v>
      </c>
      <c r="I226" t="s">
        <v>421</v>
      </c>
      <c r="J226" t="s">
        <v>1452</v>
      </c>
      <c r="K226" s="1">
        <v>41587593281730</v>
      </c>
      <c r="L226" t="s">
        <v>420</v>
      </c>
      <c r="M226" t="str">
        <f>VLOOKUP(K226,SKU!A:C,2,FALSE)</f>
        <v>TR80-4-EU</v>
      </c>
      <c r="N226">
        <v>1</v>
      </c>
      <c r="O226" t="s">
        <v>384</v>
      </c>
      <c r="P226">
        <v>583.16999999999996</v>
      </c>
      <c r="Q226">
        <v>63.44</v>
      </c>
      <c r="R226" s="19">
        <v>58.92</v>
      </c>
      <c r="S226" s="10">
        <v>9.0785824345146385E-2</v>
      </c>
      <c r="T226" s="10">
        <v>0.2</v>
      </c>
      <c r="U226" t="s">
        <v>4104</v>
      </c>
      <c r="V226" t="s">
        <v>2858</v>
      </c>
      <c r="W226" t="s">
        <v>4105</v>
      </c>
      <c r="X226" t="s">
        <v>385</v>
      </c>
      <c r="Y226" s="1">
        <v>277760277203</v>
      </c>
      <c r="Z226" t="s">
        <v>4106</v>
      </c>
      <c r="AA226" t="s">
        <v>2858</v>
      </c>
      <c r="AD226" t="s">
        <v>2858</v>
      </c>
    </row>
    <row r="227" spans="1:30" x14ac:dyDescent="0.35">
      <c r="A227" t="s">
        <v>4290</v>
      </c>
      <c r="B227" t="s">
        <v>4291</v>
      </c>
      <c r="C227" s="2">
        <v>45504</v>
      </c>
      <c r="D227" s="2">
        <v>45505</v>
      </c>
      <c r="E227" s="2">
        <f>VLOOKUP(A227,[1]eu!$A:$G,7,FALSE)</f>
        <v>45505</v>
      </c>
      <c r="F227" t="s">
        <v>35</v>
      </c>
      <c r="G227" t="s">
        <v>1259</v>
      </c>
      <c r="H227" t="s">
        <v>388</v>
      </c>
      <c r="I227" t="s">
        <v>2296</v>
      </c>
      <c r="J227" t="s">
        <v>1456</v>
      </c>
      <c r="K227" s="1">
        <v>41410392326338</v>
      </c>
      <c r="L227" t="s">
        <v>516</v>
      </c>
      <c r="M227" t="str">
        <f>VLOOKUP(K227,SKU!A:C,2,FALSE)</f>
        <v>TR-SBELT-R</v>
      </c>
      <c r="N227">
        <v>1</v>
      </c>
      <c r="O227" t="s">
        <v>384</v>
      </c>
      <c r="P227">
        <v>48.99</v>
      </c>
      <c r="Q227">
        <v>10.94</v>
      </c>
      <c r="R227" s="19">
        <v>8.85</v>
      </c>
      <c r="S227" s="10">
        <v>0.15</v>
      </c>
      <c r="T227" s="10">
        <v>0.19</v>
      </c>
      <c r="U227" t="s">
        <v>4292</v>
      </c>
      <c r="V227" t="s">
        <v>2910</v>
      </c>
      <c r="W227" t="s">
        <v>4293</v>
      </c>
      <c r="X227" t="s">
        <v>391</v>
      </c>
      <c r="Y227" s="1">
        <v>277761167364</v>
      </c>
      <c r="Z227" t="s">
        <v>4106</v>
      </c>
      <c r="AA227" t="s">
        <v>2858</v>
      </c>
      <c r="AD227" t="s">
        <v>2858</v>
      </c>
    </row>
    <row r="228" spans="1:30" x14ac:dyDescent="0.35">
      <c r="A228" t="s">
        <v>4294</v>
      </c>
      <c r="B228" t="s">
        <v>4295</v>
      </c>
      <c r="C228" s="2">
        <v>45504</v>
      </c>
      <c r="D228" s="2">
        <v>45505</v>
      </c>
      <c r="E228" s="2">
        <f>VLOOKUP(A228,[1]eu!$A:$G,7,FALSE)</f>
        <v>45505</v>
      </c>
      <c r="F228" t="s">
        <v>35</v>
      </c>
      <c r="G228" t="s">
        <v>1259</v>
      </c>
      <c r="H228" t="s">
        <v>388</v>
      </c>
      <c r="I228" t="s">
        <v>4296</v>
      </c>
      <c r="J228" t="s">
        <v>4297</v>
      </c>
      <c r="K228" s="1">
        <v>48630667706713</v>
      </c>
      <c r="L228" t="s">
        <v>4298</v>
      </c>
      <c r="M228" t="str">
        <f>VLOOKUP(K228,SKU!A:C,2,FALSE)</f>
        <v>TR-BSA200-KIT</v>
      </c>
      <c r="N228">
        <v>1</v>
      </c>
      <c r="O228" t="s">
        <v>384</v>
      </c>
      <c r="P228">
        <v>249</v>
      </c>
      <c r="Q228">
        <v>12.48</v>
      </c>
      <c r="R228" s="19">
        <v>41.85</v>
      </c>
      <c r="S228" s="10">
        <v>0.15</v>
      </c>
      <c r="T228" s="10">
        <v>0.19</v>
      </c>
      <c r="U228" t="s">
        <v>4299</v>
      </c>
      <c r="V228" t="s">
        <v>2858</v>
      </c>
      <c r="W228" t="s">
        <v>4300</v>
      </c>
      <c r="X228" t="s">
        <v>391</v>
      </c>
      <c r="Y228" s="1">
        <v>277760719502</v>
      </c>
      <c r="Z228" t="s">
        <v>4106</v>
      </c>
      <c r="AA228" t="s">
        <v>2858</v>
      </c>
      <c r="AD228" t="s">
        <v>2858</v>
      </c>
    </row>
    <row r="229" spans="1:30" x14ac:dyDescent="0.35">
      <c r="A229" t="s">
        <v>4489</v>
      </c>
      <c r="B229" t="s">
        <v>4490</v>
      </c>
      <c r="C229" s="2">
        <v>45504</v>
      </c>
      <c r="D229" s="2">
        <v>45505</v>
      </c>
      <c r="E229" s="2">
        <f>VLOOKUP(A229,[1]eu!$A:$G,7,FALSE)</f>
        <v>45505</v>
      </c>
      <c r="F229" t="s">
        <v>35</v>
      </c>
      <c r="G229" t="s">
        <v>1259</v>
      </c>
      <c r="H229" t="s">
        <v>399</v>
      </c>
      <c r="I229" t="s">
        <v>4491</v>
      </c>
      <c r="J229" t="s">
        <v>1476</v>
      </c>
      <c r="K229" s="1">
        <v>41587593248962</v>
      </c>
      <c r="L229" t="s">
        <v>285</v>
      </c>
      <c r="M229" t="str">
        <f>VLOOKUP(K229,SKU!A:C,2,FALSE)</f>
        <v>TR80-WM-EU</v>
      </c>
      <c r="N229">
        <v>1</v>
      </c>
      <c r="O229" t="s">
        <v>384</v>
      </c>
      <c r="P229">
        <v>564.59</v>
      </c>
      <c r="Q229">
        <v>85.9</v>
      </c>
      <c r="R229" s="19">
        <v>56.52</v>
      </c>
      <c r="S229" s="10">
        <v>9.1308562197092089E-2</v>
      </c>
      <c r="T229" s="10">
        <v>0.22</v>
      </c>
      <c r="U229" t="s">
        <v>4492</v>
      </c>
      <c r="V229" t="s">
        <v>4493</v>
      </c>
      <c r="W229" t="s">
        <v>4494</v>
      </c>
      <c r="X229" t="s">
        <v>397</v>
      </c>
      <c r="Y229" s="1">
        <v>277760644110</v>
      </c>
      <c r="Z229" t="s">
        <v>4106</v>
      </c>
      <c r="AA229" t="s">
        <v>2858</v>
      </c>
      <c r="AD229" t="s">
        <v>2858</v>
      </c>
    </row>
    <row r="230" spans="1:30" x14ac:dyDescent="0.35">
      <c r="A230" t="s">
        <v>4495</v>
      </c>
      <c r="B230" t="s">
        <v>4496</v>
      </c>
      <c r="C230" s="2">
        <v>45504</v>
      </c>
      <c r="D230" s="2">
        <v>45504</v>
      </c>
      <c r="E230" s="2">
        <f>VLOOKUP(A230,[1]eu!$A:$G,7,FALSE)</f>
        <v>45504</v>
      </c>
      <c r="F230" t="s">
        <v>35</v>
      </c>
      <c r="G230" t="s">
        <v>1259</v>
      </c>
      <c r="H230" t="s">
        <v>399</v>
      </c>
      <c r="I230" t="s">
        <v>4497</v>
      </c>
      <c r="J230" t="s">
        <v>3879</v>
      </c>
      <c r="K230" s="1">
        <v>46749876519257</v>
      </c>
      <c r="L230" t="s">
        <v>3186</v>
      </c>
      <c r="M230" t="str">
        <f>VLOOKUP(K230,SKU!A:C,2,FALSE)</f>
        <v>RS6-EU</v>
      </c>
      <c r="N230">
        <v>1</v>
      </c>
      <c r="O230" t="s">
        <v>384</v>
      </c>
      <c r="P230">
        <v>503.99</v>
      </c>
      <c r="Q230">
        <v>59.6</v>
      </c>
      <c r="R230" s="19">
        <v>57.958849999999998</v>
      </c>
      <c r="S230" s="10">
        <v>0.15</v>
      </c>
      <c r="T230" s="10">
        <v>0.22</v>
      </c>
      <c r="U230" t="s">
        <v>4498</v>
      </c>
      <c r="V230" t="s">
        <v>4499</v>
      </c>
      <c r="W230" t="s">
        <v>4500</v>
      </c>
      <c r="X230" t="s">
        <v>397</v>
      </c>
      <c r="Y230" s="1">
        <v>277713522703</v>
      </c>
      <c r="Z230" t="s">
        <v>4106</v>
      </c>
      <c r="AA230" t="s">
        <v>2858</v>
      </c>
      <c r="AD230" t="s">
        <v>2858</v>
      </c>
    </row>
    <row r="231" spans="1:30" x14ac:dyDescent="0.35">
      <c r="A231" t="s">
        <v>4501</v>
      </c>
      <c r="B231" t="s">
        <v>4502</v>
      </c>
      <c r="C231" s="2">
        <v>45504</v>
      </c>
      <c r="D231" s="2">
        <v>45504</v>
      </c>
      <c r="E231" s="2">
        <f>VLOOKUP(A231,[1]eu!$A:$G,7,FALSE)</f>
        <v>45504</v>
      </c>
      <c r="F231" t="s">
        <v>35</v>
      </c>
      <c r="G231" t="s">
        <v>1259</v>
      </c>
      <c r="H231" t="s">
        <v>399</v>
      </c>
      <c r="I231" t="s">
        <v>530</v>
      </c>
      <c r="J231" t="s">
        <v>1447</v>
      </c>
      <c r="K231" s="1">
        <v>41580159008962</v>
      </c>
      <c r="L231" t="s">
        <v>2334</v>
      </c>
      <c r="M231" t="str">
        <f>VLOOKUP(K231,SKU!A:C,2,FALSE)</f>
        <v>TR80-BSBRACK2</v>
      </c>
      <c r="N231">
        <v>1</v>
      </c>
      <c r="O231" t="s">
        <v>384</v>
      </c>
      <c r="P231">
        <v>39.39</v>
      </c>
      <c r="Q231">
        <v>18.95</v>
      </c>
      <c r="R231" s="19">
        <v>7.35</v>
      </c>
      <c r="S231" s="10">
        <v>0.15</v>
      </c>
      <c r="T231" s="10">
        <v>0.22</v>
      </c>
      <c r="U231" t="s">
        <v>4503</v>
      </c>
      <c r="V231" t="s">
        <v>4504</v>
      </c>
      <c r="W231" t="s">
        <v>4505</v>
      </c>
      <c r="X231" t="s">
        <v>397</v>
      </c>
      <c r="Y231" s="1">
        <v>277713562020</v>
      </c>
      <c r="Z231" t="s">
        <v>4106</v>
      </c>
      <c r="AA231" t="s">
        <v>2858</v>
      </c>
      <c r="AD231" t="s">
        <v>2858</v>
      </c>
    </row>
    <row r="232" spans="1:30" x14ac:dyDescent="0.35">
      <c r="A232" t="s">
        <v>4102</v>
      </c>
      <c r="B232" t="s">
        <v>4103</v>
      </c>
      <c r="C232" s="2">
        <v>45504</v>
      </c>
      <c r="D232" s="2">
        <v>45505</v>
      </c>
      <c r="E232" s="2">
        <f>VLOOKUP(A232,[1]eu!$A:$G,7,FALSE)</f>
        <v>45505</v>
      </c>
      <c r="F232" t="s">
        <v>35</v>
      </c>
      <c r="G232" t="s">
        <v>1259</v>
      </c>
      <c r="H232" t="s">
        <v>383</v>
      </c>
      <c r="I232" t="s">
        <v>421</v>
      </c>
      <c r="J232" t="str">
        <f>VLOOKUP(K232,SKU!A:C,2,FALSE)</f>
        <v>TR80-4-EU</v>
      </c>
      <c r="K232" s="1">
        <v>41587593281730</v>
      </c>
      <c r="L232" t="s">
        <v>420</v>
      </c>
      <c r="M232" t="str">
        <f>VLOOKUP(K232,SKU!A:C,2,FALSE)</f>
        <v>TR80-4-EU</v>
      </c>
      <c r="N232">
        <v>1</v>
      </c>
      <c r="O232" t="s">
        <v>384</v>
      </c>
      <c r="P232">
        <v>583.16999999999996</v>
      </c>
      <c r="Q232">
        <v>63.44</v>
      </c>
      <c r="R232" s="19" t="s">
        <v>5320</v>
      </c>
      <c r="S232" s="10">
        <v>0.1041548776514567</v>
      </c>
      <c r="T232" s="10">
        <v>0.2</v>
      </c>
      <c r="U232" t="s">
        <v>4104</v>
      </c>
      <c r="V232" t="s">
        <v>2858</v>
      </c>
      <c r="W232" t="s">
        <v>4105</v>
      </c>
      <c r="X232" t="s">
        <v>385</v>
      </c>
      <c r="Y232" s="1">
        <v>277760277203</v>
      </c>
      <c r="Z232" t="s">
        <v>4106</v>
      </c>
      <c r="AA232" t="s">
        <v>2858</v>
      </c>
      <c r="AD232" t="s">
        <v>2858</v>
      </c>
    </row>
    <row r="233" spans="1:30" x14ac:dyDescent="0.35">
      <c r="A233" t="s">
        <v>4290</v>
      </c>
      <c r="B233" t="s">
        <v>4291</v>
      </c>
      <c r="C233" s="2">
        <v>45504</v>
      </c>
      <c r="D233" s="2">
        <v>45505</v>
      </c>
      <c r="E233" s="2">
        <f>VLOOKUP(A233,[1]eu!$A:$G,7,FALSE)</f>
        <v>45505</v>
      </c>
      <c r="F233" t="s">
        <v>35</v>
      </c>
      <c r="G233" t="s">
        <v>1259</v>
      </c>
      <c r="H233" t="s">
        <v>388</v>
      </c>
      <c r="I233" t="s">
        <v>2296</v>
      </c>
      <c r="J233" t="str">
        <f>VLOOKUP(K233,SKU!A:C,2,FALSE)</f>
        <v>TR-SBELT-R</v>
      </c>
      <c r="K233" s="1">
        <v>41410392326338</v>
      </c>
      <c r="L233" t="s">
        <v>516</v>
      </c>
      <c r="M233" t="str">
        <f>VLOOKUP(K233,SKU!A:C,2,FALSE)</f>
        <v>TR-SBELT-R</v>
      </c>
      <c r="N233">
        <v>1</v>
      </c>
      <c r="O233" t="s">
        <v>384</v>
      </c>
      <c r="P233">
        <v>48.99</v>
      </c>
      <c r="Q233">
        <v>10.94</v>
      </c>
      <c r="R233" s="19" t="s">
        <v>5234</v>
      </c>
      <c r="S233" s="10">
        <v>0.19902020820575628</v>
      </c>
      <c r="T233" s="10">
        <v>0.19</v>
      </c>
      <c r="U233" t="s">
        <v>4292</v>
      </c>
      <c r="V233" t="s">
        <v>2910</v>
      </c>
      <c r="W233" t="s">
        <v>4293</v>
      </c>
      <c r="X233" t="s">
        <v>391</v>
      </c>
      <c r="Y233" s="1">
        <v>277761167364</v>
      </c>
      <c r="Z233" t="s">
        <v>4106</v>
      </c>
      <c r="AA233" t="s">
        <v>2858</v>
      </c>
      <c r="AD233" t="s">
        <v>2858</v>
      </c>
    </row>
    <row r="234" spans="1:30" x14ac:dyDescent="0.35">
      <c r="A234" t="s">
        <v>4294</v>
      </c>
      <c r="B234" t="s">
        <v>4295</v>
      </c>
      <c r="C234" s="2">
        <v>45504</v>
      </c>
      <c r="D234" s="2">
        <v>45505</v>
      </c>
      <c r="E234" s="2">
        <f>VLOOKUP(A234,[1]eu!$A:$G,7,FALSE)</f>
        <v>45505</v>
      </c>
      <c r="F234" t="s">
        <v>35</v>
      </c>
      <c r="G234" t="s">
        <v>1259</v>
      </c>
      <c r="H234" t="s">
        <v>388</v>
      </c>
      <c r="I234" t="s">
        <v>4296</v>
      </c>
      <c r="J234" t="str">
        <f>VLOOKUP(K234,SKU!A:C,2,FALSE)</f>
        <v>TR-BSA200-KIT</v>
      </c>
      <c r="K234" s="1">
        <v>48630667706713</v>
      </c>
      <c r="L234" t="s">
        <v>4298</v>
      </c>
      <c r="M234" t="str">
        <f>VLOOKUP(K234,SKU!A:C,2,FALSE)</f>
        <v>TR-BSA200-KIT</v>
      </c>
      <c r="N234">
        <v>1</v>
      </c>
      <c r="O234" t="s">
        <v>384</v>
      </c>
      <c r="P234">
        <v>249</v>
      </c>
      <c r="Q234">
        <v>12.48</v>
      </c>
      <c r="R234" s="19" t="s">
        <v>5707</v>
      </c>
      <c r="S234" s="10">
        <v>0.1680722891566265</v>
      </c>
      <c r="T234" s="10">
        <v>0.19</v>
      </c>
      <c r="U234" t="s">
        <v>4299</v>
      </c>
      <c r="V234" t="s">
        <v>2858</v>
      </c>
      <c r="W234" t="s">
        <v>4300</v>
      </c>
      <c r="X234" t="s">
        <v>391</v>
      </c>
      <c r="Y234" s="1">
        <v>277760719502</v>
      </c>
      <c r="Z234" t="s">
        <v>4106</v>
      </c>
      <c r="AA234" t="s">
        <v>2858</v>
      </c>
      <c r="AD234" t="s">
        <v>2858</v>
      </c>
    </row>
    <row r="235" spans="1:30" x14ac:dyDescent="0.35">
      <c r="A235" t="s">
        <v>4489</v>
      </c>
      <c r="B235" t="s">
        <v>4490</v>
      </c>
      <c r="C235" s="2">
        <v>45504</v>
      </c>
      <c r="D235" s="2">
        <v>45505</v>
      </c>
      <c r="E235" s="2">
        <f>VLOOKUP(A235,[1]eu!$A:$G,7,FALSE)</f>
        <v>45505</v>
      </c>
      <c r="F235" t="s">
        <v>35</v>
      </c>
      <c r="G235" t="s">
        <v>1259</v>
      </c>
      <c r="H235" t="s">
        <v>399</v>
      </c>
      <c r="I235" t="s">
        <v>4491</v>
      </c>
      <c r="J235" t="str">
        <f>VLOOKUP(K235,SKU!A:C,2,FALSE)</f>
        <v>TR80-WM-EU</v>
      </c>
      <c r="K235" s="1">
        <v>41587593248962</v>
      </c>
      <c r="L235" t="s">
        <v>285</v>
      </c>
      <c r="M235" t="str">
        <f>VLOOKUP(K235,SKU!A:C,2,FALSE)</f>
        <v>TR80-WM-EU</v>
      </c>
      <c r="N235">
        <v>1</v>
      </c>
      <c r="O235" t="s">
        <v>384</v>
      </c>
      <c r="P235">
        <v>564.59</v>
      </c>
      <c r="Q235">
        <v>85.9</v>
      </c>
      <c r="R235" s="19" t="s">
        <v>5317</v>
      </c>
      <c r="S235" s="10">
        <v>0.10992047326378433</v>
      </c>
      <c r="T235" s="10">
        <v>0.22</v>
      </c>
      <c r="U235" t="s">
        <v>4492</v>
      </c>
      <c r="V235" t="s">
        <v>4493</v>
      </c>
      <c r="W235" t="s">
        <v>4494</v>
      </c>
      <c r="X235" t="s">
        <v>397</v>
      </c>
      <c r="Y235" s="1">
        <v>277760644110</v>
      </c>
      <c r="Z235" t="s">
        <v>4106</v>
      </c>
      <c r="AA235" t="s">
        <v>2858</v>
      </c>
      <c r="AD235" t="s">
        <v>2858</v>
      </c>
    </row>
    <row r="236" spans="1:30" x14ac:dyDescent="0.35">
      <c r="A236" t="s">
        <v>4495</v>
      </c>
      <c r="B236" t="s">
        <v>4496</v>
      </c>
      <c r="C236" s="2">
        <v>45504</v>
      </c>
      <c r="D236" s="2">
        <v>45504</v>
      </c>
      <c r="E236" s="2">
        <f>VLOOKUP(A236,[1]eu!$A:$G,7,FALSE)</f>
        <v>45504</v>
      </c>
      <c r="F236" t="s">
        <v>35</v>
      </c>
      <c r="G236" t="s">
        <v>1259</v>
      </c>
      <c r="H236" t="s">
        <v>399</v>
      </c>
      <c r="I236" t="s">
        <v>4497</v>
      </c>
      <c r="J236" t="str">
        <f>VLOOKUP(K236,SKU!A:C,2,FALSE)</f>
        <v>RS6-EU</v>
      </c>
      <c r="K236" s="1">
        <v>46749876519257</v>
      </c>
      <c r="L236" t="s">
        <v>3186</v>
      </c>
      <c r="M236" t="str">
        <f>VLOOKUP(K236,SKU!A:C,2,FALSE)</f>
        <v>RS6-EU</v>
      </c>
      <c r="N236">
        <v>1</v>
      </c>
      <c r="O236" t="s">
        <v>384</v>
      </c>
      <c r="P236">
        <v>503.99</v>
      </c>
      <c r="Q236">
        <v>59.6</v>
      </c>
      <c r="R236" s="19">
        <v>75.598500000000001</v>
      </c>
      <c r="S236" s="10">
        <v>0.15</v>
      </c>
      <c r="T236" s="10">
        <v>0.22</v>
      </c>
      <c r="U236" t="s">
        <v>4498</v>
      </c>
      <c r="V236" t="s">
        <v>4499</v>
      </c>
      <c r="W236" t="s">
        <v>4500</v>
      </c>
      <c r="X236" t="s">
        <v>397</v>
      </c>
      <c r="Y236" s="1">
        <v>277713522703</v>
      </c>
      <c r="Z236" t="s">
        <v>4106</v>
      </c>
      <c r="AA236" t="s">
        <v>2858</v>
      </c>
      <c r="AD236" t="s">
        <v>2858</v>
      </c>
    </row>
    <row r="237" spans="1:30" x14ac:dyDescent="0.35">
      <c r="A237" t="s">
        <v>4501</v>
      </c>
      <c r="B237" t="s">
        <v>4502</v>
      </c>
      <c r="C237" s="2">
        <v>45504</v>
      </c>
      <c r="D237" s="2">
        <v>45504</v>
      </c>
      <c r="E237" s="2">
        <f>VLOOKUP(A237,[1]eu!$A:$G,7,FALSE)</f>
        <v>45504</v>
      </c>
      <c r="F237" t="s">
        <v>35</v>
      </c>
      <c r="G237" t="s">
        <v>1259</v>
      </c>
      <c r="H237" t="s">
        <v>399</v>
      </c>
      <c r="I237" t="s">
        <v>530</v>
      </c>
      <c r="J237" t="str">
        <f>VLOOKUP(K237,SKU!A:C,2,FALSE)</f>
        <v>TR80-BSBRACK2</v>
      </c>
      <c r="K237" s="1">
        <v>41580159008962</v>
      </c>
      <c r="L237" t="s">
        <v>2334</v>
      </c>
      <c r="M237" t="str">
        <f>VLOOKUP(K237,SKU!A:C,2,FALSE)</f>
        <v>TR80-BSBRACK2</v>
      </c>
      <c r="N237">
        <v>1</v>
      </c>
      <c r="O237" t="s">
        <v>384</v>
      </c>
      <c r="P237">
        <v>39.39</v>
      </c>
      <c r="Q237">
        <v>18.95</v>
      </c>
      <c r="R237" s="19" t="s">
        <v>5179</v>
      </c>
      <c r="S237" s="10">
        <v>0.22467631378522465</v>
      </c>
      <c r="T237" s="10">
        <v>0.22</v>
      </c>
      <c r="U237" t="s">
        <v>4503</v>
      </c>
      <c r="V237" t="s">
        <v>4504</v>
      </c>
      <c r="W237" t="s">
        <v>4505</v>
      </c>
      <c r="X237" t="s">
        <v>397</v>
      </c>
      <c r="Y237" s="1">
        <v>277713562020</v>
      </c>
      <c r="Z237" t="s">
        <v>4106</v>
      </c>
      <c r="AA237" t="s">
        <v>2858</v>
      </c>
      <c r="AD237" t="s">
        <v>2858</v>
      </c>
    </row>
    <row r="238" spans="1:30" x14ac:dyDescent="0.35">
      <c r="A238" t="s">
        <v>4848</v>
      </c>
      <c r="B238" t="s">
        <v>6095</v>
      </c>
      <c r="C238" s="2">
        <v>45505</v>
      </c>
      <c r="D238" s="2">
        <v>45506</v>
      </c>
      <c r="E238" s="2">
        <f>VLOOKUP(A238,[1]eu!$A:$G,7,FALSE)</f>
        <v>45506</v>
      </c>
      <c r="F238" t="s">
        <v>35</v>
      </c>
      <c r="G238" t="s">
        <v>1259</v>
      </c>
      <c r="H238" t="s">
        <v>383</v>
      </c>
      <c r="I238" t="s">
        <v>4797</v>
      </c>
      <c r="J238" t="str">
        <f>VLOOKUP(K238,SKU!A:C,2,FALSE)</f>
        <v>SA-09</v>
      </c>
      <c r="K238" s="1">
        <v>46711991533913</v>
      </c>
      <c r="L238" t="s">
        <v>150</v>
      </c>
      <c r="M238" t="str">
        <f>VLOOKUP(K238,SKU!A:C,2,FALSE)</f>
        <v>SA-09</v>
      </c>
      <c r="N238">
        <v>1</v>
      </c>
      <c r="O238" t="s">
        <v>384</v>
      </c>
      <c r="P238">
        <v>296.04000000000002</v>
      </c>
      <c r="Q238">
        <v>13.28</v>
      </c>
      <c r="R238" s="19" t="s">
        <v>5617</v>
      </c>
      <c r="S238" s="10">
        <v>0.14146736927442238</v>
      </c>
      <c r="T238" s="10">
        <v>0.2</v>
      </c>
      <c r="U238" t="s">
        <v>4104</v>
      </c>
      <c r="V238" t="s">
        <v>2858</v>
      </c>
      <c r="W238" t="s">
        <v>4105</v>
      </c>
      <c r="X238" t="s">
        <v>385</v>
      </c>
      <c r="Y238" s="1">
        <v>277805787300</v>
      </c>
      <c r="Z238" t="s">
        <v>4106</v>
      </c>
      <c r="AA238" t="s">
        <v>2858</v>
      </c>
      <c r="AD238" t="s">
        <v>2858</v>
      </c>
    </row>
    <row r="239" spans="1:30" x14ac:dyDescent="0.35">
      <c r="A239" t="s">
        <v>4848</v>
      </c>
      <c r="B239" t="s">
        <v>6095</v>
      </c>
      <c r="C239" s="2">
        <v>45505</v>
      </c>
      <c r="D239" s="2">
        <v>45506</v>
      </c>
      <c r="E239" s="2">
        <f>VLOOKUP(A239,[1]eu!$A:$G,7,FALSE)</f>
        <v>45506</v>
      </c>
      <c r="F239" t="s">
        <v>35</v>
      </c>
      <c r="G239" t="s">
        <v>1259</v>
      </c>
      <c r="H239" t="s">
        <v>383</v>
      </c>
      <c r="I239" t="s">
        <v>3159</v>
      </c>
      <c r="J239" t="str">
        <f>VLOOKUP(K239,SKU!A:C,2,FALSE)</f>
        <v>TR80-BSBRACK2</v>
      </c>
      <c r="K239" s="1">
        <v>41580159008962</v>
      </c>
      <c r="L239" t="s">
        <v>2334</v>
      </c>
      <c r="M239" t="str">
        <f>VLOOKUP(K239,SKU!A:C,2,FALSE)</f>
        <v>TR80-BSBRACK2</v>
      </c>
      <c r="N239">
        <v>1</v>
      </c>
      <c r="O239" t="s">
        <v>384</v>
      </c>
      <c r="P239">
        <v>38.61</v>
      </c>
      <c r="Q239">
        <v>9.41</v>
      </c>
      <c r="R239" s="19" t="s">
        <v>5179</v>
      </c>
      <c r="S239" s="10">
        <v>0.22921522921522922</v>
      </c>
      <c r="T239" s="10">
        <v>0.2</v>
      </c>
      <c r="U239" t="s">
        <v>4104</v>
      </c>
      <c r="V239" t="s">
        <v>2858</v>
      </c>
      <c r="W239" t="s">
        <v>4105</v>
      </c>
      <c r="X239" t="s">
        <v>385</v>
      </c>
      <c r="Y239" s="1">
        <v>277805787300</v>
      </c>
      <c r="Z239" t="s">
        <v>4106</v>
      </c>
      <c r="AA239" t="s">
        <v>2858</v>
      </c>
      <c r="AD239" t="s">
        <v>2858</v>
      </c>
    </row>
    <row r="240" spans="1:30" x14ac:dyDescent="0.35">
      <c r="A240" t="s">
        <v>4849</v>
      </c>
      <c r="B240" t="s">
        <v>6096</v>
      </c>
      <c r="C240" s="2">
        <v>45505</v>
      </c>
      <c r="D240" s="2">
        <v>45505</v>
      </c>
      <c r="E240" s="2">
        <f>VLOOKUP(A240,[1]eu!$A:$G,7,FALSE)</f>
        <v>45505</v>
      </c>
      <c r="F240" t="s">
        <v>35</v>
      </c>
      <c r="G240" t="s">
        <v>1259</v>
      </c>
      <c r="H240" t="s">
        <v>383</v>
      </c>
      <c r="I240" t="s">
        <v>4850</v>
      </c>
      <c r="J240" t="str">
        <f>VLOOKUP(K240,SKU!A:C,2,FALSE)</f>
        <v>TR-TR8-M3</v>
      </c>
      <c r="K240" s="1">
        <v>42146610348226</v>
      </c>
      <c r="L240" t="s">
        <v>339</v>
      </c>
      <c r="M240" t="str">
        <f>VLOOKUP(K240,SKU!A:C,2,FALSE)</f>
        <v>TR-TR8-M3</v>
      </c>
      <c r="N240">
        <v>1</v>
      </c>
      <c r="O240" t="s">
        <v>384</v>
      </c>
      <c r="P240">
        <v>117.82</v>
      </c>
      <c r="Q240">
        <v>32.32</v>
      </c>
      <c r="R240" s="19" t="s">
        <v>5419</v>
      </c>
      <c r="S240" s="10">
        <v>0.32974028178577497</v>
      </c>
      <c r="T240" s="10">
        <v>0.2</v>
      </c>
      <c r="U240" t="s">
        <v>4851</v>
      </c>
      <c r="V240" t="s">
        <v>2858</v>
      </c>
      <c r="W240" t="s">
        <v>4852</v>
      </c>
      <c r="X240" t="s">
        <v>385</v>
      </c>
      <c r="Y240" s="1">
        <v>277766308134</v>
      </c>
      <c r="Z240" t="s">
        <v>4106</v>
      </c>
      <c r="AA240" t="s">
        <v>2858</v>
      </c>
      <c r="AD240" t="s">
        <v>2858</v>
      </c>
    </row>
    <row r="241" spans="1:30" x14ac:dyDescent="0.35">
      <c r="A241" t="s">
        <v>4853</v>
      </c>
      <c r="B241" t="s">
        <v>6097</v>
      </c>
      <c r="C241" s="2">
        <v>45505</v>
      </c>
      <c r="D241" s="2">
        <v>45511</v>
      </c>
      <c r="E241" s="2">
        <f>VLOOKUP(A241,[1]eu!$A:$G,7,FALSE)</f>
        <v>45511</v>
      </c>
      <c r="F241" t="s">
        <v>35</v>
      </c>
      <c r="G241" t="s">
        <v>1259</v>
      </c>
      <c r="H241" t="s">
        <v>383</v>
      </c>
      <c r="I241" t="s">
        <v>4854</v>
      </c>
      <c r="J241" t="str">
        <f>VLOOKUP(K241,SKU!A:C,2,FALSE)</f>
        <v>TR80-KBM2-BLK</v>
      </c>
      <c r="K241" s="1">
        <v>41410498625730</v>
      </c>
      <c r="L241" t="s">
        <v>4855</v>
      </c>
      <c r="M241" t="str">
        <f>VLOOKUP(K241,SKU!A:C,2,FALSE)</f>
        <v>TR80-KBM2-BLK</v>
      </c>
      <c r="N241">
        <v>1</v>
      </c>
      <c r="O241" t="s">
        <v>384</v>
      </c>
      <c r="P241">
        <v>48.51</v>
      </c>
      <c r="Q241">
        <v>15.19</v>
      </c>
      <c r="R241" s="19" t="s">
        <v>5422</v>
      </c>
      <c r="S241" s="10">
        <v>0.12059369202226344</v>
      </c>
      <c r="T241" s="10">
        <v>0.2</v>
      </c>
      <c r="U241" t="s">
        <v>4856</v>
      </c>
      <c r="V241" t="s">
        <v>2858</v>
      </c>
      <c r="W241" t="s">
        <v>4857</v>
      </c>
      <c r="X241" t="s">
        <v>385</v>
      </c>
      <c r="Y241" s="1" t="s">
        <v>6098</v>
      </c>
      <c r="Z241" t="s">
        <v>4117</v>
      </c>
      <c r="AA241" t="s">
        <v>2858</v>
      </c>
      <c r="AD241" t="s">
        <v>2858</v>
      </c>
    </row>
    <row r="242" spans="1:30" x14ac:dyDescent="0.35">
      <c r="A242" t="s">
        <v>4858</v>
      </c>
      <c r="C242" s="2">
        <v>45505</v>
      </c>
      <c r="D242" s="2">
        <v>45505</v>
      </c>
      <c r="E242" s="2" t="e">
        <f>VLOOKUP(A242,[1]eu!$A:$G,7,FALSE)</f>
        <v>#N/A</v>
      </c>
      <c r="F242" t="s">
        <v>12</v>
      </c>
      <c r="H242" t="s">
        <v>383</v>
      </c>
      <c r="I242" t="s">
        <v>4816</v>
      </c>
      <c r="J242" t="str">
        <f>VLOOKUP(K242,SKU!A:C,2,FALSE)</f>
        <v>TR80L-WM-EU-OLD</v>
      </c>
      <c r="K242" s="1">
        <v>41639321403586</v>
      </c>
      <c r="L242" t="s">
        <v>4817</v>
      </c>
      <c r="M242" t="str">
        <f>VLOOKUP(K242,SKU!A:C,2,FALSE)</f>
        <v>TR80L-WM-EU-OLD</v>
      </c>
      <c r="U242" t="s">
        <v>4818</v>
      </c>
      <c r="V242" t="s">
        <v>2858</v>
      </c>
      <c r="W242" t="s">
        <v>4819</v>
      </c>
      <c r="X242" t="s">
        <v>385</v>
      </c>
      <c r="AA242" t="s">
        <v>2858</v>
      </c>
      <c r="AD242" t="s">
        <v>2858</v>
      </c>
    </row>
    <row r="243" spans="1:30" x14ac:dyDescent="0.35">
      <c r="A243" t="s">
        <v>4956</v>
      </c>
      <c r="B243" t="s">
        <v>6122</v>
      </c>
      <c r="C243" s="2">
        <v>45505</v>
      </c>
      <c r="D243" s="2">
        <v>45506</v>
      </c>
      <c r="E243" s="2">
        <f>VLOOKUP(A243,[1]eu!$A:$G,7,FALSE)</f>
        <v>45506</v>
      </c>
      <c r="F243" t="s">
        <v>35</v>
      </c>
      <c r="G243" t="s">
        <v>1259</v>
      </c>
      <c r="H243" t="s">
        <v>388</v>
      </c>
      <c r="I243" t="s">
        <v>2835</v>
      </c>
      <c r="J243" t="str">
        <f>VLOOKUP(K243,SKU!A:C,2,FALSE)</f>
        <v>TR80-BSBRACK2</v>
      </c>
      <c r="K243" s="1">
        <v>41580159008962</v>
      </c>
      <c r="L243" t="s">
        <v>2334</v>
      </c>
      <c r="M243" t="str">
        <f>VLOOKUP(K243,SKU!A:C,2,FALSE)</f>
        <v>TR80-BSBRACK2</v>
      </c>
      <c r="N243">
        <v>1</v>
      </c>
      <c r="O243" t="s">
        <v>384</v>
      </c>
      <c r="P243">
        <v>38.99</v>
      </c>
      <c r="Q243">
        <v>5.4</v>
      </c>
      <c r="R243" s="19" t="s">
        <v>5179</v>
      </c>
      <c r="S243" s="10">
        <v>0.22698127725057704</v>
      </c>
      <c r="T243" s="10">
        <v>0.19</v>
      </c>
      <c r="U243" t="s">
        <v>4957</v>
      </c>
      <c r="V243" t="s">
        <v>2858</v>
      </c>
      <c r="W243" t="s">
        <v>4958</v>
      </c>
      <c r="X243" t="s">
        <v>391</v>
      </c>
      <c r="Y243" s="1">
        <v>277805441950</v>
      </c>
      <c r="Z243" t="s">
        <v>4106</v>
      </c>
      <c r="AA243" t="s">
        <v>2858</v>
      </c>
      <c r="AD243" t="s">
        <v>2858</v>
      </c>
    </row>
    <row r="244" spans="1:30" x14ac:dyDescent="0.35">
      <c r="A244" t="s">
        <v>4956</v>
      </c>
      <c r="B244" t="s">
        <v>6122</v>
      </c>
      <c r="C244" s="2">
        <v>45505</v>
      </c>
      <c r="D244" s="2">
        <v>45506</v>
      </c>
      <c r="E244" s="2">
        <f>VLOOKUP(A244,[1]eu!$A:$G,7,FALSE)</f>
        <v>45506</v>
      </c>
      <c r="F244" t="s">
        <v>35</v>
      </c>
      <c r="G244" t="s">
        <v>1259</v>
      </c>
      <c r="H244" t="s">
        <v>388</v>
      </c>
      <c r="I244" t="s">
        <v>2841</v>
      </c>
      <c r="J244" t="str">
        <f>VLOOKUP(K244,SKU!A:C,2,FALSE)</f>
        <v>SA-10</v>
      </c>
      <c r="K244" s="1">
        <v>47582889476441</v>
      </c>
      <c r="L244" t="s">
        <v>2565</v>
      </c>
      <c r="M244" t="str">
        <f>VLOOKUP(K244,SKU!A:C,2,FALSE)</f>
        <v>SA-10</v>
      </c>
      <c r="N244">
        <v>1</v>
      </c>
      <c r="O244" t="s">
        <v>384</v>
      </c>
      <c r="P244">
        <v>293.99</v>
      </c>
      <c r="Q244">
        <v>10.58</v>
      </c>
      <c r="R244" s="19">
        <v>44.098500000000001</v>
      </c>
      <c r="S244" s="10">
        <v>0.15</v>
      </c>
      <c r="T244" s="10">
        <v>0.19</v>
      </c>
      <c r="U244" t="s">
        <v>4957</v>
      </c>
      <c r="V244" t="s">
        <v>2858</v>
      </c>
      <c r="W244" t="s">
        <v>4958</v>
      </c>
      <c r="X244" t="s">
        <v>391</v>
      </c>
      <c r="Y244" s="1">
        <v>277805441950</v>
      </c>
      <c r="Z244" t="s">
        <v>4106</v>
      </c>
      <c r="AA244" t="s">
        <v>2858</v>
      </c>
      <c r="AD244" t="s">
        <v>2858</v>
      </c>
    </row>
    <row r="245" spans="1:30" x14ac:dyDescent="0.35">
      <c r="A245" t="s">
        <v>4956</v>
      </c>
      <c r="B245" t="s">
        <v>6122</v>
      </c>
      <c r="C245" s="2">
        <v>45505</v>
      </c>
      <c r="D245" s="2">
        <v>45506</v>
      </c>
      <c r="E245" s="2">
        <f>VLOOKUP(A245,[1]eu!$A:$G,7,FALSE)</f>
        <v>45506</v>
      </c>
      <c r="F245" t="s">
        <v>35</v>
      </c>
      <c r="G245" t="s">
        <v>1259</v>
      </c>
      <c r="H245" t="s">
        <v>388</v>
      </c>
      <c r="I245" t="s">
        <v>2296</v>
      </c>
      <c r="J245" t="str">
        <f>VLOOKUP(K245,SKU!A:C,2,FALSE)</f>
        <v>TR-SBELT-R</v>
      </c>
      <c r="K245" s="1">
        <v>41410392326338</v>
      </c>
      <c r="L245" t="s">
        <v>516</v>
      </c>
      <c r="M245" t="str">
        <f>VLOOKUP(K245,SKU!A:C,2,FALSE)</f>
        <v>TR-SBELT-R</v>
      </c>
      <c r="N245">
        <v>1</v>
      </c>
      <c r="O245" t="s">
        <v>384</v>
      </c>
      <c r="P245">
        <v>48.99</v>
      </c>
      <c r="Q245">
        <v>4.34</v>
      </c>
      <c r="R245" s="19" t="s">
        <v>5234</v>
      </c>
      <c r="S245" s="10">
        <v>0.19902020820575628</v>
      </c>
      <c r="T245" s="10">
        <v>0.19</v>
      </c>
      <c r="U245" t="s">
        <v>4957</v>
      </c>
      <c r="V245" t="s">
        <v>2858</v>
      </c>
      <c r="W245" t="s">
        <v>4958</v>
      </c>
      <c r="X245" t="s">
        <v>391</v>
      </c>
      <c r="Y245" s="1">
        <v>277805441950</v>
      </c>
      <c r="Z245" t="s">
        <v>4106</v>
      </c>
      <c r="AA245" t="s">
        <v>2858</v>
      </c>
      <c r="AD245" t="s">
        <v>2858</v>
      </c>
    </row>
    <row r="246" spans="1:30" x14ac:dyDescent="0.35">
      <c r="A246" t="s">
        <v>4844</v>
      </c>
      <c r="C246" s="2">
        <v>45506</v>
      </c>
      <c r="D246" s="2">
        <v>45511</v>
      </c>
      <c r="E246" s="2" t="e">
        <f>VLOOKUP(A246,[1]eu!$A:$G,7,FALSE)</f>
        <v>#N/A</v>
      </c>
      <c r="F246" t="s">
        <v>12</v>
      </c>
      <c r="H246" t="s">
        <v>383</v>
      </c>
      <c r="I246" t="s">
        <v>3566</v>
      </c>
      <c r="J246" t="str">
        <f>VLOOKUP(K246,SKU!A:C,2,FALSE)</f>
        <v>TR-SBELT-R</v>
      </c>
      <c r="K246" s="1">
        <v>41410392326338</v>
      </c>
      <c r="L246" t="s">
        <v>516</v>
      </c>
      <c r="M246" t="str">
        <f>VLOOKUP(K246,SKU!A:C,2,FALSE)</f>
        <v>TR-SBELT-R</v>
      </c>
      <c r="U246" t="s">
        <v>4108</v>
      </c>
      <c r="V246" t="s">
        <v>2858</v>
      </c>
      <c r="W246" t="s">
        <v>4109</v>
      </c>
      <c r="X246" t="s">
        <v>385</v>
      </c>
      <c r="AA246" t="s">
        <v>2858</v>
      </c>
      <c r="AD246" t="s">
        <v>2858</v>
      </c>
    </row>
    <row r="247" spans="1:30" x14ac:dyDescent="0.35">
      <c r="A247" t="s">
        <v>4845</v>
      </c>
      <c r="B247" t="s">
        <v>6094</v>
      </c>
      <c r="C247" s="2">
        <v>45506</v>
      </c>
      <c r="D247" s="2">
        <v>45506</v>
      </c>
      <c r="E247" s="2">
        <f>VLOOKUP(A247,[1]eu!$A:$G,7,FALSE)</f>
        <v>45506</v>
      </c>
      <c r="F247" t="s">
        <v>35</v>
      </c>
      <c r="G247" t="s">
        <v>1259</v>
      </c>
      <c r="H247" t="s">
        <v>383</v>
      </c>
      <c r="I247" t="s">
        <v>3566</v>
      </c>
      <c r="J247" t="str">
        <f>VLOOKUP(K247,SKU!A:C,2,FALSE)</f>
        <v>TR-SBELT-R</v>
      </c>
      <c r="K247" s="1">
        <v>41410392326338</v>
      </c>
      <c r="L247" t="s">
        <v>516</v>
      </c>
      <c r="M247" t="str">
        <f>VLOOKUP(K247,SKU!A:C,2,FALSE)</f>
        <v>TR-SBELT-R</v>
      </c>
      <c r="N247">
        <v>1</v>
      </c>
      <c r="O247" t="s">
        <v>384</v>
      </c>
      <c r="P247">
        <v>48.51</v>
      </c>
      <c r="Q247">
        <v>13.68</v>
      </c>
      <c r="R247" s="19" t="s">
        <v>5234</v>
      </c>
      <c r="S247" s="10">
        <v>0.20098948670377242</v>
      </c>
      <c r="T247" s="10">
        <v>0.2</v>
      </c>
      <c r="U247" t="s">
        <v>4846</v>
      </c>
      <c r="V247" t="s">
        <v>2858</v>
      </c>
      <c r="W247" t="s">
        <v>4847</v>
      </c>
      <c r="X247" t="s">
        <v>385</v>
      </c>
      <c r="Y247" s="1">
        <v>277816529846</v>
      </c>
      <c r="Z247" t="s">
        <v>4106</v>
      </c>
      <c r="AA247" t="s">
        <v>2858</v>
      </c>
      <c r="AD247" t="s">
        <v>2858</v>
      </c>
    </row>
    <row r="248" spans="1:30" x14ac:dyDescent="0.35">
      <c r="A248" t="s">
        <v>5133</v>
      </c>
      <c r="B248" t="s">
        <v>6156</v>
      </c>
      <c r="C248" s="2">
        <v>45506</v>
      </c>
      <c r="D248" s="2">
        <v>45507</v>
      </c>
      <c r="E248" s="2">
        <v>45506</v>
      </c>
      <c r="F248" t="s">
        <v>35</v>
      </c>
      <c r="G248" t="s">
        <v>1259</v>
      </c>
      <c r="H248" t="s">
        <v>13</v>
      </c>
      <c r="I248" t="s">
        <v>625</v>
      </c>
      <c r="J248" t="str">
        <f>VLOOKUP(K248,SKU!A:C,2,FALSE)</f>
        <v>TR80-TR160FEET</v>
      </c>
      <c r="K248" s="1">
        <v>39736425939135</v>
      </c>
      <c r="L248" t="s">
        <v>489</v>
      </c>
      <c r="M248" t="str">
        <f>VLOOKUP(K248,SKU!A:C,2,FALSE)</f>
        <v>TR80-TR160FEET</v>
      </c>
      <c r="N248">
        <v>1</v>
      </c>
      <c r="O248" t="s">
        <v>16</v>
      </c>
      <c r="P248">
        <v>55</v>
      </c>
      <c r="Q248">
        <v>4.63</v>
      </c>
      <c r="R248" s="19" t="s">
        <v>5181</v>
      </c>
      <c r="S248" s="10">
        <v>0.15</v>
      </c>
      <c r="T248" s="10">
        <v>7.0000000000000007E-2</v>
      </c>
      <c r="U248" t="s">
        <v>4595</v>
      </c>
      <c r="V248" t="s">
        <v>19</v>
      </c>
      <c r="W248" t="s">
        <v>4596</v>
      </c>
      <c r="X248" t="s">
        <v>208</v>
      </c>
      <c r="AA248" t="s">
        <v>2858</v>
      </c>
      <c r="AD248" t="s">
        <v>2858</v>
      </c>
    </row>
    <row r="249" spans="1:30" x14ac:dyDescent="0.35">
      <c r="A249">
        <v>4146257714</v>
      </c>
      <c r="B249" t="s">
        <v>6182</v>
      </c>
      <c r="C249" s="2">
        <v>45506</v>
      </c>
      <c r="D249" s="2">
        <v>45506</v>
      </c>
      <c r="E249" s="2">
        <f>VLOOKUP(A249,[1]eu!$A:$G,7,FALSE)</f>
        <v>45506</v>
      </c>
      <c r="F249" t="s">
        <v>3011</v>
      </c>
      <c r="G249" t="s">
        <v>1259</v>
      </c>
      <c r="H249" t="s">
        <v>5135</v>
      </c>
      <c r="I249" t="s">
        <v>1103</v>
      </c>
      <c r="J249" t="str">
        <f>VLOOKUP(K249,SKU!A:C,2,FALSE)</f>
        <v>TR-FS3-FS</v>
      </c>
      <c r="K249" s="1">
        <v>42636509216962</v>
      </c>
      <c r="L249">
        <v>3551754433</v>
      </c>
      <c r="M249" t="str">
        <f>VLOOKUP(K249,SKU!A:C,2,FALSE)</f>
        <v>TR-FS3-FS</v>
      </c>
      <c r="N249">
        <v>1</v>
      </c>
      <c r="O249" t="s">
        <v>384</v>
      </c>
      <c r="P249">
        <v>59</v>
      </c>
      <c r="R249" s="19">
        <v>6.74</v>
      </c>
      <c r="S249" s="10">
        <v>0.11423728813559322</v>
      </c>
      <c r="T249" s="10">
        <v>0.21</v>
      </c>
      <c r="U249" t="s">
        <v>5160</v>
      </c>
      <c r="W249">
        <v>8501</v>
      </c>
      <c r="X249" t="s">
        <v>505</v>
      </c>
      <c r="Y249" s="1">
        <v>277813246819</v>
      </c>
      <c r="Z249" t="s">
        <v>4106</v>
      </c>
      <c r="AD249" t="s">
        <v>2858</v>
      </c>
    </row>
    <row r="250" spans="1:30" x14ac:dyDescent="0.35">
      <c r="A250" t="s">
        <v>4842</v>
      </c>
      <c r="B250" t="s">
        <v>6093</v>
      </c>
      <c r="C250" s="2">
        <v>45507</v>
      </c>
      <c r="D250" s="2">
        <v>45509</v>
      </c>
      <c r="E250" s="2">
        <f>VLOOKUP(A250,[1]eu!$A:$G,7,FALSE)</f>
        <v>45509</v>
      </c>
      <c r="F250" t="s">
        <v>35</v>
      </c>
      <c r="G250" t="s">
        <v>1259</v>
      </c>
      <c r="H250" t="s">
        <v>383</v>
      </c>
      <c r="I250" t="s">
        <v>4797</v>
      </c>
      <c r="J250" t="str">
        <f>VLOOKUP(K250,SKU!A:C,2,FALSE)</f>
        <v>SA-09</v>
      </c>
      <c r="K250" s="1">
        <v>46711991533913</v>
      </c>
      <c r="L250" t="s">
        <v>150</v>
      </c>
      <c r="M250" t="str">
        <f>VLOOKUP(K250,SKU!A:C,2,FALSE)</f>
        <v>SA-09</v>
      </c>
      <c r="N250">
        <v>1</v>
      </c>
      <c r="O250" t="s">
        <v>384</v>
      </c>
      <c r="P250">
        <v>296.04000000000002</v>
      </c>
      <c r="Q250">
        <v>19.28</v>
      </c>
      <c r="R250" s="19" t="s">
        <v>5617</v>
      </c>
      <c r="S250" s="10">
        <v>0.14146736927442238</v>
      </c>
      <c r="T250" s="10">
        <v>0.2</v>
      </c>
      <c r="U250" t="s">
        <v>4213</v>
      </c>
      <c r="V250" t="s">
        <v>2858</v>
      </c>
      <c r="W250" t="s">
        <v>4843</v>
      </c>
      <c r="X250" t="s">
        <v>385</v>
      </c>
      <c r="Y250" s="1">
        <v>277882654233</v>
      </c>
      <c r="Z250" t="s">
        <v>4106</v>
      </c>
      <c r="AA250" t="s">
        <v>2858</v>
      </c>
      <c r="AD250" t="s">
        <v>2858</v>
      </c>
    </row>
    <row r="251" spans="1:30" x14ac:dyDescent="0.35">
      <c r="A251" t="s">
        <v>4949</v>
      </c>
      <c r="B251" t="s">
        <v>6120</v>
      </c>
      <c r="C251" s="2">
        <v>45507</v>
      </c>
      <c r="D251" s="2">
        <v>45509</v>
      </c>
      <c r="E251" s="2">
        <f>VLOOKUP(A251,[1]eu!$A:$G,7,FALSE)</f>
        <v>45509</v>
      </c>
      <c r="F251" t="s">
        <v>35</v>
      </c>
      <c r="G251" t="s">
        <v>1259</v>
      </c>
      <c r="H251" t="s">
        <v>388</v>
      </c>
      <c r="I251" t="s">
        <v>4950</v>
      </c>
      <c r="J251" t="str">
        <f>VLOOKUP(K251,SKU!A:C,2,FALSE)</f>
        <v>TR80-TMARM4-BLK</v>
      </c>
      <c r="K251" s="1">
        <v>41586970132674</v>
      </c>
      <c r="L251" t="s">
        <v>374</v>
      </c>
      <c r="M251" t="str">
        <f>VLOOKUP(K251,SKU!A:C,2,FALSE)</f>
        <v>TR80-TMARM4-BLK</v>
      </c>
      <c r="N251">
        <v>1</v>
      </c>
      <c r="O251" t="s">
        <v>384</v>
      </c>
      <c r="P251">
        <v>106.99</v>
      </c>
      <c r="Q251">
        <v>16.62</v>
      </c>
      <c r="R251" s="19" t="s">
        <v>5257</v>
      </c>
      <c r="S251" s="10">
        <v>0.16366015515468738</v>
      </c>
      <c r="T251" s="10">
        <v>0.19</v>
      </c>
      <c r="U251" t="s">
        <v>4951</v>
      </c>
      <c r="V251" t="s">
        <v>2678</v>
      </c>
      <c r="W251" t="s">
        <v>3684</v>
      </c>
      <c r="X251" t="s">
        <v>391</v>
      </c>
      <c r="Y251" s="1">
        <v>277882760117</v>
      </c>
      <c r="Z251" t="s">
        <v>4106</v>
      </c>
      <c r="AA251" t="s">
        <v>2858</v>
      </c>
      <c r="AD251" t="s">
        <v>2858</v>
      </c>
    </row>
    <row r="252" spans="1:30" x14ac:dyDescent="0.35">
      <c r="A252" t="s">
        <v>4952</v>
      </c>
      <c r="B252" t="s">
        <v>6121</v>
      </c>
      <c r="C252" s="2">
        <v>45507</v>
      </c>
      <c r="D252" s="2">
        <v>45509</v>
      </c>
      <c r="E252" s="2">
        <f>VLOOKUP(A252,[1]eu!$A:$G,7,FALSE)</f>
        <v>45509</v>
      </c>
      <c r="F252" t="s">
        <v>35</v>
      </c>
      <c r="G252" t="s">
        <v>1259</v>
      </c>
      <c r="H252" t="s">
        <v>388</v>
      </c>
      <c r="I252" t="s">
        <v>4953</v>
      </c>
      <c r="J252" t="str">
        <f>VLOOKUP(K252,SKU!A:C,2,FALSE)</f>
        <v>TR80-PCS4</v>
      </c>
      <c r="K252" s="1">
        <v>42168246763714</v>
      </c>
      <c r="L252" t="s">
        <v>4522</v>
      </c>
      <c r="M252" t="str">
        <f>VLOOKUP(K252,SKU!A:C,2,FALSE)</f>
        <v>TR80-PCS4</v>
      </c>
      <c r="N252">
        <v>1</v>
      </c>
      <c r="O252" t="s">
        <v>384</v>
      </c>
      <c r="P252">
        <v>77.989999999999995</v>
      </c>
      <c r="Q252">
        <v>6.18</v>
      </c>
      <c r="R252" s="19" t="s">
        <v>5250</v>
      </c>
      <c r="S252" s="10">
        <v>0.19040902679830748</v>
      </c>
      <c r="T252" s="10">
        <v>0.19</v>
      </c>
      <c r="U252" t="s">
        <v>4954</v>
      </c>
      <c r="V252" t="s">
        <v>2858</v>
      </c>
      <c r="W252" t="s">
        <v>4955</v>
      </c>
      <c r="X252" t="s">
        <v>391</v>
      </c>
      <c r="Y252" s="1">
        <v>277880264425</v>
      </c>
      <c r="Z252" t="s">
        <v>4106</v>
      </c>
      <c r="AA252" t="s">
        <v>2858</v>
      </c>
      <c r="AD252" t="s">
        <v>2858</v>
      </c>
    </row>
    <row r="253" spans="1:30" x14ac:dyDescent="0.35">
      <c r="A253" t="s">
        <v>4952</v>
      </c>
      <c r="B253" t="s">
        <v>6121</v>
      </c>
      <c r="C253" s="2">
        <v>45507</v>
      </c>
      <c r="D253" s="2">
        <v>45509</v>
      </c>
      <c r="E253" s="2">
        <f>VLOOKUP(A253,[1]eu!$A:$G,7,FALSE)</f>
        <v>45509</v>
      </c>
      <c r="F253" t="s">
        <v>35</v>
      </c>
      <c r="G253" t="s">
        <v>1259</v>
      </c>
      <c r="H253" t="s">
        <v>388</v>
      </c>
      <c r="I253" t="s">
        <v>3219</v>
      </c>
      <c r="J253" t="str">
        <f>VLOOKUP(K253,SKU!A:C,2,FALSE)</f>
        <v>MS-CM-SML2</v>
      </c>
      <c r="K253" s="1">
        <v>47442316427609</v>
      </c>
      <c r="L253" t="s">
        <v>3148</v>
      </c>
      <c r="M253" t="str">
        <f>VLOOKUP(K253,SKU!A:C,2,FALSE)</f>
        <v>MS-CM-SML2</v>
      </c>
      <c r="N253">
        <v>1</v>
      </c>
      <c r="O253" t="s">
        <v>384</v>
      </c>
      <c r="P253">
        <v>136.99</v>
      </c>
      <c r="Q253">
        <v>2.2599999999999998</v>
      </c>
      <c r="R253" s="19">
        <v>20.548500000000001</v>
      </c>
      <c r="S253" s="10">
        <v>0.15</v>
      </c>
      <c r="T253" s="10">
        <v>0.19</v>
      </c>
      <c r="U253" t="s">
        <v>4954</v>
      </c>
      <c r="V253" t="s">
        <v>2858</v>
      </c>
      <c r="W253" t="s">
        <v>4955</v>
      </c>
      <c r="X253" t="s">
        <v>391</v>
      </c>
      <c r="Y253" s="1">
        <v>277880264425</v>
      </c>
      <c r="Z253" t="s">
        <v>4106</v>
      </c>
      <c r="AA253" t="s">
        <v>2858</v>
      </c>
      <c r="AD253" t="s">
        <v>2858</v>
      </c>
    </row>
    <row r="254" spans="1:30" x14ac:dyDescent="0.35">
      <c r="A254" t="s">
        <v>4952</v>
      </c>
      <c r="B254" t="s">
        <v>6121</v>
      </c>
      <c r="C254" s="2">
        <v>45507</v>
      </c>
      <c r="D254" s="2">
        <v>45509</v>
      </c>
      <c r="E254" s="2">
        <f>VLOOKUP(A254,[1]eu!$A:$G,7,FALSE)</f>
        <v>45509</v>
      </c>
      <c r="F254" t="s">
        <v>35</v>
      </c>
      <c r="G254" t="s">
        <v>1259</v>
      </c>
      <c r="H254" t="s">
        <v>388</v>
      </c>
      <c r="I254" t="s">
        <v>2841</v>
      </c>
      <c r="J254" t="str">
        <f>VLOOKUP(K254,SKU!A:C,2,FALSE)</f>
        <v>SA-10</v>
      </c>
      <c r="K254" s="1">
        <v>47582889476441</v>
      </c>
      <c r="L254" t="s">
        <v>2565</v>
      </c>
      <c r="M254" t="str">
        <f>VLOOKUP(K254,SKU!A:C,2,FALSE)</f>
        <v>SA-10</v>
      </c>
      <c r="N254">
        <v>1</v>
      </c>
      <c r="O254" t="s">
        <v>384</v>
      </c>
      <c r="P254">
        <v>293.99</v>
      </c>
      <c r="Q254">
        <v>9.26</v>
      </c>
      <c r="R254" s="19">
        <v>44.098500000000001</v>
      </c>
      <c r="S254" s="10">
        <v>0.15</v>
      </c>
      <c r="T254" s="10">
        <v>0.19</v>
      </c>
      <c r="U254" t="s">
        <v>4954</v>
      </c>
      <c r="V254" t="s">
        <v>2858</v>
      </c>
      <c r="W254" t="s">
        <v>4955</v>
      </c>
      <c r="X254" t="s">
        <v>391</v>
      </c>
      <c r="Y254" s="1">
        <v>277880264425</v>
      </c>
      <c r="Z254" t="s">
        <v>4106</v>
      </c>
      <c r="AA254" t="s">
        <v>2858</v>
      </c>
      <c r="AD254" t="s">
        <v>2858</v>
      </c>
    </row>
    <row r="255" spans="1:30" x14ac:dyDescent="0.35">
      <c r="A255" t="s">
        <v>4952</v>
      </c>
      <c r="B255" t="s">
        <v>6121</v>
      </c>
      <c r="C255" s="2">
        <v>45507</v>
      </c>
      <c r="D255" s="2">
        <v>45509</v>
      </c>
      <c r="E255" s="2">
        <f>VLOOKUP(A255,[1]eu!$A:$G,7,FALSE)</f>
        <v>45509</v>
      </c>
      <c r="F255" t="s">
        <v>35</v>
      </c>
      <c r="G255" t="s">
        <v>1259</v>
      </c>
      <c r="H255" t="s">
        <v>388</v>
      </c>
      <c r="I255" t="s">
        <v>2835</v>
      </c>
      <c r="J255" t="str">
        <f>VLOOKUP(K255,SKU!A:C,2,FALSE)</f>
        <v>TR80-BSBRACK2</v>
      </c>
      <c r="K255" s="1">
        <v>41580159008962</v>
      </c>
      <c r="L255" t="s">
        <v>2334</v>
      </c>
      <c r="M255" t="str">
        <f>VLOOKUP(K255,SKU!A:C,2,FALSE)</f>
        <v>TR80-BSBRACK2</v>
      </c>
      <c r="N255">
        <v>1</v>
      </c>
      <c r="O255" t="s">
        <v>384</v>
      </c>
      <c r="P255">
        <v>38.99</v>
      </c>
      <c r="Q255">
        <v>4.08</v>
      </c>
      <c r="R255" s="19" t="s">
        <v>5179</v>
      </c>
      <c r="S255" s="10">
        <v>0.22698127725057704</v>
      </c>
      <c r="T255" s="10">
        <v>0.19</v>
      </c>
      <c r="U255" t="s">
        <v>4954</v>
      </c>
      <c r="V255" t="s">
        <v>2858</v>
      </c>
      <c r="W255" t="s">
        <v>4955</v>
      </c>
      <c r="X255" t="s">
        <v>391</v>
      </c>
      <c r="Y255" s="1">
        <v>277880264425</v>
      </c>
      <c r="Z255" t="s">
        <v>4106</v>
      </c>
      <c r="AA255" t="s">
        <v>2858</v>
      </c>
      <c r="AD255" t="s">
        <v>2858</v>
      </c>
    </row>
    <row r="256" spans="1:30" x14ac:dyDescent="0.35">
      <c r="A256" t="s">
        <v>4952</v>
      </c>
      <c r="B256" t="s">
        <v>6121</v>
      </c>
      <c r="C256" s="2">
        <v>45507</v>
      </c>
      <c r="D256" s="2">
        <v>45509</v>
      </c>
      <c r="E256" s="2">
        <f>VLOOKUP(A256,[1]eu!$A:$G,7,FALSE)</f>
        <v>45509</v>
      </c>
      <c r="F256" t="s">
        <v>35</v>
      </c>
      <c r="G256" t="s">
        <v>1259</v>
      </c>
      <c r="H256" t="s">
        <v>388</v>
      </c>
      <c r="I256" t="s">
        <v>4343</v>
      </c>
      <c r="J256" t="str">
        <f>VLOOKUP(K256,SKU!A:C,2,FALSE)</f>
        <v>TR80L-WMSL-EU</v>
      </c>
      <c r="K256" s="1">
        <v>41639321501890</v>
      </c>
      <c r="L256" t="s">
        <v>4344</v>
      </c>
      <c r="M256" t="str">
        <f>VLOOKUP(K256,SKU!A:C,2,FALSE)</f>
        <v>TR80L-WMSL-EU</v>
      </c>
      <c r="N256">
        <v>1</v>
      </c>
      <c r="O256" t="s">
        <v>384</v>
      </c>
      <c r="P256">
        <v>419.99</v>
      </c>
      <c r="Q256">
        <v>29.98</v>
      </c>
      <c r="R256" s="19" t="s">
        <v>5838</v>
      </c>
      <c r="S256" s="10">
        <v>0.11952665539655706</v>
      </c>
      <c r="T256" s="10">
        <v>0.19</v>
      </c>
      <c r="U256" t="s">
        <v>4954</v>
      </c>
      <c r="V256" t="s">
        <v>2858</v>
      </c>
      <c r="W256" t="s">
        <v>4955</v>
      </c>
      <c r="X256" t="s">
        <v>391</v>
      </c>
      <c r="Y256" s="1">
        <v>277880264425</v>
      </c>
      <c r="Z256" t="s">
        <v>4106</v>
      </c>
      <c r="AA256" t="s">
        <v>2858</v>
      </c>
      <c r="AD256" t="s">
        <v>2858</v>
      </c>
    </row>
    <row r="257" spans="1:30" x14ac:dyDescent="0.35">
      <c r="A257" t="s">
        <v>5127</v>
      </c>
      <c r="B257" t="s">
        <v>6155</v>
      </c>
      <c r="C257" s="2">
        <v>45507</v>
      </c>
      <c r="D257" s="2">
        <v>45509</v>
      </c>
      <c r="E257" s="2">
        <v>45509</v>
      </c>
      <c r="F257" t="s">
        <v>35</v>
      </c>
      <c r="G257" t="s">
        <v>1259</v>
      </c>
      <c r="H257" t="s">
        <v>13</v>
      </c>
      <c r="I257" t="s">
        <v>5128</v>
      </c>
      <c r="J257" t="str">
        <f>VLOOKUP(K257,SKU!A:C,2,FALSE)</f>
        <v>TRX-FS01</v>
      </c>
      <c r="K257" s="1">
        <v>42633337700543</v>
      </c>
      <c r="L257" t="s">
        <v>5130</v>
      </c>
      <c r="M257" t="str">
        <f>VLOOKUP(K257,SKU!A:C,2,FALSE)</f>
        <v>TRX-FS01</v>
      </c>
      <c r="N257">
        <v>1</v>
      </c>
      <c r="O257" t="s">
        <v>16</v>
      </c>
      <c r="P257">
        <v>119</v>
      </c>
      <c r="Q257">
        <v>4.91</v>
      </c>
      <c r="R257" s="19" t="s">
        <v>5250</v>
      </c>
      <c r="S257" s="10">
        <v>0.12478991596638656</v>
      </c>
      <c r="T257" s="10">
        <v>0.04</v>
      </c>
      <c r="U257" t="s">
        <v>5131</v>
      </c>
      <c r="V257" t="s">
        <v>19</v>
      </c>
      <c r="W257" t="s">
        <v>5132</v>
      </c>
      <c r="X257" t="s">
        <v>185</v>
      </c>
      <c r="AA257" t="s">
        <v>2858</v>
      </c>
      <c r="AD257" t="s">
        <v>2858</v>
      </c>
    </row>
    <row r="258" spans="1:30" x14ac:dyDescent="0.35">
      <c r="A258" t="s">
        <v>4838</v>
      </c>
      <c r="B258" t="s">
        <v>6092</v>
      </c>
      <c r="C258" s="2">
        <v>45508</v>
      </c>
      <c r="D258" s="2">
        <v>45509</v>
      </c>
      <c r="E258" s="2">
        <f>VLOOKUP(A258,[1]eu!$A:$G,7,FALSE)</f>
        <v>45509</v>
      </c>
      <c r="F258" t="s">
        <v>35</v>
      </c>
      <c r="G258" t="s">
        <v>1259</v>
      </c>
      <c r="H258" t="s">
        <v>383</v>
      </c>
      <c r="I258" t="s">
        <v>4839</v>
      </c>
      <c r="J258" t="str">
        <f>VLOOKUP(K258,SKU!A:C,2,FALSE)</f>
        <v>TR8PRO-EU</v>
      </c>
      <c r="K258" s="1">
        <v>46749871997273</v>
      </c>
      <c r="L258" t="s">
        <v>3195</v>
      </c>
      <c r="M258" t="str">
        <f>VLOOKUP(K258,SKU!A:C,2,FALSE)</f>
        <v>TR8PRO-EU</v>
      </c>
      <c r="N258">
        <v>1</v>
      </c>
      <c r="O258" t="s">
        <v>384</v>
      </c>
      <c r="P258">
        <v>652.48</v>
      </c>
      <c r="Q258">
        <v>57.5</v>
      </c>
      <c r="R258" s="19" t="s">
        <v>5989</v>
      </c>
      <c r="S258" s="10">
        <v>9.1527709661598816E-2</v>
      </c>
      <c r="T258" s="10">
        <v>0.2</v>
      </c>
      <c r="U258" t="s">
        <v>4840</v>
      </c>
      <c r="V258" t="s">
        <v>2858</v>
      </c>
      <c r="W258" t="s">
        <v>4841</v>
      </c>
      <c r="X258" t="s">
        <v>385</v>
      </c>
      <c r="Y258" s="1">
        <v>277886125044</v>
      </c>
      <c r="Z258" t="s">
        <v>4106</v>
      </c>
      <c r="AA258" t="s">
        <v>2858</v>
      </c>
      <c r="AD258" t="s">
        <v>2858</v>
      </c>
    </row>
    <row r="259" spans="1:30" x14ac:dyDescent="0.35">
      <c r="A259" t="s">
        <v>4870</v>
      </c>
      <c r="B259" t="s">
        <v>6101</v>
      </c>
      <c r="C259" s="2">
        <v>45508</v>
      </c>
      <c r="D259" s="2">
        <v>45510</v>
      </c>
      <c r="E259" s="2">
        <v>45510</v>
      </c>
      <c r="F259" t="s">
        <v>35</v>
      </c>
      <c r="G259" t="s">
        <v>1259</v>
      </c>
      <c r="H259" t="s">
        <v>477</v>
      </c>
      <c r="I259" t="s">
        <v>81</v>
      </c>
      <c r="J259" t="str">
        <f>VLOOKUP(K259,SKU!A:C,2,FALSE)</f>
        <v>TR-DDBR2</v>
      </c>
      <c r="K259" s="1">
        <v>42454652190884</v>
      </c>
      <c r="L259" t="s">
        <v>80</v>
      </c>
      <c r="M259" t="str">
        <f>VLOOKUP(K259,SKU!A:C,2,FALSE)</f>
        <v>TR-DDBR2</v>
      </c>
      <c r="N259">
        <v>1</v>
      </c>
      <c r="O259" t="s">
        <v>3635</v>
      </c>
      <c r="P259">
        <v>45.45</v>
      </c>
      <c r="Q259" t="s">
        <v>2858</v>
      </c>
      <c r="R259" s="19" t="s">
        <v>5422</v>
      </c>
      <c r="S259" s="10">
        <v>0.12871287128712869</v>
      </c>
      <c r="T259" s="10">
        <v>0.2</v>
      </c>
      <c r="U259" t="s">
        <v>4871</v>
      </c>
      <c r="V259" t="s">
        <v>2858</v>
      </c>
      <c r="W259" t="s">
        <v>4872</v>
      </c>
      <c r="X259" t="s">
        <v>474</v>
      </c>
      <c r="AA259" t="s">
        <v>2858</v>
      </c>
      <c r="AD259" t="s">
        <v>2858</v>
      </c>
    </row>
    <row r="260" spans="1:30" x14ac:dyDescent="0.35">
      <c r="A260" t="s">
        <v>4945</v>
      </c>
      <c r="C260" s="2">
        <v>45508</v>
      </c>
      <c r="D260" s="2">
        <v>45508</v>
      </c>
      <c r="E260" s="2" t="e">
        <f>VLOOKUP(A260,[1]eu!$A:$G,7,FALSE)</f>
        <v>#N/A</v>
      </c>
      <c r="F260" t="s">
        <v>12</v>
      </c>
      <c r="H260" t="s">
        <v>388</v>
      </c>
      <c r="I260" t="s">
        <v>4886</v>
      </c>
      <c r="J260" t="str">
        <f>VLOOKUP(K260,SKU!A:C,2,FALSE)</f>
        <v>TR80-MM3-BLK</v>
      </c>
      <c r="K260" s="1">
        <v>41410501673154</v>
      </c>
      <c r="L260" t="s">
        <v>416</v>
      </c>
      <c r="M260" t="str">
        <f>VLOOKUP(K260,SKU!A:C,2,FALSE)</f>
        <v>TR80-MM3-BLK</v>
      </c>
      <c r="U260" t="s">
        <v>4946</v>
      </c>
      <c r="V260" t="s">
        <v>2858</v>
      </c>
      <c r="W260" t="s">
        <v>4947</v>
      </c>
      <c r="X260" t="s">
        <v>391</v>
      </c>
      <c r="AA260" t="s">
        <v>2858</v>
      </c>
      <c r="AD260" t="s">
        <v>2858</v>
      </c>
    </row>
    <row r="261" spans="1:30" x14ac:dyDescent="0.35">
      <c r="A261" t="s">
        <v>4948</v>
      </c>
      <c r="C261" s="2">
        <v>45508</v>
      </c>
      <c r="D261" s="2">
        <v>45508</v>
      </c>
      <c r="E261" s="2" t="e">
        <f>VLOOKUP(A261,[1]eu!$A:$G,7,FALSE)</f>
        <v>#N/A</v>
      </c>
      <c r="F261" t="s">
        <v>12</v>
      </c>
      <c r="H261" t="s">
        <v>388</v>
      </c>
      <c r="I261" t="s">
        <v>4886</v>
      </c>
      <c r="J261" t="str">
        <f>VLOOKUP(K261,SKU!A:C,2,FALSE)</f>
        <v>TR80-MM3-BLK</v>
      </c>
      <c r="K261" s="1">
        <v>41410501673154</v>
      </c>
      <c r="L261" t="s">
        <v>416</v>
      </c>
      <c r="M261" t="str">
        <f>VLOOKUP(K261,SKU!A:C,2,FALSE)</f>
        <v>TR80-MM3-BLK</v>
      </c>
      <c r="U261" t="s">
        <v>4946</v>
      </c>
      <c r="V261" t="s">
        <v>2858</v>
      </c>
      <c r="W261" t="s">
        <v>4947</v>
      </c>
      <c r="X261" t="s">
        <v>391</v>
      </c>
      <c r="AA261" t="s">
        <v>2858</v>
      </c>
      <c r="AD261" t="s">
        <v>2858</v>
      </c>
    </row>
    <row r="262" spans="1:30" x14ac:dyDescent="0.35">
      <c r="A262" t="s">
        <v>4831</v>
      </c>
      <c r="B262" t="s">
        <v>6090</v>
      </c>
      <c r="C262" s="2">
        <v>45509</v>
      </c>
      <c r="D262" s="2">
        <v>45510</v>
      </c>
      <c r="E262" s="2">
        <f>VLOOKUP(A262,[1]eu!$A:$G,7,FALSE)</f>
        <v>45510</v>
      </c>
      <c r="F262" t="s">
        <v>35</v>
      </c>
      <c r="G262" t="s">
        <v>1259</v>
      </c>
      <c r="H262" t="s">
        <v>383</v>
      </c>
      <c r="I262" t="s">
        <v>3566</v>
      </c>
      <c r="J262" t="str">
        <f>VLOOKUP(K262,SKU!A:C,2,FALSE)</f>
        <v>TR-SBELT-R</v>
      </c>
      <c r="K262" s="1">
        <v>41410392326338</v>
      </c>
      <c r="L262" t="s">
        <v>516</v>
      </c>
      <c r="M262" t="str">
        <f>VLOOKUP(K262,SKU!A:C,2,FALSE)</f>
        <v>TR-SBELT-R</v>
      </c>
      <c r="N262">
        <v>1</v>
      </c>
      <c r="O262" t="s">
        <v>384</v>
      </c>
      <c r="P262">
        <v>48.51</v>
      </c>
      <c r="Q262">
        <v>13.68</v>
      </c>
      <c r="R262" s="19" t="s">
        <v>5234</v>
      </c>
      <c r="S262" s="10">
        <v>0.20098948670377242</v>
      </c>
      <c r="T262" s="10">
        <v>0.2</v>
      </c>
      <c r="U262" t="s">
        <v>4832</v>
      </c>
      <c r="V262" t="s">
        <v>2858</v>
      </c>
      <c r="W262" t="s">
        <v>4833</v>
      </c>
      <c r="X262" t="s">
        <v>385</v>
      </c>
      <c r="Y262" s="1">
        <v>277939957200</v>
      </c>
      <c r="Z262" t="s">
        <v>4106</v>
      </c>
      <c r="AA262" t="s">
        <v>2858</v>
      </c>
      <c r="AD262" t="s">
        <v>2858</v>
      </c>
    </row>
    <row r="263" spans="1:30" x14ac:dyDescent="0.35">
      <c r="A263" t="s">
        <v>4834</v>
      </c>
      <c r="B263" t="s">
        <v>6091</v>
      </c>
      <c r="C263" s="2">
        <v>45509</v>
      </c>
      <c r="D263" s="2">
        <v>45510</v>
      </c>
      <c r="E263" s="2">
        <f>VLOOKUP(A263,[1]eu!$A:$G,7,FALSE)</f>
        <v>45510</v>
      </c>
      <c r="F263" t="s">
        <v>35</v>
      </c>
      <c r="G263" t="s">
        <v>1259</v>
      </c>
      <c r="H263" t="s">
        <v>383</v>
      </c>
      <c r="I263" t="s">
        <v>4835</v>
      </c>
      <c r="J263" t="str">
        <f>VLOOKUP(K263,SKU!A:C,2,FALSE)</f>
        <v>TR-DDBR2</v>
      </c>
      <c r="K263" s="1">
        <v>42216606105794</v>
      </c>
      <c r="L263" t="s">
        <v>80</v>
      </c>
      <c r="M263" t="str">
        <f>VLOOKUP(K263,SKU!A:C,2,FALSE)</f>
        <v>TR-DDBR2</v>
      </c>
      <c r="N263">
        <v>1</v>
      </c>
      <c r="O263" t="s">
        <v>384</v>
      </c>
      <c r="P263">
        <v>48.51</v>
      </c>
      <c r="Q263">
        <v>13.82</v>
      </c>
      <c r="R263" s="19" t="s">
        <v>5422</v>
      </c>
      <c r="S263" s="10">
        <v>0.12059369202226344</v>
      </c>
      <c r="T263" s="10">
        <v>0.2</v>
      </c>
      <c r="U263" t="s">
        <v>4836</v>
      </c>
      <c r="V263" t="s">
        <v>2858</v>
      </c>
      <c r="W263" t="s">
        <v>4837</v>
      </c>
      <c r="X263" t="s">
        <v>385</v>
      </c>
      <c r="Y263" s="1">
        <v>277938692860</v>
      </c>
      <c r="Z263" t="s">
        <v>4106</v>
      </c>
      <c r="AA263" t="s">
        <v>2858</v>
      </c>
      <c r="AD263" t="s">
        <v>2858</v>
      </c>
    </row>
    <row r="264" spans="1:30" x14ac:dyDescent="0.35">
      <c r="A264" t="s">
        <v>4969</v>
      </c>
      <c r="B264" t="s">
        <v>6125</v>
      </c>
      <c r="C264" s="2">
        <v>45509</v>
      </c>
      <c r="D264" s="2">
        <v>45511</v>
      </c>
      <c r="E264" s="2">
        <f>VLOOKUP(A264,[1]eu!$A:$G,7,FALSE)</f>
        <v>45510</v>
      </c>
      <c r="F264" t="s">
        <v>35</v>
      </c>
      <c r="G264" t="s">
        <v>1259</v>
      </c>
      <c r="H264" t="s">
        <v>406</v>
      </c>
      <c r="I264" t="s">
        <v>4970</v>
      </c>
      <c r="J264" t="str">
        <f>VLOOKUP(K264,SKU!A:C,2,FALSE)</f>
        <v>TR80-SMEX-FS-EU</v>
      </c>
      <c r="K264" s="1">
        <v>41645411303618</v>
      </c>
      <c r="L264" t="s">
        <v>4971</v>
      </c>
      <c r="M264" t="str">
        <f>VLOOKUP(K264,SKU!A:C,2,FALSE)</f>
        <v>TR80-SMEX-FS-EU</v>
      </c>
      <c r="N264">
        <v>1</v>
      </c>
      <c r="O264" t="s">
        <v>384</v>
      </c>
      <c r="P264">
        <v>118</v>
      </c>
      <c r="Q264">
        <v>25.21</v>
      </c>
      <c r="R264" s="19">
        <v>17.7</v>
      </c>
      <c r="S264" s="10">
        <v>0.15</v>
      </c>
      <c r="T264" s="10">
        <v>0.21</v>
      </c>
      <c r="U264" t="s">
        <v>4972</v>
      </c>
      <c r="V264" t="s">
        <v>4973</v>
      </c>
      <c r="W264" t="s">
        <v>4974</v>
      </c>
      <c r="X264" t="s">
        <v>404</v>
      </c>
      <c r="Y264" s="1">
        <v>277939348703</v>
      </c>
      <c r="Z264" t="s">
        <v>4106</v>
      </c>
      <c r="AA264" t="s">
        <v>2858</v>
      </c>
      <c r="AD264" t="s">
        <v>2858</v>
      </c>
    </row>
    <row r="265" spans="1:30" x14ac:dyDescent="0.35">
      <c r="A265">
        <v>4151218523</v>
      </c>
      <c r="B265" t="s">
        <v>6180</v>
      </c>
      <c r="C265" s="2">
        <v>45509</v>
      </c>
      <c r="D265" s="2">
        <v>45509</v>
      </c>
      <c r="E265" s="2">
        <f>VLOOKUP(A265,[1]eu!$A:$G,7,FALSE)</f>
        <v>45509</v>
      </c>
      <c r="F265" t="s">
        <v>3011</v>
      </c>
      <c r="G265" t="s">
        <v>1259</v>
      </c>
      <c r="H265" t="s">
        <v>5135</v>
      </c>
      <c r="I265" t="s">
        <v>5145</v>
      </c>
      <c r="J265" t="str">
        <f>VLOOKUP(K265,SKU!A:C,2,FALSE)</f>
        <v>TR-SBELT-B</v>
      </c>
      <c r="K265" s="1">
        <v>41410392359106</v>
      </c>
      <c r="L265">
        <v>3553881587</v>
      </c>
      <c r="M265" t="str">
        <f>VLOOKUP(K265,SKU!A:C,2,FALSE)</f>
        <v>TR-SBELT-B</v>
      </c>
      <c r="N265">
        <v>1</v>
      </c>
      <c r="O265" t="s">
        <v>384</v>
      </c>
      <c r="P265">
        <v>60</v>
      </c>
      <c r="R265" s="19">
        <v>6.84</v>
      </c>
      <c r="S265" s="10">
        <v>0.114</v>
      </c>
      <c r="T265" s="10">
        <v>0.21</v>
      </c>
      <c r="U265" t="s">
        <v>5159</v>
      </c>
      <c r="W265" t="s">
        <v>5169</v>
      </c>
      <c r="X265" t="s">
        <v>479</v>
      </c>
      <c r="Y265" s="1" t="s">
        <v>6181</v>
      </c>
      <c r="Z265" t="s">
        <v>4117</v>
      </c>
      <c r="AD265" t="s">
        <v>2858</v>
      </c>
    </row>
    <row r="266" spans="1:30" x14ac:dyDescent="0.35">
      <c r="A266" t="s">
        <v>4937</v>
      </c>
      <c r="C266" s="2">
        <v>45510</v>
      </c>
      <c r="D266" s="2">
        <v>45510</v>
      </c>
      <c r="E266" s="2" t="e">
        <f>VLOOKUP(A266,[1]eu!$A:$G,7,FALSE)</f>
        <v>#N/A</v>
      </c>
      <c r="F266" t="s">
        <v>12</v>
      </c>
      <c r="H266" t="s">
        <v>388</v>
      </c>
      <c r="I266" t="s">
        <v>4938</v>
      </c>
      <c r="J266" t="str">
        <f>VLOOKUP(K266,SKU!A:C,2,FALSE)</f>
        <v>TR-FPWM2</v>
      </c>
      <c r="K266" s="1">
        <v>41410366767298</v>
      </c>
      <c r="L266" t="s">
        <v>4471</v>
      </c>
      <c r="M266" t="str">
        <f>VLOOKUP(K266,SKU!A:C,2,FALSE)</f>
        <v>TR-FPWM2</v>
      </c>
      <c r="U266" t="s">
        <v>4939</v>
      </c>
      <c r="V266" t="s">
        <v>2858</v>
      </c>
      <c r="W266" t="s">
        <v>4940</v>
      </c>
      <c r="X266" t="s">
        <v>391</v>
      </c>
      <c r="AA266" t="s">
        <v>2858</v>
      </c>
      <c r="AD266" t="s">
        <v>2858</v>
      </c>
    </row>
    <row r="267" spans="1:30" x14ac:dyDescent="0.35">
      <c r="A267" t="s">
        <v>4941</v>
      </c>
      <c r="C267" s="2">
        <v>45510</v>
      </c>
      <c r="D267" s="2">
        <v>45510</v>
      </c>
      <c r="E267" s="2" t="e">
        <f>VLOOKUP(A267,[1]eu!$A:$G,7,FALSE)</f>
        <v>#N/A</v>
      </c>
      <c r="F267" t="s">
        <v>12</v>
      </c>
      <c r="H267" t="s">
        <v>388</v>
      </c>
      <c r="I267" t="s">
        <v>4942</v>
      </c>
      <c r="J267" t="str">
        <f>VLOOKUP(K267,SKU!A:C,2,FALSE)</f>
        <v>TR-GLOVE-10L</v>
      </c>
      <c r="K267" s="1">
        <v>46978171437401</v>
      </c>
      <c r="L267" t="s">
        <v>4943</v>
      </c>
      <c r="M267" t="str">
        <f>VLOOKUP(K267,SKU!A:C,2,FALSE)</f>
        <v>TR-GLOVE-10L</v>
      </c>
      <c r="U267" t="s">
        <v>4406</v>
      </c>
      <c r="V267" t="s">
        <v>2858</v>
      </c>
      <c r="W267" t="s">
        <v>4944</v>
      </c>
      <c r="X267" t="s">
        <v>391</v>
      </c>
      <c r="AA267" t="s">
        <v>2858</v>
      </c>
      <c r="AD267" t="s">
        <v>2858</v>
      </c>
    </row>
    <row r="268" spans="1:30" x14ac:dyDescent="0.35">
      <c r="A268" t="s">
        <v>5113</v>
      </c>
      <c r="B268" t="s">
        <v>6152</v>
      </c>
      <c r="C268" s="2">
        <v>45510</v>
      </c>
      <c r="D268" s="2">
        <v>45512</v>
      </c>
      <c r="E268" s="2">
        <v>45512</v>
      </c>
      <c r="F268" t="s">
        <v>35</v>
      </c>
      <c r="G268" t="s">
        <v>1259</v>
      </c>
      <c r="H268" t="s">
        <v>13</v>
      </c>
      <c r="I268" t="s">
        <v>621</v>
      </c>
      <c r="J268" t="str">
        <f>VLOOKUP(K268,SKU!A:C,2,FALSE)</f>
        <v>SA-10</v>
      </c>
      <c r="K268" s="1">
        <v>42633517498559</v>
      </c>
      <c r="L268" t="s">
        <v>3793</v>
      </c>
      <c r="M268" t="str">
        <f>VLOOKUP(K268,SKU!A:C,2,FALSE)</f>
        <v>SA-10</v>
      </c>
      <c r="N268">
        <v>1</v>
      </c>
      <c r="O268" t="s">
        <v>16</v>
      </c>
      <c r="P268">
        <v>349</v>
      </c>
      <c r="Q268">
        <v>77</v>
      </c>
      <c r="R268" s="19" t="s">
        <v>5633</v>
      </c>
      <c r="S268" s="10">
        <v>0.15</v>
      </c>
      <c r="T268" s="10">
        <v>5.6000000000000001E-2</v>
      </c>
      <c r="U268" t="s">
        <v>5114</v>
      </c>
      <c r="V268" t="s">
        <v>19</v>
      </c>
      <c r="W268" t="s">
        <v>5115</v>
      </c>
      <c r="X268" t="s">
        <v>37</v>
      </c>
      <c r="AA268" t="s">
        <v>2858</v>
      </c>
      <c r="AD268" t="s">
        <v>2858</v>
      </c>
    </row>
    <row r="269" spans="1:30" x14ac:dyDescent="0.35">
      <c r="A269" t="s">
        <v>5116</v>
      </c>
      <c r="B269" t="s">
        <v>6153</v>
      </c>
      <c r="C269" s="2">
        <v>45510</v>
      </c>
      <c r="D269" s="2">
        <v>45512</v>
      </c>
      <c r="E269" s="2">
        <v>45512</v>
      </c>
      <c r="F269" t="s">
        <v>35</v>
      </c>
      <c r="G269" t="s">
        <v>1259</v>
      </c>
      <c r="H269" t="s">
        <v>13</v>
      </c>
      <c r="I269" t="s">
        <v>5117</v>
      </c>
      <c r="J269" t="str">
        <f>VLOOKUP(K269,SKU!A:C,2,FALSE)</f>
        <v>MS-FM-SML</v>
      </c>
      <c r="K269" s="1">
        <v>39736427020479</v>
      </c>
      <c r="L269" t="s">
        <v>3771</v>
      </c>
      <c r="M269" t="str">
        <f>VLOOKUP(K269,SKU!A:C,2,FALSE)</f>
        <v>MS-FM-SML</v>
      </c>
      <c r="N269">
        <v>1</v>
      </c>
      <c r="O269" t="s">
        <v>16</v>
      </c>
      <c r="P269">
        <v>299</v>
      </c>
      <c r="Q269">
        <v>19.84</v>
      </c>
      <c r="R269" s="19" t="s">
        <v>5188</v>
      </c>
      <c r="S269" s="10">
        <v>0.10197324414715718</v>
      </c>
      <c r="T269" s="10">
        <v>5.6000000000000001E-2</v>
      </c>
      <c r="U269" t="s">
        <v>5114</v>
      </c>
      <c r="V269" t="s">
        <v>19</v>
      </c>
      <c r="W269" t="s">
        <v>5115</v>
      </c>
      <c r="X269" t="s">
        <v>37</v>
      </c>
      <c r="AA269" t="s">
        <v>2858</v>
      </c>
      <c r="AD269" t="s">
        <v>2858</v>
      </c>
    </row>
    <row r="270" spans="1:30" x14ac:dyDescent="0.35">
      <c r="A270" t="s">
        <v>5116</v>
      </c>
      <c r="B270" t="s">
        <v>6153</v>
      </c>
      <c r="C270" s="2">
        <v>45510</v>
      </c>
      <c r="D270" s="2">
        <v>45512</v>
      </c>
      <c r="E270" s="2">
        <v>45512</v>
      </c>
      <c r="F270" t="s">
        <v>35</v>
      </c>
      <c r="G270" t="s">
        <v>1259</v>
      </c>
      <c r="H270" t="s">
        <v>13</v>
      </c>
      <c r="I270" t="s">
        <v>1048</v>
      </c>
      <c r="J270" t="str">
        <f>VLOOKUP(K270,SKU!A:C,2,FALSE)</f>
        <v>TR120-4PBNP</v>
      </c>
      <c r="K270" s="1">
        <v>42493414834367</v>
      </c>
      <c r="L270" t="s">
        <v>5121</v>
      </c>
      <c r="M270" t="str">
        <f>VLOOKUP(K270,SKU!A:C,2,FALSE)</f>
        <v>TR120-4PBNP</v>
      </c>
      <c r="N270">
        <v>1</v>
      </c>
      <c r="O270" t="s">
        <v>16</v>
      </c>
      <c r="P270">
        <v>720</v>
      </c>
      <c r="Q270" t="s">
        <v>2858</v>
      </c>
      <c r="R270" s="19" t="s">
        <v>5532</v>
      </c>
      <c r="S270" s="10">
        <v>8.9722222222222217E-2</v>
      </c>
      <c r="T270" s="10">
        <v>5.6000000000000001E-2</v>
      </c>
      <c r="U270" t="s">
        <v>5114</v>
      </c>
      <c r="V270" t="s">
        <v>19</v>
      </c>
      <c r="W270" t="s">
        <v>5115</v>
      </c>
      <c r="X270" t="s">
        <v>37</v>
      </c>
      <c r="AA270" t="s">
        <v>2858</v>
      </c>
      <c r="AD270" t="s">
        <v>2858</v>
      </c>
    </row>
    <row r="271" spans="1:30" x14ac:dyDescent="0.35">
      <c r="A271" t="s">
        <v>5122</v>
      </c>
      <c r="B271" t="s">
        <v>6154</v>
      </c>
      <c r="C271" s="2">
        <v>45510</v>
      </c>
      <c r="D271" s="2">
        <v>45510</v>
      </c>
      <c r="E271" s="2">
        <v>45510</v>
      </c>
      <c r="F271" t="s">
        <v>35</v>
      </c>
      <c r="G271" t="s">
        <v>1259</v>
      </c>
      <c r="H271" t="s">
        <v>13</v>
      </c>
      <c r="I271" t="s">
        <v>5123</v>
      </c>
      <c r="J271" t="str">
        <f>VLOOKUP(K271,SKU!A:C,2,FALSE)</f>
        <v>TR80-HYPL</v>
      </c>
      <c r="K271" s="1">
        <v>41215852708031</v>
      </c>
      <c r="L271" t="s">
        <v>611</v>
      </c>
      <c r="M271" t="str">
        <f>VLOOKUP(K271,SKU!A:C,2,FALSE)</f>
        <v>TR80-HYPL</v>
      </c>
      <c r="N271">
        <v>1</v>
      </c>
      <c r="O271" t="s">
        <v>16</v>
      </c>
      <c r="P271">
        <v>215</v>
      </c>
      <c r="Q271">
        <v>30.87</v>
      </c>
      <c r="R271" s="19" t="s">
        <v>5119</v>
      </c>
      <c r="S271" s="10">
        <v>0.10846511627906977</v>
      </c>
      <c r="T271" s="10">
        <v>4.2299999999999997E-2</v>
      </c>
      <c r="U271" t="s">
        <v>5125</v>
      </c>
      <c r="V271" t="s">
        <v>19</v>
      </c>
      <c r="W271" t="s">
        <v>5126</v>
      </c>
      <c r="X271" t="s">
        <v>350</v>
      </c>
      <c r="AA271" t="s">
        <v>2858</v>
      </c>
      <c r="AD271" t="s">
        <v>2858</v>
      </c>
    </row>
    <row r="272" spans="1:30" x14ac:dyDescent="0.35">
      <c r="A272">
        <v>4114673867</v>
      </c>
      <c r="B272" t="s">
        <v>6179</v>
      </c>
      <c r="C272" s="2">
        <v>45510</v>
      </c>
      <c r="D272" s="2">
        <v>45511</v>
      </c>
      <c r="E272" s="2">
        <f>VLOOKUP(A272,[1]eu!$A:$G,7,FALSE)</f>
        <v>45511</v>
      </c>
      <c r="F272" t="s">
        <v>3011</v>
      </c>
      <c r="G272" t="s">
        <v>1259</v>
      </c>
      <c r="H272" t="s">
        <v>5135</v>
      </c>
      <c r="I272" t="s">
        <v>832</v>
      </c>
      <c r="J272" t="str">
        <f>VLOOKUP(K272,SKU!A:C,2,FALSE)</f>
        <v>TR80-SHELF4-BLK</v>
      </c>
      <c r="K272" s="1">
        <v>42836162412738</v>
      </c>
      <c r="L272">
        <v>3555753322</v>
      </c>
      <c r="M272" t="str">
        <f>VLOOKUP(K272,SKU!A:C,2,FALSE)</f>
        <v>TR80-SHELF4-BLK</v>
      </c>
      <c r="N272">
        <v>1</v>
      </c>
      <c r="O272" t="s">
        <v>384</v>
      </c>
      <c r="P272">
        <v>139</v>
      </c>
      <c r="R272" s="19">
        <v>11.12</v>
      </c>
      <c r="S272" s="10">
        <v>7.9999999999999988E-2</v>
      </c>
      <c r="T272" s="10">
        <v>0.21</v>
      </c>
      <c r="U272" t="s">
        <v>5158</v>
      </c>
      <c r="W272">
        <v>8210</v>
      </c>
      <c r="X272" t="s">
        <v>505</v>
      </c>
      <c r="Y272" s="1">
        <v>277987733048</v>
      </c>
      <c r="Z272" t="s">
        <v>4106</v>
      </c>
      <c r="AD272" t="s">
        <v>2858</v>
      </c>
    </row>
    <row r="273" spans="1:30" x14ac:dyDescent="0.35">
      <c r="A273" t="s">
        <v>4966</v>
      </c>
      <c r="B273" t="s">
        <v>6124</v>
      </c>
      <c r="C273" s="2">
        <v>45511</v>
      </c>
      <c r="D273" s="2">
        <v>45511</v>
      </c>
      <c r="E273" s="2">
        <f>VLOOKUP(A273,[1]eu!$A:$G,7,FALSE)</f>
        <v>45511</v>
      </c>
      <c r="F273" t="s">
        <v>35</v>
      </c>
      <c r="G273" t="s">
        <v>1259</v>
      </c>
      <c r="H273" t="s">
        <v>406</v>
      </c>
      <c r="I273" t="s">
        <v>4470</v>
      </c>
      <c r="J273" t="str">
        <f>VLOOKUP(K273,SKU!A:C,2,FALSE)</f>
        <v>TR-FPWM2</v>
      </c>
      <c r="K273" s="1">
        <v>41410366767298</v>
      </c>
      <c r="L273" t="s">
        <v>4471</v>
      </c>
      <c r="M273" t="str">
        <f>VLOOKUP(K273,SKU!A:C,2,FALSE)</f>
        <v>TR-FPWM2</v>
      </c>
      <c r="N273">
        <v>1</v>
      </c>
      <c r="O273" t="s">
        <v>384</v>
      </c>
      <c r="P273">
        <v>39</v>
      </c>
      <c r="Q273">
        <v>16.88</v>
      </c>
      <c r="R273" s="19" t="s">
        <v>5179</v>
      </c>
      <c r="S273" s="10">
        <v>0.22692307692307692</v>
      </c>
      <c r="T273" s="10">
        <v>0.21</v>
      </c>
      <c r="U273" t="s">
        <v>4967</v>
      </c>
      <c r="V273" t="s">
        <v>627</v>
      </c>
      <c r="W273" t="s">
        <v>4968</v>
      </c>
      <c r="X273" t="s">
        <v>404</v>
      </c>
      <c r="Y273" s="1">
        <v>277992900934</v>
      </c>
      <c r="Z273" t="s">
        <v>4106</v>
      </c>
      <c r="AA273" t="s">
        <v>2858</v>
      </c>
      <c r="AD273" t="s">
        <v>2858</v>
      </c>
    </row>
    <row r="274" spans="1:30" x14ac:dyDescent="0.35">
      <c r="A274">
        <v>4146137373</v>
      </c>
      <c r="B274" t="s">
        <v>6176</v>
      </c>
      <c r="C274" s="2">
        <v>45511</v>
      </c>
      <c r="D274" s="2">
        <v>45512</v>
      </c>
      <c r="E274" s="2">
        <f>VLOOKUP(A274,[1]eu!$A:$G,7,FALSE)</f>
        <v>45512</v>
      </c>
      <c r="F274" t="s">
        <v>3011</v>
      </c>
      <c r="G274" t="s">
        <v>1259</v>
      </c>
      <c r="H274" t="s">
        <v>5135</v>
      </c>
      <c r="I274" t="s">
        <v>5139</v>
      </c>
      <c r="J274" t="str">
        <f>VLOOKUP(K274,SKU!A:C,2,FALSE)</f>
        <v>TR80L-WM-EU-OLD</v>
      </c>
      <c r="K274" s="1">
        <v>41639321403586</v>
      </c>
      <c r="L274">
        <v>3556594439</v>
      </c>
      <c r="M274" t="str">
        <f>VLOOKUP(K274,SKU!A:C,2,FALSE)</f>
        <v>TR80L-WM-EU-OLD</v>
      </c>
      <c r="N274">
        <v>1</v>
      </c>
      <c r="O274" t="s">
        <v>384</v>
      </c>
      <c r="P274">
        <v>429</v>
      </c>
      <c r="R274" s="19">
        <v>42.56</v>
      </c>
      <c r="S274" s="10">
        <v>9.9207459207459214E-2</v>
      </c>
      <c r="T274" s="10">
        <v>0.21</v>
      </c>
      <c r="U274" t="s">
        <v>5157</v>
      </c>
      <c r="W274">
        <v>8840</v>
      </c>
      <c r="X274" t="s">
        <v>505</v>
      </c>
      <c r="Y274" s="1">
        <v>278036231719</v>
      </c>
      <c r="Z274" t="s">
        <v>4106</v>
      </c>
      <c r="AD274" t="s">
        <v>2858</v>
      </c>
    </row>
    <row r="275" spans="1:30" x14ac:dyDescent="0.35">
      <c r="A275">
        <v>4126212826</v>
      </c>
      <c r="B275" t="s">
        <v>6177</v>
      </c>
      <c r="C275" s="2">
        <v>45511</v>
      </c>
      <c r="D275" s="2">
        <v>45512</v>
      </c>
      <c r="E275" s="2">
        <f>VLOOKUP(A275,[1]eu!$A:$G,7,FALSE)</f>
        <v>45512</v>
      </c>
      <c r="F275" t="s">
        <v>3011</v>
      </c>
      <c r="G275" t="s">
        <v>1259</v>
      </c>
      <c r="H275" t="s">
        <v>5135</v>
      </c>
      <c r="I275" t="s">
        <v>832</v>
      </c>
      <c r="J275" t="str">
        <f>VLOOKUP(K275,SKU!A:C,2,FALSE)</f>
        <v>TR80-SHELF4-BLK</v>
      </c>
      <c r="K275" s="1">
        <v>42836162412738</v>
      </c>
      <c r="L275">
        <v>3556489029</v>
      </c>
      <c r="M275" t="str">
        <f>VLOOKUP(K275,SKU!A:C,2,FALSE)</f>
        <v>TR80-SHELF4-BLK</v>
      </c>
      <c r="N275">
        <v>1</v>
      </c>
      <c r="O275" t="s">
        <v>384</v>
      </c>
      <c r="P275">
        <v>189</v>
      </c>
      <c r="R275" s="19">
        <v>19.649999999999999</v>
      </c>
      <c r="S275" s="10">
        <v>0.10396825396825396</v>
      </c>
      <c r="T275" s="10">
        <v>0.21</v>
      </c>
      <c r="U275" t="s">
        <v>5156</v>
      </c>
      <c r="W275" t="s">
        <v>5168</v>
      </c>
      <c r="X275" t="s">
        <v>479</v>
      </c>
      <c r="Y275" s="1" t="s">
        <v>6178</v>
      </c>
      <c r="Z275" t="s">
        <v>4117</v>
      </c>
      <c r="AD275" t="s">
        <v>2858</v>
      </c>
    </row>
    <row r="276" spans="1:30" x14ac:dyDescent="0.35">
      <c r="A276">
        <v>4126212826</v>
      </c>
      <c r="B276" t="s">
        <v>6177</v>
      </c>
      <c r="C276" s="2">
        <v>45511</v>
      </c>
      <c r="D276" s="2">
        <v>45512</v>
      </c>
      <c r="E276" s="2">
        <f>VLOOKUP(A276,[1]eu!$A:$G,7,FALSE)</f>
        <v>45512</v>
      </c>
      <c r="F276" t="s">
        <v>3011</v>
      </c>
      <c r="G276" t="s">
        <v>1259</v>
      </c>
      <c r="H276" t="s">
        <v>5135</v>
      </c>
      <c r="I276" t="s">
        <v>834</v>
      </c>
      <c r="J276" t="str">
        <f>VLOOKUP(K276,SKU!A:C,2,FALSE)</f>
        <v>TR80-MM3-BLK</v>
      </c>
      <c r="K276" s="1">
        <v>41410501673154</v>
      </c>
      <c r="L276">
        <v>3556489030</v>
      </c>
      <c r="M276" t="str">
        <f>VLOOKUP(K276,SKU!A:C,2,FALSE)</f>
        <v>TR80-MM3-BLK</v>
      </c>
      <c r="N276">
        <v>1</v>
      </c>
      <c r="O276" t="s">
        <v>384</v>
      </c>
      <c r="P276">
        <v>189</v>
      </c>
      <c r="R276" s="19">
        <v>19.649999999999999</v>
      </c>
      <c r="S276" s="10">
        <v>0.10396825396825396</v>
      </c>
      <c r="T276" s="10">
        <v>0.21</v>
      </c>
      <c r="U276" t="s">
        <v>5156</v>
      </c>
      <c r="W276" t="s">
        <v>5168</v>
      </c>
      <c r="X276" t="s">
        <v>479</v>
      </c>
      <c r="Y276" s="1" t="s">
        <v>6178</v>
      </c>
      <c r="Z276" t="s">
        <v>4117</v>
      </c>
      <c r="AD276" t="s">
        <v>2858</v>
      </c>
    </row>
    <row r="277" spans="1:30" x14ac:dyDescent="0.35">
      <c r="A277" t="s">
        <v>5105</v>
      </c>
      <c r="B277" t="s">
        <v>6150</v>
      </c>
      <c r="C277" s="2">
        <v>45512</v>
      </c>
      <c r="D277" s="2">
        <v>45516</v>
      </c>
      <c r="E277" s="2">
        <v>45516</v>
      </c>
      <c r="F277" t="s">
        <v>35</v>
      </c>
      <c r="G277" t="s">
        <v>1259</v>
      </c>
      <c r="H277" t="s">
        <v>13</v>
      </c>
      <c r="I277" t="s">
        <v>5076</v>
      </c>
      <c r="J277" t="str">
        <f>VLOOKUP(K277,SKU!A:C,2,FALSE)</f>
        <v>TR80-SHELF4-BLK</v>
      </c>
      <c r="K277" s="1">
        <v>42140370960575</v>
      </c>
      <c r="L277" t="s">
        <v>2401</v>
      </c>
      <c r="M277" t="str">
        <f>VLOOKUP(K277,SKU!A:C,2,FALSE)</f>
        <v>TR80-SHELF4-BLK</v>
      </c>
      <c r="N277">
        <v>1</v>
      </c>
      <c r="O277" t="s">
        <v>16</v>
      </c>
      <c r="P277">
        <v>129</v>
      </c>
      <c r="Q277" t="s">
        <v>2858</v>
      </c>
      <c r="R277" s="19" t="s">
        <v>5263</v>
      </c>
      <c r="S277" s="10">
        <v>0.15000000000000002</v>
      </c>
      <c r="T277" s="10">
        <v>6.25E-2</v>
      </c>
      <c r="U277" t="s">
        <v>5106</v>
      </c>
      <c r="V277" t="s">
        <v>19</v>
      </c>
      <c r="W277" t="s">
        <v>5107</v>
      </c>
      <c r="X277" t="s">
        <v>45</v>
      </c>
      <c r="AA277" t="s">
        <v>2858</v>
      </c>
      <c r="AD277" t="s">
        <v>2858</v>
      </c>
    </row>
    <row r="278" spans="1:30" x14ac:dyDescent="0.35">
      <c r="A278" t="s">
        <v>5108</v>
      </c>
      <c r="B278" t="s">
        <v>6151</v>
      </c>
      <c r="C278" s="2">
        <v>45512</v>
      </c>
      <c r="D278" s="2">
        <v>45512</v>
      </c>
      <c r="E278" s="2">
        <v>45512</v>
      </c>
      <c r="F278" t="s">
        <v>35</v>
      </c>
      <c r="G278" t="s">
        <v>1259</v>
      </c>
      <c r="H278" t="s">
        <v>13</v>
      </c>
      <c r="I278" t="s">
        <v>5109</v>
      </c>
      <c r="J278" t="str">
        <f>VLOOKUP(K278,SKU!A:C,2,FALSE)</f>
        <v>FS3-03</v>
      </c>
      <c r="K278" s="1">
        <v>41153428226239</v>
      </c>
      <c r="L278" t="s">
        <v>4625</v>
      </c>
      <c r="M278" t="str">
        <f>VLOOKUP(K278,SKU!A:C,2,FALSE)</f>
        <v>FS3-03</v>
      </c>
      <c r="N278">
        <v>1</v>
      </c>
      <c r="O278" t="s">
        <v>16</v>
      </c>
      <c r="P278">
        <v>229</v>
      </c>
      <c r="Q278">
        <v>21.28</v>
      </c>
      <c r="R278" s="19" t="s">
        <v>5314</v>
      </c>
      <c r="S278" s="10">
        <v>0.15</v>
      </c>
      <c r="T278" s="10">
        <v>0.06</v>
      </c>
      <c r="U278" t="s">
        <v>5111</v>
      </c>
      <c r="V278" t="s">
        <v>19</v>
      </c>
      <c r="W278" t="s">
        <v>5112</v>
      </c>
      <c r="X278" t="s">
        <v>41</v>
      </c>
      <c r="AA278" t="s">
        <v>2858</v>
      </c>
      <c r="AD278" t="s">
        <v>2858</v>
      </c>
    </row>
    <row r="279" spans="1:30" x14ac:dyDescent="0.35">
      <c r="A279">
        <v>4153737912</v>
      </c>
      <c r="B279" t="s">
        <v>6174</v>
      </c>
      <c r="C279" s="2">
        <v>45512</v>
      </c>
      <c r="D279" s="2">
        <v>45512</v>
      </c>
      <c r="E279" s="2">
        <f>VLOOKUP(A279,[1]eu!$A:$G,7,FALSE)</f>
        <v>45512</v>
      </c>
      <c r="F279" t="s">
        <v>3011</v>
      </c>
      <c r="G279" t="s">
        <v>1259</v>
      </c>
      <c r="H279" t="s">
        <v>5135</v>
      </c>
      <c r="I279" t="s">
        <v>5144</v>
      </c>
      <c r="J279" t="str">
        <f>VLOOKUP(K279,SKU!A:C,2,FALSE)</f>
        <v>TR80-PCS4</v>
      </c>
      <c r="K279" s="1">
        <v>42168246763714</v>
      </c>
      <c r="L279">
        <v>3556838422</v>
      </c>
      <c r="M279" t="str">
        <f>VLOOKUP(K279,SKU!A:C,2,FALSE)</f>
        <v>TR80-PCS4</v>
      </c>
      <c r="N279">
        <v>1</v>
      </c>
      <c r="O279" t="s">
        <v>384</v>
      </c>
      <c r="P279">
        <v>89</v>
      </c>
      <c r="R279" s="19">
        <v>9.65</v>
      </c>
      <c r="S279" s="10">
        <v>0.10842696629213483</v>
      </c>
      <c r="T279" s="10">
        <v>0.21</v>
      </c>
      <c r="U279" t="s">
        <v>5156</v>
      </c>
      <c r="W279" t="s">
        <v>5168</v>
      </c>
      <c r="X279" t="s">
        <v>479</v>
      </c>
      <c r="Y279" s="1" t="s">
        <v>6175</v>
      </c>
      <c r="Z279" t="s">
        <v>4117</v>
      </c>
      <c r="AD279" t="s">
        <v>2858</v>
      </c>
    </row>
    <row r="280" spans="1:30" x14ac:dyDescent="0.35">
      <c r="A280" t="s">
        <v>4934</v>
      </c>
      <c r="B280" t="s">
        <v>6119</v>
      </c>
      <c r="C280" s="2">
        <v>45513</v>
      </c>
      <c r="D280" s="2">
        <v>45516</v>
      </c>
      <c r="E280" s="2">
        <f>VLOOKUP(A280,[1]eu!$A:$G,7,FALSE)</f>
        <v>45516</v>
      </c>
      <c r="F280" t="s">
        <v>35</v>
      </c>
      <c r="G280" t="s">
        <v>1259</v>
      </c>
      <c r="H280" t="s">
        <v>388</v>
      </c>
      <c r="I280" t="s">
        <v>3226</v>
      </c>
      <c r="J280" t="str">
        <f>VLOOKUP(K280,SKU!A:C,2,FALSE)</f>
        <v>TR80-NEWPLATE2</v>
      </c>
      <c r="K280" s="1">
        <v>42209748713666</v>
      </c>
      <c r="L280" t="s">
        <v>154</v>
      </c>
      <c r="M280" t="str">
        <f>VLOOKUP(K280,SKU!A:C,2,FALSE)</f>
        <v>TR80-NEWPLATE2</v>
      </c>
      <c r="N280">
        <v>1</v>
      </c>
      <c r="O280" t="s">
        <v>384</v>
      </c>
      <c r="P280">
        <v>67.989999999999995</v>
      </c>
      <c r="Q280">
        <v>15.7</v>
      </c>
      <c r="R280" s="19" t="s">
        <v>5275</v>
      </c>
      <c r="S280" s="10">
        <v>0.17429033681423739</v>
      </c>
      <c r="T280" s="10">
        <v>0.19</v>
      </c>
      <c r="U280" t="s">
        <v>4935</v>
      </c>
      <c r="V280" t="s">
        <v>2858</v>
      </c>
      <c r="W280" t="s">
        <v>4936</v>
      </c>
      <c r="X280" t="s">
        <v>391</v>
      </c>
      <c r="Y280" s="1">
        <v>278155760110</v>
      </c>
      <c r="Z280" t="s">
        <v>4106</v>
      </c>
      <c r="AA280" t="s">
        <v>2858</v>
      </c>
      <c r="AD280" t="s">
        <v>2858</v>
      </c>
    </row>
    <row r="281" spans="1:30" x14ac:dyDescent="0.35">
      <c r="A281" t="s">
        <v>5097</v>
      </c>
      <c r="B281" t="s">
        <v>6147</v>
      </c>
      <c r="C281" s="2">
        <v>45513</v>
      </c>
      <c r="D281" s="2">
        <v>45516</v>
      </c>
      <c r="E281" s="2">
        <v>45516</v>
      </c>
      <c r="F281" t="s">
        <v>35</v>
      </c>
      <c r="G281" t="s">
        <v>1259</v>
      </c>
      <c r="H281" t="s">
        <v>13</v>
      </c>
      <c r="I281" t="s">
        <v>5098</v>
      </c>
      <c r="J281" t="str">
        <f>VLOOKUP(K281,SKU!A:C,2,FALSE)</f>
        <v>TR-SPMT-TRX-1</v>
      </c>
      <c r="K281" s="1">
        <v>42181251530943</v>
      </c>
      <c r="L281" t="s">
        <v>2837</v>
      </c>
      <c r="M281" t="str">
        <f>VLOOKUP(K281,SKU!A:C,2,FALSE)</f>
        <v>TR-SPMT-TRX-1</v>
      </c>
      <c r="N281">
        <v>1</v>
      </c>
      <c r="O281" t="s">
        <v>16</v>
      </c>
      <c r="P281">
        <v>119</v>
      </c>
      <c r="Q281">
        <v>4.91</v>
      </c>
      <c r="R281" s="19" t="s">
        <v>5455</v>
      </c>
      <c r="S281" s="10">
        <v>0.15000000000000002</v>
      </c>
      <c r="T281" s="10">
        <v>6.25E-2</v>
      </c>
      <c r="U281" t="s">
        <v>5085</v>
      </c>
      <c r="V281" t="s">
        <v>19</v>
      </c>
      <c r="W281" t="s">
        <v>2990</v>
      </c>
      <c r="X281" t="s">
        <v>60</v>
      </c>
      <c r="AA281" t="s">
        <v>2858</v>
      </c>
      <c r="AD281" t="s">
        <v>2858</v>
      </c>
    </row>
    <row r="282" spans="1:30" x14ac:dyDescent="0.35">
      <c r="A282" t="s">
        <v>5100</v>
      </c>
      <c r="B282" t="s">
        <v>6148</v>
      </c>
      <c r="C282" s="2">
        <v>45513</v>
      </c>
      <c r="D282" s="2">
        <v>45516</v>
      </c>
      <c r="E282" s="2">
        <v>45516</v>
      </c>
      <c r="F282" t="s">
        <v>35</v>
      </c>
      <c r="G282" t="s">
        <v>1259</v>
      </c>
      <c r="H282" t="s">
        <v>13</v>
      </c>
      <c r="I282" t="s">
        <v>4603</v>
      </c>
      <c r="J282" t="str">
        <f>VLOOKUP(K282,SKU!A:C,2,FALSE)</f>
        <v>MS-FM-QD</v>
      </c>
      <c r="K282" s="1">
        <v>39736429215935</v>
      </c>
      <c r="L282" t="s">
        <v>2981</v>
      </c>
      <c r="M282" t="str">
        <f>VLOOKUP(K282,SKU!A:C,2,FALSE)</f>
        <v>MS-FM-QD</v>
      </c>
      <c r="N282">
        <v>1</v>
      </c>
      <c r="O282" t="s">
        <v>16</v>
      </c>
      <c r="P282">
        <v>575</v>
      </c>
      <c r="Q282">
        <v>36.380000000000003</v>
      </c>
      <c r="R282" s="19" t="s">
        <v>5202</v>
      </c>
      <c r="S282" s="10">
        <v>9.1443478260869557E-2</v>
      </c>
      <c r="T282" s="10">
        <v>2.9000000000000001E-2</v>
      </c>
      <c r="U282" t="s">
        <v>5101</v>
      </c>
      <c r="V282" t="s">
        <v>19</v>
      </c>
      <c r="W282" t="s">
        <v>5102</v>
      </c>
      <c r="X282" t="s">
        <v>212</v>
      </c>
      <c r="AA282" t="s">
        <v>2858</v>
      </c>
      <c r="AD282" t="s">
        <v>2858</v>
      </c>
    </row>
    <row r="283" spans="1:30" x14ac:dyDescent="0.35">
      <c r="A283" t="s">
        <v>5103</v>
      </c>
      <c r="B283" t="s">
        <v>6149</v>
      </c>
      <c r="C283" s="2">
        <v>45513</v>
      </c>
      <c r="D283" s="2">
        <v>45516</v>
      </c>
      <c r="E283" s="2">
        <v>45516</v>
      </c>
      <c r="F283" t="s">
        <v>35</v>
      </c>
      <c r="G283" t="s">
        <v>1259</v>
      </c>
      <c r="H283" t="s">
        <v>13</v>
      </c>
      <c r="I283" t="s">
        <v>618</v>
      </c>
      <c r="J283" t="str">
        <f>VLOOKUP(K283,SKU!A:C,2,FALSE)</f>
        <v>SA-08</v>
      </c>
      <c r="K283" s="1">
        <v>40217617334463</v>
      </c>
      <c r="L283" t="s">
        <v>3592</v>
      </c>
      <c r="M283" t="str">
        <f>VLOOKUP(K283,SKU!A:C,2,FALSE)</f>
        <v>SA-08</v>
      </c>
      <c r="N283">
        <v>1</v>
      </c>
      <c r="O283" t="s">
        <v>16</v>
      </c>
      <c r="P283">
        <v>249</v>
      </c>
      <c r="Q283">
        <v>14.88</v>
      </c>
      <c r="R283" s="19">
        <v>37.35</v>
      </c>
      <c r="S283" s="10">
        <v>0.15</v>
      </c>
      <c r="T283" s="10">
        <v>0.06</v>
      </c>
      <c r="U283" t="s">
        <v>5104</v>
      </c>
      <c r="V283" t="s">
        <v>19</v>
      </c>
      <c r="W283" t="s">
        <v>3794</v>
      </c>
      <c r="X283" t="s">
        <v>41</v>
      </c>
      <c r="AA283" t="s">
        <v>2858</v>
      </c>
      <c r="AD283" t="s">
        <v>2858</v>
      </c>
    </row>
    <row r="284" spans="1:30" x14ac:dyDescent="0.35">
      <c r="A284" t="s">
        <v>4828</v>
      </c>
      <c r="B284" t="s">
        <v>6089</v>
      </c>
      <c r="C284" s="2">
        <v>45514</v>
      </c>
      <c r="D284" s="2">
        <v>45516</v>
      </c>
      <c r="E284" s="2">
        <f>VLOOKUP(A284,[1]eu!$A:$G,7,FALSE)</f>
        <v>45516</v>
      </c>
      <c r="F284" t="s">
        <v>35</v>
      </c>
      <c r="G284" t="s">
        <v>1259</v>
      </c>
      <c r="H284" t="s">
        <v>383</v>
      </c>
      <c r="I284" t="s">
        <v>913</v>
      </c>
      <c r="J284" t="str">
        <f>VLOOKUP(K284,SKU!A:C,2,FALSE)</f>
        <v>TR80-RUBS-RED</v>
      </c>
      <c r="K284" s="1">
        <v>41638437322946</v>
      </c>
      <c r="L284" t="s">
        <v>4236</v>
      </c>
      <c r="M284" t="str">
        <f>VLOOKUP(K284,SKU!A:C,2,FALSE)</f>
        <v>TR80-RUBS-RED</v>
      </c>
      <c r="N284">
        <v>12</v>
      </c>
      <c r="O284" t="s">
        <v>384</v>
      </c>
      <c r="P284">
        <v>118.8</v>
      </c>
      <c r="Q284">
        <v>12.94</v>
      </c>
      <c r="R284" s="19" t="s">
        <v>5266</v>
      </c>
      <c r="S284" s="10">
        <v>2.3989898989898992E-2</v>
      </c>
      <c r="T284" s="10">
        <v>0.2</v>
      </c>
      <c r="U284" t="s">
        <v>4829</v>
      </c>
      <c r="V284" t="s">
        <v>2858</v>
      </c>
      <c r="W284" t="s">
        <v>4830</v>
      </c>
      <c r="X284" t="s">
        <v>385</v>
      </c>
      <c r="Y284" s="1">
        <v>278155078683</v>
      </c>
      <c r="Z284" t="s">
        <v>4106</v>
      </c>
      <c r="AA284" t="s">
        <v>2858</v>
      </c>
      <c r="AD284" t="s">
        <v>2858</v>
      </c>
    </row>
    <row r="285" spans="1:30" x14ac:dyDescent="0.35">
      <c r="A285" t="s">
        <v>4931</v>
      </c>
      <c r="B285" t="s">
        <v>6118</v>
      </c>
      <c r="C285" s="2">
        <v>45514</v>
      </c>
      <c r="D285" s="2">
        <v>45516</v>
      </c>
      <c r="E285" s="2">
        <f>VLOOKUP(A285,[1]eu!$A:$G,7,FALSE)</f>
        <v>45516</v>
      </c>
      <c r="F285" t="s">
        <v>35</v>
      </c>
      <c r="G285" t="s">
        <v>1259</v>
      </c>
      <c r="H285" t="s">
        <v>388</v>
      </c>
      <c r="I285" t="s">
        <v>4886</v>
      </c>
      <c r="J285" t="str">
        <f>VLOOKUP(K285,SKU!A:C,2,FALSE)</f>
        <v>TR80-MM3-BLK</v>
      </c>
      <c r="K285" s="1">
        <v>41410501673154</v>
      </c>
      <c r="L285" t="s">
        <v>416</v>
      </c>
      <c r="M285" t="str">
        <f>VLOOKUP(K285,SKU!A:C,2,FALSE)</f>
        <v>TR80-MM3-BLK</v>
      </c>
      <c r="N285">
        <v>1</v>
      </c>
      <c r="O285" t="s">
        <v>384</v>
      </c>
      <c r="P285">
        <v>38.99</v>
      </c>
      <c r="Q285">
        <v>11.3</v>
      </c>
      <c r="R285" s="19" t="s">
        <v>5267</v>
      </c>
      <c r="S285" s="10">
        <v>0.18850987432675043</v>
      </c>
      <c r="T285" s="10">
        <v>0.19</v>
      </c>
      <c r="U285" t="s">
        <v>4932</v>
      </c>
      <c r="V285" t="s">
        <v>2858</v>
      </c>
      <c r="W285" t="s">
        <v>4933</v>
      </c>
      <c r="X285" t="s">
        <v>391</v>
      </c>
      <c r="Y285" s="1">
        <v>278156791230</v>
      </c>
      <c r="Z285" t="s">
        <v>4106</v>
      </c>
      <c r="AA285" t="s">
        <v>2858</v>
      </c>
      <c r="AD285" t="s">
        <v>2858</v>
      </c>
    </row>
    <row r="286" spans="1:30" x14ac:dyDescent="0.35">
      <c r="A286" t="s">
        <v>5092</v>
      </c>
      <c r="B286" t="s">
        <v>6146</v>
      </c>
      <c r="C286" s="2">
        <v>45514</v>
      </c>
      <c r="D286" s="2">
        <v>45516</v>
      </c>
      <c r="E286" s="2">
        <v>45516</v>
      </c>
      <c r="F286" t="s">
        <v>35</v>
      </c>
      <c r="G286" t="s">
        <v>1259</v>
      </c>
      <c r="H286" t="s">
        <v>13</v>
      </c>
      <c r="I286" t="s">
        <v>5093</v>
      </c>
      <c r="J286" t="str">
        <f>VLOOKUP(K286,SKU!A:C,2,FALSE)</f>
        <v>RS6-FLT-NS</v>
      </c>
      <c r="K286" s="1">
        <v>40197841551551</v>
      </c>
      <c r="L286" t="s">
        <v>4587</v>
      </c>
      <c r="M286" t="str">
        <f>VLOOKUP(K286,SKU!A:C,2,FALSE)</f>
        <v>RS6-FLT-NS</v>
      </c>
      <c r="N286">
        <v>1</v>
      </c>
      <c r="O286" t="s">
        <v>16</v>
      </c>
      <c r="P286">
        <v>555</v>
      </c>
      <c r="Q286">
        <v>66.14</v>
      </c>
      <c r="R286" s="19" t="s">
        <v>5229</v>
      </c>
      <c r="S286" s="10">
        <v>0.12</v>
      </c>
      <c r="T286" s="10">
        <v>5.6000000000000001E-2</v>
      </c>
      <c r="U286" t="s">
        <v>5095</v>
      </c>
      <c r="V286" t="s">
        <v>19</v>
      </c>
      <c r="W286" t="s">
        <v>5096</v>
      </c>
      <c r="X286" t="s">
        <v>50</v>
      </c>
      <c r="AA286" t="s">
        <v>2858</v>
      </c>
      <c r="AD286" t="s">
        <v>2858</v>
      </c>
    </row>
    <row r="287" spans="1:30" x14ac:dyDescent="0.35">
      <c r="A287">
        <v>4152498371</v>
      </c>
      <c r="B287" t="s">
        <v>6172</v>
      </c>
      <c r="C287" s="2">
        <v>45514</v>
      </c>
      <c r="D287" s="2">
        <v>45516</v>
      </c>
      <c r="E287" s="2">
        <f>VLOOKUP(A287,[1]eu!$A:$G,7,FALSE)</f>
        <v>45516</v>
      </c>
      <c r="F287" t="s">
        <v>3011</v>
      </c>
      <c r="G287" t="s">
        <v>1259</v>
      </c>
      <c r="H287" t="s">
        <v>5135</v>
      </c>
      <c r="I287" t="s">
        <v>833</v>
      </c>
      <c r="J287" t="str">
        <f>VLOOKUP(K287,SKU!A:C,2,FALSE)</f>
        <v>TR80-BSBRACK2</v>
      </c>
      <c r="K287" s="1">
        <v>41580159008962</v>
      </c>
      <c r="L287">
        <v>3558586507</v>
      </c>
      <c r="M287" t="str">
        <f>VLOOKUP(K287,SKU!A:C,2,FALSE)</f>
        <v>TR80-BSBRACK2</v>
      </c>
      <c r="N287">
        <v>1</v>
      </c>
      <c r="O287" t="s">
        <v>384</v>
      </c>
      <c r="P287">
        <v>49</v>
      </c>
      <c r="R287" s="19">
        <v>5.77</v>
      </c>
      <c r="S287" s="10">
        <v>0.11775510204081632</v>
      </c>
      <c r="T287" s="10">
        <v>0.21</v>
      </c>
      <c r="U287" t="s">
        <v>5155</v>
      </c>
      <c r="W287" t="s">
        <v>5167</v>
      </c>
      <c r="X287" t="s">
        <v>479</v>
      </c>
      <c r="Y287" s="1" t="s">
        <v>6173</v>
      </c>
      <c r="Z287" t="s">
        <v>4117</v>
      </c>
      <c r="AD287" t="s">
        <v>2858</v>
      </c>
    </row>
    <row r="288" spans="1:30" x14ac:dyDescent="0.35">
      <c r="A288" t="s">
        <v>4983</v>
      </c>
      <c r="B288" t="s">
        <v>6128</v>
      </c>
      <c r="C288" s="2">
        <v>45515</v>
      </c>
      <c r="D288" s="2">
        <v>45516</v>
      </c>
      <c r="E288" s="2">
        <f>VLOOKUP(A288,[1]eu!$A:$G,7,FALSE)</f>
        <v>45516</v>
      </c>
      <c r="F288" t="s">
        <v>35</v>
      </c>
      <c r="G288" t="s">
        <v>1259</v>
      </c>
      <c r="H288" t="s">
        <v>604</v>
      </c>
      <c r="I288" t="s">
        <v>4984</v>
      </c>
      <c r="J288" t="str">
        <f>VLOOKUP(K288,SKU!A:C,2,FALSE)</f>
        <v>TR80L-WMSFTSL-EU</v>
      </c>
      <c r="K288" s="1">
        <v>41639321534658</v>
      </c>
      <c r="L288" t="s">
        <v>3337</v>
      </c>
      <c r="M288" t="str">
        <f>VLOOKUP(K288,SKU!A:C,2,FALSE)</f>
        <v>TR80L-WMSFTSL-EU</v>
      </c>
      <c r="N288">
        <v>1</v>
      </c>
      <c r="O288" t="s">
        <v>613</v>
      </c>
      <c r="P288">
        <v>6029.34</v>
      </c>
      <c r="Q288">
        <v>725.88</v>
      </c>
      <c r="R288" s="19" t="s">
        <v>5841</v>
      </c>
      <c r="S288" s="10">
        <v>7.7952147332875574E-3</v>
      </c>
      <c r="T288" s="10">
        <v>0.25</v>
      </c>
      <c r="U288" t="s">
        <v>4985</v>
      </c>
      <c r="V288" t="s">
        <v>4986</v>
      </c>
      <c r="W288" t="s">
        <v>4987</v>
      </c>
      <c r="X288" t="s">
        <v>602</v>
      </c>
      <c r="Y288" s="1">
        <v>278155311800</v>
      </c>
      <c r="Z288" t="s">
        <v>4106</v>
      </c>
      <c r="AA288" t="s">
        <v>2858</v>
      </c>
      <c r="AD288" t="s">
        <v>2858</v>
      </c>
    </row>
    <row r="289" spans="1:30" x14ac:dyDescent="0.35">
      <c r="A289" t="s">
        <v>4864</v>
      </c>
      <c r="B289" t="s">
        <v>6100</v>
      </c>
      <c r="C289" s="2">
        <v>45516</v>
      </c>
      <c r="D289" s="2">
        <v>45518</v>
      </c>
      <c r="E289" s="2">
        <v>45518</v>
      </c>
      <c r="F289" t="s">
        <v>35</v>
      </c>
      <c r="G289" t="s">
        <v>1259</v>
      </c>
      <c r="H289" t="s">
        <v>477</v>
      </c>
      <c r="I289" t="s">
        <v>4865</v>
      </c>
      <c r="J289" t="str">
        <f>VLOOKUP(K289,SKU!A:C,2,FALSE)</f>
        <v>TR80-HB5</v>
      </c>
      <c r="K289" s="1">
        <v>45098329637028</v>
      </c>
      <c r="L289" t="s">
        <v>4866</v>
      </c>
      <c r="M289" t="str">
        <f>VLOOKUP(K289,SKU!A:C,2,FALSE)</f>
        <v>TR80-HB5</v>
      </c>
      <c r="N289">
        <v>1</v>
      </c>
      <c r="O289" t="s">
        <v>3635</v>
      </c>
      <c r="P289">
        <v>29.29</v>
      </c>
      <c r="Q289" t="s">
        <v>2858</v>
      </c>
      <c r="R289" s="19">
        <v>4.3934999999999995</v>
      </c>
      <c r="S289" s="10">
        <v>0.15</v>
      </c>
      <c r="T289" s="10">
        <v>0.2</v>
      </c>
      <c r="U289" t="s">
        <v>4867</v>
      </c>
      <c r="V289" t="s">
        <v>4868</v>
      </c>
      <c r="W289" t="s">
        <v>4869</v>
      </c>
      <c r="X289" t="s">
        <v>474</v>
      </c>
      <c r="AA289" t="s">
        <v>2858</v>
      </c>
      <c r="AD289" t="s">
        <v>2858</v>
      </c>
    </row>
    <row r="290" spans="1:30" x14ac:dyDescent="0.35">
      <c r="A290" t="s">
        <v>4924</v>
      </c>
      <c r="B290" t="s">
        <v>6116</v>
      </c>
      <c r="C290" s="2">
        <v>45516</v>
      </c>
      <c r="D290" s="2">
        <v>45517</v>
      </c>
      <c r="E290" s="2">
        <f>VLOOKUP(A290,[1]eu!$A:$G,7,FALSE)</f>
        <v>45517</v>
      </c>
      <c r="F290" t="s">
        <v>35</v>
      </c>
      <c r="G290" t="s">
        <v>1259</v>
      </c>
      <c r="H290" t="s">
        <v>388</v>
      </c>
      <c r="I290" t="s">
        <v>4874</v>
      </c>
      <c r="J290" t="str">
        <f>VLOOKUP(K290,SKU!A:C,2,FALSE)</f>
        <v>TR80-NWMABL-DD</v>
      </c>
      <c r="K290" s="1">
        <v>42023201898690</v>
      </c>
      <c r="L290" t="s">
        <v>2393</v>
      </c>
      <c r="M290" t="str">
        <f>VLOOKUP(K290,SKU!A:C,2,FALSE)</f>
        <v>TR80-NWMABL-DD</v>
      </c>
      <c r="N290">
        <v>1</v>
      </c>
      <c r="O290" t="s">
        <v>384</v>
      </c>
      <c r="P290">
        <v>106.99</v>
      </c>
      <c r="Q290">
        <v>12.86</v>
      </c>
      <c r="R290" s="19" t="s">
        <v>5455</v>
      </c>
      <c r="S290" s="10">
        <v>0.16683802224506966</v>
      </c>
      <c r="T290" s="10">
        <v>0.19</v>
      </c>
      <c r="U290" t="s">
        <v>4925</v>
      </c>
      <c r="V290" t="s">
        <v>2858</v>
      </c>
      <c r="W290" t="s">
        <v>4926</v>
      </c>
      <c r="X290" t="s">
        <v>391</v>
      </c>
      <c r="Y290" s="1">
        <v>278215954613</v>
      </c>
      <c r="Z290" t="s">
        <v>4106</v>
      </c>
      <c r="AA290" t="s">
        <v>2858</v>
      </c>
      <c r="AD290" t="s">
        <v>2858</v>
      </c>
    </row>
    <row r="291" spans="1:30" x14ac:dyDescent="0.35">
      <c r="A291" t="s">
        <v>4927</v>
      </c>
      <c r="C291" s="2">
        <v>45516</v>
      </c>
      <c r="D291" s="2">
        <v>45516</v>
      </c>
      <c r="E291" s="2" t="e">
        <f>VLOOKUP(A291,[1]eu!$A:$G,7,FALSE)</f>
        <v>#N/A</v>
      </c>
      <c r="F291" t="s">
        <v>12</v>
      </c>
      <c r="H291" t="s">
        <v>388</v>
      </c>
      <c r="I291" t="s">
        <v>2296</v>
      </c>
      <c r="J291" t="str">
        <f>VLOOKUP(K291,SKU!A:C,2,FALSE)</f>
        <v>TR-SBELT-R</v>
      </c>
      <c r="K291" s="1">
        <v>41410392326338</v>
      </c>
      <c r="L291" t="s">
        <v>516</v>
      </c>
      <c r="M291" t="str">
        <f>VLOOKUP(K291,SKU!A:C,2,FALSE)</f>
        <v>TR-SBELT-R</v>
      </c>
      <c r="U291" t="s">
        <v>4315</v>
      </c>
      <c r="V291" t="s">
        <v>2858</v>
      </c>
      <c r="W291" t="s">
        <v>4316</v>
      </c>
      <c r="X291" t="s">
        <v>391</v>
      </c>
      <c r="AA291" t="s">
        <v>2858</v>
      </c>
      <c r="AD291" t="s">
        <v>2858</v>
      </c>
    </row>
    <row r="292" spans="1:30" x14ac:dyDescent="0.35">
      <c r="A292" t="s">
        <v>4928</v>
      </c>
      <c r="B292" t="s">
        <v>6117</v>
      </c>
      <c r="C292" s="2">
        <v>45516</v>
      </c>
      <c r="D292" s="2">
        <v>45517</v>
      </c>
      <c r="E292" s="2">
        <f>VLOOKUP(A292,[1]eu!$A:$G,7,FALSE)</f>
        <v>45517</v>
      </c>
      <c r="F292" t="s">
        <v>35</v>
      </c>
      <c r="G292" t="s">
        <v>1259</v>
      </c>
      <c r="H292" t="s">
        <v>388</v>
      </c>
      <c r="I292" t="s">
        <v>2296</v>
      </c>
      <c r="J292" t="str">
        <f>VLOOKUP(K292,SKU!A:C,2,FALSE)</f>
        <v>TR-SBELT-R</v>
      </c>
      <c r="K292" s="1">
        <v>41410392326338</v>
      </c>
      <c r="L292" t="s">
        <v>516</v>
      </c>
      <c r="M292" t="str">
        <f>VLOOKUP(K292,SKU!A:C,2,FALSE)</f>
        <v>TR-SBELT-R</v>
      </c>
      <c r="N292">
        <v>1</v>
      </c>
      <c r="O292" t="s">
        <v>384</v>
      </c>
      <c r="P292">
        <v>48.99</v>
      </c>
      <c r="Q292">
        <v>10.94</v>
      </c>
      <c r="R292" s="19" t="s">
        <v>5234</v>
      </c>
      <c r="S292" s="10">
        <v>0.19902020820575628</v>
      </c>
      <c r="T292" s="10">
        <v>0.19</v>
      </c>
      <c r="U292" t="s">
        <v>4929</v>
      </c>
      <c r="V292" t="s">
        <v>2858</v>
      </c>
      <c r="W292" t="s">
        <v>4930</v>
      </c>
      <c r="X292" t="s">
        <v>391</v>
      </c>
      <c r="Y292" s="1">
        <v>278216267849</v>
      </c>
      <c r="Z292" t="s">
        <v>4106</v>
      </c>
      <c r="AA292" t="s">
        <v>2858</v>
      </c>
      <c r="AD292" t="s">
        <v>2858</v>
      </c>
    </row>
    <row r="293" spans="1:30" x14ac:dyDescent="0.35">
      <c r="A293" t="s">
        <v>4914</v>
      </c>
      <c r="B293" t="s">
        <v>6113</v>
      </c>
      <c r="C293" s="2">
        <v>45517</v>
      </c>
      <c r="D293" s="2">
        <v>45518</v>
      </c>
      <c r="E293" s="2">
        <f>VLOOKUP(A293,[1]eu!$A:$G,7,FALSE)</f>
        <v>45518</v>
      </c>
      <c r="F293" t="s">
        <v>35</v>
      </c>
      <c r="G293" t="s">
        <v>1259</v>
      </c>
      <c r="H293" t="s">
        <v>388</v>
      </c>
      <c r="I293" t="s">
        <v>2304</v>
      </c>
      <c r="J293" t="str">
        <f>VLOOKUP(K293,SKU!A:C,2,FALSE)</f>
        <v>TR-SBELT-B</v>
      </c>
      <c r="K293" s="1">
        <v>41410392359106</v>
      </c>
      <c r="L293" t="s">
        <v>757</v>
      </c>
      <c r="M293" t="str">
        <f>VLOOKUP(K293,SKU!A:C,2,FALSE)</f>
        <v>TR-SBELT-B</v>
      </c>
      <c r="N293">
        <v>1</v>
      </c>
      <c r="O293" t="s">
        <v>384</v>
      </c>
      <c r="P293">
        <v>48.99</v>
      </c>
      <c r="Q293">
        <v>13.59</v>
      </c>
      <c r="R293" s="19" t="s">
        <v>5234</v>
      </c>
      <c r="S293" s="10">
        <v>0.19902020820575628</v>
      </c>
      <c r="T293" s="10">
        <v>0.2</v>
      </c>
      <c r="U293" t="s">
        <v>4915</v>
      </c>
      <c r="V293" t="s">
        <v>2858</v>
      </c>
      <c r="W293" t="s">
        <v>4916</v>
      </c>
      <c r="X293" t="s">
        <v>408</v>
      </c>
      <c r="Y293" s="1">
        <v>278263188195</v>
      </c>
      <c r="Z293" t="s">
        <v>4106</v>
      </c>
      <c r="AA293" t="s">
        <v>2858</v>
      </c>
      <c r="AD293" t="s">
        <v>2858</v>
      </c>
    </row>
    <row r="294" spans="1:30" x14ac:dyDescent="0.35">
      <c r="A294" t="s">
        <v>4917</v>
      </c>
      <c r="B294" t="s">
        <v>6114</v>
      </c>
      <c r="C294" s="2">
        <v>45517</v>
      </c>
      <c r="D294" s="2">
        <v>45517</v>
      </c>
      <c r="E294" s="2">
        <f>VLOOKUP(A294,[1]eu!$A:$G,7,FALSE)</f>
        <v>45517</v>
      </c>
      <c r="F294" t="s">
        <v>35</v>
      </c>
      <c r="G294" t="s">
        <v>1259</v>
      </c>
      <c r="H294" t="s">
        <v>388</v>
      </c>
      <c r="I294" t="s">
        <v>4358</v>
      </c>
      <c r="J294" t="str">
        <f>VLOOKUP(K294,SKU!A:C,2,FALSE)</f>
        <v>TR80-KBM3-BLK</v>
      </c>
      <c r="K294" s="1">
        <v>41410499281090</v>
      </c>
      <c r="L294" t="s">
        <v>116</v>
      </c>
      <c r="M294" t="str">
        <f>VLOOKUP(K294,SKU!A:C,2,FALSE)</f>
        <v>TR80-KBM3-BLK</v>
      </c>
      <c r="N294">
        <v>1</v>
      </c>
      <c r="O294" t="s">
        <v>384</v>
      </c>
      <c r="P294">
        <v>48.99</v>
      </c>
      <c r="Q294">
        <v>15.44</v>
      </c>
      <c r="R294" s="19" t="s">
        <v>5234</v>
      </c>
      <c r="S294" s="10">
        <v>0.19902020820575628</v>
      </c>
      <c r="T294" s="10">
        <v>0.2</v>
      </c>
      <c r="U294" t="s">
        <v>4918</v>
      </c>
      <c r="V294" t="s">
        <v>4919</v>
      </c>
      <c r="W294" t="s">
        <v>4920</v>
      </c>
      <c r="X294" t="s">
        <v>408</v>
      </c>
      <c r="Y294" s="1">
        <v>278216759145</v>
      </c>
      <c r="Z294" t="s">
        <v>4106</v>
      </c>
      <c r="AA294" t="s">
        <v>2858</v>
      </c>
      <c r="AD294" t="s">
        <v>2858</v>
      </c>
    </row>
    <row r="295" spans="1:30" x14ac:dyDescent="0.35">
      <c r="A295" t="s">
        <v>4921</v>
      </c>
      <c r="B295" t="s">
        <v>6115</v>
      </c>
      <c r="C295" s="2">
        <v>45517</v>
      </c>
      <c r="D295" s="2">
        <v>45517</v>
      </c>
      <c r="E295" s="2">
        <f>VLOOKUP(A295,[1]eu!$A:$G,7,FALSE)</f>
        <v>45517</v>
      </c>
      <c r="F295" t="s">
        <v>35</v>
      </c>
      <c r="G295" t="s">
        <v>1259</v>
      </c>
      <c r="H295" t="s">
        <v>388</v>
      </c>
      <c r="I295" t="s">
        <v>2835</v>
      </c>
      <c r="J295" t="str">
        <f>VLOOKUP(K295,SKU!A:C,2,FALSE)</f>
        <v>TR80-BSBRACK2</v>
      </c>
      <c r="K295" s="1">
        <v>41580159008962</v>
      </c>
      <c r="L295" t="s">
        <v>2334</v>
      </c>
      <c r="M295" t="str">
        <f>VLOOKUP(K295,SKU!A:C,2,FALSE)</f>
        <v>TR80-BSBRACK2</v>
      </c>
      <c r="N295">
        <v>1</v>
      </c>
      <c r="O295" t="s">
        <v>384</v>
      </c>
      <c r="P295">
        <v>38.99</v>
      </c>
      <c r="Q295">
        <v>7.05</v>
      </c>
      <c r="R295" s="19" t="s">
        <v>5179</v>
      </c>
      <c r="S295" s="10">
        <v>0.22698127725057704</v>
      </c>
      <c r="T295" s="10">
        <v>0.19</v>
      </c>
      <c r="U295" t="s">
        <v>4922</v>
      </c>
      <c r="V295" t="s">
        <v>2858</v>
      </c>
      <c r="W295" t="s">
        <v>3706</v>
      </c>
      <c r="X295" t="s">
        <v>391</v>
      </c>
      <c r="Y295" s="1">
        <v>278216368057</v>
      </c>
      <c r="Z295" t="s">
        <v>4106</v>
      </c>
      <c r="AA295" t="s">
        <v>2858</v>
      </c>
      <c r="AD295" t="s">
        <v>2858</v>
      </c>
    </row>
    <row r="296" spans="1:30" x14ac:dyDescent="0.35">
      <c r="A296" t="s">
        <v>4921</v>
      </c>
      <c r="B296" t="s">
        <v>6115</v>
      </c>
      <c r="C296" s="2">
        <v>45517</v>
      </c>
      <c r="D296" s="2">
        <v>45517</v>
      </c>
      <c r="E296" s="2">
        <f>VLOOKUP(A296,[1]eu!$A:$G,7,FALSE)</f>
        <v>45517</v>
      </c>
      <c r="F296" t="s">
        <v>35</v>
      </c>
      <c r="G296" t="s">
        <v>1259</v>
      </c>
      <c r="H296" t="s">
        <v>388</v>
      </c>
      <c r="I296" t="s">
        <v>4923</v>
      </c>
      <c r="J296" t="str">
        <f>VLOOKUP(K296,SKU!A:C,2,FALSE)</f>
        <v>SA-10</v>
      </c>
      <c r="K296" s="1">
        <v>47582889476441</v>
      </c>
      <c r="L296" t="s">
        <v>4822</v>
      </c>
      <c r="M296" t="str">
        <f>VLOOKUP(K296,SKU!A:C,2,FALSE)</f>
        <v>SA-10</v>
      </c>
      <c r="N296">
        <v>1</v>
      </c>
      <c r="O296" t="s">
        <v>384</v>
      </c>
      <c r="P296">
        <v>293.99</v>
      </c>
      <c r="Q296">
        <v>11.95</v>
      </c>
      <c r="R296" s="19">
        <v>44.098500000000001</v>
      </c>
      <c r="S296" s="10">
        <v>0.15</v>
      </c>
      <c r="T296" s="10">
        <v>0.19</v>
      </c>
      <c r="U296" t="s">
        <v>4922</v>
      </c>
      <c r="V296" t="s">
        <v>2858</v>
      </c>
      <c r="W296" t="s">
        <v>3706</v>
      </c>
      <c r="X296" t="s">
        <v>391</v>
      </c>
      <c r="Y296" s="1">
        <v>278216368057</v>
      </c>
      <c r="Z296" t="s">
        <v>4106</v>
      </c>
      <c r="AA296" t="s">
        <v>2858</v>
      </c>
      <c r="AD296" t="s">
        <v>2858</v>
      </c>
    </row>
    <row r="297" spans="1:30" x14ac:dyDescent="0.35">
      <c r="A297" t="s">
        <v>4825</v>
      </c>
      <c r="C297" s="2">
        <v>45518</v>
      </c>
      <c r="D297" s="2">
        <v>45518</v>
      </c>
      <c r="E297" s="2" t="e">
        <f>VLOOKUP(A297,[1]eu!$A:$G,7,FALSE)</f>
        <v>#N/A</v>
      </c>
      <c r="F297" t="s">
        <v>12</v>
      </c>
      <c r="H297" t="s">
        <v>383</v>
      </c>
      <c r="I297" t="s">
        <v>3566</v>
      </c>
      <c r="J297" t="str">
        <f>VLOOKUP(K297,SKU!A:C,2,FALSE)</f>
        <v>TR-SBELT-R</v>
      </c>
      <c r="K297" s="1">
        <v>41410392326338</v>
      </c>
      <c r="L297" t="s">
        <v>516</v>
      </c>
      <c r="M297" t="str">
        <f>VLOOKUP(K297,SKU!A:C,2,FALSE)</f>
        <v>TR-SBELT-R</v>
      </c>
      <c r="U297" t="s">
        <v>4826</v>
      </c>
      <c r="V297" t="s">
        <v>2858</v>
      </c>
      <c r="W297" t="s">
        <v>4827</v>
      </c>
      <c r="X297" t="s">
        <v>385</v>
      </c>
      <c r="AA297" t="s">
        <v>2858</v>
      </c>
      <c r="AD297" t="s">
        <v>2858</v>
      </c>
    </row>
    <row r="298" spans="1:30" x14ac:dyDescent="0.35">
      <c r="A298" t="s">
        <v>4820</v>
      </c>
      <c r="B298" t="s">
        <v>6088</v>
      </c>
      <c r="C298" s="2">
        <v>45519</v>
      </c>
      <c r="D298" s="2">
        <v>45520</v>
      </c>
      <c r="E298" s="2">
        <f>VLOOKUP(A298,[1]eu!$A:$G,7,FALSE)</f>
        <v>45520</v>
      </c>
      <c r="F298" t="s">
        <v>35</v>
      </c>
      <c r="G298" t="s">
        <v>1259</v>
      </c>
      <c r="H298" t="s">
        <v>383</v>
      </c>
      <c r="I298" t="s">
        <v>4821</v>
      </c>
      <c r="J298" t="str">
        <f>VLOOKUP(K298,SKU!A:C,2,FALSE)</f>
        <v>SA-10</v>
      </c>
      <c r="K298" s="1">
        <v>47582889476441</v>
      </c>
      <c r="L298" t="s">
        <v>4822</v>
      </c>
      <c r="M298" t="str">
        <f>VLOOKUP(K298,SKU!A:C,2,FALSE)</f>
        <v>SA-10</v>
      </c>
      <c r="N298">
        <v>1</v>
      </c>
      <c r="O298" t="s">
        <v>384</v>
      </c>
      <c r="P298">
        <v>296.04000000000002</v>
      </c>
      <c r="Q298">
        <v>17.38</v>
      </c>
      <c r="R298" s="19">
        <v>44.405999999999999</v>
      </c>
      <c r="S298" s="10">
        <v>0.15</v>
      </c>
      <c r="T298" s="10">
        <v>0.2</v>
      </c>
      <c r="U298" t="s">
        <v>4823</v>
      </c>
      <c r="V298" t="s">
        <v>2858</v>
      </c>
      <c r="W298" t="s">
        <v>4824</v>
      </c>
      <c r="X298" t="s">
        <v>385</v>
      </c>
      <c r="Y298" s="1">
        <v>278356253551</v>
      </c>
      <c r="Z298" t="s">
        <v>4106</v>
      </c>
      <c r="AA298" t="s">
        <v>2858</v>
      </c>
      <c r="AD298" t="s">
        <v>2858</v>
      </c>
    </row>
    <row r="299" spans="1:30" x14ac:dyDescent="0.35">
      <c r="A299" t="s">
        <v>4820</v>
      </c>
      <c r="B299" t="s">
        <v>6088</v>
      </c>
      <c r="C299" s="2">
        <v>45519</v>
      </c>
      <c r="D299" s="2">
        <v>45520</v>
      </c>
      <c r="E299" s="2">
        <f>VLOOKUP(A299,[1]eu!$A:$G,7,FALSE)</f>
        <v>45520</v>
      </c>
      <c r="F299" t="s">
        <v>35</v>
      </c>
      <c r="G299" t="s">
        <v>1259</v>
      </c>
      <c r="H299" t="s">
        <v>383</v>
      </c>
      <c r="I299" t="s">
        <v>2813</v>
      </c>
      <c r="J299" t="str">
        <f>VLOOKUP(K299,SKU!A:C,2,FALSE)</f>
        <v>TR80-BSBRACK2</v>
      </c>
      <c r="K299" s="1">
        <v>41580159008962</v>
      </c>
      <c r="L299" t="s">
        <v>2334</v>
      </c>
      <c r="M299" t="str">
        <f>VLOOKUP(K299,SKU!A:C,2,FALSE)</f>
        <v>TR80-BSBRACK2</v>
      </c>
      <c r="N299">
        <v>1</v>
      </c>
      <c r="O299" t="s">
        <v>384</v>
      </c>
      <c r="P299">
        <v>38.61</v>
      </c>
      <c r="Q299">
        <v>9.41</v>
      </c>
      <c r="R299" s="19" t="s">
        <v>5179</v>
      </c>
      <c r="S299" s="10">
        <v>0.22921522921522922</v>
      </c>
      <c r="T299" s="10">
        <v>0.2</v>
      </c>
      <c r="U299" t="s">
        <v>4823</v>
      </c>
      <c r="V299" t="s">
        <v>2858</v>
      </c>
      <c r="W299" t="s">
        <v>4824</v>
      </c>
      <c r="X299" t="s">
        <v>385</v>
      </c>
      <c r="Y299" s="1">
        <v>278356253551</v>
      </c>
      <c r="Z299" t="s">
        <v>4106</v>
      </c>
      <c r="AA299" t="s">
        <v>2858</v>
      </c>
      <c r="AD299" t="s">
        <v>2858</v>
      </c>
    </row>
    <row r="300" spans="1:30" x14ac:dyDescent="0.35">
      <c r="A300" t="s">
        <v>4908</v>
      </c>
      <c r="B300" t="s">
        <v>6111</v>
      </c>
      <c r="C300" s="2">
        <v>45519</v>
      </c>
      <c r="D300" s="2">
        <v>45520</v>
      </c>
      <c r="E300" s="2">
        <f>VLOOKUP(A300,[1]eu!$A:$G,7,FALSE)</f>
        <v>45520</v>
      </c>
      <c r="F300" t="s">
        <v>35</v>
      </c>
      <c r="G300" t="s">
        <v>1259</v>
      </c>
      <c r="H300" t="s">
        <v>388</v>
      </c>
      <c r="I300" t="s">
        <v>2296</v>
      </c>
      <c r="J300" t="str">
        <f>VLOOKUP(K300,SKU!A:C,2,FALSE)</f>
        <v>TR-SBELT-R</v>
      </c>
      <c r="K300" s="1">
        <v>41410392326338</v>
      </c>
      <c r="L300" t="s">
        <v>516</v>
      </c>
      <c r="M300" t="str">
        <f>VLOOKUP(K300,SKU!A:C,2,FALSE)</f>
        <v>TR-SBELT-R</v>
      </c>
      <c r="N300">
        <v>1</v>
      </c>
      <c r="O300" t="s">
        <v>384</v>
      </c>
      <c r="P300">
        <v>48.99</v>
      </c>
      <c r="Q300">
        <v>10.94</v>
      </c>
      <c r="R300" s="19" t="s">
        <v>5234</v>
      </c>
      <c r="S300" s="10">
        <v>0.19902020820575628</v>
      </c>
      <c r="T300" s="10">
        <v>0.19</v>
      </c>
      <c r="U300" t="s">
        <v>4909</v>
      </c>
      <c r="V300" t="s">
        <v>2858</v>
      </c>
      <c r="W300" t="s">
        <v>4910</v>
      </c>
      <c r="X300" t="s">
        <v>391</v>
      </c>
      <c r="Y300" s="1">
        <v>278356333129</v>
      </c>
      <c r="Z300" t="s">
        <v>4106</v>
      </c>
      <c r="AA300" t="s">
        <v>2858</v>
      </c>
      <c r="AD300" t="s">
        <v>2858</v>
      </c>
    </row>
    <row r="301" spans="1:30" x14ac:dyDescent="0.35">
      <c r="A301" t="s">
        <v>4911</v>
      </c>
      <c r="B301" t="s">
        <v>6112</v>
      </c>
      <c r="C301" s="2">
        <v>45519</v>
      </c>
      <c r="D301" s="2">
        <v>45519</v>
      </c>
      <c r="E301" s="2">
        <f>VLOOKUP(A301,[1]eu!$A:$G,7,FALSE)</f>
        <v>45519</v>
      </c>
      <c r="F301" t="s">
        <v>35</v>
      </c>
      <c r="G301" t="s">
        <v>1259</v>
      </c>
      <c r="H301" t="s">
        <v>388</v>
      </c>
      <c r="I301" t="s">
        <v>2296</v>
      </c>
      <c r="J301" t="str">
        <f>VLOOKUP(K301,SKU!A:C,2,FALSE)</f>
        <v>TR-SBELT-R</v>
      </c>
      <c r="K301" s="1">
        <v>41410392326338</v>
      </c>
      <c r="L301" t="s">
        <v>516</v>
      </c>
      <c r="M301" t="str">
        <f>VLOOKUP(K301,SKU!A:C,2,FALSE)</f>
        <v>TR-SBELT-R</v>
      </c>
      <c r="N301">
        <v>1</v>
      </c>
      <c r="O301" t="s">
        <v>384</v>
      </c>
      <c r="P301">
        <v>48.99</v>
      </c>
      <c r="Q301">
        <v>10.94</v>
      </c>
      <c r="R301" s="19" t="s">
        <v>5234</v>
      </c>
      <c r="S301" s="10">
        <v>0.19902020820575628</v>
      </c>
      <c r="T301" s="10">
        <v>0.19</v>
      </c>
      <c r="U301" t="s">
        <v>4912</v>
      </c>
      <c r="V301" t="s">
        <v>2655</v>
      </c>
      <c r="W301" t="s">
        <v>4913</v>
      </c>
      <c r="X301" t="s">
        <v>391</v>
      </c>
      <c r="Y301" s="1">
        <v>278315411609</v>
      </c>
      <c r="Z301" t="s">
        <v>4106</v>
      </c>
      <c r="AA301" t="s">
        <v>2858</v>
      </c>
      <c r="AD301" t="s">
        <v>2858</v>
      </c>
    </row>
    <row r="302" spans="1:30" x14ac:dyDescent="0.35">
      <c r="A302" t="s">
        <v>5086</v>
      </c>
      <c r="B302" t="s">
        <v>6145</v>
      </c>
      <c r="C302" s="2">
        <v>45519</v>
      </c>
      <c r="D302" s="2">
        <v>45523</v>
      </c>
      <c r="E302" s="2">
        <v>45520</v>
      </c>
      <c r="F302" t="s">
        <v>35</v>
      </c>
      <c r="G302" t="s">
        <v>1259</v>
      </c>
      <c r="H302" t="s">
        <v>13</v>
      </c>
      <c r="I302" t="s">
        <v>4603</v>
      </c>
      <c r="J302" t="str">
        <f>VLOOKUP(K302,SKU!A:C,2,FALSE)</f>
        <v>MS-FM-QD</v>
      </c>
      <c r="K302" s="1">
        <v>39736429215935</v>
      </c>
      <c r="L302" t="s">
        <v>2981</v>
      </c>
      <c r="M302" t="str">
        <f>VLOOKUP(K302,SKU!A:C,2,FALSE)</f>
        <v>MS-FM-QD</v>
      </c>
      <c r="N302">
        <v>1</v>
      </c>
      <c r="O302" t="s">
        <v>16</v>
      </c>
      <c r="P302">
        <v>575</v>
      </c>
      <c r="Q302">
        <v>36.380000000000003</v>
      </c>
      <c r="R302" s="19" t="s">
        <v>5202</v>
      </c>
      <c r="S302" s="10">
        <v>9.1443478260869557E-2</v>
      </c>
      <c r="T302" s="10">
        <v>2.9000000000000001E-2</v>
      </c>
      <c r="U302" t="s">
        <v>5087</v>
      </c>
      <c r="V302" t="s">
        <v>19</v>
      </c>
      <c r="W302" t="s">
        <v>5088</v>
      </c>
      <c r="X302" t="s">
        <v>212</v>
      </c>
      <c r="AA302" t="s">
        <v>2858</v>
      </c>
      <c r="AD302" t="s">
        <v>2858</v>
      </c>
    </row>
    <row r="303" spans="1:30" x14ac:dyDescent="0.35">
      <c r="A303" t="s">
        <v>5089</v>
      </c>
      <c r="C303" s="2">
        <v>45519</v>
      </c>
      <c r="D303" s="2">
        <v>45519</v>
      </c>
      <c r="E303" s="2" t="e">
        <f>VLOOKUP(A303,[1]eu!$A:$G,7,FALSE)</f>
        <v>#N/A</v>
      </c>
      <c r="F303" t="s">
        <v>12</v>
      </c>
      <c r="H303" t="s">
        <v>13</v>
      </c>
      <c r="I303" t="s">
        <v>4603</v>
      </c>
      <c r="J303" t="str">
        <f>VLOOKUP(K303,SKU!A:C,2,FALSE)</f>
        <v>MS-FM-QD</v>
      </c>
      <c r="K303" s="1">
        <v>39736429215935</v>
      </c>
      <c r="L303" t="s">
        <v>2981</v>
      </c>
      <c r="M303" t="str">
        <f>VLOOKUP(K303,SKU!A:C,2,FALSE)</f>
        <v>MS-FM-QD</v>
      </c>
      <c r="U303" t="s">
        <v>5090</v>
      </c>
      <c r="V303" t="s">
        <v>19</v>
      </c>
      <c r="W303" t="s">
        <v>5091</v>
      </c>
      <c r="X303" t="s">
        <v>315</v>
      </c>
      <c r="AA303" t="s">
        <v>2858</v>
      </c>
      <c r="AD303" t="s">
        <v>2858</v>
      </c>
    </row>
    <row r="304" spans="1:30" x14ac:dyDescent="0.35">
      <c r="A304">
        <v>4142310017</v>
      </c>
      <c r="B304" t="s">
        <v>6171</v>
      </c>
      <c r="C304" s="2">
        <v>45519</v>
      </c>
      <c r="D304" s="2">
        <v>45520</v>
      </c>
      <c r="E304" s="2">
        <f>VLOOKUP(A304,[1]eu!$A:$G,7,FALSE)</f>
        <v>0</v>
      </c>
      <c r="F304" t="s">
        <v>3826</v>
      </c>
      <c r="G304" t="s">
        <v>12</v>
      </c>
      <c r="H304" t="s">
        <v>5135</v>
      </c>
      <c r="I304" t="s">
        <v>5143</v>
      </c>
      <c r="J304" t="str">
        <f>VLOOKUP(K304,SKU!A:C,2,FALSE)</f>
        <v>MS-CM-SML2</v>
      </c>
      <c r="K304" s="1">
        <v>47442316427609</v>
      </c>
      <c r="L304">
        <v>3562016396</v>
      </c>
      <c r="M304" t="str">
        <f>VLOOKUP(K304,SKU!A:C,2,FALSE)</f>
        <v>MS-CM-SML2</v>
      </c>
      <c r="N304">
        <v>1</v>
      </c>
      <c r="O304" t="s">
        <v>384</v>
      </c>
      <c r="P304">
        <v>139</v>
      </c>
      <c r="R304" s="19">
        <v>21.88</v>
      </c>
      <c r="S304" s="10">
        <v>0.15741007194244602</v>
      </c>
      <c r="T304" s="10">
        <v>0.21</v>
      </c>
      <c r="U304" t="s">
        <v>5154</v>
      </c>
      <c r="W304">
        <v>3600</v>
      </c>
      <c r="X304" t="s">
        <v>505</v>
      </c>
      <c r="Y304" s="1">
        <v>0</v>
      </c>
      <c r="Z304">
        <v>0</v>
      </c>
      <c r="AD304" t="s">
        <v>2858</v>
      </c>
    </row>
    <row r="305" spans="1:30" x14ac:dyDescent="0.35">
      <c r="A305" t="s">
        <v>4905</v>
      </c>
      <c r="B305" t="s">
        <v>6110</v>
      </c>
      <c r="C305" s="2">
        <v>45520</v>
      </c>
      <c r="D305" s="2">
        <v>45523</v>
      </c>
      <c r="E305" s="2">
        <f>VLOOKUP(A305,[1]eu!$A:$G,7,FALSE)</f>
        <v>45523</v>
      </c>
      <c r="F305" t="s">
        <v>35</v>
      </c>
      <c r="G305" t="s">
        <v>1259</v>
      </c>
      <c r="H305" t="s">
        <v>388</v>
      </c>
      <c r="I305" t="s">
        <v>4906</v>
      </c>
      <c r="J305" t="str">
        <f>VLOOKUP(K305,SKU!A:C,2,FALSE)</f>
        <v>SA-04</v>
      </c>
      <c r="K305" s="1">
        <v>41410321776834</v>
      </c>
      <c r="L305" t="s">
        <v>3632</v>
      </c>
      <c r="M305" t="str">
        <f>VLOOKUP(K305,SKU!A:C,2,FALSE)</f>
        <v>SA-04</v>
      </c>
      <c r="N305">
        <v>1</v>
      </c>
      <c r="O305" t="s">
        <v>384</v>
      </c>
      <c r="P305">
        <v>195.99</v>
      </c>
      <c r="Q305">
        <v>9.43</v>
      </c>
      <c r="R305" s="19" t="s">
        <v>5713</v>
      </c>
      <c r="S305" s="10">
        <v>0.1831726108474922</v>
      </c>
      <c r="T305" s="10">
        <v>0.19</v>
      </c>
      <c r="U305" t="s">
        <v>4403</v>
      </c>
      <c r="V305" t="s">
        <v>2858</v>
      </c>
      <c r="W305" t="s">
        <v>4907</v>
      </c>
      <c r="X305" t="s">
        <v>391</v>
      </c>
      <c r="Y305" s="1">
        <v>243475313</v>
      </c>
      <c r="Z305">
        <v>0</v>
      </c>
      <c r="AA305" t="s">
        <v>2858</v>
      </c>
      <c r="AD305" t="s">
        <v>2858</v>
      </c>
    </row>
    <row r="306" spans="1:30" x14ac:dyDescent="0.35">
      <c r="A306" t="s">
        <v>4905</v>
      </c>
      <c r="B306" t="s">
        <v>6110</v>
      </c>
      <c r="C306" s="2">
        <v>45520</v>
      </c>
      <c r="D306" s="2">
        <v>45523</v>
      </c>
      <c r="E306" s="2">
        <f>VLOOKUP(A306,[1]eu!$A:$G,7,FALSE)</f>
        <v>45523</v>
      </c>
      <c r="F306" t="s">
        <v>35</v>
      </c>
      <c r="G306" t="s">
        <v>1259</v>
      </c>
      <c r="H306" t="s">
        <v>388</v>
      </c>
      <c r="I306" t="s">
        <v>2835</v>
      </c>
      <c r="J306" t="str">
        <f>VLOOKUP(K306,SKU!A:C,2,FALSE)</f>
        <v>TR80-BSBRACK2</v>
      </c>
      <c r="K306" s="1">
        <v>41580159008962</v>
      </c>
      <c r="L306" t="s">
        <v>2334</v>
      </c>
      <c r="M306" t="str">
        <f>VLOOKUP(K306,SKU!A:C,2,FALSE)</f>
        <v>TR80-BSBRACK2</v>
      </c>
      <c r="N306">
        <v>1</v>
      </c>
      <c r="O306" t="s">
        <v>384</v>
      </c>
      <c r="P306">
        <v>38.99</v>
      </c>
      <c r="Q306">
        <v>7.05</v>
      </c>
      <c r="R306" s="19" t="s">
        <v>5179</v>
      </c>
      <c r="S306" s="10">
        <v>0.22698127725057704</v>
      </c>
      <c r="T306" s="10">
        <v>0.19</v>
      </c>
      <c r="U306" t="s">
        <v>4403</v>
      </c>
      <c r="V306" t="s">
        <v>2858</v>
      </c>
      <c r="W306" t="s">
        <v>4907</v>
      </c>
      <c r="X306" t="s">
        <v>391</v>
      </c>
      <c r="Y306" s="1">
        <v>243475313</v>
      </c>
      <c r="Z306">
        <v>0</v>
      </c>
      <c r="AA306" t="s">
        <v>2858</v>
      </c>
      <c r="AD306" t="s">
        <v>2858</v>
      </c>
    </row>
    <row r="307" spans="1:30" x14ac:dyDescent="0.35">
      <c r="A307" t="s">
        <v>5012</v>
      </c>
      <c r="B307" t="s">
        <v>6134</v>
      </c>
      <c r="C307" s="2">
        <v>45520</v>
      </c>
      <c r="D307" s="2">
        <v>45523</v>
      </c>
      <c r="E307" s="2">
        <f>VLOOKUP(A307,[1]eu!$A:$G,7,FALSE)</f>
        <v>45523</v>
      </c>
      <c r="F307" t="s">
        <v>35</v>
      </c>
      <c r="G307" t="s">
        <v>1259</v>
      </c>
      <c r="H307" t="s">
        <v>399</v>
      </c>
      <c r="I307" t="s">
        <v>530</v>
      </c>
      <c r="J307" t="str">
        <f>VLOOKUP(K307,SKU!A:C,2,FALSE)</f>
        <v>TR80-BSBRACK2</v>
      </c>
      <c r="K307" s="1">
        <v>41580159008962</v>
      </c>
      <c r="L307" t="s">
        <v>2334</v>
      </c>
      <c r="M307" t="str">
        <f>VLOOKUP(K307,SKU!A:C,2,FALSE)</f>
        <v>TR80-BSBRACK2</v>
      </c>
      <c r="N307">
        <v>1</v>
      </c>
      <c r="O307" t="s">
        <v>384</v>
      </c>
      <c r="P307">
        <v>39.39</v>
      </c>
      <c r="Q307">
        <v>11.7</v>
      </c>
      <c r="R307" s="19" t="s">
        <v>5179</v>
      </c>
      <c r="S307" s="10">
        <v>0.22467631378522465</v>
      </c>
      <c r="T307" s="10">
        <v>0.22</v>
      </c>
      <c r="U307" t="s">
        <v>5013</v>
      </c>
      <c r="V307" t="s">
        <v>5014</v>
      </c>
      <c r="W307" t="s">
        <v>5015</v>
      </c>
      <c r="X307" t="s">
        <v>397</v>
      </c>
      <c r="Y307" s="1">
        <v>278430565648</v>
      </c>
      <c r="Z307" t="s">
        <v>4106</v>
      </c>
      <c r="AA307" t="s">
        <v>2858</v>
      </c>
      <c r="AD307" t="s">
        <v>2858</v>
      </c>
    </row>
    <row r="308" spans="1:30" x14ac:dyDescent="0.35">
      <c r="A308" t="s">
        <v>5012</v>
      </c>
      <c r="B308" t="s">
        <v>6134</v>
      </c>
      <c r="C308" s="2">
        <v>45520</v>
      </c>
      <c r="D308" s="2">
        <v>45523</v>
      </c>
      <c r="E308" s="2">
        <f>VLOOKUP(A308,[1]eu!$A:$G,7,FALSE)</f>
        <v>45523</v>
      </c>
      <c r="F308" t="s">
        <v>35</v>
      </c>
      <c r="G308" t="s">
        <v>1259</v>
      </c>
      <c r="H308" t="s">
        <v>399</v>
      </c>
      <c r="I308" t="s">
        <v>4491</v>
      </c>
      <c r="J308" t="str">
        <f>VLOOKUP(K308,SKU!A:C,2,FALSE)</f>
        <v>TR80-WM-EU</v>
      </c>
      <c r="K308" s="1">
        <v>41587593248962</v>
      </c>
      <c r="L308" t="s">
        <v>285</v>
      </c>
      <c r="M308" t="str">
        <f>VLOOKUP(K308,SKU!A:C,2,FALSE)</f>
        <v>TR80-WM-EU</v>
      </c>
      <c r="N308">
        <v>1</v>
      </c>
      <c r="O308" t="s">
        <v>384</v>
      </c>
      <c r="P308">
        <v>564.59</v>
      </c>
      <c r="Q308">
        <v>78.650000000000006</v>
      </c>
      <c r="R308" s="19" t="s">
        <v>5317</v>
      </c>
      <c r="S308" s="10">
        <v>0.10992047326378433</v>
      </c>
      <c r="T308" s="10">
        <v>0.22</v>
      </c>
      <c r="U308" t="s">
        <v>5013</v>
      </c>
      <c r="V308" t="s">
        <v>5014</v>
      </c>
      <c r="W308" t="s">
        <v>5015</v>
      </c>
      <c r="X308" t="s">
        <v>397</v>
      </c>
      <c r="Y308" s="1">
        <v>278430565648</v>
      </c>
      <c r="Z308" t="s">
        <v>4106</v>
      </c>
      <c r="AA308" t="s">
        <v>2858</v>
      </c>
      <c r="AD308" t="s">
        <v>2858</v>
      </c>
    </row>
    <row r="309" spans="1:30" x14ac:dyDescent="0.35">
      <c r="A309" t="s">
        <v>5082</v>
      </c>
      <c r="B309" t="s">
        <v>6144</v>
      </c>
      <c r="C309" s="2">
        <v>45520</v>
      </c>
      <c r="D309" s="2">
        <v>45524</v>
      </c>
      <c r="E309" s="2">
        <v>45524</v>
      </c>
      <c r="F309" t="s">
        <v>35</v>
      </c>
      <c r="G309" t="s">
        <v>1259</v>
      </c>
      <c r="H309" t="s">
        <v>13</v>
      </c>
      <c r="I309" t="s">
        <v>5083</v>
      </c>
      <c r="J309" t="str">
        <f>VLOOKUP(K309,SKU!A:C,2,FALSE)</f>
        <v>TR-TR8BLM4</v>
      </c>
      <c r="K309" s="1">
        <v>42194919850175</v>
      </c>
      <c r="L309" t="s">
        <v>3606</v>
      </c>
      <c r="M309" t="str">
        <f>VLOOKUP(K309,SKU!A:C,2,FALSE)</f>
        <v>TR-TR8BLM4</v>
      </c>
      <c r="N309">
        <v>1</v>
      </c>
      <c r="O309" t="s">
        <v>16</v>
      </c>
      <c r="P309">
        <v>59</v>
      </c>
      <c r="Q309" t="s">
        <v>2858</v>
      </c>
      <c r="R309" s="19" t="s">
        <v>5179</v>
      </c>
      <c r="S309" s="10">
        <v>0.15</v>
      </c>
      <c r="T309" s="10">
        <v>6.25E-2</v>
      </c>
      <c r="U309" t="s">
        <v>5085</v>
      </c>
      <c r="V309" t="s">
        <v>19</v>
      </c>
      <c r="W309" t="s">
        <v>2990</v>
      </c>
      <c r="X309" t="s">
        <v>60</v>
      </c>
      <c r="AA309" t="s">
        <v>2858</v>
      </c>
      <c r="AD309" t="s">
        <v>2858</v>
      </c>
    </row>
    <row r="310" spans="1:30" x14ac:dyDescent="0.35">
      <c r="A310">
        <v>4157133912</v>
      </c>
      <c r="B310" t="s">
        <v>6169</v>
      </c>
      <c r="C310" s="2">
        <v>45520</v>
      </c>
      <c r="D310" s="2">
        <v>45523</v>
      </c>
      <c r="E310" s="2">
        <f>VLOOKUP(A310,[1]eu!$A:$G,7,FALSE)</f>
        <v>45523</v>
      </c>
      <c r="F310" t="s">
        <v>3011</v>
      </c>
      <c r="G310" t="s">
        <v>1259</v>
      </c>
      <c r="H310" t="s">
        <v>5135</v>
      </c>
      <c r="I310" t="s">
        <v>5142</v>
      </c>
      <c r="J310" t="str">
        <f>VLOOKUP(K310,SKU!A:C,2,FALSE)</f>
        <v>TR80-KBM2-BLK</v>
      </c>
      <c r="K310" s="1">
        <v>41410498625730</v>
      </c>
      <c r="L310">
        <v>3562304459</v>
      </c>
      <c r="M310" t="str">
        <f>VLOOKUP(K310,SKU!A:C,2,FALSE)</f>
        <v>TR80-KBM2-BLK</v>
      </c>
      <c r="N310">
        <v>1</v>
      </c>
      <c r="O310" t="s">
        <v>384</v>
      </c>
      <c r="P310">
        <v>49</v>
      </c>
      <c r="R310" s="19">
        <v>5.77</v>
      </c>
      <c r="S310" s="10">
        <v>0.11775510204081632</v>
      </c>
      <c r="T310" s="10">
        <v>0.21</v>
      </c>
      <c r="U310" t="s">
        <v>5153</v>
      </c>
      <c r="W310" t="s">
        <v>5166</v>
      </c>
      <c r="X310" t="s">
        <v>479</v>
      </c>
      <c r="Y310" s="1" t="s">
        <v>6170</v>
      </c>
      <c r="Z310" t="s">
        <v>4117</v>
      </c>
      <c r="AD310" t="s">
        <v>2858</v>
      </c>
    </row>
    <row r="311" spans="1:30" x14ac:dyDescent="0.35">
      <c r="A311" t="s">
        <v>4815</v>
      </c>
      <c r="B311" t="s">
        <v>6087</v>
      </c>
      <c r="C311" s="2">
        <v>45521</v>
      </c>
      <c r="D311" s="2">
        <v>45523</v>
      </c>
      <c r="E311" s="2">
        <f>VLOOKUP(A311,[1]eu!$A:$G,7,FALSE)</f>
        <v>45523</v>
      </c>
      <c r="F311" t="s">
        <v>35</v>
      </c>
      <c r="G311" t="s">
        <v>1259</v>
      </c>
      <c r="H311" t="s">
        <v>383</v>
      </c>
      <c r="I311" t="s">
        <v>4816</v>
      </c>
      <c r="J311" t="str">
        <f>VLOOKUP(K311,SKU!A:C,2,FALSE)</f>
        <v>TR80L-WM-EU-OLD</v>
      </c>
      <c r="K311" s="1">
        <v>41639321403586</v>
      </c>
      <c r="L311" t="s">
        <v>4817</v>
      </c>
      <c r="M311" t="str">
        <f>VLOOKUP(K311,SKU!A:C,2,FALSE)</f>
        <v>TR80L-WM-EU-OLD</v>
      </c>
      <c r="N311">
        <v>1</v>
      </c>
      <c r="O311" t="s">
        <v>384</v>
      </c>
      <c r="P311">
        <v>355.45</v>
      </c>
      <c r="Q311">
        <v>40.4</v>
      </c>
      <c r="R311" s="19" t="s">
        <v>5828</v>
      </c>
      <c r="S311" s="10">
        <v>0.11174567449711634</v>
      </c>
      <c r="T311" s="10">
        <v>0.2</v>
      </c>
      <c r="U311" t="s">
        <v>4818</v>
      </c>
      <c r="V311" t="s">
        <v>2858</v>
      </c>
      <c r="W311" t="s">
        <v>4819</v>
      </c>
      <c r="X311" t="s">
        <v>385</v>
      </c>
      <c r="Y311" s="1">
        <v>278431103704</v>
      </c>
      <c r="Z311" t="s">
        <v>4106</v>
      </c>
      <c r="AA311" t="s">
        <v>2858</v>
      </c>
      <c r="AD311" t="s">
        <v>2858</v>
      </c>
    </row>
    <row r="312" spans="1:30" x14ac:dyDescent="0.35">
      <c r="A312" t="s">
        <v>4815</v>
      </c>
      <c r="B312" t="s">
        <v>6087</v>
      </c>
      <c r="C312" s="2">
        <v>45521</v>
      </c>
      <c r="D312" s="2">
        <v>45523</v>
      </c>
      <c r="E312" s="2">
        <f>VLOOKUP(A312,[1]eu!$A:$G,7,FALSE)</f>
        <v>45523</v>
      </c>
      <c r="F312" t="s">
        <v>35</v>
      </c>
      <c r="G312" t="s">
        <v>1259</v>
      </c>
      <c r="H312" t="s">
        <v>383</v>
      </c>
      <c r="I312" t="s">
        <v>2813</v>
      </c>
      <c r="J312" t="str">
        <f>VLOOKUP(K312,SKU!A:C,2,FALSE)</f>
        <v>TR80-BSBRACK2</v>
      </c>
      <c r="K312" s="1">
        <v>41580159008962</v>
      </c>
      <c r="L312" t="s">
        <v>2334</v>
      </c>
      <c r="M312" t="str">
        <f>VLOOKUP(K312,SKU!A:C,2,FALSE)</f>
        <v>TR80-BSBRACK2</v>
      </c>
      <c r="N312">
        <v>1</v>
      </c>
      <c r="O312" t="s">
        <v>384</v>
      </c>
      <c r="P312">
        <v>38.61</v>
      </c>
      <c r="Q312">
        <v>7.41</v>
      </c>
      <c r="R312" s="19" t="s">
        <v>5179</v>
      </c>
      <c r="S312" s="10">
        <v>0.22921522921522922</v>
      </c>
      <c r="T312" s="10">
        <v>0.2</v>
      </c>
      <c r="U312" t="s">
        <v>4818</v>
      </c>
      <c r="V312" t="s">
        <v>2858</v>
      </c>
      <c r="W312" t="s">
        <v>4819</v>
      </c>
      <c r="X312" t="s">
        <v>385</v>
      </c>
      <c r="Y312" s="1">
        <v>278431103704</v>
      </c>
      <c r="Z312" t="s">
        <v>4106</v>
      </c>
      <c r="AA312" t="s">
        <v>2858</v>
      </c>
      <c r="AD312" t="s">
        <v>2858</v>
      </c>
    </row>
    <row r="313" spans="1:30" x14ac:dyDescent="0.35">
      <c r="A313" t="s">
        <v>4815</v>
      </c>
      <c r="B313" t="s">
        <v>6087</v>
      </c>
      <c r="C313" s="2">
        <v>45521</v>
      </c>
      <c r="D313" s="2">
        <v>45523</v>
      </c>
      <c r="E313" s="2">
        <f>VLOOKUP(A313,[1]eu!$A:$G,7,FALSE)</f>
        <v>45523</v>
      </c>
      <c r="F313" t="s">
        <v>35</v>
      </c>
      <c r="G313" t="s">
        <v>1259</v>
      </c>
      <c r="H313" t="s">
        <v>383</v>
      </c>
      <c r="I313" t="s">
        <v>2277</v>
      </c>
      <c r="J313" t="str">
        <f>VLOOKUP(K313,SKU!A:C,2,FALSE)</f>
        <v>TR80-HPH2</v>
      </c>
      <c r="K313" s="1">
        <v>41410493907138</v>
      </c>
      <c r="L313" t="s">
        <v>228</v>
      </c>
      <c r="M313" t="str">
        <f>VLOOKUP(K313,SKU!A:C,2,FALSE)</f>
        <v>TR80-HPH2</v>
      </c>
      <c r="N313">
        <v>1</v>
      </c>
      <c r="O313" t="s">
        <v>384</v>
      </c>
      <c r="P313">
        <v>4.95</v>
      </c>
      <c r="Q313">
        <v>4.09</v>
      </c>
      <c r="R313" s="19" t="s">
        <v>5266</v>
      </c>
      <c r="S313" s="10">
        <v>0.5757575757575758</v>
      </c>
      <c r="T313" s="10">
        <v>0.2</v>
      </c>
      <c r="U313" t="s">
        <v>4818</v>
      </c>
      <c r="V313" t="s">
        <v>2858</v>
      </c>
      <c r="W313" t="s">
        <v>4819</v>
      </c>
      <c r="X313" t="s">
        <v>385</v>
      </c>
      <c r="Y313" s="1">
        <v>278431103704</v>
      </c>
      <c r="Z313" t="s">
        <v>4106</v>
      </c>
      <c r="AA313" t="s">
        <v>2858</v>
      </c>
      <c r="AD313" t="s">
        <v>2858</v>
      </c>
    </row>
    <row r="314" spans="1:30" x14ac:dyDescent="0.35">
      <c r="A314" t="s">
        <v>4902</v>
      </c>
      <c r="B314" t="s">
        <v>6109</v>
      </c>
      <c r="C314" s="2">
        <v>45521</v>
      </c>
      <c r="D314" s="2">
        <v>45523</v>
      </c>
      <c r="E314" s="2">
        <f>VLOOKUP(A314,[1]eu!$A:$G,7,FALSE)</f>
        <v>45523</v>
      </c>
      <c r="F314" t="s">
        <v>35</v>
      </c>
      <c r="G314" t="s">
        <v>1259</v>
      </c>
      <c r="H314" t="s">
        <v>388</v>
      </c>
      <c r="I314" t="s">
        <v>4358</v>
      </c>
      <c r="J314" t="str">
        <f>VLOOKUP(K314,SKU!A:C,2,FALSE)</f>
        <v>TR80-KBM3-BLK</v>
      </c>
      <c r="K314" s="1">
        <v>41410499281090</v>
      </c>
      <c r="L314" t="s">
        <v>116</v>
      </c>
      <c r="M314" t="str">
        <f>VLOOKUP(K314,SKU!A:C,2,FALSE)</f>
        <v>TR80-KBM3-BLK</v>
      </c>
      <c r="N314">
        <v>1</v>
      </c>
      <c r="O314" t="s">
        <v>384</v>
      </c>
      <c r="P314">
        <v>48.99</v>
      </c>
      <c r="Q314">
        <v>12.14</v>
      </c>
      <c r="R314" s="19" t="s">
        <v>5234</v>
      </c>
      <c r="S314" s="10">
        <v>0.19902020820575628</v>
      </c>
      <c r="T314" s="10">
        <v>0.19</v>
      </c>
      <c r="U314" t="s">
        <v>4903</v>
      </c>
      <c r="V314" t="s">
        <v>2858</v>
      </c>
      <c r="W314" t="s">
        <v>4904</v>
      </c>
      <c r="X314" t="s">
        <v>391</v>
      </c>
      <c r="Y314" s="1">
        <v>278433484032</v>
      </c>
      <c r="Z314" t="s">
        <v>4106</v>
      </c>
      <c r="AA314" t="s">
        <v>2858</v>
      </c>
      <c r="AD314" t="s">
        <v>2858</v>
      </c>
    </row>
    <row r="315" spans="1:30" x14ac:dyDescent="0.35">
      <c r="A315" t="s">
        <v>5075</v>
      </c>
      <c r="B315" t="s">
        <v>6142</v>
      </c>
      <c r="C315" s="2">
        <v>45521</v>
      </c>
      <c r="D315" s="2">
        <v>45524</v>
      </c>
      <c r="E315" s="2">
        <v>45524</v>
      </c>
      <c r="F315" t="s">
        <v>35</v>
      </c>
      <c r="G315" t="s">
        <v>1259</v>
      </c>
      <c r="H315" t="s">
        <v>13</v>
      </c>
      <c r="I315" t="s">
        <v>5076</v>
      </c>
      <c r="J315" t="str">
        <f>VLOOKUP(K315,SKU!A:C,2,FALSE)</f>
        <v>TR80-SHELF4-BLK</v>
      </c>
      <c r="K315" s="1">
        <v>42140370960575</v>
      </c>
      <c r="L315" t="s">
        <v>2401</v>
      </c>
      <c r="M315" t="str">
        <f>VLOOKUP(K315,SKU!A:C,2,FALSE)</f>
        <v>TR80-SHELF4-BLK</v>
      </c>
      <c r="N315">
        <v>1</v>
      </c>
      <c r="O315" t="s">
        <v>16</v>
      </c>
      <c r="P315">
        <v>129</v>
      </c>
      <c r="Q315" t="s">
        <v>2858</v>
      </c>
      <c r="R315" s="19" t="s">
        <v>5263</v>
      </c>
      <c r="S315" s="10">
        <v>0.15000000000000002</v>
      </c>
      <c r="T315" s="10">
        <v>6.25E-2</v>
      </c>
      <c r="U315" t="s">
        <v>4600</v>
      </c>
      <c r="V315" t="s">
        <v>19</v>
      </c>
      <c r="W315" t="s">
        <v>3797</v>
      </c>
      <c r="X315" t="s">
        <v>60</v>
      </c>
      <c r="AA315" t="s">
        <v>2858</v>
      </c>
      <c r="AD315" t="s">
        <v>2858</v>
      </c>
    </row>
    <row r="316" spans="1:30" x14ac:dyDescent="0.35">
      <c r="A316" t="s">
        <v>5078</v>
      </c>
      <c r="B316" t="s">
        <v>6143</v>
      </c>
      <c r="C316" s="2">
        <v>45521</v>
      </c>
      <c r="D316" s="2">
        <v>45529</v>
      </c>
      <c r="E316" s="2">
        <v>45524</v>
      </c>
      <c r="F316" t="s">
        <v>35</v>
      </c>
      <c r="G316" t="s">
        <v>1259</v>
      </c>
      <c r="H316" t="s">
        <v>13</v>
      </c>
      <c r="I316" t="s">
        <v>5079</v>
      </c>
      <c r="J316" t="str">
        <f>VLOOKUP(K316,SKU!A:C,2,FALSE)</f>
        <v>TR80-MM3-BLK</v>
      </c>
      <c r="K316" s="1">
        <v>40997603541183</v>
      </c>
      <c r="L316" t="s">
        <v>416</v>
      </c>
      <c r="M316" t="str">
        <f>VLOOKUP(K316,SKU!A:C,2,FALSE)</f>
        <v>TR80-MM3-BLK</v>
      </c>
      <c r="N316">
        <v>1</v>
      </c>
      <c r="O316" t="s">
        <v>16</v>
      </c>
      <c r="P316">
        <v>49</v>
      </c>
      <c r="Q316">
        <v>2.76</v>
      </c>
      <c r="R316" s="19" t="s">
        <v>5267</v>
      </c>
      <c r="S316" s="10">
        <v>0.15</v>
      </c>
      <c r="T316" s="10">
        <v>7.0000000000000007E-2</v>
      </c>
      <c r="U316" t="s">
        <v>4626</v>
      </c>
      <c r="V316" t="s">
        <v>19</v>
      </c>
      <c r="W316" t="s">
        <v>5081</v>
      </c>
      <c r="X316" t="s">
        <v>292</v>
      </c>
      <c r="AA316" t="s">
        <v>2858</v>
      </c>
      <c r="AD316" t="s">
        <v>2858</v>
      </c>
    </row>
    <row r="317" spans="1:30" x14ac:dyDescent="0.35">
      <c r="A317" t="s">
        <v>5078</v>
      </c>
      <c r="B317" t="s">
        <v>6143</v>
      </c>
      <c r="C317" s="2">
        <v>45521</v>
      </c>
      <c r="D317" s="2">
        <v>45529</v>
      </c>
      <c r="E317" s="2">
        <v>45524</v>
      </c>
      <c r="F317" t="s">
        <v>35</v>
      </c>
      <c r="G317" t="s">
        <v>1259</v>
      </c>
      <c r="H317" t="s">
        <v>13</v>
      </c>
      <c r="I317" t="s">
        <v>2194</v>
      </c>
      <c r="J317" t="str">
        <f>VLOOKUP(K317,SKU!A:C,2,FALSE)</f>
        <v>TR80-KBM3-BLK</v>
      </c>
      <c r="K317" s="1">
        <v>40949650456767</v>
      </c>
      <c r="L317" t="s">
        <v>116</v>
      </c>
      <c r="M317" t="str">
        <f>VLOOKUP(K317,SKU!A:C,2,FALSE)</f>
        <v>TR80-KBM3-BLK</v>
      </c>
      <c r="N317">
        <v>1</v>
      </c>
      <c r="O317" t="s">
        <v>16</v>
      </c>
      <c r="P317">
        <v>65</v>
      </c>
      <c r="Q317">
        <v>4.41</v>
      </c>
      <c r="R317" s="19" t="s">
        <v>5234</v>
      </c>
      <c r="S317" s="10">
        <v>0.15</v>
      </c>
      <c r="T317" s="10">
        <v>7.0000000000000007E-2</v>
      </c>
      <c r="U317" t="s">
        <v>4626</v>
      </c>
      <c r="V317" t="s">
        <v>19</v>
      </c>
      <c r="W317" t="s">
        <v>5081</v>
      </c>
      <c r="X317" t="s">
        <v>292</v>
      </c>
      <c r="AA317" t="s">
        <v>2858</v>
      </c>
      <c r="AD317" t="s">
        <v>2858</v>
      </c>
    </row>
    <row r="318" spans="1:30" x14ac:dyDescent="0.35">
      <c r="A318">
        <v>4155709518</v>
      </c>
      <c r="B318" t="s">
        <v>6167</v>
      </c>
      <c r="C318" s="2">
        <v>45521</v>
      </c>
      <c r="D318" s="2">
        <v>45523</v>
      </c>
      <c r="E318" s="2">
        <f>VLOOKUP(A318,[1]eu!$A:$G,7,FALSE)</f>
        <v>45523</v>
      </c>
      <c r="F318" t="s">
        <v>3011</v>
      </c>
      <c r="G318" t="s">
        <v>1259</v>
      </c>
      <c r="H318" t="s">
        <v>5135</v>
      </c>
      <c r="I318" t="s">
        <v>1103</v>
      </c>
      <c r="J318" t="str">
        <f>VLOOKUP(K318,SKU!A:C,2,FALSE)</f>
        <v>TR-FS3-FS</v>
      </c>
      <c r="K318" s="1">
        <v>42636509216962</v>
      </c>
      <c r="L318">
        <v>3562556006</v>
      </c>
      <c r="M318" t="str">
        <f>VLOOKUP(K318,SKU!A:C,2,FALSE)</f>
        <v>TR-FS3-FS</v>
      </c>
      <c r="N318">
        <v>1</v>
      </c>
      <c r="O318" t="s">
        <v>384</v>
      </c>
      <c r="P318">
        <v>59</v>
      </c>
      <c r="R318" s="19">
        <v>6.74</v>
      </c>
      <c r="S318" s="10">
        <v>0.11423728813559322</v>
      </c>
      <c r="T318" s="10">
        <v>0.21</v>
      </c>
      <c r="U318" t="s">
        <v>5152</v>
      </c>
      <c r="W318" t="s">
        <v>5165</v>
      </c>
      <c r="X318" t="s">
        <v>479</v>
      </c>
      <c r="Y318" s="1" t="s">
        <v>6168</v>
      </c>
      <c r="Z318" t="s">
        <v>4117</v>
      </c>
      <c r="AD318" t="s">
        <v>2858</v>
      </c>
    </row>
    <row r="319" spans="1:30" x14ac:dyDescent="0.35">
      <c r="A319" t="s">
        <v>4810</v>
      </c>
      <c r="B319" t="s">
        <v>6086</v>
      </c>
      <c r="C319" s="2">
        <v>45522</v>
      </c>
      <c r="D319" s="2">
        <v>45523</v>
      </c>
      <c r="E319" s="2">
        <f>VLOOKUP(A319,[1]eu!$A:$G,7,FALSE)</f>
        <v>45523</v>
      </c>
      <c r="F319" t="s">
        <v>35</v>
      </c>
      <c r="G319" t="s">
        <v>1259</v>
      </c>
      <c r="H319" t="s">
        <v>383</v>
      </c>
      <c r="I319" t="s">
        <v>4811</v>
      </c>
      <c r="J319" t="str">
        <f>VLOOKUP(K319,SKU!A:C,2,FALSE)</f>
        <v>TR80L-WMSFT-EU</v>
      </c>
      <c r="K319" s="1">
        <v>41639321436354</v>
      </c>
      <c r="L319" t="s">
        <v>4812</v>
      </c>
      <c r="M319" t="str">
        <f>VLOOKUP(K319,SKU!A:C,2,FALSE)</f>
        <v>TR80L-WMSFT-EU</v>
      </c>
      <c r="N319">
        <v>1</v>
      </c>
      <c r="O319" t="s">
        <v>384</v>
      </c>
      <c r="P319">
        <v>371.29</v>
      </c>
      <c r="Q319">
        <v>48.4</v>
      </c>
      <c r="R319" s="19" t="s">
        <v>5830</v>
      </c>
      <c r="S319" s="10">
        <v>0.11128767270866438</v>
      </c>
      <c r="T319" s="10">
        <v>0.2</v>
      </c>
      <c r="U319" t="s">
        <v>4813</v>
      </c>
      <c r="V319" t="s">
        <v>2858</v>
      </c>
      <c r="W319" t="s">
        <v>4814</v>
      </c>
      <c r="X319" t="s">
        <v>385</v>
      </c>
      <c r="Y319" s="1">
        <v>278436071913</v>
      </c>
      <c r="Z319" t="s">
        <v>4106</v>
      </c>
      <c r="AA319" t="s">
        <v>2858</v>
      </c>
      <c r="AD319" t="s">
        <v>2858</v>
      </c>
    </row>
    <row r="320" spans="1:30" s="14" customFormat="1" x14ac:dyDescent="0.35">
      <c r="A320" t="s">
        <v>4897</v>
      </c>
      <c r="B320" t="s">
        <v>6108</v>
      </c>
      <c r="C320" s="2">
        <v>45522</v>
      </c>
      <c r="D320" s="2">
        <v>45523</v>
      </c>
      <c r="E320" s="2">
        <f>VLOOKUP(A320,[1]eu!$A:$G,7,FALSE)</f>
        <v>45523</v>
      </c>
      <c r="F320" t="s">
        <v>35</v>
      </c>
      <c r="G320" t="s">
        <v>1259</v>
      </c>
      <c r="H320" t="s">
        <v>388</v>
      </c>
      <c r="I320" t="s">
        <v>4898</v>
      </c>
      <c r="J320" t="str">
        <f>VLOOKUP(K320,SKU!A:C,2,FALSE)</f>
        <v>TRX-S02</v>
      </c>
      <c r="K320" s="1">
        <v>46700433867097</v>
      </c>
      <c r="L320" t="s">
        <v>4899</v>
      </c>
      <c r="M320" t="str">
        <f>VLOOKUP(K320,SKU!A:C,2,FALSE)</f>
        <v>TRX-S02</v>
      </c>
      <c r="N320">
        <v>1</v>
      </c>
      <c r="O320" t="s">
        <v>384</v>
      </c>
      <c r="P320">
        <v>489.99</v>
      </c>
      <c r="Q320">
        <v>14.66</v>
      </c>
      <c r="R320" s="19">
        <v>73.498499999999993</v>
      </c>
      <c r="S320" s="10">
        <v>0.15</v>
      </c>
      <c r="T320" s="10">
        <v>0.19</v>
      </c>
      <c r="U320" t="s">
        <v>4900</v>
      </c>
      <c r="V320" t="s">
        <v>2858</v>
      </c>
      <c r="W320" t="s">
        <v>4901</v>
      </c>
      <c r="X320" t="s">
        <v>391</v>
      </c>
      <c r="Y320" s="1">
        <v>278436723564</v>
      </c>
      <c r="Z320" t="s">
        <v>4106</v>
      </c>
      <c r="AA320" t="s">
        <v>2858</v>
      </c>
      <c r="AD320" s="14" t="s">
        <v>2858</v>
      </c>
    </row>
    <row r="321" spans="1:30" s="14" customFormat="1" x14ac:dyDescent="0.35">
      <c r="A321" t="s">
        <v>5073</v>
      </c>
      <c r="B321" t="s">
        <v>6141</v>
      </c>
      <c r="C321" s="2">
        <v>45522</v>
      </c>
      <c r="D321" s="2">
        <v>45525</v>
      </c>
      <c r="E321" s="2">
        <v>45525</v>
      </c>
      <c r="F321" t="s">
        <v>35</v>
      </c>
      <c r="G321" t="s">
        <v>1259</v>
      </c>
      <c r="H321" t="s">
        <v>13</v>
      </c>
      <c r="I321" t="s">
        <v>4612</v>
      </c>
      <c r="J321" t="str">
        <f>VLOOKUP(K321,SKU!A:C,2,FALSE)</f>
        <v>MS-FM-SML-TR</v>
      </c>
      <c r="K321" s="1">
        <v>39736426594495</v>
      </c>
      <c r="L321" t="s">
        <v>3767</v>
      </c>
      <c r="M321" t="str">
        <f>VLOOKUP(K321,SKU!A:C,2,FALSE)</f>
        <v>MS-FM-SML-TR</v>
      </c>
      <c r="N321">
        <v>1</v>
      </c>
      <c r="O321" t="s">
        <v>16</v>
      </c>
      <c r="P321">
        <v>349</v>
      </c>
      <c r="Q321">
        <v>26.46</v>
      </c>
      <c r="R321" s="19" t="s">
        <v>5183</v>
      </c>
      <c r="S321" s="10">
        <v>9.8653295128939833E-2</v>
      </c>
      <c r="T321" s="10">
        <v>0.06</v>
      </c>
      <c r="U321" t="s">
        <v>5074</v>
      </c>
      <c r="V321" t="s">
        <v>19</v>
      </c>
      <c r="W321" t="s">
        <v>324</v>
      </c>
      <c r="X321" t="s">
        <v>92</v>
      </c>
      <c r="Y321" s="1"/>
      <c r="Z321"/>
      <c r="AA321" t="s">
        <v>2858</v>
      </c>
      <c r="AD321" s="14" t="s">
        <v>2858</v>
      </c>
    </row>
    <row r="322" spans="1:30" s="36" customFormat="1" x14ac:dyDescent="0.35">
      <c r="A322" s="36">
        <v>4157828021</v>
      </c>
      <c r="B322" s="36" t="s">
        <v>6165</v>
      </c>
      <c r="C322" s="37">
        <v>45522</v>
      </c>
      <c r="D322" s="37">
        <v>45526</v>
      </c>
      <c r="E322" s="37">
        <f>VLOOKUP(A322,[1]eu!$A:$G,7,FALSE)</f>
        <v>0</v>
      </c>
      <c r="F322" s="36" t="s">
        <v>3011</v>
      </c>
      <c r="G322" s="36" t="s">
        <v>1259</v>
      </c>
      <c r="H322" s="36" t="s">
        <v>5135</v>
      </c>
      <c r="I322" s="36" t="s">
        <v>5140</v>
      </c>
      <c r="J322" s="36" t="str">
        <f>VLOOKUP(K322,SKU!A:C,2,FALSE)</f>
        <v>TR80-HB4</v>
      </c>
      <c r="K322" s="38">
        <v>41580381405378</v>
      </c>
      <c r="L322" s="36">
        <v>3563112684</v>
      </c>
      <c r="M322" t="str">
        <f>VLOOKUP(K322,SKU!A:C,2,FALSE)</f>
        <v>TR80-HB4</v>
      </c>
      <c r="N322" s="36">
        <v>1</v>
      </c>
      <c r="O322" s="36" t="s">
        <v>384</v>
      </c>
      <c r="P322" s="36">
        <v>558</v>
      </c>
      <c r="R322" s="39">
        <v>56.08</v>
      </c>
      <c r="S322" s="40">
        <v>0.10050179211469534</v>
      </c>
      <c r="T322" s="40">
        <v>0.21</v>
      </c>
      <c r="U322" s="36" t="s">
        <v>5151</v>
      </c>
      <c r="W322" s="36" t="s">
        <v>5164</v>
      </c>
      <c r="X322" s="36" t="s">
        <v>479</v>
      </c>
      <c r="Y322" s="38" t="s">
        <v>6166</v>
      </c>
      <c r="Z322" s="36" t="s">
        <v>4117</v>
      </c>
      <c r="AD322" s="36" t="s">
        <v>2858</v>
      </c>
    </row>
    <row r="323" spans="1:30" s="36" customFormat="1" x14ac:dyDescent="0.35">
      <c r="A323" s="36">
        <v>4157828021</v>
      </c>
      <c r="B323" s="36" t="s">
        <v>6165</v>
      </c>
      <c r="C323" s="37">
        <v>45522</v>
      </c>
      <c r="D323" s="37">
        <v>45526</v>
      </c>
      <c r="E323" s="37">
        <f>VLOOKUP(A323,[1]eu!$A:$G,7,FALSE)</f>
        <v>0</v>
      </c>
      <c r="F323" s="36" t="s">
        <v>3011</v>
      </c>
      <c r="G323" s="36" t="s">
        <v>1259</v>
      </c>
      <c r="H323" s="36" t="s">
        <v>5135</v>
      </c>
      <c r="I323" s="36" t="s">
        <v>5141</v>
      </c>
      <c r="J323" s="36" t="str">
        <f>VLOOKUP(K323,SKU!A:C,2,FALSE)</f>
        <v>TR80L-WMSMEXSL-EU</v>
      </c>
      <c r="K323" s="38">
        <v>41639321567426</v>
      </c>
      <c r="L323" s="36">
        <v>3563112685</v>
      </c>
      <c r="M323" t="str">
        <f>VLOOKUP(K323,SKU!A:C,2,FALSE)</f>
        <v>TR80L-WMSMEXSL-EU</v>
      </c>
      <c r="N323" s="36">
        <v>1</v>
      </c>
      <c r="O323" s="36" t="s">
        <v>384</v>
      </c>
      <c r="P323" s="36">
        <v>558</v>
      </c>
      <c r="R323" s="39">
        <v>56.08</v>
      </c>
      <c r="S323" s="40">
        <v>0.10050179211469534</v>
      </c>
      <c r="T323" s="40">
        <v>0.21</v>
      </c>
      <c r="U323" s="36" t="s">
        <v>5151</v>
      </c>
      <c r="W323" s="36" t="s">
        <v>5164</v>
      </c>
      <c r="X323" s="36" t="s">
        <v>479</v>
      </c>
      <c r="Y323" s="38" t="s">
        <v>6166</v>
      </c>
      <c r="Z323" s="36" t="s">
        <v>4117</v>
      </c>
      <c r="AD323" s="36" t="s">
        <v>2858</v>
      </c>
    </row>
    <row r="324" spans="1:30" x14ac:dyDescent="0.35">
      <c r="A324" t="s">
        <v>4796</v>
      </c>
      <c r="B324" t="s">
        <v>6083</v>
      </c>
      <c r="C324" s="2">
        <v>45523</v>
      </c>
      <c r="D324" s="2">
        <v>45526</v>
      </c>
      <c r="E324" s="2">
        <f>VLOOKUP(A324,[1]eu!$A:$G,7,FALSE)</f>
        <v>45526</v>
      </c>
      <c r="F324" t="s">
        <v>35</v>
      </c>
      <c r="G324" t="s">
        <v>1259</v>
      </c>
      <c r="H324" t="s">
        <v>383</v>
      </c>
      <c r="I324" t="s">
        <v>4797</v>
      </c>
      <c r="J324" t="str">
        <f>VLOOKUP(K324,SKU!A:C,2,FALSE)</f>
        <v>SA-09</v>
      </c>
      <c r="K324" s="1">
        <v>46711991533913</v>
      </c>
      <c r="L324" t="s">
        <v>150</v>
      </c>
      <c r="M324" t="str">
        <f>VLOOKUP(K324,SKU!A:C,2,FALSE)</f>
        <v>SA-09</v>
      </c>
      <c r="N324">
        <v>1</v>
      </c>
      <c r="O324" t="s">
        <v>384</v>
      </c>
      <c r="P324">
        <v>296.04000000000002</v>
      </c>
      <c r="Q324">
        <v>11.28</v>
      </c>
      <c r="R324" s="19" t="s">
        <v>5617</v>
      </c>
      <c r="S324" s="10">
        <v>0.14146736927442238</v>
      </c>
      <c r="T324" s="10">
        <v>0.2</v>
      </c>
      <c r="U324" t="s">
        <v>4798</v>
      </c>
      <c r="V324" t="s">
        <v>2858</v>
      </c>
      <c r="W324" t="s">
        <v>4799</v>
      </c>
      <c r="X324" t="s">
        <v>385</v>
      </c>
      <c r="Y324" s="1">
        <v>246240246</v>
      </c>
      <c r="Z324">
        <v>0</v>
      </c>
      <c r="AA324" t="s">
        <v>2858</v>
      </c>
      <c r="AD324" t="s">
        <v>2858</v>
      </c>
    </row>
    <row r="325" spans="1:30" x14ac:dyDescent="0.35">
      <c r="A325" t="s">
        <v>4796</v>
      </c>
      <c r="B325" t="s">
        <v>6083</v>
      </c>
      <c r="C325" s="2">
        <v>45523</v>
      </c>
      <c r="D325" s="2">
        <v>45526</v>
      </c>
      <c r="E325" s="2">
        <f>VLOOKUP(A325,[1]eu!$A:$G,7,FALSE)</f>
        <v>45526</v>
      </c>
      <c r="F325" t="s">
        <v>35</v>
      </c>
      <c r="G325" t="s">
        <v>1259</v>
      </c>
      <c r="H325" t="s">
        <v>383</v>
      </c>
      <c r="I325" t="s">
        <v>421</v>
      </c>
      <c r="J325" t="str">
        <f>VLOOKUP(K325,SKU!A:C,2,FALSE)</f>
        <v>TR80-4-EU</v>
      </c>
      <c r="K325" s="1">
        <v>41587593281730</v>
      </c>
      <c r="L325" t="s">
        <v>420</v>
      </c>
      <c r="M325" t="str">
        <f>VLOOKUP(K325,SKU!A:C,2,FALSE)</f>
        <v>TR80-4-EU</v>
      </c>
      <c r="N325">
        <v>1</v>
      </c>
      <c r="O325" t="s">
        <v>384</v>
      </c>
      <c r="P325">
        <v>583.16999999999996</v>
      </c>
      <c r="Q325">
        <v>55.44</v>
      </c>
      <c r="R325" s="19" t="s">
        <v>5320</v>
      </c>
      <c r="S325" s="10">
        <v>0.1041548776514567</v>
      </c>
      <c r="T325" s="10">
        <v>0.2</v>
      </c>
      <c r="U325" t="s">
        <v>4798</v>
      </c>
      <c r="V325" t="s">
        <v>2858</v>
      </c>
      <c r="W325" t="s">
        <v>4799</v>
      </c>
      <c r="X325" t="s">
        <v>385</v>
      </c>
      <c r="Y325" s="1">
        <v>246240246</v>
      </c>
      <c r="Z325">
        <v>0</v>
      </c>
      <c r="AA325" t="s">
        <v>2858</v>
      </c>
      <c r="AD325" t="s">
        <v>2858</v>
      </c>
    </row>
    <row r="326" spans="1:30" x14ac:dyDescent="0.35">
      <c r="A326" t="s">
        <v>4796</v>
      </c>
      <c r="B326" t="s">
        <v>6083</v>
      </c>
      <c r="C326" s="2">
        <v>45523</v>
      </c>
      <c r="D326" s="2">
        <v>45526</v>
      </c>
      <c r="E326" s="2">
        <f>VLOOKUP(A326,[1]eu!$A:$G,7,FALSE)</f>
        <v>45526</v>
      </c>
      <c r="F326" t="s">
        <v>35</v>
      </c>
      <c r="G326" t="s">
        <v>1259</v>
      </c>
      <c r="H326" t="s">
        <v>383</v>
      </c>
      <c r="I326" t="s">
        <v>2813</v>
      </c>
      <c r="J326" t="str">
        <f>VLOOKUP(K326,SKU!A:C,2,FALSE)</f>
        <v>TR80-BSBRACK2</v>
      </c>
      <c r="K326" s="1">
        <v>41580159008962</v>
      </c>
      <c r="L326" t="s">
        <v>2334</v>
      </c>
      <c r="M326" t="str">
        <f>VLOOKUP(K326,SKU!A:C,2,FALSE)</f>
        <v>TR80-BSBRACK2</v>
      </c>
      <c r="N326">
        <v>1</v>
      </c>
      <c r="O326" t="s">
        <v>384</v>
      </c>
      <c r="P326">
        <v>38.61</v>
      </c>
      <c r="Q326">
        <v>7.41</v>
      </c>
      <c r="R326" s="19" t="s">
        <v>5179</v>
      </c>
      <c r="S326" s="10">
        <v>0.22921522921522922</v>
      </c>
      <c r="T326" s="10">
        <v>0.2</v>
      </c>
      <c r="U326" t="s">
        <v>4798</v>
      </c>
      <c r="V326" t="s">
        <v>2858</v>
      </c>
      <c r="W326" t="s">
        <v>4799</v>
      </c>
      <c r="X326" t="s">
        <v>385</v>
      </c>
      <c r="Y326" s="1">
        <v>246240246</v>
      </c>
      <c r="Z326">
        <v>0</v>
      </c>
      <c r="AA326" t="s">
        <v>2858</v>
      </c>
      <c r="AD326" t="s">
        <v>2858</v>
      </c>
    </row>
    <row r="327" spans="1:30" x14ac:dyDescent="0.35">
      <c r="A327" t="s">
        <v>4800</v>
      </c>
      <c r="B327" t="s">
        <v>6084</v>
      </c>
      <c r="C327" s="2">
        <v>45523</v>
      </c>
      <c r="D327" s="2">
        <v>45524</v>
      </c>
      <c r="E327" s="2">
        <f>VLOOKUP(A327,[1]eu!$A:$G,7,FALSE)</f>
        <v>45524</v>
      </c>
      <c r="F327" t="s">
        <v>35</v>
      </c>
      <c r="G327" t="s">
        <v>1259</v>
      </c>
      <c r="H327" t="s">
        <v>383</v>
      </c>
      <c r="I327" t="s">
        <v>2813</v>
      </c>
      <c r="J327" t="str">
        <f>VLOOKUP(K327,SKU!A:C,2,FALSE)</f>
        <v>TR80-BSBRACK2</v>
      </c>
      <c r="K327" s="1">
        <v>41580159008962</v>
      </c>
      <c r="L327" t="s">
        <v>2334</v>
      </c>
      <c r="M327" t="str">
        <f>VLOOKUP(K327,SKU!A:C,2,FALSE)</f>
        <v>TR80-BSBRACK2</v>
      </c>
      <c r="N327">
        <v>1</v>
      </c>
      <c r="O327" t="s">
        <v>384</v>
      </c>
      <c r="P327">
        <v>38.61</v>
      </c>
      <c r="Q327">
        <v>7.41</v>
      </c>
      <c r="R327" s="19" t="s">
        <v>5179</v>
      </c>
      <c r="S327" s="10">
        <v>0.22921522921522922</v>
      </c>
      <c r="T327" s="10">
        <v>0.2</v>
      </c>
      <c r="U327" t="s">
        <v>4801</v>
      </c>
      <c r="V327" t="s">
        <v>2858</v>
      </c>
      <c r="W327" t="s">
        <v>4802</v>
      </c>
      <c r="X327" t="s">
        <v>385</v>
      </c>
      <c r="Y327" s="1">
        <v>278491606584</v>
      </c>
      <c r="Z327" t="s">
        <v>4106</v>
      </c>
      <c r="AA327" t="s">
        <v>2858</v>
      </c>
      <c r="AD327" t="s">
        <v>2858</v>
      </c>
    </row>
    <row r="328" spans="1:30" x14ac:dyDescent="0.35">
      <c r="A328" t="s">
        <v>4800</v>
      </c>
      <c r="B328" t="s">
        <v>6084</v>
      </c>
      <c r="C328" s="2">
        <v>45523</v>
      </c>
      <c r="D328" s="2">
        <v>45524</v>
      </c>
      <c r="E328" s="2">
        <f>VLOOKUP(A328,[1]eu!$A:$G,7,FALSE)</f>
        <v>45524</v>
      </c>
      <c r="F328" t="s">
        <v>35</v>
      </c>
      <c r="G328" t="s">
        <v>1259</v>
      </c>
      <c r="H328" t="s">
        <v>383</v>
      </c>
      <c r="I328" t="s">
        <v>4803</v>
      </c>
      <c r="J328" t="str">
        <f>VLOOKUP(K328,SKU!A:C,2,FALSE)</f>
        <v>TR80-DD-EU</v>
      </c>
      <c r="K328" s="1">
        <v>41587593314498</v>
      </c>
      <c r="L328" t="s">
        <v>269</v>
      </c>
      <c r="M328" t="str">
        <f>VLOOKUP(K328,SKU!A:C,2,FALSE)</f>
        <v>TR80-DD-EU</v>
      </c>
      <c r="N328">
        <v>1</v>
      </c>
      <c r="O328" t="s">
        <v>384</v>
      </c>
      <c r="P328">
        <v>583.16999999999996</v>
      </c>
      <c r="Q328">
        <v>51.35</v>
      </c>
      <c r="R328" s="19" t="s">
        <v>5323</v>
      </c>
      <c r="S328" s="10">
        <v>0.10698424130185025</v>
      </c>
      <c r="T328" s="10">
        <v>0.2</v>
      </c>
      <c r="U328" t="s">
        <v>4801</v>
      </c>
      <c r="V328" t="s">
        <v>2858</v>
      </c>
      <c r="W328" t="s">
        <v>4802</v>
      </c>
      <c r="X328" t="s">
        <v>385</v>
      </c>
      <c r="Y328" s="1">
        <v>278491606584</v>
      </c>
      <c r="Z328" t="s">
        <v>4106</v>
      </c>
      <c r="AA328" t="s">
        <v>2858</v>
      </c>
      <c r="AD328" t="s">
        <v>2858</v>
      </c>
    </row>
    <row r="329" spans="1:30" x14ac:dyDescent="0.35">
      <c r="A329" t="s">
        <v>4800</v>
      </c>
      <c r="B329" t="s">
        <v>6084</v>
      </c>
      <c r="C329" s="2">
        <v>45523</v>
      </c>
      <c r="D329" s="2">
        <v>45524</v>
      </c>
      <c r="E329" s="2">
        <f>VLOOKUP(A329,[1]eu!$A:$G,7,FALSE)</f>
        <v>45524</v>
      </c>
      <c r="F329" t="s">
        <v>35</v>
      </c>
      <c r="G329" t="s">
        <v>1259</v>
      </c>
      <c r="H329" t="s">
        <v>383</v>
      </c>
      <c r="I329" t="s">
        <v>4797</v>
      </c>
      <c r="J329" t="str">
        <f>VLOOKUP(K329,SKU!A:C,2,FALSE)</f>
        <v>SA-09</v>
      </c>
      <c r="K329" s="1">
        <v>46711991533913</v>
      </c>
      <c r="L329" t="s">
        <v>150</v>
      </c>
      <c r="M329" t="str">
        <f>VLOOKUP(K329,SKU!A:C,2,FALSE)</f>
        <v>SA-09</v>
      </c>
      <c r="N329">
        <v>1</v>
      </c>
      <c r="O329" t="s">
        <v>384</v>
      </c>
      <c r="P329">
        <v>296.04000000000002</v>
      </c>
      <c r="Q329">
        <v>11.28</v>
      </c>
      <c r="R329" s="19" t="s">
        <v>5617</v>
      </c>
      <c r="S329" s="10">
        <v>0.14146736927442238</v>
      </c>
      <c r="T329" s="10">
        <v>0.2</v>
      </c>
      <c r="U329" t="s">
        <v>4801</v>
      </c>
      <c r="V329" t="s">
        <v>2858</v>
      </c>
      <c r="W329" t="s">
        <v>4802</v>
      </c>
      <c r="X329" t="s">
        <v>385</v>
      </c>
      <c r="Y329" s="1">
        <v>278491606584</v>
      </c>
      <c r="Z329" t="s">
        <v>4106</v>
      </c>
      <c r="AA329" t="s">
        <v>2858</v>
      </c>
      <c r="AD329" t="s">
        <v>2858</v>
      </c>
    </row>
    <row r="330" spans="1:30" x14ac:dyDescent="0.35">
      <c r="A330" t="s">
        <v>4804</v>
      </c>
      <c r="C330" s="2">
        <v>45523</v>
      </c>
      <c r="D330" s="2">
        <v>45523</v>
      </c>
      <c r="F330" t="s">
        <v>12</v>
      </c>
      <c r="H330" t="s">
        <v>383</v>
      </c>
      <c r="I330" t="s">
        <v>3566</v>
      </c>
      <c r="J330" t="str">
        <f>VLOOKUP(K330,SKU!A:C,2,FALSE)</f>
        <v>TR-SBELT-R</v>
      </c>
      <c r="K330" s="1">
        <v>41410392326338</v>
      </c>
      <c r="L330" t="s">
        <v>516</v>
      </c>
      <c r="M330" t="str">
        <f>VLOOKUP(K330,SKU!A:C,2,FALSE)</f>
        <v>TR-SBELT-R</v>
      </c>
      <c r="U330" t="s">
        <v>4805</v>
      </c>
      <c r="V330" t="s">
        <v>2858</v>
      </c>
      <c r="W330" t="s">
        <v>4806</v>
      </c>
      <c r="X330" t="s">
        <v>385</v>
      </c>
      <c r="AA330" t="s">
        <v>2858</v>
      </c>
      <c r="AD330" t="s">
        <v>2858</v>
      </c>
    </row>
    <row r="331" spans="1:30" x14ac:dyDescent="0.35">
      <c r="A331" t="s">
        <v>4807</v>
      </c>
      <c r="B331" t="s">
        <v>6085</v>
      </c>
      <c r="C331" s="2">
        <v>45523</v>
      </c>
      <c r="D331" s="2">
        <v>45523</v>
      </c>
      <c r="E331" s="2">
        <f>VLOOKUP(A331,[1]eu!$A:$G,7,FALSE)</f>
        <v>45523</v>
      </c>
      <c r="F331" t="s">
        <v>35</v>
      </c>
      <c r="G331" t="s">
        <v>1259</v>
      </c>
      <c r="H331" t="s">
        <v>383</v>
      </c>
      <c r="I331" t="s">
        <v>4155</v>
      </c>
      <c r="J331" t="str">
        <f>VLOOKUP(K331,SKU!A:C,2,FALSE)</f>
        <v>TR80-TMSIN4-BLK</v>
      </c>
      <c r="K331" s="1">
        <v>41410520678594</v>
      </c>
      <c r="L331" t="s">
        <v>2828</v>
      </c>
      <c r="M331" t="str">
        <f>VLOOKUP(K331,SKU!A:C,2,FALSE)</f>
        <v>TR80-TMSIN4-BLK</v>
      </c>
      <c r="N331">
        <v>1</v>
      </c>
      <c r="O331" t="s">
        <v>384</v>
      </c>
      <c r="P331">
        <v>84.16</v>
      </c>
      <c r="Q331">
        <v>9.4600000000000009</v>
      </c>
      <c r="R331" s="19" t="s">
        <v>5254</v>
      </c>
      <c r="S331" s="10">
        <v>0.19189638783269961</v>
      </c>
      <c r="T331" s="10">
        <v>0.2</v>
      </c>
      <c r="U331" t="s">
        <v>4808</v>
      </c>
      <c r="V331" t="s">
        <v>2858</v>
      </c>
      <c r="W331" t="s">
        <v>4809</v>
      </c>
      <c r="X331" t="s">
        <v>385</v>
      </c>
      <c r="Y331" s="1">
        <v>278446155792</v>
      </c>
      <c r="Z331" t="s">
        <v>4106</v>
      </c>
      <c r="AA331" t="s">
        <v>2858</v>
      </c>
      <c r="AD331" t="s">
        <v>2858</v>
      </c>
    </row>
    <row r="332" spans="1:30" x14ac:dyDescent="0.35">
      <c r="A332" t="s">
        <v>4807</v>
      </c>
      <c r="B332" t="s">
        <v>6085</v>
      </c>
      <c r="C332" s="2">
        <v>45523</v>
      </c>
      <c r="D332" s="2">
        <v>45523</v>
      </c>
      <c r="E332" s="2">
        <f>VLOOKUP(A332,[1]eu!$A:$G,7,FALSE)</f>
        <v>45523</v>
      </c>
      <c r="F332" t="s">
        <v>35</v>
      </c>
      <c r="G332" t="s">
        <v>1259</v>
      </c>
      <c r="H332" t="s">
        <v>383</v>
      </c>
      <c r="I332" t="s">
        <v>421</v>
      </c>
      <c r="J332" t="str">
        <f>VLOOKUP(K332,SKU!A:C,2,FALSE)</f>
        <v>TR80-4-EU</v>
      </c>
      <c r="K332" s="1">
        <v>41587593281730</v>
      </c>
      <c r="L332" t="s">
        <v>420</v>
      </c>
      <c r="M332" t="str">
        <f>VLOOKUP(K332,SKU!A:C,2,FALSE)</f>
        <v>TR80-4-EU</v>
      </c>
      <c r="N332">
        <v>1</v>
      </c>
      <c r="O332" t="s">
        <v>384</v>
      </c>
      <c r="P332">
        <v>583.16999999999996</v>
      </c>
      <c r="Q332">
        <v>55.44</v>
      </c>
      <c r="R332" s="19" t="s">
        <v>5320</v>
      </c>
      <c r="S332" s="10">
        <v>0.1041548776514567</v>
      </c>
      <c r="T332" s="10">
        <v>0.2</v>
      </c>
      <c r="U332" t="s">
        <v>4808</v>
      </c>
      <c r="V332" t="s">
        <v>2858</v>
      </c>
      <c r="W332" t="s">
        <v>4809</v>
      </c>
      <c r="X332" t="s">
        <v>385</v>
      </c>
      <c r="Y332" s="1">
        <v>278446155792</v>
      </c>
      <c r="Z332" t="s">
        <v>4106</v>
      </c>
      <c r="AA332" t="s">
        <v>2858</v>
      </c>
      <c r="AD332" t="s">
        <v>2858</v>
      </c>
    </row>
    <row r="333" spans="1:30" x14ac:dyDescent="0.35">
      <c r="A333" t="s">
        <v>4807</v>
      </c>
      <c r="B333" t="s">
        <v>6085</v>
      </c>
      <c r="C333" s="2">
        <v>45523</v>
      </c>
      <c r="D333" s="2">
        <v>45523</v>
      </c>
      <c r="E333" s="2">
        <f>VLOOKUP(A333,[1]eu!$A:$G,7,FALSE)</f>
        <v>45523</v>
      </c>
      <c r="F333" t="s">
        <v>35</v>
      </c>
      <c r="G333" t="s">
        <v>1259</v>
      </c>
      <c r="H333" t="s">
        <v>383</v>
      </c>
      <c r="I333" t="s">
        <v>4154</v>
      </c>
      <c r="J333" t="str">
        <f>VLOOKUP(K333,SKU!A:C,2,FALSE)</f>
        <v>TR80-TMKIT3-BLK</v>
      </c>
      <c r="K333" s="1">
        <v>41410519924930</v>
      </c>
      <c r="L333" t="s">
        <v>2826</v>
      </c>
      <c r="M333" t="str">
        <f>VLOOKUP(K333,SKU!A:C,2,FALSE)</f>
        <v>TR80-TMKIT3-BLK</v>
      </c>
      <c r="N333">
        <v>1</v>
      </c>
      <c r="O333" t="s">
        <v>384</v>
      </c>
      <c r="P333">
        <v>98.02</v>
      </c>
      <c r="Q333">
        <v>11.28</v>
      </c>
      <c r="R333" s="19" t="s">
        <v>5263</v>
      </c>
      <c r="S333" s="10">
        <v>0.19740869210365233</v>
      </c>
      <c r="T333" s="10">
        <v>0.2</v>
      </c>
      <c r="U333" t="s">
        <v>4808</v>
      </c>
      <c r="V333" t="s">
        <v>2858</v>
      </c>
      <c r="W333" t="s">
        <v>4809</v>
      </c>
      <c r="X333" t="s">
        <v>385</v>
      </c>
      <c r="Y333" s="1">
        <v>278446155792</v>
      </c>
      <c r="Z333" t="s">
        <v>4106</v>
      </c>
      <c r="AA333" t="s">
        <v>2858</v>
      </c>
      <c r="AD333" t="s">
        <v>2858</v>
      </c>
    </row>
    <row r="334" spans="1:30" x14ac:dyDescent="0.35">
      <c r="A334" t="s">
        <v>5069</v>
      </c>
      <c r="B334" t="s">
        <v>6140</v>
      </c>
      <c r="C334" s="2">
        <v>45523</v>
      </c>
      <c r="D334" s="2">
        <v>45524</v>
      </c>
      <c r="F334" t="s">
        <v>12</v>
      </c>
      <c r="G334" t="s">
        <v>12</v>
      </c>
      <c r="H334" t="s">
        <v>13</v>
      </c>
      <c r="I334" t="s">
        <v>4603</v>
      </c>
      <c r="J334" t="str">
        <f>VLOOKUP(K334,SKU!A:C,2,FALSE)</f>
        <v>MS-FM-QD</v>
      </c>
      <c r="K334" s="1">
        <v>39736429215935</v>
      </c>
      <c r="L334" t="s">
        <v>2981</v>
      </c>
      <c r="M334" t="str">
        <f>VLOOKUP(K334,SKU!A:C,2,FALSE)</f>
        <v>MS-FM-QD</v>
      </c>
      <c r="N334">
        <v>0</v>
      </c>
      <c r="O334" t="s">
        <v>16</v>
      </c>
      <c r="P334">
        <v>575</v>
      </c>
      <c r="Q334">
        <v>36.380000000000003</v>
      </c>
      <c r="R334" s="19" t="s">
        <v>5202</v>
      </c>
      <c r="T334" s="10">
        <v>0.06</v>
      </c>
      <c r="U334" t="s">
        <v>5071</v>
      </c>
      <c r="V334" t="s">
        <v>19</v>
      </c>
      <c r="W334" t="s">
        <v>5072</v>
      </c>
      <c r="X334" t="s">
        <v>92</v>
      </c>
      <c r="AA334" t="s">
        <v>165</v>
      </c>
      <c r="AD334" t="s">
        <v>2858</v>
      </c>
    </row>
    <row r="335" spans="1:30" x14ac:dyDescent="0.35">
      <c r="A335">
        <v>4133464287</v>
      </c>
      <c r="B335" t="s">
        <v>6163</v>
      </c>
      <c r="C335" s="2">
        <v>45523</v>
      </c>
      <c r="D335" s="2">
        <v>45525</v>
      </c>
      <c r="E335" s="2">
        <f>VLOOKUP(A335,[1]eu!$A:$G,7,FALSE)</f>
        <v>45525</v>
      </c>
      <c r="F335" t="s">
        <v>3011</v>
      </c>
      <c r="G335" t="s">
        <v>1259</v>
      </c>
      <c r="H335" t="s">
        <v>5135</v>
      </c>
      <c r="I335" t="s">
        <v>5136</v>
      </c>
      <c r="J335" t="str">
        <f>VLOOKUP(K335,SKU!A:C,2,FALSE)</f>
        <v>TR80-2SCREWNUT</v>
      </c>
      <c r="K335" s="1">
        <v>42242481455298</v>
      </c>
      <c r="L335">
        <v>3563674717</v>
      </c>
      <c r="M335" t="str">
        <f>VLOOKUP(K335,SKU!A:C,2,FALSE)</f>
        <v>TR80-2SCREWNUT</v>
      </c>
      <c r="N335">
        <v>1</v>
      </c>
      <c r="O335" t="s">
        <v>384</v>
      </c>
      <c r="P335">
        <v>30</v>
      </c>
      <c r="R335" s="19">
        <v>3.93</v>
      </c>
      <c r="S335" s="10">
        <v>0.13100000000000001</v>
      </c>
      <c r="T335" s="10">
        <v>0.21</v>
      </c>
      <c r="U335" t="s">
        <v>5150</v>
      </c>
      <c r="W335">
        <v>8470</v>
      </c>
      <c r="X335" t="s">
        <v>505</v>
      </c>
      <c r="Y335" s="1" t="s">
        <v>6164</v>
      </c>
      <c r="Z335" t="s">
        <v>4117</v>
      </c>
      <c r="AD335" t="s">
        <v>2858</v>
      </c>
    </row>
    <row r="336" spans="1:30" x14ac:dyDescent="0.35">
      <c r="A336" t="s">
        <v>4794</v>
      </c>
      <c r="B336" t="s">
        <v>6082</v>
      </c>
      <c r="C336" s="2">
        <v>45524</v>
      </c>
      <c r="D336" s="2">
        <v>45525</v>
      </c>
      <c r="E336" s="2">
        <f>VLOOKUP(A336,[1]eu!$A:$G,7,FALSE)</f>
        <v>45525</v>
      </c>
      <c r="F336" t="s">
        <v>35</v>
      </c>
      <c r="G336" t="s">
        <v>1259</v>
      </c>
      <c r="H336" t="s">
        <v>383</v>
      </c>
      <c r="I336" t="s">
        <v>2809</v>
      </c>
      <c r="J336" t="str">
        <f>VLOOKUP(K336,SKU!A:C,2,FALSE)</f>
        <v>TR-SBELT-R</v>
      </c>
      <c r="K336" s="1">
        <v>41410392326338</v>
      </c>
      <c r="L336" t="s">
        <v>516</v>
      </c>
      <c r="M336" t="str">
        <f>VLOOKUP(K336,SKU!A:C,2,FALSE)</f>
        <v>TR-SBELT-R</v>
      </c>
      <c r="N336">
        <v>1</v>
      </c>
      <c r="O336" t="s">
        <v>384</v>
      </c>
      <c r="P336">
        <v>57</v>
      </c>
      <c r="Q336">
        <v>13.68</v>
      </c>
      <c r="R336" s="19" t="s">
        <v>5234</v>
      </c>
      <c r="S336" s="10">
        <v>0.17105263157894737</v>
      </c>
      <c r="T336" s="10">
        <v>0.2</v>
      </c>
      <c r="U336" t="s">
        <v>4795</v>
      </c>
      <c r="V336" t="s">
        <v>2858</v>
      </c>
      <c r="W336" t="s">
        <v>3162</v>
      </c>
      <c r="X336" t="s">
        <v>385</v>
      </c>
      <c r="Y336" s="1">
        <v>278543600885</v>
      </c>
      <c r="Z336" t="s">
        <v>4106</v>
      </c>
      <c r="AA336" t="s">
        <v>2858</v>
      </c>
      <c r="AD336" t="s">
        <v>2858</v>
      </c>
    </row>
    <row r="337" spans="1:30" x14ac:dyDescent="0.35">
      <c r="A337" t="s">
        <v>4979</v>
      </c>
      <c r="B337" t="s">
        <v>6127</v>
      </c>
      <c r="C337" s="2">
        <v>45524</v>
      </c>
      <c r="D337" s="2">
        <v>45525</v>
      </c>
      <c r="E337" s="2">
        <f>VLOOKUP(A337,[1]eu!$A:$G,7,FALSE)</f>
        <v>45525</v>
      </c>
      <c r="F337" t="s">
        <v>35</v>
      </c>
      <c r="G337" t="s">
        <v>1259</v>
      </c>
      <c r="H337" t="s">
        <v>604</v>
      </c>
      <c r="I337" t="s">
        <v>4980</v>
      </c>
      <c r="J337" t="str">
        <f>VLOOKUP(K337,SKU!A:C,2,FALSE)</f>
        <v>TR160-4PBNP-EU</v>
      </c>
      <c r="K337" s="1">
        <v>41624761467074</v>
      </c>
      <c r="L337" t="s">
        <v>2816</v>
      </c>
      <c r="M337" t="str">
        <f>VLOOKUP(K337,SKU!A:C,2,FALSE)</f>
        <v>TR160-4PBNP-EU</v>
      </c>
      <c r="N337">
        <v>1</v>
      </c>
      <c r="O337" t="s">
        <v>613</v>
      </c>
      <c r="P337">
        <v>9748.25</v>
      </c>
      <c r="Q337">
        <v>1148</v>
      </c>
      <c r="R337" s="19" t="s">
        <v>5372</v>
      </c>
      <c r="S337" s="10">
        <v>1.39871258943913E-2</v>
      </c>
      <c r="T337" s="10">
        <v>0.25</v>
      </c>
      <c r="U337" t="s">
        <v>4981</v>
      </c>
      <c r="V337" t="s">
        <v>2858</v>
      </c>
      <c r="W337" t="s">
        <v>4982</v>
      </c>
      <c r="X337" t="s">
        <v>602</v>
      </c>
      <c r="Y337" s="1">
        <v>278542914530</v>
      </c>
      <c r="Z337" t="s">
        <v>4106</v>
      </c>
      <c r="AA337" t="s">
        <v>2858</v>
      </c>
      <c r="AD337" t="s">
        <v>2858</v>
      </c>
    </row>
    <row r="338" spans="1:30" x14ac:dyDescent="0.35">
      <c r="A338" t="s">
        <v>5065</v>
      </c>
      <c r="B338" t="s">
        <v>6139</v>
      </c>
      <c r="C338" s="2">
        <v>45524</v>
      </c>
      <c r="D338" s="2">
        <v>45525</v>
      </c>
      <c r="E338" s="2">
        <v>45525</v>
      </c>
      <c r="F338" t="s">
        <v>35</v>
      </c>
      <c r="G338" t="s">
        <v>1259</v>
      </c>
      <c r="H338" t="s">
        <v>13</v>
      </c>
      <c r="I338" t="s">
        <v>2194</v>
      </c>
      <c r="J338" t="str">
        <f>VLOOKUP(K338,SKU!A:C,2,FALSE)</f>
        <v>TR80-KBM3-BLK</v>
      </c>
      <c r="K338" s="1">
        <v>40949650456767</v>
      </c>
      <c r="L338" t="s">
        <v>116</v>
      </c>
      <c r="M338" t="str">
        <f>VLOOKUP(K338,SKU!A:C,2,FALSE)</f>
        <v>TR80-KBM3-BLK</v>
      </c>
      <c r="N338">
        <v>1</v>
      </c>
      <c r="O338" t="s">
        <v>16</v>
      </c>
      <c r="P338">
        <v>65</v>
      </c>
      <c r="Q338">
        <v>4.41</v>
      </c>
      <c r="R338" s="19" t="s">
        <v>5234</v>
      </c>
      <c r="S338" s="10">
        <v>0.15</v>
      </c>
      <c r="T338" s="10">
        <v>0.04</v>
      </c>
      <c r="U338" t="s">
        <v>5067</v>
      </c>
      <c r="V338" t="s">
        <v>19</v>
      </c>
      <c r="W338" t="s">
        <v>5068</v>
      </c>
      <c r="X338" t="s">
        <v>79</v>
      </c>
      <c r="AA338" t="s">
        <v>2858</v>
      </c>
    </row>
    <row r="339" spans="1:30" x14ac:dyDescent="0.35">
      <c r="A339">
        <v>4157108707</v>
      </c>
      <c r="B339" t="s">
        <v>6159</v>
      </c>
      <c r="C339" s="2">
        <v>45524</v>
      </c>
      <c r="D339" s="2">
        <v>45525</v>
      </c>
      <c r="E339" s="2">
        <f>VLOOKUP(A339,[1]eu!$A:$G,7,FALSE)</f>
        <v>45525</v>
      </c>
      <c r="F339" t="s">
        <v>3011</v>
      </c>
      <c r="G339" t="s">
        <v>1259</v>
      </c>
      <c r="H339" t="s">
        <v>5135</v>
      </c>
      <c r="I339" t="s">
        <v>5138</v>
      </c>
      <c r="J339" t="str">
        <f>VLOOKUP(K339,SKU!A:C,2,FALSE)</f>
        <v>TRX-S02-BUND</v>
      </c>
      <c r="K339" s="1">
        <v>46700433899865</v>
      </c>
      <c r="L339">
        <v>3564336456</v>
      </c>
      <c r="M339" t="str">
        <f>VLOOKUP(K339,SKU!A:C,2,FALSE)</f>
        <v>TRX-S02-BUND</v>
      </c>
      <c r="N339">
        <v>1</v>
      </c>
      <c r="O339" t="s">
        <v>384</v>
      </c>
      <c r="P339">
        <v>538</v>
      </c>
      <c r="R339" s="19">
        <v>53.11</v>
      </c>
      <c r="S339" s="10">
        <v>9.8717472118959107E-2</v>
      </c>
      <c r="T339" s="10">
        <v>0.21</v>
      </c>
      <c r="U339" t="s">
        <v>5148</v>
      </c>
      <c r="W339" t="s">
        <v>5162</v>
      </c>
      <c r="X339" t="s">
        <v>479</v>
      </c>
      <c r="Y339" s="1" t="s">
        <v>6160</v>
      </c>
      <c r="Z339" t="s">
        <v>4117</v>
      </c>
    </row>
    <row r="340" spans="1:30" x14ac:dyDescent="0.35">
      <c r="A340">
        <v>4153095947</v>
      </c>
      <c r="B340" t="s">
        <v>6161</v>
      </c>
      <c r="C340" s="2">
        <v>45524</v>
      </c>
      <c r="D340" s="2">
        <v>45525</v>
      </c>
      <c r="E340" s="2">
        <f>VLOOKUP(A340,[1]eu!$A:$G,7,FALSE)</f>
        <v>45525</v>
      </c>
      <c r="F340" t="s">
        <v>3011</v>
      </c>
      <c r="G340" t="s">
        <v>1259</v>
      </c>
      <c r="H340" t="s">
        <v>5135</v>
      </c>
      <c r="I340" t="s">
        <v>5139</v>
      </c>
      <c r="J340" t="str">
        <f>VLOOKUP(K340,SKU!A:C,2,FALSE)</f>
        <v>TR80L-WM-EU-OLD</v>
      </c>
      <c r="K340" s="1">
        <v>41639321403586</v>
      </c>
      <c r="L340">
        <v>3564057913</v>
      </c>
      <c r="M340" t="str">
        <f>VLOOKUP(K340,SKU!A:C,2,FALSE)</f>
        <v>TR80L-WM-EU-OLD</v>
      </c>
      <c r="N340">
        <v>1</v>
      </c>
      <c r="O340" t="s">
        <v>384</v>
      </c>
      <c r="P340">
        <v>458</v>
      </c>
      <c r="R340" s="19">
        <v>49</v>
      </c>
      <c r="S340" s="10">
        <v>0.10698689956331878</v>
      </c>
      <c r="T340" s="10">
        <v>0.21</v>
      </c>
      <c r="U340" t="s">
        <v>5149</v>
      </c>
      <c r="W340" t="s">
        <v>5163</v>
      </c>
      <c r="X340" t="s">
        <v>479</v>
      </c>
      <c r="Y340" s="1" t="s">
        <v>6162</v>
      </c>
      <c r="Z340" t="s">
        <v>4117</v>
      </c>
    </row>
    <row r="341" spans="1:30" x14ac:dyDescent="0.35">
      <c r="A341">
        <v>4153095947</v>
      </c>
      <c r="B341" t="s">
        <v>6161</v>
      </c>
      <c r="C341" s="2">
        <v>45524</v>
      </c>
      <c r="D341" s="2">
        <v>45525</v>
      </c>
      <c r="E341" s="2">
        <f>VLOOKUP(A341,[1]eu!$A:$G,7,FALSE)</f>
        <v>45525</v>
      </c>
      <c r="F341" t="s">
        <v>3011</v>
      </c>
      <c r="G341" t="s">
        <v>1259</v>
      </c>
      <c r="H341" t="s">
        <v>5135</v>
      </c>
      <c r="I341" t="s">
        <v>834</v>
      </c>
      <c r="J341" t="str">
        <f>VLOOKUP(K341,SKU!A:C,2,FALSE)</f>
        <v>TR80-MM3-BLK</v>
      </c>
      <c r="K341" s="1">
        <v>41410501673154</v>
      </c>
      <c r="L341">
        <v>3564057914</v>
      </c>
      <c r="M341" t="str">
        <f>VLOOKUP(K341,SKU!A:C,2,FALSE)</f>
        <v>TR80-MM3-BLK</v>
      </c>
      <c r="N341">
        <v>1</v>
      </c>
      <c r="O341" t="s">
        <v>384</v>
      </c>
      <c r="P341">
        <v>458</v>
      </c>
      <c r="R341" s="19">
        <v>49</v>
      </c>
      <c r="S341" s="10">
        <v>0.10698689956331878</v>
      </c>
      <c r="T341" s="10">
        <v>0.21</v>
      </c>
      <c r="U341" t="s">
        <v>5149</v>
      </c>
      <c r="W341" t="s">
        <v>5163</v>
      </c>
      <c r="X341" t="s">
        <v>479</v>
      </c>
      <c r="Y341" s="1" t="s">
        <v>6162</v>
      </c>
      <c r="Z341" t="s">
        <v>4117</v>
      </c>
    </row>
    <row r="342" spans="1:30" x14ac:dyDescent="0.35">
      <c r="A342" t="s">
        <v>4791</v>
      </c>
      <c r="B342" t="s">
        <v>6081</v>
      </c>
      <c r="C342" s="2">
        <v>45525</v>
      </c>
      <c r="D342" s="2">
        <v>45525</v>
      </c>
      <c r="E342" s="2">
        <f>VLOOKUP(A342,[1]eu!$A:$G,7,FALSE)</f>
        <v>45525</v>
      </c>
      <c r="F342" t="s">
        <v>35</v>
      </c>
      <c r="G342" t="s">
        <v>1259</v>
      </c>
      <c r="H342" t="s">
        <v>383</v>
      </c>
      <c r="I342" t="s">
        <v>3584</v>
      </c>
      <c r="J342" t="str">
        <f>VLOOKUP(K342,SKU!A:C,2,FALSE)</f>
        <v>TRX-AL2-EU</v>
      </c>
      <c r="K342" s="1">
        <v>47480252170585</v>
      </c>
      <c r="L342" t="s">
        <v>3585</v>
      </c>
      <c r="M342" t="str">
        <f>VLOOKUP(K342,SKU!A:C,2,FALSE)</f>
        <v>TRX-AL2-EU</v>
      </c>
      <c r="N342">
        <v>1</v>
      </c>
      <c r="O342" t="s">
        <v>384</v>
      </c>
      <c r="P342">
        <v>1088.1199999999999</v>
      </c>
      <c r="Q342">
        <v>57.5</v>
      </c>
      <c r="R342" s="19" t="s">
        <v>5469</v>
      </c>
      <c r="S342" s="10">
        <v>7.9540859464029709E-2</v>
      </c>
      <c r="T342" s="10">
        <v>0.2</v>
      </c>
      <c r="U342" t="s">
        <v>4792</v>
      </c>
      <c r="V342" t="s">
        <v>2858</v>
      </c>
      <c r="W342" t="s">
        <v>4793</v>
      </c>
      <c r="X342" t="s">
        <v>385</v>
      </c>
      <c r="Y342" s="1">
        <v>278545584650</v>
      </c>
      <c r="Z342" t="s">
        <v>4106</v>
      </c>
      <c r="AA342" t="s">
        <v>2858</v>
      </c>
    </row>
    <row r="343" spans="1:30" x14ac:dyDescent="0.35">
      <c r="A343" t="s">
        <v>4894</v>
      </c>
      <c r="B343" t="s">
        <v>6107</v>
      </c>
      <c r="C343" s="2">
        <v>45527</v>
      </c>
      <c r="D343" s="2">
        <v>45530</v>
      </c>
      <c r="E343" s="2">
        <f>VLOOKUP(A343,[1]eu!$A:$G,7,FALSE)</f>
        <v>45530</v>
      </c>
      <c r="F343" t="s">
        <v>35</v>
      </c>
      <c r="G343" t="s">
        <v>1259</v>
      </c>
      <c r="H343" t="s">
        <v>388</v>
      </c>
      <c r="I343" t="s">
        <v>4371</v>
      </c>
      <c r="J343" t="str">
        <f>VLOOKUP(K343,SKU!A:C,2,FALSE)</f>
        <v>TR-DDBR2</v>
      </c>
      <c r="K343" s="1">
        <v>42216606105794</v>
      </c>
      <c r="L343" t="s">
        <v>80</v>
      </c>
      <c r="M343" t="str">
        <f>VLOOKUP(K343,SKU!A:C,2,FALSE)</f>
        <v>TR-DDBR2</v>
      </c>
      <c r="N343">
        <v>1</v>
      </c>
      <c r="O343" t="s">
        <v>384</v>
      </c>
      <c r="P343">
        <v>57</v>
      </c>
      <c r="Q343">
        <v>11.02</v>
      </c>
      <c r="R343" s="19" t="s">
        <v>5422</v>
      </c>
      <c r="S343" s="10">
        <v>0.10263157894736842</v>
      </c>
      <c r="T343" s="10">
        <v>0.19</v>
      </c>
      <c r="U343" t="s">
        <v>4895</v>
      </c>
      <c r="V343" t="s">
        <v>2910</v>
      </c>
      <c r="W343" t="s">
        <v>4896</v>
      </c>
      <c r="X343" t="s">
        <v>391</v>
      </c>
      <c r="Y343" s="1">
        <v>278721936896</v>
      </c>
      <c r="Z343" t="s">
        <v>4106</v>
      </c>
      <c r="AA343" t="s">
        <v>2858</v>
      </c>
    </row>
    <row r="344" spans="1:30" x14ac:dyDescent="0.35">
      <c r="A344" t="s">
        <v>5008</v>
      </c>
      <c r="B344" t="s">
        <v>6133</v>
      </c>
      <c r="C344" s="2">
        <v>45527</v>
      </c>
      <c r="D344" s="2">
        <v>45530</v>
      </c>
      <c r="E344" s="2">
        <f>VLOOKUP(A344,[1]eu!$A:$G,7,FALSE)</f>
        <v>45530</v>
      </c>
      <c r="F344" t="s">
        <v>35</v>
      </c>
      <c r="G344" t="s">
        <v>1259</v>
      </c>
      <c r="H344" t="s">
        <v>399</v>
      </c>
      <c r="I344" t="s">
        <v>5009</v>
      </c>
      <c r="J344" t="str">
        <f>VLOOKUP(K344,SKU!A:C,2,FALSE)</f>
        <v>TR80L-WM-EU-OLD</v>
      </c>
      <c r="K344" s="1">
        <v>41639321403586</v>
      </c>
      <c r="L344" t="s">
        <v>4817</v>
      </c>
      <c r="M344" t="str">
        <f>VLOOKUP(K344,SKU!A:C,2,FALSE)</f>
        <v>TR80L-WM-EU-OLD</v>
      </c>
      <c r="N344">
        <v>2</v>
      </c>
      <c r="O344" t="s">
        <v>384</v>
      </c>
      <c r="P344">
        <v>725.18</v>
      </c>
      <c r="Q344">
        <v>109.69</v>
      </c>
      <c r="R344" s="19" t="s">
        <v>5828</v>
      </c>
      <c r="S344" s="10">
        <v>5.4772608180038061E-2</v>
      </c>
      <c r="T344" s="10">
        <v>0.22</v>
      </c>
      <c r="U344" t="s">
        <v>5010</v>
      </c>
      <c r="V344" t="s">
        <v>1584</v>
      </c>
      <c r="W344" t="s">
        <v>5011</v>
      </c>
      <c r="X344" t="s">
        <v>397</v>
      </c>
      <c r="Y344" s="1">
        <v>278721263673</v>
      </c>
      <c r="Z344" t="s">
        <v>4106</v>
      </c>
      <c r="AA344" t="s">
        <v>2858</v>
      </c>
    </row>
    <row r="345" spans="1:30" x14ac:dyDescent="0.35">
      <c r="A345" t="s">
        <v>5062</v>
      </c>
      <c r="B345" t="s">
        <v>6138</v>
      </c>
      <c r="C345" s="2">
        <v>45527</v>
      </c>
      <c r="D345" s="2">
        <v>45532</v>
      </c>
      <c r="E345" s="2">
        <v>45532</v>
      </c>
      <c r="F345" t="s">
        <v>35</v>
      </c>
      <c r="G345" t="s">
        <v>1259</v>
      </c>
      <c r="H345" t="s">
        <v>13</v>
      </c>
      <c r="I345" t="s">
        <v>3792</v>
      </c>
      <c r="J345" t="str">
        <f>VLOOKUP(K345,SKU!A:C,2,FALSE)</f>
        <v>SA-10</v>
      </c>
      <c r="K345" s="1">
        <v>42633517498559</v>
      </c>
      <c r="L345" t="s">
        <v>3793</v>
      </c>
      <c r="M345" t="str">
        <f>VLOOKUP(K345,SKU!A:C,2,FALSE)</f>
        <v>SA-10</v>
      </c>
      <c r="N345">
        <v>1</v>
      </c>
      <c r="O345" t="s">
        <v>16</v>
      </c>
      <c r="P345">
        <v>349</v>
      </c>
      <c r="Q345">
        <v>77</v>
      </c>
      <c r="R345" s="19" t="s">
        <v>5633</v>
      </c>
      <c r="S345" s="10">
        <v>0.15</v>
      </c>
      <c r="T345" s="10">
        <v>5.6000000000000001E-2</v>
      </c>
      <c r="U345" t="s">
        <v>5063</v>
      </c>
      <c r="V345" t="s">
        <v>19</v>
      </c>
      <c r="W345" t="s">
        <v>5064</v>
      </c>
      <c r="X345" t="s">
        <v>50</v>
      </c>
      <c r="AA345" t="s">
        <v>2858</v>
      </c>
    </row>
    <row r="346" spans="1:30" s="36" customFormat="1" x14ac:dyDescent="0.35">
      <c r="A346" s="36" t="s">
        <v>4859</v>
      </c>
      <c r="B346" s="36" t="s">
        <v>6099</v>
      </c>
      <c r="C346" s="37">
        <v>45528</v>
      </c>
      <c r="D346" s="37">
        <v>45528</v>
      </c>
      <c r="E346" s="2">
        <v>45532</v>
      </c>
      <c r="F346" s="36" t="s">
        <v>3011</v>
      </c>
      <c r="G346" s="36" t="s">
        <v>1259</v>
      </c>
      <c r="H346" s="36" t="s">
        <v>477</v>
      </c>
      <c r="I346" s="36" t="s">
        <v>4860</v>
      </c>
      <c r="J346" s="36" t="str">
        <f>VLOOKUP(K346,SKU!A:C,2,FALSE)</f>
        <v>TR-KBM</v>
      </c>
      <c r="K346" s="38">
        <v>41410385051842</v>
      </c>
      <c r="L346" s="36" t="s">
        <v>4513</v>
      </c>
      <c r="M346" t="str">
        <f>VLOOKUP(K346,SKU!A:C,2,FALSE)</f>
        <v>TR-KBM</v>
      </c>
      <c r="N346" s="36">
        <v>1</v>
      </c>
      <c r="O346" s="36" t="s">
        <v>3635</v>
      </c>
      <c r="P346" s="36">
        <v>84.7</v>
      </c>
      <c r="Q346" s="36" t="s">
        <v>2858</v>
      </c>
      <c r="R346" s="39" t="s">
        <v>5250</v>
      </c>
      <c r="S346" s="40">
        <v>0.17532467532467533</v>
      </c>
      <c r="T346" s="40">
        <v>0.2</v>
      </c>
      <c r="U346" s="36" t="s">
        <v>4861</v>
      </c>
      <c r="V346" s="36" t="s">
        <v>4862</v>
      </c>
      <c r="W346" s="36" t="s">
        <v>4863</v>
      </c>
      <c r="X346" s="36" t="s">
        <v>474</v>
      </c>
      <c r="Y346" s="38"/>
      <c r="AA346" s="36" t="s">
        <v>2858</v>
      </c>
    </row>
    <row r="347" spans="1:30" x14ac:dyDescent="0.35">
      <c r="A347" t="s">
        <v>4891</v>
      </c>
      <c r="B347" t="s">
        <v>6106</v>
      </c>
      <c r="C347" s="2">
        <v>45529</v>
      </c>
      <c r="D347" s="2">
        <v>45531</v>
      </c>
      <c r="E347" s="2">
        <f>VLOOKUP(A347,[1]eu!$A:$G,7,FALSE)</f>
        <v>45531</v>
      </c>
      <c r="F347" t="s">
        <v>35</v>
      </c>
      <c r="G347" t="s">
        <v>1259</v>
      </c>
      <c r="H347" t="s">
        <v>388</v>
      </c>
      <c r="I347" t="s">
        <v>2835</v>
      </c>
      <c r="J347" t="str">
        <f>VLOOKUP(K347,SKU!A:C,2,FALSE)</f>
        <v>TR80-BSBRACK2</v>
      </c>
      <c r="K347" s="1">
        <v>41580159008962</v>
      </c>
      <c r="L347" t="s">
        <v>2334</v>
      </c>
      <c r="M347" t="str">
        <f>VLOOKUP(K347,SKU!A:C,2,FALSE)</f>
        <v>TR80-BSBRACK2</v>
      </c>
      <c r="N347">
        <v>1</v>
      </c>
      <c r="O347" t="s">
        <v>384</v>
      </c>
      <c r="P347">
        <v>47</v>
      </c>
      <c r="Q347">
        <v>12</v>
      </c>
      <c r="R347" s="19" t="s">
        <v>5179</v>
      </c>
      <c r="S347" s="10">
        <v>0.18829787234042553</v>
      </c>
      <c r="T347" s="10">
        <v>0.19</v>
      </c>
      <c r="U347" t="s">
        <v>4892</v>
      </c>
      <c r="V347" t="s">
        <v>2858</v>
      </c>
      <c r="W347" t="s">
        <v>4893</v>
      </c>
      <c r="X347" t="s">
        <v>391</v>
      </c>
      <c r="Y347" s="1">
        <v>278772584762</v>
      </c>
      <c r="Z347" t="s">
        <v>4106</v>
      </c>
      <c r="AA347" t="s">
        <v>2858</v>
      </c>
    </row>
    <row r="348" spans="1:30" x14ac:dyDescent="0.35">
      <c r="A348" t="s">
        <v>5002</v>
      </c>
      <c r="B348" t="s">
        <v>6132</v>
      </c>
      <c r="C348" s="2">
        <v>45529</v>
      </c>
      <c r="D348" s="2">
        <v>45531</v>
      </c>
      <c r="E348" s="2">
        <f>VLOOKUP(A348,[1]eu!$A:$G,7,FALSE)</f>
        <v>45531</v>
      </c>
      <c r="F348" t="s">
        <v>35</v>
      </c>
      <c r="G348" t="s">
        <v>1259</v>
      </c>
      <c r="H348" t="s">
        <v>399</v>
      </c>
      <c r="I348" t="s">
        <v>5003</v>
      </c>
      <c r="J348" t="str">
        <f>VLOOKUP(K348,SKU!A:C,2,FALSE)</f>
        <v>MS-FM-SML-TR-EU</v>
      </c>
      <c r="K348" s="1">
        <v>41410274427074</v>
      </c>
      <c r="L348" t="s">
        <v>3767</v>
      </c>
      <c r="M348" t="str">
        <f>VLOOKUP(K348,SKU!A:C,2,FALSE)</f>
        <v>MS-FM-SML-TR-EU</v>
      </c>
      <c r="N348">
        <v>1</v>
      </c>
      <c r="O348" t="s">
        <v>384</v>
      </c>
      <c r="P348">
        <v>344.41</v>
      </c>
      <c r="Q348">
        <v>50.2</v>
      </c>
      <c r="R348" s="19" t="s">
        <v>5183</v>
      </c>
      <c r="S348" s="10">
        <v>9.9968061322261256E-2</v>
      </c>
      <c r="T348" s="10">
        <v>0.22</v>
      </c>
      <c r="U348" t="s">
        <v>5004</v>
      </c>
      <c r="V348" t="s">
        <v>5005</v>
      </c>
      <c r="W348" t="s">
        <v>5006</v>
      </c>
      <c r="X348" t="s">
        <v>397</v>
      </c>
      <c r="Y348" s="1">
        <v>278775652655</v>
      </c>
      <c r="Z348" t="s">
        <v>4106</v>
      </c>
      <c r="AA348" t="s">
        <v>2858</v>
      </c>
    </row>
    <row r="349" spans="1:30" x14ac:dyDescent="0.35">
      <c r="A349" t="s">
        <v>5007</v>
      </c>
      <c r="C349" s="2">
        <v>45529</v>
      </c>
      <c r="D349" s="2">
        <v>45529</v>
      </c>
      <c r="F349" t="s">
        <v>12</v>
      </c>
      <c r="H349" t="s">
        <v>399</v>
      </c>
      <c r="I349" t="s">
        <v>5003</v>
      </c>
      <c r="J349" t="str">
        <f>VLOOKUP(K349,SKU!A:C,2,FALSE)</f>
        <v>MS-FM-SML-TR-EU</v>
      </c>
      <c r="K349" s="1">
        <v>41410274427074</v>
      </c>
      <c r="L349" t="s">
        <v>3767</v>
      </c>
      <c r="M349" t="str">
        <f>VLOOKUP(K349,SKU!A:C,2,FALSE)</f>
        <v>MS-FM-SML-TR-EU</v>
      </c>
      <c r="U349" t="s">
        <v>5004</v>
      </c>
      <c r="V349" t="s">
        <v>5005</v>
      </c>
      <c r="W349" t="s">
        <v>5006</v>
      </c>
      <c r="X349" t="s">
        <v>397</v>
      </c>
      <c r="AA349" t="s">
        <v>2858</v>
      </c>
    </row>
    <row r="350" spans="1:30" x14ac:dyDescent="0.35">
      <c r="A350" t="s">
        <v>4780</v>
      </c>
      <c r="B350" t="s">
        <v>6079</v>
      </c>
      <c r="C350" s="2">
        <v>45530</v>
      </c>
      <c r="D350" s="2">
        <v>45531</v>
      </c>
      <c r="E350" s="2">
        <f>VLOOKUP(A350,[1]eu!$A:$G,7,FALSE)</f>
        <v>45531</v>
      </c>
      <c r="F350" t="s">
        <v>35</v>
      </c>
      <c r="G350" t="s">
        <v>1259</v>
      </c>
      <c r="H350" t="s">
        <v>383</v>
      </c>
      <c r="I350" t="s">
        <v>421</v>
      </c>
      <c r="J350" t="str">
        <f>VLOOKUP(K350,SKU!A:C,2,FALSE)</f>
        <v>TR80-4-EU</v>
      </c>
      <c r="K350" s="1">
        <v>41587593281730</v>
      </c>
      <c r="L350" t="s">
        <v>420</v>
      </c>
      <c r="M350" t="str">
        <f>VLOOKUP(K350,SKU!A:C,2,FALSE)</f>
        <v>TR80-4-EU</v>
      </c>
      <c r="N350">
        <v>1</v>
      </c>
      <c r="O350" t="s">
        <v>384</v>
      </c>
      <c r="P350">
        <v>641</v>
      </c>
      <c r="Q350" t="s">
        <v>2858</v>
      </c>
      <c r="R350" s="19" t="s">
        <v>5320</v>
      </c>
      <c r="S350" s="10">
        <v>9.4758190327613109E-2</v>
      </c>
      <c r="T350" s="10">
        <v>0.2</v>
      </c>
      <c r="U350" t="s">
        <v>4781</v>
      </c>
      <c r="V350" t="s">
        <v>4782</v>
      </c>
      <c r="W350" t="s">
        <v>4783</v>
      </c>
      <c r="X350" t="s">
        <v>385</v>
      </c>
      <c r="Y350" s="1">
        <v>278783610896</v>
      </c>
      <c r="Z350" t="s">
        <v>4106</v>
      </c>
      <c r="AA350" t="s">
        <v>2858</v>
      </c>
    </row>
    <row r="351" spans="1:30" x14ac:dyDescent="0.35">
      <c r="A351" t="s">
        <v>4784</v>
      </c>
      <c r="B351" t="s">
        <v>6080</v>
      </c>
      <c r="C351" s="2">
        <v>45530</v>
      </c>
      <c r="D351" s="2">
        <v>45531</v>
      </c>
      <c r="E351" s="2">
        <f>VLOOKUP(A351,[1]eu!$A:$G,7,FALSE)</f>
        <v>45531</v>
      </c>
      <c r="F351" t="s">
        <v>35</v>
      </c>
      <c r="G351" t="s">
        <v>1259</v>
      </c>
      <c r="H351" t="s">
        <v>383</v>
      </c>
      <c r="I351" t="s">
        <v>2824</v>
      </c>
      <c r="J351" t="str">
        <f>VLOOKUP(K351,SKU!A:C,2,FALSE)</f>
        <v>TR-RSB4</v>
      </c>
      <c r="K351" s="1">
        <v>42071072407746</v>
      </c>
      <c r="L351" t="s">
        <v>263</v>
      </c>
      <c r="M351" t="str">
        <f>VLOOKUP(K351,SKU!A:C,2,FALSE)</f>
        <v>TR-RSB4</v>
      </c>
      <c r="N351">
        <v>1</v>
      </c>
      <c r="O351" t="s">
        <v>384</v>
      </c>
      <c r="P351">
        <v>77</v>
      </c>
      <c r="Q351" t="s">
        <v>2858</v>
      </c>
      <c r="R351" s="19" t="s">
        <v>5250</v>
      </c>
      <c r="S351" s="10">
        <v>0.19285714285714287</v>
      </c>
      <c r="T351" s="10">
        <v>0.2</v>
      </c>
      <c r="U351" t="s">
        <v>4785</v>
      </c>
      <c r="V351" t="s">
        <v>2858</v>
      </c>
      <c r="W351" t="s">
        <v>3669</v>
      </c>
      <c r="X351" t="s">
        <v>385</v>
      </c>
      <c r="Y351" s="1">
        <v>278781045089</v>
      </c>
      <c r="Z351" t="s">
        <v>4106</v>
      </c>
      <c r="AA351" t="s">
        <v>2858</v>
      </c>
    </row>
    <row r="352" spans="1:30" x14ac:dyDescent="0.35">
      <c r="A352" t="s">
        <v>4786</v>
      </c>
      <c r="C352" s="2">
        <v>45530</v>
      </c>
      <c r="D352" s="2">
        <v>45530</v>
      </c>
      <c r="F352" t="s">
        <v>12</v>
      </c>
      <c r="H352" t="s">
        <v>383</v>
      </c>
      <c r="I352" t="s">
        <v>4787</v>
      </c>
      <c r="J352" t="str">
        <f>VLOOKUP(K352,SKU!A:C,2,FALSE)</f>
        <v>TR160S-L-WMPBNP-EU</v>
      </c>
      <c r="K352" s="1">
        <v>47569447715161</v>
      </c>
      <c r="L352" t="s">
        <v>4788</v>
      </c>
      <c r="M352" t="str">
        <f>VLOOKUP(K352,SKU!A:C,2,FALSE)</f>
        <v>TR160S-L-WMPBNP-EU</v>
      </c>
      <c r="U352" t="s">
        <v>4789</v>
      </c>
      <c r="V352" t="s">
        <v>2858</v>
      </c>
      <c r="W352" t="s">
        <v>4790</v>
      </c>
      <c r="X352" t="s">
        <v>385</v>
      </c>
      <c r="AA352" t="s">
        <v>2858</v>
      </c>
    </row>
    <row r="353" spans="1:27" x14ac:dyDescent="0.35">
      <c r="A353" t="s">
        <v>4889</v>
      </c>
      <c r="B353" t="s">
        <v>6105</v>
      </c>
      <c r="C353" s="2">
        <v>45530</v>
      </c>
      <c r="D353" s="2">
        <v>45531</v>
      </c>
      <c r="E353" s="2">
        <f>VLOOKUP(A353,[1]eu!$A:$G,7,FALSE)</f>
        <v>45531</v>
      </c>
      <c r="F353" t="s">
        <v>35</v>
      </c>
      <c r="G353" t="s">
        <v>1259</v>
      </c>
      <c r="H353" t="s">
        <v>388</v>
      </c>
      <c r="I353" t="s">
        <v>2296</v>
      </c>
      <c r="J353" t="str">
        <f>VLOOKUP(K353,SKU!A:C,2,FALSE)</f>
        <v>TR-SBELT-R</v>
      </c>
      <c r="K353" s="1">
        <v>41410392326338</v>
      </c>
      <c r="L353" t="s">
        <v>516</v>
      </c>
      <c r="M353" t="str">
        <f>VLOOKUP(K353,SKU!A:C,2,FALSE)</f>
        <v>TR-SBELT-R</v>
      </c>
      <c r="N353">
        <v>1</v>
      </c>
      <c r="O353" t="s">
        <v>384</v>
      </c>
      <c r="P353">
        <v>57</v>
      </c>
      <c r="Q353">
        <v>13.59</v>
      </c>
      <c r="R353" s="19" t="s">
        <v>5234</v>
      </c>
      <c r="S353" s="10">
        <v>0.17105263157894737</v>
      </c>
      <c r="T353" s="10">
        <v>0.2</v>
      </c>
      <c r="U353" t="s">
        <v>4445</v>
      </c>
      <c r="V353" t="s">
        <v>4445</v>
      </c>
      <c r="W353" t="s">
        <v>4890</v>
      </c>
      <c r="X353" t="s">
        <v>408</v>
      </c>
      <c r="Y353" s="1">
        <v>278780803114</v>
      </c>
      <c r="Z353" t="s">
        <v>4106</v>
      </c>
      <c r="AA353" t="s">
        <v>2858</v>
      </c>
    </row>
    <row r="354" spans="1:27" x14ac:dyDescent="0.35">
      <c r="A354" t="s">
        <v>4998</v>
      </c>
      <c r="B354" t="s">
        <v>6131</v>
      </c>
      <c r="C354" s="2">
        <v>45530</v>
      </c>
      <c r="D354" s="2">
        <v>45531</v>
      </c>
      <c r="E354" s="2">
        <f>VLOOKUP(A354,[1]eu!$A:$G,7,FALSE)</f>
        <v>45531</v>
      </c>
      <c r="F354" t="s">
        <v>35</v>
      </c>
      <c r="G354" t="s">
        <v>1259</v>
      </c>
      <c r="H354" t="s">
        <v>399</v>
      </c>
      <c r="I354" t="s">
        <v>3631</v>
      </c>
      <c r="J354" t="str">
        <f>VLOOKUP(K354,SKU!A:C,2,FALSE)</f>
        <v>SA-04</v>
      </c>
      <c r="K354" s="1">
        <v>41410321776834</v>
      </c>
      <c r="L354" t="s">
        <v>3632</v>
      </c>
      <c r="M354" t="str">
        <f>VLOOKUP(K354,SKU!A:C,2,FALSE)</f>
        <v>SA-04</v>
      </c>
      <c r="N354">
        <v>1</v>
      </c>
      <c r="O354" t="s">
        <v>384</v>
      </c>
      <c r="P354">
        <v>200.99</v>
      </c>
      <c r="Q354">
        <v>24.02</v>
      </c>
      <c r="R354" s="19" t="s">
        <v>5713</v>
      </c>
      <c r="S354" s="10">
        <v>0.17861585153490223</v>
      </c>
      <c r="T354" s="10">
        <v>0.22</v>
      </c>
      <c r="U354" t="s">
        <v>4999</v>
      </c>
      <c r="V354" t="s">
        <v>350</v>
      </c>
      <c r="W354" t="s">
        <v>5000</v>
      </c>
      <c r="X354" t="s">
        <v>397</v>
      </c>
      <c r="Y354" s="1">
        <v>250095001</v>
      </c>
      <c r="Z354">
        <v>0</v>
      </c>
      <c r="AA354" t="s">
        <v>2858</v>
      </c>
    </row>
    <row r="355" spans="1:27" x14ac:dyDescent="0.35">
      <c r="A355" t="s">
        <v>5001</v>
      </c>
      <c r="C355" s="2">
        <v>45530</v>
      </c>
      <c r="D355" s="2">
        <v>45530</v>
      </c>
      <c r="F355" t="s">
        <v>12</v>
      </c>
      <c r="H355" t="s">
        <v>399</v>
      </c>
      <c r="I355" t="s">
        <v>530</v>
      </c>
      <c r="J355" t="str">
        <f>VLOOKUP(K355,SKU!A:C,2,FALSE)</f>
        <v>TR80-BSBRACK2</v>
      </c>
      <c r="K355" s="1">
        <v>41580159008962</v>
      </c>
      <c r="L355" t="s">
        <v>2334</v>
      </c>
      <c r="M355" t="str">
        <f>VLOOKUP(K355,SKU!A:C,2,FALSE)</f>
        <v>TR80-BSBRACK2</v>
      </c>
      <c r="U355" t="s">
        <v>4995</v>
      </c>
      <c r="V355" t="s">
        <v>4996</v>
      </c>
      <c r="W355" t="s">
        <v>4997</v>
      </c>
      <c r="X355" t="s">
        <v>397</v>
      </c>
      <c r="AA355" t="s">
        <v>2858</v>
      </c>
    </row>
    <row r="356" spans="1:27" x14ac:dyDescent="0.35">
      <c r="A356">
        <v>4150464667</v>
      </c>
      <c r="B356" t="s">
        <v>6158</v>
      </c>
      <c r="C356" s="2">
        <v>45530</v>
      </c>
      <c r="D356" s="2">
        <v>45531</v>
      </c>
      <c r="E356" s="2">
        <f>VLOOKUP(A356,[1]eu!$A:$G,7,FALSE)</f>
        <v>45531</v>
      </c>
      <c r="F356" t="s">
        <v>3011</v>
      </c>
      <c r="G356" t="s">
        <v>1259</v>
      </c>
      <c r="H356" t="s">
        <v>5135</v>
      </c>
      <c r="I356" t="s">
        <v>5137</v>
      </c>
      <c r="J356" t="str">
        <f>VLOOKUP(K356,SKU!A:C,2,FALSE)</f>
        <v>TR80-KBM3-BLK</v>
      </c>
      <c r="K356" s="1">
        <v>41410499281090</v>
      </c>
      <c r="L356">
        <v>3567020786</v>
      </c>
      <c r="M356" t="str">
        <f>VLOOKUP(K356,SKU!A:C,2,FALSE)</f>
        <v>TR80-KBM3-BLK</v>
      </c>
      <c r="N356">
        <v>1</v>
      </c>
      <c r="O356" t="s">
        <v>384</v>
      </c>
      <c r="P356">
        <v>59</v>
      </c>
      <c r="R356" s="19">
        <v>9.8800000000000008</v>
      </c>
      <c r="S356" s="10">
        <v>0.16745762711864409</v>
      </c>
      <c r="T356" s="10">
        <v>0.21</v>
      </c>
      <c r="U356" t="s">
        <v>5147</v>
      </c>
      <c r="W356">
        <v>7500</v>
      </c>
      <c r="X356" t="s">
        <v>505</v>
      </c>
      <c r="Y356" s="1">
        <v>278779124668</v>
      </c>
      <c r="Z356" t="s">
        <v>4106</v>
      </c>
    </row>
    <row r="357" spans="1:27" x14ac:dyDescent="0.35">
      <c r="A357" t="s">
        <v>4777</v>
      </c>
      <c r="B357" t="s">
        <v>6078</v>
      </c>
      <c r="C357" s="2">
        <v>45531</v>
      </c>
      <c r="D357" s="2">
        <v>45532</v>
      </c>
      <c r="E357" s="2">
        <f>VLOOKUP(A357,[1]eu!$A:$G,7,FALSE)</f>
        <v>45532</v>
      </c>
      <c r="F357" t="s">
        <v>35</v>
      </c>
      <c r="G357" t="s">
        <v>1259</v>
      </c>
      <c r="H357" t="s">
        <v>383</v>
      </c>
      <c r="I357" t="s">
        <v>2824</v>
      </c>
      <c r="J357" t="str">
        <f>VLOOKUP(K357,SKU!A:C,2,FALSE)</f>
        <v>TR-RSB4</v>
      </c>
      <c r="K357" s="1">
        <v>42071072407746</v>
      </c>
      <c r="L357" t="s">
        <v>263</v>
      </c>
      <c r="M357" t="str">
        <f>VLOOKUP(K357,SKU!A:C,2,FALSE)</f>
        <v>TR-RSB4</v>
      </c>
      <c r="N357">
        <v>1</v>
      </c>
      <c r="O357" t="s">
        <v>384</v>
      </c>
      <c r="P357">
        <v>77</v>
      </c>
      <c r="Q357" t="s">
        <v>2858</v>
      </c>
      <c r="R357" s="19" t="s">
        <v>5250</v>
      </c>
      <c r="S357" s="10">
        <v>0.19285714285714287</v>
      </c>
      <c r="T357" s="10">
        <v>0.2</v>
      </c>
      <c r="U357" t="s">
        <v>4778</v>
      </c>
      <c r="V357" t="s">
        <v>2858</v>
      </c>
      <c r="W357" t="s">
        <v>4779</v>
      </c>
      <c r="X357" t="s">
        <v>385</v>
      </c>
      <c r="Y357" s="1">
        <v>278815853551</v>
      </c>
      <c r="Z357" t="s">
        <v>4106</v>
      </c>
      <c r="AA357" t="s">
        <v>2858</v>
      </c>
    </row>
    <row r="358" spans="1:27" x14ac:dyDescent="0.35">
      <c r="A358" t="s">
        <v>4885</v>
      </c>
      <c r="B358" t="s">
        <v>6104</v>
      </c>
      <c r="C358" s="2">
        <v>45531</v>
      </c>
      <c r="D358" s="2">
        <v>45532</v>
      </c>
      <c r="E358" s="2">
        <f>VLOOKUP(A358,[1]eu!$A:$G,7,FALSE)</f>
        <v>45532</v>
      </c>
      <c r="F358" t="s">
        <v>35</v>
      </c>
      <c r="G358" t="s">
        <v>1259</v>
      </c>
      <c r="H358" t="s">
        <v>388</v>
      </c>
      <c r="I358" t="s">
        <v>4886</v>
      </c>
      <c r="J358" t="str">
        <f>VLOOKUP(K358,SKU!A:C,2,FALSE)</f>
        <v>TR80-MM3-BLK</v>
      </c>
      <c r="K358" s="1">
        <v>41410501673154</v>
      </c>
      <c r="L358" t="s">
        <v>416</v>
      </c>
      <c r="M358" t="str">
        <f>VLOOKUP(K358,SKU!A:C,2,FALSE)</f>
        <v>TR80-MM3-BLK</v>
      </c>
      <c r="N358">
        <v>1</v>
      </c>
      <c r="O358" t="s">
        <v>384</v>
      </c>
      <c r="P358">
        <v>47</v>
      </c>
      <c r="Q358" t="s">
        <v>2858</v>
      </c>
      <c r="R358" s="19" t="s">
        <v>5267</v>
      </c>
      <c r="S358" s="10">
        <v>0.15638297872340426</v>
      </c>
      <c r="T358" s="10">
        <v>0.19</v>
      </c>
      <c r="U358" t="s">
        <v>4887</v>
      </c>
      <c r="V358" t="s">
        <v>2858</v>
      </c>
      <c r="W358" t="s">
        <v>4888</v>
      </c>
      <c r="X358" t="s">
        <v>391</v>
      </c>
      <c r="Y358" s="1">
        <v>278815050723</v>
      </c>
      <c r="Z358" t="s">
        <v>4106</v>
      </c>
      <c r="AA358" t="s">
        <v>2858</v>
      </c>
    </row>
    <row r="359" spans="1:27" x14ac:dyDescent="0.35">
      <c r="A359" t="s">
        <v>4885</v>
      </c>
      <c r="B359" t="s">
        <v>6104</v>
      </c>
      <c r="C359" s="2">
        <v>45531</v>
      </c>
      <c r="D359" s="2">
        <v>45532</v>
      </c>
      <c r="E359" s="2">
        <f>VLOOKUP(A359,[1]eu!$A:$G,7,FALSE)</f>
        <v>45532</v>
      </c>
      <c r="F359" t="s">
        <v>35</v>
      </c>
      <c r="G359" t="s">
        <v>1259</v>
      </c>
      <c r="H359" t="s">
        <v>388</v>
      </c>
      <c r="I359" t="s">
        <v>4358</v>
      </c>
      <c r="J359" t="str">
        <f>VLOOKUP(K359,SKU!A:C,2,FALSE)</f>
        <v>TR80-KBM3-BLK</v>
      </c>
      <c r="K359" s="1">
        <v>41410499281090</v>
      </c>
      <c r="L359" t="s">
        <v>116</v>
      </c>
      <c r="M359" t="str">
        <f>VLOOKUP(K359,SKU!A:C,2,FALSE)</f>
        <v>TR80-KBM3-BLK</v>
      </c>
      <c r="N359">
        <v>1</v>
      </c>
      <c r="O359" t="s">
        <v>384</v>
      </c>
      <c r="P359">
        <v>57</v>
      </c>
      <c r="Q359" t="s">
        <v>2858</v>
      </c>
      <c r="R359" s="19" t="s">
        <v>5234</v>
      </c>
      <c r="S359" s="10">
        <v>0.17105263157894737</v>
      </c>
      <c r="T359" s="10">
        <v>0.19</v>
      </c>
      <c r="U359" t="s">
        <v>4887</v>
      </c>
      <c r="V359" t="s">
        <v>2858</v>
      </c>
      <c r="W359" t="s">
        <v>4888</v>
      </c>
      <c r="X359" t="s">
        <v>391</v>
      </c>
      <c r="Y359" s="1">
        <v>278815050723</v>
      </c>
      <c r="Z359" t="s">
        <v>4106</v>
      </c>
      <c r="AA359" t="s">
        <v>2858</v>
      </c>
    </row>
    <row r="360" spans="1:27" x14ac:dyDescent="0.35">
      <c r="A360" t="s">
        <v>4994</v>
      </c>
      <c r="B360" t="s">
        <v>6130</v>
      </c>
      <c r="C360" s="2">
        <v>45531</v>
      </c>
      <c r="D360" s="2">
        <v>45532</v>
      </c>
      <c r="E360" s="2">
        <f>VLOOKUP(A360,[1]eu!$A:$G,7,FALSE)</f>
        <v>45532</v>
      </c>
      <c r="F360" t="s">
        <v>35</v>
      </c>
      <c r="G360" t="s">
        <v>1259</v>
      </c>
      <c r="H360" t="s">
        <v>399</v>
      </c>
      <c r="I360" t="s">
        <v>530</v>
      </c>
      <c r="J360" t="str">
        <f>VLOOKUP(K360,SKU!A:C,2,FALSE)</f>
        <v>TR80-BSBRACK2</v>
      </c>
      <c r="K360" s="1">
        <v>41580159008962</v>
      </c>
      <c r="L360" t="s">
        <v>2334</v>
      </c>
      <c r="M360" t="str">
        <f>VLOOKUP(K360,SKU!A:C,2,FALSE)</f>
        <v>TR80-BSBRACK2</v>
      </c>
      <c r="N360">
        <v>1</v>
      </c>
      <c r="O360" t="s">
        <v>384</v>
      </c>
      <c r="P360">
        <v>39.39</v>
      </c>
      <c r="Q360">
        <v>18.95</v>
      </c>
      <c r="R360" s="19" t="s">
        <v>5179</v>
      </c>
      <c r="S360" s="10">
        <v>0.22467631378522465</v>
      </c>
      <c r="T360" s="10">
        <v>0.22</v>
      </c>
      <c r="U360" t="s">
        <v>4995</v>
      </c>
      <c r="V360" t="s">
        <v>4996</v>
      </c>
      <c r="W360" t="s">
        <v>4997</v>
      </c>
      <c r="X360" t="s">
        <v>397</v>
      </c>
      <c r="Y360" s="1">
        <v>278815231046</v>
      </c>
      <c r="Z360" t="s">
        <v>4106</v>
      </c>
      <c r="AA360" t="s">
        <v>2858</v>
      </c>
    </row>
    <row r="361" spans="1:27" x14ac:dyDescent="0.35">
      <c r="A361" t="s">
        <v>5057</v>
      </c>
      <c r="B361" t="s">
        <v>6136</v>
      </c>
      <c r="C361" s="2">
        <v>45531</v>
      </c>
      <c r="D361" s="2">
        <v>45531</v>
      </c>
      <c r="E361" s="2">
        <f>VLOOKUP(A361,[1]eu!$A:$G,7,FALSE)</f>
        <v>45533.773399999998</v>
      </c>
      <c r="F361" t="s">
        <v>2315</v>
      </c>
      <c r="G361" t="s">
        <v>6137</v>
      </c>
      <c r="H361" t="s">
        <v>13</v>
      </c>
      <c r="I361" t="s">
        <v>3792</v>
      </c>
      <c r="J361" t="str">
        <f>VLOOKUP(K361,SKU!A:C,2,FALSE)</f>
        <v>SA-10</v>
      </c>
      <c r="K361" s="1">
        <v>42633517498559</v>
      </c>
      <c r="L361" t="s">
        <v>3793</v>
      </c>
      <c r="M361" t="str">
        <f>VLOOKUP(K361,SKU!A:C,2,FALSE)</f>
        <v>SA-10</v>
      </c>
      <c r="N361">
        <v>1</v>
      </c>
      <c r="O361" t="s">
        <v>16</v>
      </c>
      <c r="P361">
        <v>349</v>
      </c>
      <c r="Q361">
        <v>77</v>
      </c>
      <c r="R361" s="19" t="s">
        <v>5633</v>
      </c>
      <c r="S361" s="10">
        <v>0.15</v>
      </c>
      <c r="T361" s="10">
        <v>0.05</v>
      </c>
      <c r="U361" t="s">
        <v>5059</v>
      </c>
      <c r="V361" t="s">
        <v>19</v>
      </c>
      <c r="W361" t="s">
        <v>5060</v>
      </c>
      <c r="X361" t="s">
        <v>1579</v>
      </c>
      <c r="AA361" t="s">
        <v>2858</v>
      </c>
    </row>
    <row r="362" spans="1:27" x14ac:dyDescent="0.35">
      <c r="A362" t="s">
        <v>5057</v>
      </c>
      <c r="B362" t="s">
        <v>6136</v>
      </c>
      <c r="C362" s="2">
        <v>45531</v>
      </c>
      <c r="D362" s="2">
        <v>45531</v>
      </c>
      <c r="E362" s="2">
        <f>VLOOKUP(A362,[1]eu!$A:$G,7,FALSE)</f>
        <v>45533.773399999998</v>
      </c>
      <c r="F362" t="s">
        <v>2315</v>
      </c>
      <c r="G362" t="s">
        <v>6137</v>
      </c>
      <c r="H362" t="s">
        <v>13</v>
      </c>
      <c r="I362" t="s">
        <v>3766</v>
      </c>
      <c r="J362" t="str">
        <f>VLOOKUP(K362,SKU!A:C,2,FALSE)</f>
        <v>MS-FM-SML-TR</v>
      </c>
      <c r="K362" s="1">
        <v>39736426594495</v>
      </c>
      <c r="L362" t="s">
        <v>3767</v>
      </c>
      <c r="M362" t="str">
        <f>VLOOKUP(K362,SKU!A:C,2,FALSE)</f>
        <v>MS-FM-SML-TR</v>
      </c>
      <c r="N362">
        <v>1</v>
      </c>
      <c r="O362" t="s">
        <v>16</v>
      </c>
      <c r="P362">
        <v>349</v>
      </c>
      <c r="Q362">
        <v>26.46</v>
      </c>
      <c r="R362" s="19" t="s">
        <v>5183</v>
      </c>
      <c r="S362" s="10">
        <v>9.8653295128939833E-2</v>
      </c>
      <c r="T362" s="10">
        <v>0.05</v>
      </c>
      <c r="U362" t="s">
        <v>5059</v>
      </c>
      <c r="V362" t="s">
        <v>19</v>
      </c>
      <c r="W362" t="s">
        <v>5060</v>
      </c>
      <c r="X362" t="s">
        <v>1579</v>
      </c>
      <c r="AA362" t="s">
        <v>2858</v>
      </c>
    </row>
    <row r="363" spans="1:27" s="14" customFormat="1" x14ac:dyDescent="0.35">
      <c r="A363" s="14">
        <v>4110900091</v>
      </c>
      <c r="B363" s="14" t="s">
        <v>6157</v>
      </c>
      <c r="C363" s="13">
        <v>45531</v>
      </c>
      <c r="D363" s="13">
        <v>45533</v>
      </c>
      <c r="E363" s="2">
        <f>VLOOKUP(A363,[1]eu!$A:$G,7,FALSE)</f>
        <v>45533</v>
      </c>
      <c r="F363" s="14" t="s">
        <v>3011</v>
      </c>
      <c r="G363" s="14" t="s">
        <v>1793</v>
      </c>
      <c r="H363" s="14" t="s">
        <v>5135</v>
      </c>
      <c r="I363" s="14" t="s">
        <v>5136</v>
      </c>
      <c r="J363" t="str">
        <f>VLOOKUP(K363,SKU!A:C,2,FALSE)</f>
        <v>TR80-2SCREWNUT</v>
      </c>
      <c r="K363" s="12">
        <v>42242481455298</v>
      </c>
      <c r="L363" s="14">
        <v>3567857643</v>
      </c>
      <c r="M363" t="str">
        <f>VLOOKUP(K363,SKU!A:C,2,FALSE)</f>
        <v>TR80-2SCREWNUT</v>
      </c>
      <c r="N363" s="14">
        <v>1</v>
      </c>
      <c r="O363" s="14" t="s">
        <v>384</v>
      </c>
      <c r="P363" s="14">
        <v>30</v>
      </c>
      <c r="R363" s="27">
        <v>3.93</v>
      </c>
      <c r="S363" s="22">
        <v>0.13100000000000001</v>
      </c>
      <c r="T363" s="22">
        <v>0.21</v>
      </c>
      <c r="U363" s="14" t="s">
        <v>5146</v>
      </c>
      <c r="W363" s="14" t="s">
        <v>5161</v>
      </c>
      <c r="X363" s="14" t="s">
        <v>479</v>
      </c>
      <c r="Y363" s="12">
        <v>0</v>
      </c>
      <c r="Z363" s="14">
        <v>0</v>
      </c>
    </row>
    <row r="364" spans="1:27" x14ac:dyDescent="0.35">
      <c r="A364" t="s">
        <v>4768</v>
      </c>
      <c r="B364" t="s">
        <v>6076</v>
      </c>
      <c r="C364" s="2">
        <v>45532</v>
      </c>
      <c r="D364" s="2">
        <v>45532</v>
      </c>
      <c r="F364" t="s">
        <v>2315</v>
      </c>
      <c r="G364" t="s">
        <v>1793</v>
      </c>
      <c r="H364" t="s">
        <v>383</v>
      </c>
      <c r="I364" t="s">
        <v>4769</v>
      </c>
      <c r="J364" t="str">
        <f>VLOOKUP(K364,SKU!A:C,2,FALSE)</f>
        <v>TR80-SHELF4-BLK</v>
      </c>
      <c r="K364" s="1">
        <v>42836162412738</v>
      </c>
      <c r="L364" t="s">
        <v>461</v>
      </c>
      <c r="M364" t="str">
        <f>VLOOKUP(K364,SKU!A:C,2,FALSE)</f>
        <v>TR80-SHELF4-BLK</v>
      </c>
      <c r="N364">
        <v>1</v>
      </c>
      <c r="O364" t="s">
        <v>384</v>
      </c>
      <c r="P364">
        <v>139</v>
      </c>
      <c r="Q364" t="s">
        <v>2858</v>
      </c>
      <c r="R364" s="19">
        <v>20.849999999999998</v>
      </c>
      <c r="S364" s="10">
        <v>0.15</v>
      </c>
      <c r="T364" s="10">
        <v>0.2</v>
      </c>
      <c r="U364" t="s">
        <v>4770</v>
      </c>
      <c r="V364" t="s">
        <v>4771</v>
      </c>
      <c r="W364" t="s">
        <v>4772</v>
      </c>
      <c r="X364" t="s">
        <v>385</v>
      </c>
      <c r="Y364" s="1">
        <v>0</v>
      </c>
      <c r="Z364">
        <v>0</v>
      </c>
      <c r="AA364" t="s">
        <v>2858</v>
      </c>
    </row>
    <row r="365" spans="1:27" x14ac:dyDescent="0.35">
      <c r="A365" s="14" t="s">
        <v>4773</v>
      </c>
      <c r="B365" s="14" t="s">
        <v>6077</v>
      </c>
      <c r="C365" s="13">
        <v>45532</v>
      </c>
      <c r="D365" s="13">
        <v>45533</v>
      </c>
      <c r="E365" s="2">
        <f>VLOOKUP(A365,[1]eu!$A:$G,7,FALSE)</f>
        <v>45533</v>
      </c>
      <c r="F365" s="14" t="s">
        <v>2315</v>
      </c>
      <c r="G365" s="14" t="s">
        <v>1259</v>
      </c>
      <c r="H365" s="14" t="s">
        <v>383</v>
      </c>
      <c r="I365" s="14" t="s">
        <v>4774</v>
      </c>
      <c r="J365" t="str">
        <f>VLOOKUP(K365,SKU!A:C,2,FALSE)</f>
        <v>MS-FM-SML-EU</v>
      </c>
      <c r="K365" s="12">
        <v>41410273607874</v>
      </c>
      <c r="L365" s="14" t="s">
        <v>3771</v>
      </c>
      <c r="M365" t="str">
        <f>VLOOKUP(K365,SKU!A:C,2,FALSE)</f>
        <v>MS-FM-SML-EU</v>
      </c>
      <c r="N365" s="14">
        <v>1</v>
      </c>
      <c r="O365" s="14" t="s">
        <v>384</v>
      </c>
      <c r="P365" s="14">
        <v>271</v>
      </c>
      <c r="Q365" s="14" t="s">
        <v>2858</v>
      </c>
      <c r="R365" s="27" t="s">
        <v>5188</v>
      </c>
      <c r="S365" s="22">
        <v>0.11250922509225092</v>
      </c>
      <c r="T365" s="22">
        <v>0.2</v>
      </c>
      <c r="U365" s="14" t="s">
        <v>4775</v>
      </c>
      <c r="V365" s="14" t="s">
        <v>2858</v>
      </c>
      <c r="W365" s="14" t="s">
        <v>4776</v>
      </c>
      <c r="X365" s="14" t="s">
        <v>385</v>
      </c>
      <c r="Y365" s="12">
        <v>0</v>
      </c>
      <c r="Z365" s="14">
        <v>0</v>
      </c>
      <c r="AA365" s="14" t="s">
        <v>2858</v>
      </c>
    </row>
    <row r="366" spans="1:27" x14ac:dyDescent="0.35">
      <c r="A366" t="s">
        <v>4873</v>
      </c>
      <c r="B366" t="s">
        <v>6102</v>
      </c>
      <c r="C366" s="2">
        <v>45532</v>
      </c>
      <c r="D366" s="2">
        <v>45532</v>
      </c>
      <c r="F366" t="s">
        <v>2315</v>
      </c>
      <c r="G366" t="s">
        <v>1793</v>
      </c>
      <c r="H366" t="s">
        <v>388</v>
      </c>
      <c r="I366" t="s">
        <v>4874</v>
      </c>
      <c r="J366" t="str">
        <f>VLOOKUP(K366,SKU!A:C,2,FALSE)</f>
        <v>TR80-NWMABL-DD</v>
      </c>
      <c r="K366" s="1">
        <v>42023201898690</v>
      </c>
      <c r="L366" t="s">
        <v>2393</v>
      </c>
      <c r="M366" t="str">
        <f>VLOOKUP(K366,SKU!A:C,2,FALSE)</f>
        <v>TR80-NWMABL-DD</v>
      </c>
      <c r="N366">
        <v>1</v>
      </c>
      <c r="O366" t="s">
        <v>384</v>
      </c>
      <c r="P366">
        <v>115</v>
      </c>
      <c r="Q366" t="s">
        <v>2858</v>
      </c>
      <c r="R366" s="19" t="s">
        <v>5455</v>
      </c>
      <c r="S366" s="10">
        <v>0.15521739130434783</v>
      </c>
      <c r="T366" s="10">
        <v>0.19</v>
      </c>
      <c r="U366" t="s">
        <v>4875</v>
      </c>
      <c r="V366" t="s">
        <v>2858</v>
      </c>
      <c r="W366" t="s">
        <v>4876</v>
      </c>
      <c r="X366" t="s">
        <v>391</v>
      </c>
      <c r="Y366" s="1">
        <v>0</v>
      </c>
      <c r="Z366">
        <v>0</v>
      </c>
      <c r="AA366" t="s">
        <v>2858</v>
      </c>
    </row>
    <row r="367" spans="1:27" x14ac:dyDescent="0.35">
      <c r="A367" t="s">
        <v>4877</v>
      </c>
      <c r="B367" t="s">
        <v>6103</v>
      </c>
      <c r="C367" s="2">
        <v>45532</v>
      </c>
      <c r="D367" s="2">
        <v>45533</v>
      </c>
      <c r="F367" t="s">
        <v>2315</v>
      </c>
      <c r="G367" t="s">
        <v>1793</v>
      </c>
      <c r="H367" t="s">
        <v>388</v>
      </c>
      <c r="I367" t="s">
        <v>4878</v>
      </c>
      <c r="J367" t="str">
        <f>VLOOKUP(K367,SKU!A:C,2,FALSE)</f>
        <v>TR160S-4PBNP-EU</v>
      </c>
      <c r="K367" s="1">
        <v>47569447813465</v>
      </c>
      <c r="L367" t="s">
        <v>4879</v>
      </c>
      <c r="M367" t="str">
        <f>VLOOKUP(K367,SKU!A:C,2,FALSE)</f>
        <v>TR160S-4PBNP-EU</v>
      </c>
      <c r="N367">
        <v>1</v>
      </c>
      <c r="O367" t="s">
        <v>384</v>
      </c>
      <c r="P367">
        <v>798</v>
      </c>
      <c r="Q367" t="s">
        <v>2858</v>
      </c>
      <c r="R367" s="19" t="s">
        <v>5808</v>
      </c>
      <c r="S367" s="10">
        <v>8.9874686716791982E-2</v>
      </c>
      <c r="T367" s="10">
        <v>0.19</v>
      </c>
      <c r="U367" t="s">
        <v>4880</v>
      </c>
      <c r="V367" t="s">
        <v>2655</v>
      </c>
      <c r="W367" t="s">
        <v>4881</v>
      </c>
      <c r="X367" t="s">
        <v>391</v>
      </c>
      <c r="Y367" s="1">
        <v>0</v>
      </c>
      <c r="Z367">
        <v>0</v>
      </c>
      <c r="AA367" t="s">
        <v>2858</v>
      </c>
    </row>
    <row r="368" spans="1:27" x14ac:dyDescent="0.35">
      <c r="A368" t="s">
        <v>4877</v>
      </c>
      <c r="B368" t="s">
        <v>6103</v>
      </c>
      <c r="C368" s="2">
        <v>45532</v>
      </c>
      <c r="D368" s="2">
        <v>45533</v>
      </c>
      <c r="F368" t="s">
        <v>2315</v>
      </c>
      <c r="G368" t="s">
        <v>1793</v>
      </c>
      <c r="H368" t="s">
        <v>388</v>
      </c>
      <c r="I368" t="s">
        <v>4882</v>
      </c>
      <c r="J368" t="str">
        <f>VLOOKUP(K368,SKU!A:C,2,FALSE)</f>
        <v>TR80-TMSML3-BLK</v>
      </c>
      <c r="K368" s="1">
        <v>41410521170114</v>
      </c>
      <c r="L368" t="s">
        <v>3786</v>
      </c>
      <c r="M368" t="str">
        <f>VLOOKUP(K368,SKU!A:C,2,FALSE)</f>
        <v>TR80-TMSML3-BLK</v>
      </c>
      <c r="N368">
        <v>1</v>
      </c>
      <c r="O368" t="s">
        <v>384</v>
      </c>
      <c r="P368">
        <v>76</v>
      </c>
      <c r="Q368" t="s">
        <v>2858</v>
      </c>
      <c r="R368" s="19" t="s">
        <v>5260</v>
      </c>
      <c r="S368" s="10">
        <v>0.18710526315789475</v>
      </c>
      <c r="T368" s="10">
        <v>0.19</v>
      </c>
      <c r="U368" t="s">
        <v>4880</v>
      </c>
      <c r="V368" t="s">
        <v>2655</v>
      </c>
      <c r="W368" t="s">
        <v>4881</v>
      </c>
      <c r="X368" t="s">
        <v>391</v>
      </c>
      <c r="Y368" s="1">
        <v>0</v>
      </c>
      <c r="Z368">
        <v>0</v>
      </c>
      <c r="AA368" t="s">
        <v>2858</v>
      </c>
    </row>
    <row r="369" spans="1:27" x14ac:dyDescent="0.35">
      <c r="A369" t="s">
        <v>4877</v>
      </c>
      <c r="B369" t="s">
        <v>6103</v>
      </c>
      <c r="C369" s="2">
        <v>45532</v>
      </c>
      <c r="D369" s="2">
        <v>45533</v>
      </c>
      <c r="F369" t="s">
        <v>2315</v>
      </c>
      <c r="G369" t="s">
        <v>1793</v>
      </c>
      <c r="H369" t="s">
        <v>388</v>
      </c>
      <c r="I369" t="s">
        <v>4883</v>
      </c>
      <c r="J369" t="str">
        <f>VLOOKUP(K369,SKU!A:C,2,FALSE)</f>
        <v>SA-09 BUNDLE</v>
      </c>
      <c r="K369" s="1">
        <v>47582883807577</v>
      </c>
      <c r="L369" t="s">
        <v>3296</v>
      </c>
      <c r="M369" t="str">
        <f>VLOOKUP(K369,SKU!A:C,2,FALSE)</f>
        <v>SA-09 BUNDLE</v>
      </c>
      <c r="N369">
        <v>1</v>
      </c>
      <c r="O369" t="s">
        <v>384</v>
      </c>
      <c r="P369">
        <v>398</v>
      </c>
      <c r="Q369" t="s">
        <v>2858</v>
      </c>
      <c r="R369" s="19" t="s">
        <v>5626</v>
      </c>
      <c r="S369" s="10">
        <v>0.12482412060301508</v>
      </c>
      <c r="T369" s="10">
        <v>0.19</v>
      </c>
      <c r="U369" t="s">
        <v>4880</v>
      </c>
      <c r="V369" t="s">
        <v>2655</v>
      </c>
      <c r="W369" t="s">
        <v>4881</v>
      </c>
      <c r="X369" t="s">
        <v>391</v>
      </c>
      <c r="Y369" s="1">
        <v>0</v>
      </c>
      <c r="Z369">
        <v>0</v>
      </c>
      <c r="AA369" t="s">
        <v>2858</v>
      </c>
    </row>
    <row r="370" spans="1:27" x14ac:dyDescent="0.35">
      <c r="A370" t="s">
        <v>4877</v>
      </c>
      <c r="B370" t="s">
        <v>6103</v>
      </c>
      <c r="C370" s="2">
        <v>45532</v>
      </c>
      <c r="D370" s="2">
        <v>45533</v>
      </c>
      <c r="F370" t="s">
        <v>2315</v>
      </c>
      <c r="G370" t="s">
        <v>1793</v>
      </c>
      <c r="H370" t="s">
        <v>388</v>
      </c>
      <c r="I370" t="s">
        <v>4884</v>
      </c>
      <c r="J370" t="str">
        <f>VLOOKUP(K370,SKU!A:C,2,FALSE)</f>
        <v>TR80-TMKIT3-BLK</v>
      </c>
      <c r="K370" s="1">
        <v>41410519924930</v>
      </c>
      <c r="L370" t="s">
        <v>2826</v>
      </c>
      <c r="M370" t="str">
        <f>VLOOKUP(K370,SKU!A:C,2,FALSE)</f>
        <v>TR80-TMKIT3-BLK</v>
      </c>
      <c r="N370">
        <v>1</v>
      </c>
      <c r="O370" t="s">
        <v>384</v>
      </c>
      <c r="P370">
        <v>108</v>
      </c>
      <c r="Q370" t="s">
        <v>2858</v>
      </c>
      <c r="R370" s="19" t="s">
        <v>5263</v>
      </c>
      <c r="S370" s="10">
        <v>0.17916666666666667</v>
      </c>
      <c r="T370" s="10">
        <v>0.19</v>
      </c>
      <c r="U370" t="s">
        <v>4880</v>
      </c>
      <c r="V370" t="s">
        <v>2655</v>
      </c>
      <c r="W370" t="s">
        <v>4881</v>
      </c>
      <c r="X370" t="s">
        <v>391</v>
      </c>
      <c r="Y370" s="1">
        <v>0</v>
      </c>
      <c r="Z370">
        <v>0</v>
      </c>
      <c r="AA370" t="s">
        <v>2858</v>
      </c>
    </row>
    <row r="371" spans="1:27" x14ac:dyDescent="0.35">
      <c r="A371" t="s">
        <v>4959</v>
      </c>
      <c r="B371" t="s">
        <v>6123</v>
      </c>
      <c r="C371" s="2">
        <v>45532</v>
      </c>
      <c r="D371" s="2">
        <v>45532</v>
      </c>
      <c r="F371" t="s">
        <v>2315</v>
      </c>
      <c r="G371" t="s">
        <v>1793</v>
      </c>
      <c r="H371" t="s">
        <v>406</v>
      </c>
      <c r="I371" t="s">
        <v>4960</v>
      </c>
      <c r="J371" t="str">
        <f>VLOOKUP(K371,SKU!A:C,2,FALSE)</f>
        <v>MS-FM-SIN-EU</v>
      </c>
      <c r="K371" s="1">
        <v>41410272493762</v>
      </c>
      <c r="L371" t="s">
        <v>272</v>
      </c>
      <c r="M371" t="str">
        <f>VLOOKUP(K371,SKU!A:C,2,FALSE)</f>
        <v>MS-FM-SIN-EU</v>
      </c>
      <c r="N371">
        <v>1</v>
      </c>
      <c r="O371" t="s">
        <v>384</v>
      </c>
      <c r="P371">
        <v>279</v>
      </c>
      <c r="Q371">
        <v>27.44</v>
      </c>
      <c r="R371" s="19" t="s">
        <v>5213</v>
      </c>
      <c r="S371" s="10">
        <v>0.11501792114695342</v>
      </c>
      <c r="T371" s="10">
        <v>0.21</v>
      </c>
      <c r="U371" t="s">
        <v>4961</v>
      </c>
      <c r="V371" t="s">
        <v>4961</v>
      </c>
      <c r="W371" t="s">
        <v>4962</v>
      </c>
      <c r="X371" t="s">
        <v>404</v>
      </c>
      <c r="Y371" s="1">
        <v>0</v>
      </c>
      <c r="Z371">
        <v>0</v>
      </c>
      <c r="AA371" t="s">
        <v>2858</v>
      </c>
    </row>
    <row r="372" spans="1:27" x14ac:dyDescent="0.35">
      <c r="A372" t="s">
        <v>4959</v>
      </c>
      <c r="B372" t="s">
        <v>6123</v>
      </c>
      <c r="C372" s="2">
        <v>45532</v>
      </c>
      <c r="D372" s="2">
        <v>45532</v>
      </c>
      <c r="F372" t="s">
        <v>2315</v>
      </c>
      <c r="G372" t="s">
        <v>1793</v>
      </c>
      <c r="H372" t="s">
        <v>406</v>
      </c>
      <c r="I372" t="s">
        <v>4963</v>
      </c>
      <c r="J372" t="str">
        <f>VLOOKUP(K372,SKU!A:C,2,FALSE)</f>
        <v>SA-04</v>
      </c>
      <c r="K372" s="1">
        <v>41410321776834</v>
      </c>
      <c r="L372" t="s">
        <v>3632</v>
      </c>
      <c r="M372" t="str">
        <f>VLOOKUP(K372,SKU!A:C,2,FALSE)</f>
        <v>SA-04</v>
      </c>
      <c r="N372">
        <v>1</v>
      </c>
      <c r="O372" t="s">
        <v>384</v>
      </c>
      <c r="P372">
        <v>199</v>
      </c>
      <c r="Q372">
        <v>14.35</v>
      </c>
      <c r="R372" s="19" t="s">
        <v>5713</v>
      </c>
      <c r="S372" s="10">
        <v>0.18040201005025125</v>
      </c>
      <c r="T372" s="10">
        <v>0.21</v>
      </c>
      <c r="U372" t="s">
        <v>4961</v>
      </c>
      <c r="V372" t="s">
        <v>4961</v>
      </c>
      <c r="W372" t="s">
        <v>4962</v>
      </c>
      <c r="X372" t="s">
        <v>404</v>
      </c>
      <c r="Y372" s="1">
        <v>0</v>
      </c>
      <c r="Z372">
        <v>0</v>
      </c>
      <c r="AA372" t="s">
        <v>2858</v>
      </c>
    </row>
    <row r="373" spans="1:27" x14ac:dyDescent="0.35">
      <c r="A373" t="s">
        <v>4959</v>
      </c>
      <c r="B373" t="s">
        <v>6123</v>
      </c>
      <c r="C373" s="2">
        <v>45532</v>
      </c>
      <c r="D373" s="2">
        <v>45532</v>
      </c>
      <c r="F373" t="s">
        <v>2315</v>
      </c>
      <c r="G373" t="s">
        <v>1793</v>
      </c>
      <c r="H373" t="s">
        <v>406</v>
      </c>
      <c r="I373" t="s">
        <v>4964</v>
      </c>
      <c r="J373" t="str">
        <f>VLOOKUP(K373,SKU!A:C,2,FALSE)</f>
        <v>TR160-WMPBNP-EU</v>
      </c>
      <c r="K373" s="1">
        <v>41624761368770</v>
      </c>
      <c r="L373" t="s">
        <v>4965</v>
      </c>
      <c r="M373" t="str">
        <f>VLOOKUP(K373,SKU!A:C,2,FALSE)</f>
        <v>TR160-WMPBNP-EU</v>
      </c>
      <c r="N373">
        <v>1</v>
      </c>
      <c r="O373" t="s">
        <v>384</v>
      </c>
      <c r="P373">
        <v>769</v>
      </c>
      <c r="Q373">
        <v>84.99</v>
      </c>
      <c r="R373" s="19" t="s">
        <v>5359</v>
      </c>
      <c r="S373" s="10">
        <v>0.10193758127438232</v>
      </c>
      <c r="T373" s="10">
        <v>0.21</v>
      </c>
      <c r="U373" t="s">
        <v>4961</v>
      </c>
      <c r="V373" t="s">
        <v>4961</v>
      </c>
      <c r="W373" t="s">
        <v>4962</v>
      </c>
      <c r="X373" t="s">
        <v>404</v>
      </c>
      <c r="Y373" s="1">
        <v>0</v>
      </c>
      <c r="Z373">
        <v>0</v>
      </c>
      <c r="AA373" t="s">
        <v>2858</v>
      </c>
    </row>
    <row r="374" spans="1:27" x14ac:dyDescent="0.35">
      <c r="A374" t="s">
        <v>4975</v>
      </c>
      <c r="B374" t="s">
        <v>6126</v>
      </c>
      <c r="C374" s="2">
        <v>45532</v>
      </c>
      <c r="D374" s="2">
        <v>45532</v>
      </c>
      <c r="F374" t="s">
        <v>2315</v>
      </c>
      <c r="G374" t="s">
        <v>1793</v>
      </c>
      <c r="H374" t="s">
        <v>604</v>
      </c>
      <c r="I374" t="s">
        <v>4976</v>
      </c>
      <c r="J374" t="str">
        <f>VLOOKUP(K374,SKU!A:C,2,FALSE)</f>
        <v>SA-04</v>
      </c>
      <c r="K374" s="1">
        <v>41410321776834</v>
      </c>
      <c r="L374" t="s">
        <v>3632</v>
      </c>
      <c r="M374" t="str">
        <f>VLOOKUP(K374,SKU!A:C,2,FALSE)</f>
        <v>SA-04</v>
      </c>
      <c r="N374">
        <v>1</v>
      </c>
      <c r="O374" t="s">
        <v>613</v>
      </c>
      <c r="P374">
        <v>2458.6799999999998</v>
      </c>
      <c r="Q374">
        <v>292.01</v>
      </c>
      <c r="R374" s="19" t="s">
        <v>5713</v>
      </c>
      <c r="S374" s="10">
        <v>1.4601330795386143E-2</v>
      </c>
      <c r="T374" s="10">
        <v>0.25</v>
      </c>
      <c r="U374" t="s">
        <v>4977</v>
      </c>
      <c r="V374" t="s">
        <v>2858</v>
      </c>
      <c r="W374" t="s">
        <v>4978</v>
      </c>
      <c r="X374" t="s">
        <v>602</v>
      </c>
      <c r="Y374" s="1">
        <v>0</v>
      </c>
      <c r="Z374">
        <v>0</v>
      </c>
      <c r="AA374" t="s">
        <v>2858</v>
      </c>
    </row>
    <row r="375" spans="1:27" x14ac:dyDescent="0.35">
      <c r="A375" s="14" t="s">
        <v>4988</v>
      </c>
      <c r="B375" s="14" t="s">
        <v>6129</v>
      </c>
      <c r="C375" s="13">
        <v>45532</v>
      </c>
      <c r="D375" s="13">
        <v>45532</v>
      </c>
      <c r="E375" s="2">
        <f>VLOOKUP(A375,[1]eu!$A:$G,7,FALSE)</f>
        <v>45533</v>
      </c>
      <c r="F375" s="14" t="s">
        <v>2315</v>
      </c>
      <c r="G375" s="14" t="s">
        <v>1793</v>
      </c>
      <c r="H375" s="14" t="s">
        <v>399</v>
      </c>
      <c r="I375" s="14" t="s">
        <v>3257</v>
      </c>
      <c r="J375" t="str">
        <f>VLOOKUP(K375,SKU!A:C,2,FALSE)</f>
        <v>TR8PRO-EU</v>
      </c>
      <c r="K375" s="12">
        <v>46749871997273</v>
      </c>
      <c r="L375" s="14" t="s">
        <v>3195</v>
      </c>
      <c r="M375" t="str">
        <f>VLOOKUP(K375,SKU!A:C,2,FALSE)</f>
        <v>TR8PRO-EU</v>
      </c>
      <c r="N375" s="14">
        <v>1</v>
      </c>
      <c r="O375" s="14" t="s">
        <v>384</v>
      </c>
      <c r="P375" s="14">
        <v>665.59</v>
      </c>
      <c r="Q375" s="14">
        <v>64.34</v>
      </c>
      <c r="R375" s="27" t="s">
        <v>5989</v>
      </c>
      <c r="S375" s="22">
        <v>8.9724905722742221E-2</v>
      </c>
      <c r="T375" s="22">
        <v>0.22</v>
      </c>
      <c r="U375" s="14" t="s">
        <v>4989</v>
      </c>
      <c r="V375" s="14" t="s">
        <v>4990</v>
      </c>
      <c r="W375" s="14" t="s">
        <v>4991</v>
      </c>
      <c r="X375" s="14" t="s">
        <v>397</v>
      </c>
      <c r="Y375" s="12">
        <v>0</v>
      </c>
      <c r="Z375" s="14">
        <v>0</v>
      </c>
      <c r="AA375" s="14" t="s">
        <v>2858</v>
      </c>
    </row>
    <row r="376" spans="1:27" x14ac:dyDescent="0.35">
      <c r="A376" s="14" t="s">
        <v>4988</v>
      </c>
      <c r="B376" s="14" t="s">
        <v>6129</v>
      </c>
      <c r="C376" s="13">
        <v>45532</v>
      </c>
      <c r="D376" s="13">
        <v>45532</v>
      </c>
      <c r="E376" s="2">
        <f>VLOOKUP(A376,[1]eu!$A:$G,7,FALSE)</f>
        <v>45533</v>
      </c>
      <c r="F376" s="14" t="s">
        <v>2315</v>
      </c>
      <c r="G376" s="14" t="s">
        <v>1793</v>
      </c>
      <c r="H376" s="14" t="s">
        <v>399</v>
      </c>
      <c r="I376" s="14" t="s">
        <v>3631</v>
      </c>
      <c r="J376" t="str">
        <f>VLOOKUP(K376,SKU!A:C,2,FALSE)</f>
        <v>SA-04</v>
      </c>
      <c r="K376" s="12">
        <v>41410321776834</v>
      </c>
      <c r="L376" s="14" t="s">
        <v>3632</v>
      </c>
      <c r="M376" t="str">
        <f>VLOOKUP(K376,SKU!A:C,2,FALSE)</f>
        <v>SA-04</v>
      </c>
      <c r="N376" s="14">
        <v>1</v>
      </c>
      <c r="O376" s="14" t="s">
        <v>384</v>
      </c>
      <c r="P376" s="14">
        <v>200.99</v>
      </c>
      <c r="Q376" s="14">
        <v>14.35</v>
      </c>
      <c r="R376" s="27" t="s">
        <v>5713</v>
      </c>
      <c r="S376" s="22">
        <v>0.17861585153490223</v>
      </c>
      <c r="T376" s="22">
        <v>0.22</v>
      </c>
      <c r="U376" s="14" t="s">
        <v>4989</v>
      </c>
      <c r="V376" s="14" t="s">
        <v>4990</v>
      </c>
      <c r="W376" s="14" t="s">
        <v>4991</v>
      </c>
      <c r="X376" s="14" t="s">
        <v>397</v>
      </c>
      <c r="Y376" s="12">
        <v>0</v>
      </c>
      <c r="Z376" s="14">
        <v>0</v>
      </c>
      <c r="AA376" s="14" t="s">
        <v>2858</v>
      </c>
    </row>
    <row r="377" spans="1:27" x14ac:dyDescent="0.35">
      <c r="A377" s="14" t="s">
        <v>4988</v>
      </c>
      <c r="B377" s="14" t="s">
        <v>6129</v>
      </c>
      <c r="C377" s="13">
        <v>45532</v>
      </c>
      <c r="D377" s="13">
        <v>45532</v>
      </c>
      <c r="E377" s="2">
        <f>VLOOKUP(A377,[1]eu!$A:$G,7,FALSE)</f>
        <v>45533</v>
      </c>
      <c r="F377" s="14" t="s">
        <v>2315</v>
      </c>
      <c r="G377" s="14" t="s">
        <v>1793</v>
      </c>
      <c r="H377" s="14" t="s">
        <v>399</v>
      </c>
      <c r="I377" s="14" t="s">
        <v>4992</v>
      </c>
      <c r="J377" t="str">
        <f>VLOOKUP(K377,SKU!A:C,2,FALSE)</f>
        <v>TR-TR8-M3</v>
      </c>
      <c r="K377" s="12">
        <v>42146610348226</v>
      </c>
      <c r="L377" s="14" t="s">
        <v>339</v>
      </c>
      <c r="M377" t="str">
        <f>VLOOKUP(K377,SKU!A:C,2,FALSE)</f>
        <v>TR-TR8-M3</v>
      </c>
      <c r="N377" s="14">
        <v>1</v>
      </c>
      <c r="O377" s="14" t="s">
        <v>384</v>
      </c>
      <c r="P377" s="14">
        <v>150.49</v>
      </c>
      <c r="Q377" s="14">
        <v>31.4</v>
      </c>
      <c r="R377" s="27" t="s">
        <v>5419</v>
      </c>
      <c r="S377" s="22">
        <v>0.25815668815203668</v>
      </c>
      <c r="T377" s="22">
        <v>0.22</v>
      </c>
      <c r="U377" s="14" t="s">
        <v>4989</v>
      </c>
      <c r="V377" s="14" t="s">
        <v>4990</v>
      </c>
      <c r="W377" s="14" t="s">
        <v>4991</v>
      </c>
      <c r="X377" s="14" t="s">
        <v>397</v>
      </c>
      <c r="Y377" s="12">
        <v>0</v>
      </c>
      <c r="Z377" s="14">
        <v>0</v>
      </c>
      <c r="AA377" s="14" t="s">
        <v>2858</v>
      </c>
    </row>
    <row r="378" spans="1:27" x14ac:dyDescent="0.35">
      <c r="A378" t="s">
        <v>4993</v>
      </c>
      <c r="C378" s="2">
        <v>45532</v>
      </c>
      <c r="D378" s="2">
        <v>45532</v>
      </c>
      <c r="F378" t="s">
        <v>12</v>
      </c>
      <c r="H378" t="s">
        <v>399</v>
      </c>
      <c r="I378" t="s">
        <v>4992</v>
      </c>
      <c r="J378" t="str">
        <f>VLOOKUP(K378,SKU!A:C,2,FALSE)</f>
        <v>TR-TR8-M3</v>
      </c>
      <c r="K378" s="1">
        <v>42146610348226</v>
      </c>
      <c r="L378" t="s">
        <v>339</v>
      </c>
      <c r="M378" t="str">
        <f>VLOOKUP(K378,SKU!A:C,2,FALSE)</f>
        <v>TR-TR8-M3</v>
      </c>
      <c r="U378" t="s">
        <v>4989</v>
      </c>
      <c r="V378" t="s">
        <v>4990</v>
      </c>
      <c r="W378" t="s">
        <v>4991</v>
      </c>
      <c r="X378" t="s">
        <v>397</v>
      </c>
      <c r="AA378" t="s">
        <v>2858</v>
      </c>
    </row>
    <row r="379" spans="1:27" x14ac:dyDescent="0.35">
      <c r="A379" t="s">
        <v>4993</v>
      </c>
      <c r="C379" s="2">
        <v>45532</v>
      </c>
      <c r="D379" s="2">
        <v>45532</v>
      </c>
      <c r="F379" t="s">
        <v>12</v>
      </c>
      <c r="H379" t="s">
        <v>399</v>
      </c>
      <c r="I379" t="s">
        <v>3257</v>
      </c>
      <c r="J379" t="str">
        <f>VLOOKUP(K379,SKU!A:C,2,FALSE)</f>
        <v>TR8PRO-EU</v>
      </c>
      <c r="K379" s="1">
        <v>46749871997273</v>
      </c>
      <c r="L379" t="s">
        <v>3195</v>
      </c>
      <c r="M379" t="str">
        <f>VLOOKUP(K379,SKU!A:C,2,FALSE)</f>
        <v>TR8PRO-EU</v>
      </c>
      <c r="U379" t="s">
        <v>4989</v>
      </c>
      <c r="V379" t="s">
        <v>4990</v>
      </c>
      <c r="W379" t="s">
        <v>4991</v>
      </c>
      <c r="X379" t="s">
        <v>397</v>
      </c>
      <c r="AA379" t="s">
        <v>2858</v>
      </c>
    </row>
    <row r="380" spans="1:27" x14ac:dyDescent="0.35">
      <c r="A380" t="s">
        <v>4993</v>
      </c>
      <c r="C380" s="2">
        <v>45532</v>
      </c>
      <c r="D380" s="2">
        <v>45532</v>
      </c>
      <c r="F380" t="s">
        <v>12</v>
      </c>
      <c r="H380" t="s">
        <v>399</v>
      </c>
      <c r="I380" t="s">
        <v>3631</v>
      </c>
      <c r="J380" t="str">
        <f>VLOOKUP(K380,SKU!A:C,2,FALSE)</f>
        <v>SA-04</v>
      </c>
      <c r="K380" s="1">
        <v>41410321776834</v>
      </c>
      <c r="L380" t="s">
        <v>3632</v>
      </c>
      <c r="M380" t="str">
        <f>VLOOKUP(K380,SKU!A:C,2,FALSE)</f>
        <v>SA-04</v>
      </c>
      <c r="U380" t="s">
        <v>4989</v>
      </c>
      <c r="V380" t="s">
        <v>4990</v>
      </c>
      <c r="W380" t="s">
        <v>4991</v>
      </c>
      <c r="X380" t="s">
        <v>397</v>
      </c>
      <c r="AA380" t="s">
        <v>2858</v>
      </c>
    </row>
    <row r="381" spans="1:27" x14ac:dyDescent="0.35">
      <c r="A381" t="s">
        <v>5052</v>
      </c>
      <c r="B381" t="s">
        <v>6135</v>
      </c>
      <c r="C381" s="2">
        <v>45532</v>
      </c>
      <c r="D381" s="2">
        <v>45533</v>
      </c>
      <c r="E381" s="2">
        <f>VLOOKUP(A381,[1]eu!$A:$G,7,FALSE)</f>
        <v>45533.756399999998</v>
      </c>
      <c r="F381" t="s">
        <v>2315</v>
      </c>
      <c r="G381" t="s">
        <v>1793</v>
      </c>
      <c r="H381" t="s">
        <v>13</v>
      </c>
      <c r="I381" t="s">
        <v>379</v>
      </c>
      <c r="J381" t="e">
        <f>VLOOKUP(K381,SKU!A:C,2,FALSE)</f>
        <v>#N/A</v>
      </c>
      <c r="K381" s="1">
        <v>42365564977343</v>
      </c>
      <c r="L381" t="s">
        <v>5054</v>
      </c>
      <c r="M381" t="e">
        <f>VLOOKUP(K381,SKU!A:C,2,FALSE)</f>
        <v>#N/A</v>
      </c>
      <c r="N381">
        <v>1</v>
      </c>
      <c r="O381" t="s">
        <v>16</v>
      </c>
      <c r="P381">
        <v>689</v>
      </c>
      <c r="Q381" t="s">
        <v>2858</v>
      </c>
      <c r="R381" s="19" t="s">
        <v>5478</v>
      </c>
      <c r="S381" s="10">
        <v>9.0159651669085628E-2</v>
      </c>
      <c r="T381" s="10">
        <v>0.06</v>
      </c>
      <c r="U381" t="s">
        <v>5055</v>
      </c>
      <c r="V381" t="s">
        <v>19</v>
      </c>
      <c r="W381" t="s">
        <v>5056</v>
      </c>
      <c r="X381" t="s">
        <v>41</v>
      </c>
    </row>
    <row r="382" spans="1:27" x14ac:dyDescent="0.35">
      <c r="A382" t="s">
        <v>9440</v>
      </c>
      <c r="B382" t="str">
        <f>VLOOKUP(A382,[1]eu!$A:$W,2,FALSE)</f>
        <v>TREU32581</v>
      </c>
      <c r="C382" s="2">
        <v>45533</v>
      </c>
      <c r="D382" s="2">
        <v>45534</v>
      </c>
      <c r="E382" s="2">
        <f>VLOOKUP(A382,[1]eu!$A:$G,7,FALSE)</f>
        <v>45534</v>
      </c>
      <c r="F382" t="s">
        <v>35</v>
      </c>
      <c r="G382" t="str">
        <f>VLOOKUP(B382,'[2]Sheet 1'!$A$1:$E$65536,5,FALSE)</f>
        <v>Invoiced</v>
      </c>
      <c r="H382" t="s">
        <v>383</v>
      </c>
      <c r="I382" t="s">
        <v>3159</v>
      </c>
      <c r="J382" t="str">
        <f>VLOOKUP(K382,SKU!A:C,2,FALSE)</f>
        <v>TR80-BSBRACK2</v>
      </c>
      <c r="K382" s="1">
        <v>41580159008962</v>
      </c>
      <c r="L382" t="s">
        <v>2334</v>
      </c>
      <c r="M382" t="str">
        <f>VLOOKUP(K382,SKU!A:C,2,FALSE)</f>
        <v>TR80-BSBRACK2</v>
      </c>
      <c r="N382">
        <v>1</v>
      </c>
      <c r="O382" t="s">
        <v>384</v>
      </c>
      <c r="P382" t="s">
        <v>9438</v>
      </c>
      <c r="Q382" t="s">
        <v>2858</v>
      </c>
      <c r="R382" t="str">
        <f>VLOOKUP(L382,'Fee Amazon'!A:F,5,FALSE)</f>
        <v>8.85</v>
      </c>
      <c r="S382" s="41">
        <f>R382/P382</f>
        <v>0.18829787234042553</v>
      </c>
      <c r="T382" s="10">
        <f>VLOOKUP(Olcay!X382,'VAT '!A:C,3,FALSE)</f>
        <v>0.2</v>
      </c>
      <c r="U382" t="s">
        <v>9441</v>
      </c>
      <c r="V382" t="s">
        <v>2858</v>
      </c>
      <c r="W382" t="s">
        <v>9442</v>
      </c>
      <c r="X382" t="s">
        <v>385</v>
      </c>
      <c r="Y382"/>
    </row>
    <row r="383" spans="1:27" x14ac:dyDescent="0.35">
      <c r="A383" t="s">
        <v>9443</v>
      </c>
      <c r="B383" t="str">
        <f>VLOOKUP(A383,[1]eu!$A:$W,2,FALSE)</f>
        <v>TREU32579</v>
      </c>
      <c r="C383" s="2">
        <v>45533</v>
      </c>
      <c r="D383" s="2">
        <v>45534</v>
      </c>
      <c r="E383" s="2">
        <f>VLOOKUP(A383,[1]eu!$A:$G,7,FALSE)</f>
        <v>45534</v>
      </c>
      <c r="F383" t="s">
        <v>35</v>
      </c>
      <c r="G383" t="str">
        <f>VLOOKUP(B383,'[2]Sheet 1'!$A$1:$E$65536,5,FALSE)</f>
        <v>Invoiced</v>
      </c>
      <c r="H383" t="s">
        <v>383</v>
      </c>
      <c r="I383" t="s">
        <v>9444</v>
      </c>
      <c r="J383" t="str">
        <f>VLOOKUP(K383,SKU!A:C,2,FALSE)</f>
        <v>TR80-TMARM4-BLK</v>
      </c>
      <c r="K383" s="1">
        <v>41586970132674</v>
      </c>
      <c r="L383" t="s">
        <v>374</v>
      </c>
      <c r="M383" t="str">
        <f>VLOOKUP(K383,SKU!A:C,2,FALSE)</f>
        <v>TR80-TMARM4-BLK</v>
      </c>
      <c r="N383">
        <v>1</v>
      </c>
      <c r="O383" t="s">
        <v>384</v>
      </c>
      <c r="P383" t="s">
        <v>9445</v>
      </c>
      <c r="Q383" t="s">
        <v>2858</v>
      </c>
      <c r="R383" t="str">
        <f>VLOOKUP(L383,'Fee Amazon'!A:F,5,FALSE)</f>
        <v>17.51</v>
      </c>
      <c r="S383" s="41">
        <f t="shared" ref="S383:S390" si="0">R383/P383</f>
        <v>0.14591666666666667</v>
      </c>
      <c r="T383" s="10">
        <f>VLOOKUP(Olcay!X383,'VAT '!A:C,3,FALSE)</f>
        <v>0.2</v>
      </c>
      <c r="U383" t="s">
        <v>9446</v>
      </c>
      <c r="V383" t="s">
        <v>2858</v>
      </c>
      <c r="W383" t="s">
        <v>9447</v>
      </c>
      <c r="X383" t="s">
        <v>385</v>
      </c>
      <c r="Y383"/>
    </row>
    <row r="384" spans="1:27" x14ac:dyDescent="0.35">
      <c r="A384" t="s">
        <v>9443</v>
      </c>
      <c r="B384" t="str">
        <f>VLOOKUP(A384,[1]eu!$A:$W,2,FALSE)</f>
        <v>TREU32579</v>
      </c>
      <c r="C384" s="2">
        <v>45533</v>
      </c>
      <c r="D384" s="2">
        <v>45534</v>
      </c>
      <c r="E384" s="2">
        <f>VLOOKUP(A384,[1]eu!$A:$G,7,FALSE)</f>
        <v>45534</v>
      </c>
      <c r="F384" t="s">
        <v>35</v>
      </c>
      <c r="G384" t="str">
        <f>VLOOKUP(B384,'[2]Sheet 1'!$A$1:$E$65536,5,FALSE)</f>
        <v>Invoiced</v>
      </c>
      <c r="H384" t="s">
        <v>383</v>
      </c>
      <c r="I384" t="s">
        <v>9448</v>
      </c>
      <c r="J384" t="str">
        <f>VLOOKUP(K384,SKU!A:C,2,FALSE)</f>
        <v>TR120-4INV3-EU</v>
      </c>
      <c r="K384" s="1">
        <v>41829369872578</v>
      </c>
      <c r="L384" t="s">
        <v>5890</v>
      </c>
      <c r="M384" t="str">
        <f>VLOOKUP(K384,SKU!A:C,2,FALSE)</f>
        <v>TR120-4INV3-EU</v>
      </c>
      <c r="N384">
        <v>1</v>
      </c>
      <c r="O384" t="s">
        <v>384</v>
      </c>
      <c r="P384" t="s">
        <v>9449</v>
      </c>
      <c r="Q384" t="s">
        <v>2858</v>
      </c>
      <c r="R384" t="str">
        <f>VLOOKUP(L384,'Fee Amazon'!A:F,5,FALSE)</f>
        <v>63.72</v>
      </c>
      <c r="S384" s="41">
        <f t="shared" si="0"/>
        <v>9.3021897810218981E-2</v>
      </c>
      <c r="T384" s="10">
        <f>VLOOKUP(Olcay!X384,'VAT '!A:C,3,FALSE)</f>
        <v>0.2</v>
      </c>
      <c r="U384" t="s">
        <v>9446</v>
      </c>
      <c r="V384" t="s">
        <v>2858</v>
      </c>
      <c r="W384" t="s">
        <v>9447</v>
      </c>
      <c r="X384" t="s">
        <v>385</v>
      </c>
      <c r="Y384"/>
    </row>
    <row r="385" spans="1:25" x14ac:dyDescent="0.35">
      <c r="A385" t="s">
        <v>9443</v>
      </c>
      <c r="B385" t="str">
        <f>VLOOKUP(A385,[1]eu!$A:$W,2,FALSE)</f>
        <v>TREU32579</v>
      </c>
      <c r="C385" s="2">
        <v>45533</v>
      </c>
      <c r="D385" s="2">
        <v>45534</v>
      </c>
      <c r="E385" s="2">
        <f>VLOOKUP(A385,[1]eu!$A:$G,7,FALSE)</f>
        <v>45534</v>
      </c>
      <c r="F385" t="s">
        <v>35</v>
      </c>
      <c r="G385" t="str">
        <f>VLOOKUP(B385,'[2]Sheet 1'!$A$1:$E$65536,5,FALSE)</f>
        <v>Invoiced</v>
      </c>
      <c r="H385" t="s">
        <v>383</v>
      </c>
      <c r="I385" t="s">
        <v>9450</v>
      </c>
      <c r="J385" t="str">
        <f>VLOOKUP(K385,SKU!A:C,2,FALSE)</f>
        <v>TR80-TMSML3-BLK</v>
      </c>
      <c r="K385" s="1">
        <v>41410521170114</v>
      </c>
      <c r="L385" t="s">
        <v>3786</v>
      </c>
      <c r="M385" t="str">
        <f>VLOOKUP(K385,SKU!A:C,2,FALSE)</f>
        <v>TR80-TMSML3-BLK</v>
      </c>
      <c r="N385">
        <v>1</v>
      </c>
      <c r="O385" t="s">
        <v>384</v>
      </c>
      <c r="P385" t="s">
        <v>9451</v>
      </c>
      <c r="Q385" t="s">
        <v>2858</v>
      </c>
      <c r="R385" t="str">
        <f>VLOOKUP(L385,'Fee Amazon'!A:F,5,FALSE)</f>
        <v>14.22</v>
      </c>
      <c r="S385" s="41">
        <f t="shared" si="0"/>
        <v>0.18467532467532469</v>
      </c>
      <c r="T385" s="10">
        <f>VLOOKUP(Olcay!X385,'VAT '!A:C,3,FALSE)</f>
        <v>0.2</v>
      </c>
      <c r="U385" t="s">
        <v>9446</v>
      </c>
      <c r="V385" t="s">
        <v>2858</v>
      </c>
      <c r="W385" t="s">
        <v>9447</v>
      </c>
      <c r="X385" t="s">
        <v>385</v>
      </c>
      <c r="Y385"/>
    </row>
    <row r="386" spans="1:25" x14ac:dyDescent="0.35">
      <c r="A386" t="s">
        <v>9443</v>
      </c>
      <c r="B386" t="str">
        <f>VLOOKUP(A386,[1]eu!$A:$W,2,FALSE)</f>
        <v>TREU32579</v>
      </c>
      <c r="C386" s="2">
        <v>45533</v>
      </c>
      <c r="D386" s="2">
        <v>45534</v>
      </c>
      <c r="E386" s="2">
        <f>VLOOKUP(A386,[1]eu!$A:$G,7,FALSE)</f>
        <v>45534</v>
      </c>
      <c r="F386" t="s">
        <v>35</v>
      </c>
      <c r="G386" t="str">
        <f>VLOOKUP(B386,'[2]Sheet 1'!$A$1:$E$65536,5,FALSE)</f>
        <v>Invoiced</v>
      </c>
      <c r="H386" t="s">
        <v>383</v>
      </c>
      <c r="I386" t="s">
        <v>4854</v>
      </c>
      <c r="J386" t="str">
        <f>VLOOKUP(K386,SKU!A:C,2,FALSE)</f>
        <v>TR80-KBM3-BLK</v>
      </c>
      <c r="K386" s="1">
        <v>41410499281090</v>
      </c>
      <c r="L386" t="s">
        <v>116</v>
      </c>
      <c r="M386" t="str">
        <f>VLOOKUP(K386,SKU!A:C,2,FALSE)</f>
        <v>TR80-KBM3-BLK</v>
      </c>
      <c r="N386">
        <v>1</v>
      </c>
      <c r="O386" t="s">
        <v>384</v>
      </c>
      <c r="P386" t="s">
        <v>9439</v>
      </c>
      <c r="Q386" t="s">
        <v>2858</v>
      </c>
      <c r="R386" t="str">
        <f>VLOOKUP(L386,'Fee Amazon'!A:F,5,FALSE)</f>
        <v>9.75</v>
      </c>
      <c r="S386" s="41">
        <f t="shared" si="0"/>
        <v>0.17105263157894737</v>
      </c>
      <c r="T386" s="10">
        <f>VLOOKUP(Olcay!X386,'VAT '!A:C,3,FALSE)</f>
        <v>0.2</v>
      </c>
      <c r="U386" t="s">
        <v>9446</v>
      </c>
      <c r="V386" t="s">
        <v>2858</v>
      </c>
      <c r="W386" t="s">
        <v>9447</v>
      </c>
      <c r="X386" t="s">
        <v>385</v>
      </c>
      <c r="Y386"/>
    </row>
    <row r="387" spans="1:25" x14ac:dyDescent="0.35">
      <c r="A387" t="s">
        <v>9452</v>
      </c>
      <c r="B387" t="str">
        <f>VLOOKUP(A387,[1]eu!$A:$W,2,FALSE)</f>
        <v>TRUK13474</v>
      </c>
      <c r="C387" s="2">
        <v>45533</v>
      </c>
      <c r="D387" s="2">
        <v>45535</v>
      </c>
      <c r="E387" s="2">
        <f>VLOOKUP(A387,[1]eu!$A:$G,7,FALSE)</f>
        <v>45535</v>
      </c>
      <c r="F387" t="s">
        <v>35</v>
      </c>
      <c r="G387" t="str">
        <f>VLOOKUP(B387,'[2]Sheet 1'!$A$1:$E$65536,5,FALSE)</f>
        <v>Invoiced</v>
      </c>
      <c r="H387" t="s">
        <v>477</v>
      </c>
      <c r="I387" t="s">
        <v>5083</v>
      </c>
      <c r="J387" t="str">
        <f>VLOOKUP(K387,SKU!A:C,2,FALSE)</f>
        <v>TR-TR8BLM4</v>
      </c>
      <c r="K387" s="1">
        <v>44178854150308</v>
      </c>
      <c r="L387" t="s">
        <v>3606</v>
      </c>
      <c r="M387" t="str">
        <f>VLOOKUP(K387,SKU!A:C,2,FALSE)</f>
        <v>TR-TR8BLM4</v>
      </c>
      <c r="N387">
        <v>1</v>
      </c>
      <c r="O387" t="s">
        <v>3635</v>
      </c>
      <c r="P387" t="s">
        <v>9453</v>
      </c>
      <c r="Q387" t="s">
        <v>5181</v>
      </c>
      <c r="R387" t="str">
        <f>VLOOKUP(L387,'Fee Amazon'!A:F,5,FALSE)</f>
        <v>8.85</v>
      </c>
      <c r="S387" s="41">
        <f t="shared" si="0"/>
        <v>0.17882400484946454</v>
      </c>
      <c r="T387" s="10">
        <f>VLOOKUP(Olcay!X387,'VAT '!A:C,3,FALSE)</f>
        <v>0.2</v>
      </c>
      <c r="U387" t="s">
        <v>9454</v>
      </c>
      <c r="V387" t="s">
        <v>2858</v>
      </c>
      <c r="W387" t="s">
        <v>9455</v>
      </c>
      <c r="X387" t="s">
        <v>474</v>
      </c>
      <c r="Y387"/>
    </row>
    <row r="388" spans="1:25" x14ac:dyDescent="0.35">
      <c r="A388" t="s">
        <v>9457</v>
      </c>
      <c r="B388" t="str">
        <f>VLOOKUP(A388,[1]eu!$A:$W,2,FALSE)</f>
        <v>TR53552</v>
      </c>
      <c r="C388" s="2">
        <v>45534</v>
      </c>
      <c r="D388" s="2">
        <v>45534</v>
      </c>
      <c r="F388" t="s">
        <v>2315</v>
      </c>
      <c r="G388" t="str">
        <f>VLOOKUP(B388,'[2]Sheet 1'!$A$1:$E$65536,5,FALSE)</f>
        <v>Sent for Fulfilment</v>
      </c>
      <c r="H388" t="s">
        <v>13</v>
      </c>
      <c r="I388" t="s">
        <v>5308</v>
      </c>
      <c r="J388" t="str">
        <f>VLOOKUP(K388,SKU!A:C,2,FALSE)</f>
        <v>TR80-BSBRACK2</v>
      </c>
      <c r="K388" s="1">
        <v>41153405288639</v>
      </c>
      <c r="L388" t="s">
        <v>2334</v>
      </c>
      <c r="M388" t="str">
        <f>VLOOKUP(K388,SKU!A:C,2,FALSE)</f>
        <v>TR80-BSBRACK2</v>
      </c>
      <c r="N388">
        <v>1</v>
      </c>
      <c r="O388" t="s">
        <v>16</v>
      </c>
      <c r="P388" t="s">
        <v>9456</v>
      </c>
      <c r="Q388" t="s">
        <v>9458</v>
      </c>
      <c r="R388" t="str">
        <f>VLOOKUP(L388,'Fee Amazon'!A:F,5,FALSE)</f>
        <v>8.85</v>
      </c>
      <c r="S388" s="41">
        <f t="shared" si="0"/>
        <v>0.15</v>
      </c>
      <c r="T388" s="10">
        <f>VLOOKUP(Olcay!X388,'VAT '!A:C,3,FALSE)</f>
        <v>0.06</v>
      </c>
      <c r="U388" t="s">
        <v>9459</v>
      </c>
      <c r="W388" t="s">
        <v>9460</v>
      </c>
      <c r="X388" t="s">
        <v>41</v>
      </c>
      <c r="Y388"/>
    </row>
    <row r="389" spans="1:25" x14ac:dyDescent="0.35">
      <c r="A389">
        <v>4163674004</v>
      </c>
      <c r="B389" t="str">
        <f>VLOOKUP(A389,[1]eu!$A:$W,2,FALSE)</f>
        <v>TREU32633</v>
      </c>
      <c r="C389">
        <v>45535</v>
      </c>
      <c r="D389">
        <v>45535</v>
      </c>
      <c r="E389"/>
      <c r="F389" t="s">
        <v>35</v>
      </c>
      <c r="G389" t="str">
        <f>VLOOKUP(B389,'[2]Sheet 1'!$A$1:$E$65536,5,FALSE)</f>
        <v>Invoiced</v>
      </c>
      <c r="H389" t="s">
        <v>2190</v>
      </c>
      <c r="I389" t="s">
        <v>834</v>
      </c>
      <c r="J389" t="str">
        <f>VLOOKUP(K389,SKU!A:C,2,FALSE)</f>
        <v>TR80-MM3-BLK</v>
      </c>
      <c r="K389">
        <v>41410501673154</v>
      </c>
      <c r="L389">
        <v>3569927977</v>
      </c>
      <c r="M389" t="str">
        <f>VLOOKUP(K389,SKU!A:C,2,FALSE)</f>
        <v>TR80-MM3-BLK</v>
      </c>
      <c r="N389">
        <v>1</v>
      </c>
      <c r="O389" t="s">
        <v>384</v>
      </c>
      <c r="P389">
        <v>49</v>
      </c>
      <c r="R389">
        <v>8.3800000000000008</v>
      </c>
      <c r="S389">
        <f t="shared" si="0"/>
        <v>0.17102040816326533</v>
      </c>
      <c r="T389">
        <f>VLOOKUP(Olcay!X389,'VAT '!A:C,3,FALSE)</f>
        <v>0.21</v>
      </c>
      <c r="U389" t="s">
        <v>11281</v>
      </c>
      <c r="W389">
        <v>3070</v>
      </c>
      <c r="X389" t="s">
        <v>505</v>
      </c>
      <c r="Y389"/>
    </row>
    <row r="390" spans="1:25" x14ac:dyDescent="0.35">
      <c r="A390">
        <v>4163617185</v>
      </c>
      <c r="B390" t="str">
        <f>VLOOKUP(A390,[1]eu!$A:$W,2,FALSE)</f>
        <v>TREU32630</v>
      </c>
      <c r="C390" s="2">
        <v>45535</v>
      </c>
      <c r="D390" s="2">
        <v>45537</v>
      </c>
      <c r="E390" s="2">
        <f>VLOOKUP(A390,[1]eu!$A:$G,7,FALSE)</f>
        <v>45537</v>
      </c>
      <c r="F390" t="s">
        <v>3011</v>
      </c>
      <c r="G390" t="str">
        <f>VLOOKUP(B390,'[2]Sheet 1'!$A$1:$E$65536,5,FALSE)</f>
        <v>Invoiced</v>
      </c>
      <c r="H390" t="s">
        <v>2190</v>
      </c>
      <c r="I390" t="s">
        <v>1103</v>
      </c>
      <c r="J390" t="str">
        <f>VLOOKUP(K390,SKU!A:C,2,FALSE)</f>
        <v>TR-FS3-FS</v>
      </c>
      <c r="K390" s="1">
        <v>42636509216962</v>
      </c>
      <c r="L390">
        <v>3569860234</v>
      </c>
      <c r="M390" t="str">
        <f>VLOOKUP(K390,SKU!A:C,2,FALSE)</f>
        <v>TR-FS3-FS</v>
      </c>
      <c r="N390">
        <v>1</v>
      </c>
      <c r="O390" t="s">
        <v>384</v>
      </c>
      <c r="P390">
        <v>59</v>
      </c>
      <c r="R390">
        <v>6.74</v>
      </c>
      <c r="S390" s="41">
        <f t="shared" si="0"/>
        <v>0.11423728813559322</v>
      </c>
      <c r="T390" s="10">
        <f>VLOOKUP(Olcay!X390,'VAT '!A:C,3,FALSE)</f>
        <v>0.21</v>
      </c>
      <c r="U390" t="s">
        <v>11271</v>
      </c>
      <c r="W390" t="s">
        <v>11268</v>
      </c>
      <c r="X390" t="s">
        <v>479</v>
      </c>
    </row>
  </sheetData>
  <autoFilter ref="A1:AA390" xr:uid="{42D2CE2E-1AB4-4CB1-B57C-EED6D5E073F1}">
    <sortState xmlns:xlrd2="http://schemas.microsoft.com/office/spreadsheetml/2017/richdata2" ref="A2:AA381">
      <sortCondition ref="C1:C38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72EF-08F3-47A4-A0FE-6150BDA8E752}">
  <dimension ref="A1:C3671"/>
  <sheetViews>
    <sheetView workbookViewId="0">
      <selection activeCell="M20" sqref="M20"/>
    </sheetView>
  </sheetViews>
  <sheetFormatPr defaultRowHeight="14.5" x14ac:dyDescent="0.35"/>
  <cols>
    <col min="1" max="1" width="17.81640625" style="1" bestFit="1" customWidth="1"/>
    <col min="2" max="2" width="29.1796875" style="1" bestFit="1" customWidth="1"/>
    <col min="3" max="3" width="16.7265625" style="1" bestFit="1" customWidth="1"/>
  </cols>
  <sheetData>
    <row r="1" spans="1:3" x14ac:dyDescent="0.35">
      <c r="A1" s="1" t="s">
        <v>4766</v>
      </c>
      <c r="B1" s="1" t="s">
        <v>4</v>
      </c>
      <c r="C1" s="1" t="s">
        <v>6183</v>
      </c>
    </row>
    <row r="2" spans="1:3" x14ac:dyDescent="0.35">
      <c r="A2" s="1">
        <v>48643623387481</v>
      </c>
      <c r="B2" s="1" t="s">
        <v>6184</v>
      </c>
      <c r="C2" s="1" t="s">
        <v>6185</v>
      </c>
    </row>
    <row r="3" spans="1:3" x14ac:dyDescent="0.35">
      <c r="A3" s="1">
        <v>41410342092994</v>
      </c>
      <c r="B3" s="1" t="s">
        <v>6186</v>
      </c>
      <c r="C3" s="1" t="s">
        <v>6187</v>
      </c>
    </row>
    <row r="4" spans="1:3" x14ac:dyDescent="0.35">
      <c r="A4" s="1">
        <v>48693038907737</v>
      </c>
      <c r="B4" s="1" t="s">
        <v>6188</v>
      </c>
      <c r="C4" s="1" t="s">
        <v>6189</v>
      </c>
    </row>
    <row r="5" spans="1:3" x14ac:dyDescent="0.35">
      <c r="A5" s="1">
        <v>41410520318146</v>
      </c>
      <c r="B5" s="1" t="s">
        <v>6190</v>
      </c>
      <c r="C5" s="1" t="s">
        <v>6191</v>
      </c>
    </row>
    <row r="6" spans="1:3" x14ac:dyDescent="0.35">
      <c r="A6" s="1">
        <v>48693066236249</v>
      </c>
      <c r="B6" s="1" t="s">
        <v>6192</v>
      </c>
      <c r="C6" s="1" t="s">
        <v>6193</v>
      </c>
    </row>
    <row r="7" spans="1:3" x14ac:dyDescent="0.35">
      <c r="A7" s="1">
        <v>48693066269017</v>
      </c>
      <c r="B7" s="1" t="s">
        <v>6194</v>
      </c>
      <c r="C7" s="1" t="s">
        <v>6195</v>
      </c>
    </row>
    <row r="8" spans="1:3" x14ac:dyDescent="0.35">
      <c r="A8" s="1">
        <v>46996293714265</v>
      </c>
      <c r="B8" s="1" t="s">
        <v>6196</v>
      </c>
      <c r="C8" s="1" t="s">
        <v>2858</v>
      </c>
    </row>
    <row r="9" spans="1:3" x14ac:dyDescent="0.35">
      <c r="A9" s="1">
        <v>41410335670466</v>
      </c>
      <c r="B9" s="1" t="s">
        <v>6197</v>
      </c>
      <c r="C9" s="1" t="s">
        <v>6198</v>
      </c>
    </row>
    <row r="10" spans="1:3" x14ac:dyDescent="0.35">
      <c r="A10" s="1">
        <v>48693066301785</v>
      </c>
      <c r="B10" s="1" t="s">
        <v>6199</v>
      </c>
      <c r="C10" s="1" t="s">
        <v>6200</v>
      </c>
    </row>
    <row r="11" spans="1:3" x14ac:dyDescent="0.35">
      <c r="A11" s="1">
        <v>48693038678361</v>
      </c>
      <c r="B11" s="1" t="s">
        <v>6201</v>
      </c>
      <c r="C11" s="1" t="s">
        <v>6202</v>
      </c>
    </row>
    <row r="12" spans="1:3" x14ac:dyDescent="0.35">
      <c r="A12" s="1">
        <v>48693036384601</v>
      </c>
      <c r="B12" s="1" t="s">
        <v>6203</v>
      </c>
      <c r="C12" s="1" t="s">
        <v>6204</v>
      </c>
    </row>
    <row r="13" spans="1:3" x14ac:dyDescent="0.35">
      <c r="A13" s="1">
        <v>48693037236569</v>
      </c>
      <c r="B13" s="1" t="s">
        <v>6205</v>
      </c>
      <c r="C13" s="1" t="s">
        <v>6206</v>
      </c>
    </row>
    <row r="14" spans="1:3" x14ac:dyDescent="0.35">
      <c r="A14" s="1">
        <v>41410525823170</v>
      </c>
      <c r="B14" s="1" t="s">
        <v>1501</v>
      </c>
      <c r="C14" s="1" t="s">
        <v>6207</v>
      </c>
    </row>
    <row r="15" spans="1:3" x14ac:dyDescent="0.35">
      <c r="A15" s="1">
        <v>48693066334553</v>
      </c>
      <c r="B15" s="1" t="s">
        <v>6208</v>
      </c>
      <c r="C15" s="1" t="s">
        <v>6209</v>
      </c>
    </row>
    <row r="16" spans="1:3" x14ac:dyDescent="0.35">
      <c r="A16" s="1">
        <v>48693038809433</v>
      </c>
      <c r="B16" s="1" t="s">
        <v>6210</v>
      </c>
      <c r="C16" s="1" t="s">
        <v>6211</v>
      </c>
    </row>
    <row r="17" spans="1:3" x14ac:dyDescent="0.35">
      <c r="A17" s="1">
        <v>48693038645593</v>
      </c>
      <c r="B17" s="1" t="s">
        <v>6212</v>
      </c>
      <c r="C17" s="1" t="s">
        <v>6213</v>
      </c>
    </row>
    <row r="18" spans="1:3" x14ac:dyDescent="0.35">
      <c r="A18" s="1">
        <v>41410393669826</v>
      </c>
      <c r="B18" s="1" t="s">
        <v>6214</v>
      </c>
      <c r="C18" s="1" t="s">
        <v>6215</v>
      </c>
    </row>
    <row r="19" spans="1:3" x14ac:dyDescent="0.35">
      <c r="A19" s="1">
        <v>48693038842201</v>
      </c>
      <c r="B19" s="1" t="s">
        <v>6216</v>
      </c>
      <c r="C19" s="1" t="s">
        <v>6217</v>
      </c>
    </row>
    <row r="20" spans="1:3" x14ac:dyDescent="0.35">
      <c r="A20" s="1">
        <v>47563343135065</v>
      </c>
      <c r="B20" s="1" t="s">
        <v>6218</v>
      </c>
      <c r="C20" s="1" t="s">
        <v>2858</v>
      </c>
    </row>
    <row r="21" spans="1:3" x14ac:dyDescent="0.35">
      <c r="A21" s="1">
        <v>41410339700930</v>
      </c>
      <c r="B21" s="1" t="s">
        <v>6219</v>
      </c>
      <c r="C21" s="1" t="s">
        <v>6220</v>
      </c>
    </row>
    <row r="22" spans="1:3" x14ac:dyDescent="0.35">
      <c r="A22" s="1">
        <v>48693036056921</v>
      </c>
      <c r="B22" s="1" t="s">
        <v>6221</v>
      </c>
      <c r="C22" s="1" t="s">
        <v>6222</v>
      </c>
    </row>
    <row r="23" spans="1:3" x14ac:dyDescent="0.35">
      <c r="A23" s="1">
        <v>48693036089689</v>
      </c>
      <c r="B23" s="1" t="s">
        <v>6223</v>
      </c>
      <c r="C23" s="1" t="s">
        <v>6224</v>
      </c>
    </row>
    <row r="24" spans="1:3" x14ac:dyDescent="0.35">
      <c r="A24" s="1">
        <v>48693035991385</v>
      </c>
      <c r="B24" s="1" t="s">
        <v>6225</v>
      </c>
      <c r="C24" s="1" t="s">
        <v>6226</v>
      </c>
    </row>
    <row r="25" spans="1:3" x14ac:dyDescent="0.35">
      <c r="A25" s="1">
        <v>48693038154073</v>
      </c>
      <c r="B25" s="1" t="s">
        <v>6227</v>
      </c>
      <c r="C25" s="1" t="s">
        <v>6228</v>
      </c>
    </row>
    <row r="26" spans="1:3" x14ac:dyDescent="0.35">
      <c r="A26" s="1">
        <v>48693038743897</v>
      </c>
      <c r="B26" s="1" t="s">
        <v>6229</v>
      </c>
      <c r="C26" s="1" t="s">
        <v>6230</v>
      </c>
    </row>
    <row r="27" spans="1:3" x14ac:dyDescent="0.35">
      <c r="A27" s="1">
        <v>48693038874969</v>
      </c>
      <c r="B27" s="1" t="s">
        <v>6231</v>
      </c>
      <c r="C27" s="1" t="s">
        <v>6232</v>
      </c>
    </row>
    <row r="28" spans="1:3" x14ac:dyDescent="0.35">
      <c r="A28" s="1">
        <v>41410473623746</v>
      </c>
      <c r="B28" s="1" t="s">
        <v>6233</v>
      </c>
      <c r="C28" s="1" t="s">
        <v>6234</v>
      </c>
    </row>
    <row r="29" spans="1:3" x14ac:dyDescent="0.35">
      <c r="A29" s="1">
        <v>48693038481753</v>
      </c>
      <c r="B29" s="1" t="s">
        <v>6235</v>
      </c>
      <c r="C29" s="1" t="s">
        <v>6236</v>
      </c>
    </row>
    <row r="30" spans="1:3" x14ac:dyDescent="0.35">
      <c r="A30" s="1">
        <v>48693032452441</v>
      </c>
      <c r="B30" s="1" t="s">
        <v>6237</v>
      </c>
      <c r="C30" s="1" t="s">
        <v>6238</v>
      </c>
    </row>
    <row r="31" spans="1:3" x14ac:dyDescent="0.35">
      <c r="A31" s="1">
        <v>48693033140569</v>
      </c>
      <c r="B31" s="1" t="s">
        <v>6239</v>
      </c>
      <c r="C31" s="1" t="s">
        <v>6240</v>
      </c>
    </row>
    <row r="32" spans="1:3" x14ac:dyDescent="0.35">
      <c r="A32" s="1">
        <v>48693032386905</v>
      </c>
      <c r="B32" s="1" t="s">
        <v>6241</v>
      </c>
      <c r="C32" s="1" t="s">
        <v>6242</v>
      </c>
    </row>
    <row r="33" spans="1:3" x14ac:dyDescent="0.35">
      <c r="A33" s="1">
        <v>48693032616281</v>
      </c>
      <c r="B33" s="1" t="s">
        <v>6243</v>
      </c>
      <c r="C33" s="1" t="s">
        <v>6244</v>
      </c>
    </row>
    <row r="34" spans="1:3" x14ac:dyDescent="0.35">
      <c r="A34" s="1">
        <v>48693033206105</v>
      </c>
      <c r="B34" s="1" t="s">
        <v>6245</v>
      </c>
      <c r="C34" s="1" t="s">
        <v>6246</v>
      </c>
    </row>
    <row r="35" spans="1:3" x14ac:dyDescent="0.35">
      <c r="A35" s="1">
        <v>41410496987330</v>
      </c>
      <c r="B35" s="1" t="s">
        <v>6247</v>
      </c>
      <c r="C35" s="1" t="s">
        <v>6248</v>
      </c>
    </row>
    <row r="36" spans="1:3" x14ac:dyDescent="0.35">
      <c r="A36" s="1">
        <v>41410339471554</v>
      </c>
      <c r="B36" s="1" t="s">
        <v>6249</v>
      </c>
      <c r="C36" s="1" t="s">
        <v>6250</v>
      </c>
    </row>
    <row r="37" spans="1:3" x14ac:dyDescent="0.35">
      <c r="A37" s="1">
        <v>41410338947266</v>
      </c>
      <c r="B37" s="1" t="s">
        <v>6251</v>
      </c>
      <c r="C37" s="1" t="s">
        <v>6252</v>
      </c>
    </row>
    <row r="38" spans="1:3" x14ac:dyDescent="0.35">
      <c r="A38" s="1">
        <v>41410339373250</v>
      </c>
      <c r="B38" s="1" t="s">
        <v>6253</v>
      </c>
      <c r="C38" s="1" t="s">
        <v>6254</v>
      </c>
    </row>
    <row r="39" spans="1:3" x14ac:dyDescent="0.35">
      <c r="A39" s="1">
        <v>48693032583513</v>
      </c>
      <c r="B39" s="1" t="s">
        <v>6255</v>
      </c>
      <c r="C39" s="1" t="s">
        <v>6256</v>
      </c>
    </row>
    <row r="40" spans="1:3" x14ac:dyDescent="0.35">
      <c r="A40" s="1">
        <v>48693033107801</v>
      </c>
      <c r="B40" s="1" t="s">
        <v>6239</v>
      </c>
      <c r="C40" s="1" t="s">
        <v>6240</v>
      </c>
    </row>
    <row r="41" spans="1:3" x14ac:dyDescent="0.35">
      <c r="A41" s="1">
        <v>48693033173337</v>
      </c>
      <c r="B41" s="1" t="s">
        <v>6257</v>
      </c>
      <c r="C41" s="1" t="s">
        <v>6258</v>
      </c>
    </row>
    <row r="42" spans="1:3" x14ac:dyDescent="0.35">
      <c r="A42" s="1">
        <v>41410339111106</v>
      </c>
      <c r="B42" s="1" t="s">
        <v>6259</v>
      </c>
      <c r="C42" s="1" t="s">
        <v>6260</v>
      </c>
    </row>
    <row r="43" spans="1:3" x14ac:dyDescent="0.35">
      <c r="A43" s="1">
        <v>47549501931865</v>
      </c>
      <c r="B43" s="1" t="s">
        <v>6261</v>
      </c>
      <c r="C43" s="1" t="s">
        <v>2858</v>
      </c>
    </row>
    <row r="44" spans="1:3" x14ac:dyDescent="0.35">
      <c r="A44" s="1">
        <v>48693060731225</v>
      </c>
      <c r="B44" s="1" t="s">
        <v>6262</v>
      </c>
      <c r="C44" s="1" t="s">
        <v>6263</v>
      </c>
    </row>
    <row r="45" spans="1:3" x14ac:dyDescent="0.35">
      <c r="A45" s="1">
        <v>48693029044569</v>
      </c>
      <c r="B45" s="1" t="s">
        <v>6264</v>
      </c>
      <c r="C45" s="1" t="s">
        <v>6265</v>
      </c>
    </row>
    <row r="46" spans="1:3" x14ac:dyDescent="0.35">
      <c r="A46" s="1">
        <v>48693029077337</v>
      </c>
      <c r="B46" s="1" t="s">
        <v>6266</v>
      </c>
      <c r="C46" s="1" t="s">
        <v>6267</v>
      </c>
    </row>
    <row r="47" spans="1:3" x14ac:dyDescent="0.35">
      <c r="A47" s="1">
        <v>41645424672962</v>
      </c>
      <c r="B47" s="1" t="s">
        <v>1422</v>
      </c>
      <c r="C47" s="1" t="s">
        <v>6268</v>
      </c>
    </row>
    <row r="48" spans="1:3" x14ac:dyDescent="0.35">
      <c r="A48" s="1">
        <v>47408355443033</v>
      </c>
      <c r="B48" s="1" t="s">
        <v>3856</v>
      </c>
      <c r="C48" s="1" t="s">
        <v>6269</v>
      </c>
    </row>
    <row r="49" spans="1:3" x14ac:dyDescent="0.35">
      <c r="A49" s="1">
        <v>41410344485058</v>
      </c>
      <c r="B49" s="1" t="s">
        <v>6270</v>
      </c>
      <c r="C49" s="1" t="s">
        <v>6269</v>
      </c>
    </row>
    <row r="50" spans="1:3" x14ac:dyDescent="0.35">
      <c r="A50" s="1">
        <v>41410393866434</v>
      </c>
      <c r="B50" s="1" t="s">
        <v>6271</v>
      </c>
      <c r="C50" s="1" t="s">
        <v>6272</v>
      </c>
    </row>
    <row r="51" spans="1:3" x14ac:dyDescent="0.35">
      <c r="A51" s="1">
        <v>42852358422722</v>
      </c>
      <c r="B51" s="1" t="s">
        <v>3866</v>
      </c>
      <c r="C51" s="1" t="s">
        <v>2858</v>
      </c>
    </row>
    <row r="52" spans="1:3" x14ac:dyDescent="0.35">
      <c r="A52" s="1">
        <v>48693038547289</v>
      </c>
      <c r="B52" s="1" t="s">
        <v>6273</v>
      </c>
      <c r="C52" s="1" t="s">
        <v>6274</v>
      </c>
    </row>
    <row r="53" spans="1:3" x14ac:dyDescent="0.35">
      <c r="A53" s="1">
        <v>48693038121305</v>
      </c>
      <c r="B53" s="1" t="s">
        <v>6275</v>
      </c>
      <c r="C53" s="1" t="s">
        <v>6276</v>
      </c>
    </row>
    <row r="54" spans="1:3" x14ac:dyDescent="0.35">
      <c r="A54" s="1">
        <v>48693038612825</v>
      </c>
      <c r="B54" s="1" t="s">
        <v>6277</v>
      </c>
      <c r="C54" s="1" t="s">
        <v>6278</v>
      </c>
    </row>
    <row r="55" spans="1:3" x14ac:dyDescent="0.35">
      <c r="A55" s="1">
        <v>48693038055769</v>
      </c>
      <c r="B55" s="1" t="s">
        <v>6279</v>
      </c>
      <c r="C55" s="1" t="s">
        <v>6280</v>
      </c>
    </row>
    <row r="56" spans="1:3" x14ac:dyDescent="0.35">
      <c r="A56" s="1">
        <v>48693038711129</v>
      </c>
      <c r="B56" s="1" t="s">
        <v>6281</v>
      </c>
      <c r="C56" s="1" t="s">
        <v>6282</v>
      </c>
    </row>
    <row r="57" spans="1:3" x14ac:dyDescent="0.35">
      <c r="A57" s="1">
        <v>48693060698457</v>
      </c>
      <c r="B57" s="1" t="s">
        <v>6283</v>
      </c>
      <c r="C57" s="1" t="s">
        <v>6284</v>
      </c>
    </row>
    <row r="58" spans="1:3" x14ac:dyDescent="0.35">
      <c r="A58" s="1">
        <v>41410338685122</v>
      </c>
      <c r="B58" s="1" t="s">
        <v>6285</v>
      </c>
      <c r="C58" s="1" t="s">
        <v>6286</v>
      </c>
    </row>
    <row r="59" spans="1:3" x14ac:dyDescent="0.35">
      <c r="A59" s="1">
        <v>48693036155225</v>
      </c>
      <c r="B59" s="1" t="s">
        <v>6287</v>
      </c>
      <c r="C59" s="1" t="s">
        <v>6288</v>
      </c>
    </row>
    <row r="60" spans="1:3" x14ac:dyDescent="0.35">
      <c r="A60" s="1">
        <v>48693060403545</v>
      </c>
      <c r="B60" s="1" t="s">
        <v>6289</v>
      </c>
      <c r="C60" s="1" t="s">
        <v>6290</v>
      </c>
    </row>
    <row r="61" spans="1:3" x14ac:dyDescent="0.35">
      <c r="A61" s="1">
        <v>48693038186841</v>
      </c>
      <c r="B61" s="1" t="s">
        <v>6291</v>
      </c>
      <c r="C61" s="1" t="s">
        <v>6292</v>
      </c>
    </row>
    <row r="62" spans="1:3" x14ac:dyDescent="0.35">
      <c r="A62" s="1">
        <v>41410520809666</v>
      </c>
      <c r="B62" s="1" t="s">
        <v>6293</v>
      </c>
      <c r="C62" s="1" t="s">
        <v>6294</v>
      </c>
    </row>
    <row r="63" spans="1:3" x14ac:dyDescent="0.35">
      <c r="A63" s="1">
        <v>48693051982169</v>
      </c>
      <c r="B63" s="1" t="s">
        <v>6295</v>
      </c>
      <c r="C63" s="1" t="s">
        <v>6296</v>
      </c>
    </row>
    <row r="64" spans="1:3" x14ac:dyDescent="0.35">
      <c r="A64" s="1">
        <v>41410339995842</v>
      </c>
      <c r="B64" s="1" t="s">
        <v>6297</v>
      </c>
      <c r="C64" s="1" t="s">
        <v>6298</v>
      </c>
    </row>
    <row r="65" spans="1:3" x14ac:dyDescent="0.35">
      <c r="A65" s="1">
        <v>47292876128601</v>
      </c>
      <c r="B65" s="1" t="s">
        <v>6299</v>
      </c>
      <c r="C65" s="1" t="s">
        <v>2858</v>
      </c>
    </row>
    <row r="66" spans="1:3" x14ac:dyDescent="0.35">
      <c r="A66" s="1">
        <v>49189270651225</v>
      </c>
      <c r="B66" s="1" t="s">
        <v>6299</v>
      </c>
      <c r="C66" s="1" t="s">
        <v>2858</v>
      </c>
    </row>
    <row r="67" spans="1:3" x14ac:dyDescent="0.35">
      <c r="A67" s="1">
        <v>41410346516674</v>
      </c>
      <c r="B67" s="1" t="s">
        <v>6300</v>
      </c>
      <c r="C67" s="1" t="s">
        <v>6301</v>
      </c>
    </row>
    <row r="68" spans="1:3" x14ac:dyDescent="0.35">
      <c r="A68" s="1">
        <v>41410349793474</v>
      </c>
      <c r="B68" s="1" t="s">
        <v>6302</v>
      </c>
      <c r="C68" s="1" t="s">
        <v>6303</v>
      </c>
    </row>
    <row r="69" spans="1:3" x14ac:dyDescent="0.35">
      <c r="A69" s="1">
        <v>41580223201474</v>
      </c>
      <c r="B69" s="1" t="s">
        <v>6304</v>
      </c>
      <c r="C69" s="1" t="s">
        <v>6305</v>
      </c>
    </row>
    <row r="70" spans="1:3" x14ac:dyDescent="0.35">
      <c r="A70" s="1">
        <v>41410347925698</v>
      </c>
      <c r="B70" s="1" t="s">
        <v>6306</v>
      </c>
      <c r="C70" s="1" t="s">
        <v>6307</v>
      </c>
    </row>
    <row r="71" spans="1:3" x14ac:dyDescent="0.35">
      <c r="A71" s="1">
        <v>41410351497410</v>
      </c>
      <c r="B71" s="1" t="s">
        <v>6308</v>
      </c>
      <c r="C71" s="1" t="s">
        <v>6309</v>
      </c>
    </row>
    <row r="72" spans="1:3" x14ac:dyDescent="0.35">
      <c r="A72" s="1">
        <v>41645277544642</v>
      </c>
      <c r="B72" s="1" t="s">
        <v>6310</v>
      </c>
      <c r="C72" s="1" t="s">
        <v>6311</v>
      </c>
    </row>
    <row r="73" spans="1:3" x14ac:dyDescent="0.35">
      <c r="A73" s="1">
        <v>42784424952002</v>
      </c>
      <c r="B73" s="1" t="s">
        <v>1524</v>
      </c>
      <c r="C73" s="1" t="s">
        <v>6312</v>
      </c>
    </row>
    <row r="74" spans="1:3" x14ac:dyDescent="0.35">
      <c r="A74" s="1">
        <v>48319685394777</v>
      </c>
      <c r="B74" s="1" t="s">
        <v>6313</v>
      </c>
      <c r="C74" s="1" t="s">
        <v>6312</v>
      </c>
    </row>
    <row r="75" spans="1:3" x14ac:dyDescent="0.35">
      <c r="A75" s="1">
        <v>48320072221017</v>
      </c>
      <c r="B75" s="1" t="s">
        <v>6313</v>
      </c>
      <c r="C75" s="1" t="s">
        <v>6312</v>
      </c>
    </row>
    <row r="76" spans="1:3" x14ac:dyDescent="0.35">
      <c r="A76" s="1">
        <v>48693029208409</v>
      </c>
      <c r="B76" s="1" t="s">
        <v>6314</v>
      </c>
      <c r="C76" s="1" t="s">
        <v>6315</v>
      </c>
    </row>
    <row r="77" spans="1:3" x14ac:dyDescent="0.35">
      <c r="A77" s="1">
        <v>48693035860313</v>
      </c>
      <c r="B77" s="1" t="s">
        <v>6316</v>
      </c>
      <c r="C77" s="1" t="s">
        <v>6317</v>
      </c>
    </row>
    <row r="78" spans="1:3" x14ac:dyDescent="0.35">
      <c r="A78" s="1">
        <v>48693029241177</v>
      </c>
      <c r="B78" s="1" t="s">
        <v>6318</v>
      </c>
      <c r="C78" s="1" t="s">
        <v>6319</v>
      </c>
    </row>
    <row r="79" spans="1:3" x14ac:dyDescent="0.35">
      <c r="A79" s="1">
        <v>48693035827545</v>
      </c>
      <c r="B79" s="1" t="s">
        <v>6320</v>
      </c>
      <c r="C79" s="1" t="s">
        <v>6321</v>
      </c>
    </row>
    <row r="80" spans="1:3" x14ac:dyDescent="0.35">
      <c r="A80" s="1">
        <v>48693035139417</v>
      </c>
      <c r="B80" s="1" t="s">
        <v>6322</v>
      </c>
      <c r="C80" s="1" t="s">
        <v>6323</v>
      </c>
    </row>
    <row r="81" spans="1:3" x14ac:dyDescent="0.35">
      <c r="A81" s="1">
        <v>42353234477250</v>
      </c>
      <c r="B81" s="1" t="s">
        <v>1507</v>
      </c>
      <c r="C81" s="1" t="s">
        <v>6324</v>
      </c>
    </row>
    <row r="82" spans="1:3" x14ac:dyDescent="0.35">
      <c r="A82" s="1">
        <v>46747565654361</v>
      </c>
      <c r="B82" s="1" t="s">
        <v>6325</v>
      </c>
      <c r="C82" s="1" t="s">
        <v>6326</v>
      </c>
    </row>
    <row r="83" spans="1:3" x14ac:dyDescent="0.35">
      <c r="A83" s="1">
        <v>47480252170585</v>
      </c>
      <c r="B83" s="1" t="s">
        <v>4066</v>
      </c>
      <c r="C83" s="1" t="s">
        <v>6327</v>
      </c>
    </row>
    <row r="84" spans="1:3" x14ac:dyDescent="0.35">
      <c r="A84" s="1">
        <v>47480252203353</v>
      </c>
      <c r="B84" s="1" t="s">
        <v>4575</v>
      </c>
      <c r="C84" s="1" t="s">
        <v>6328</v>
      </c>
    </row>
    <row r="85" spans="1:3" x14ac:dyDescent="0.35">
      <c r="A85" s="1">
        <v>41410481979586</v>
      </c>
      <c r="B85" s="1" t="s">
        <v>6329</v>
      </c>
      <c r="C85" s="1" t="s">
        <v>6330</v>
      </c>
    </row>
    <row r="86" spans="1:3" x14ac:dyDescent="0.35">
      <c r="A86" s="1">
        <v>41410519236802</v>
      </c>
      <c r="B86" s="1" t="s">
        <v>6331</v>
      </c>
      <c r="C86" s="1" t="s">
        <v>6332</v>
      </c>
    </row>
    <row r="87" spans="1:3" x14ac:dyDescent="0.35">
      <c r="A87" s="1">
        <v>42714228228290</v>
      </c>
      <c r="B87" s="1" t="s">
        <v>6333</v>
      </c>
      <c r="C87" s="1" t="s">
        <v>6334</v>
      </c>
    </row>
    <row r="88" spans="1:3" x14ac:dyDescent="0.35">
      <c r="A88" s="1">
        <v>41586970132674</v>
      </c>
      <c r="B88" s="1" t="s">
        <v>1442</v>
      </c>
      <c r="C88" s="1" t="s">
        <v>6335</v>
      </c>
    </row>
    <row r="89" spans="1:3" x14ac:dyDescent="0.35">
      <c r="A89" s="1">
        <v>41410498625730</v>
      </c>
      <c r="B89" s="1" t="s">
        <v>4083</v>
      </c>
      <c r="C89" s="1" t="s">
        <v>6336</v>
      </c>
    </row>
    <row r="90" spans="1:3" x14ac:dyDescent="0.35">
      <c r="A90" s="1">
        <v>41410499281090</v>
      </c>
      <c r="B90" s="1" t="s">
        <v>1396</v>
      </c>
      <c r="C90" s="1" t="s">
        <v>6337</v>
      </c>
    </row>
    <row r="91" spans="1:3" x14ac:dyDescent="0.35">
      <c r="A91" s="1">
        <v>41410431942850</v>
      </c>
      <c r="B91" s="1" t="s">
        <v>6338</v>
      </c>
      <c r="C91" s="1" t="s">
        <v>6339</v>
      </c>
    </row>
    <row r="92" spans="1:3" x14ac:dyDescent="0.35">
      <c r="A92" s="1">
        <v>46848916062553</v>
      </c>
      <c r="B92" s="1" t="s">
        <v>6340</v>
      </c>
      <c r="C92" s="1" t="s">
        <v>2858</v>
      </c>
    </row>
    <row r="93" spans="1:3" x14ac:dyDescent="0.35">
      <c r="A93" s="1">
        <v>48693030125913</v>
      </c>
      <c r="B93" s="1" t="s">
        <v>6341</v>
      </c>
      <c r="C93" s="1" t="s">
        <v>6342</v>
      </c>
    </row>
    <row r="94" spans="1:3" x14ac:dyDescent="0.35">
      <c r="A94" s="1">
        <v>48693030158681</v>
      </c>
      <c r="B94" s="1" t="s">
        <v>6343</v>
      </c>
      <c r="C94" s="1" t="s">
        <v>6344</v>
      </c>
    </row>
    <row r="95" spans="1:3" x14ac:dyDescent="0.35">
      <c r="A95" s="1">
        <v>48693030191449</v>
      </c>
      <c r="B95" s="1" t="s">
        <v>6345</v>
      </c>
      <c r="C95" s="1" t="s">
        <v>6346</v>
      </c>
    </row>
    <row r="96" spans="1:3" x14ac:dyDescent="0.35">
      <c r="A96" s="1">
        <v>48693030256985</v>
      </c>
      <c r="B96" s="1" t="s">
        <v>6347</v>
      </c>
      <c r="C96" s="1" t="s">
        <v>6348</v>
      </c>
    </row>
    <row r="97" spans="1:3" x14ac:dyDescent="0.35">
      <c r="A97" s="1">
        <v>48693030289753</v>
      </c>
      <c r="B97" s="1" t="s">
        <v>6349</v>
      </c>
      <c r="C97" s="1" t="s">
        <v>6350</v>
      </c>
    </row>
    <row r="98" spans="1:3" x14ac:dyDescent="0.35">
      <c r="A98" s="1">
        <v>48693030322521</v>
      </c>
      <c r="B98" s="1" t="s">
        <v>6351</v>
      </c>
      <c r="C98" s="1" t="s">
        <v>6352</v>
      </c>
    </row>
    <row r="99" spans="1:3" x14ac:dyDescent="0.35">
      <c r="A99" s="1">
        <v>48693030355289</v>
      </c>
      <c r="B99" s="1" t="s">
        <v>6353</v>
      </c>
      <c r="C99" s="1" t="s">
        <v>6354</v>
      </c>
    </row>
    <row r="100" spans="1:3" x14ac:dyDescent="0.35">
      <c r="A100" s="1">
        <v>48693030388057</v>
      </c>
      <c r="B100" s="1" t="s">
        <v>6355</v>
      </c>
      <c r="C100" s="1" t="s">
        <v>6356</v>
      </c>
    </row>
    <row r="101" spans="1:3" x14ac:dyDescent="0.35">
      <c r="A101" s="1">
        <v>48693030453593</v>
      </c>
      <c r="B101" s="1" t="s">
        <v>6357</v>
      </c>
      <c r="C101" s="1" t="s">
        <v>6358</v>
      </c>
    </row>
    <row r="102" spans="1:3" x14ac:dyDescent="0.35">
      <c r="A102" s="1">
        <v>48693030486361</v>
      </c>
      <c r="B102" s="1" t="s">
        <v>6359</v>
      </c>
      <c r="C102" s="1" t="s">
        <v>6360</v>
      </c>
    </row>
    <row r="103" spans="1:3" x14ac:dyDescent="0.35">
      <c r="A103" s="1">
        <v>48693029273945</v>
      </c>
      <c r="B103" s="1" t="s">
        <v>6361</v>
      </c>
      <c r="C103" s="1" t="s">
        <v>6362</v>
      </c>
    </row>
    <row r="104" spans="1:3" x14ac:dyDescent="0.35">
      <c r="A104" s="1">
        <v>48693029306713</v>
      </c>
      <c r="B104" s="1" t="s">
        <v>6363</v>
      </c>
      <c r="C104" s="1" t="s">
        <v>6364</v>
      </c>
    </row>
    <row r="105" spans="1:3" x14ac:dyDescent="0.35">
      <c r="A105" s="1">
        <v>48693029339481</v>
      </c>
      <c r="B105" s="1" t="s">
        <v>6365</v>
      </c>
      <c r="C105" s="1" t="s">
        <v>6366</v>
      </c>
    </row>
    <row r="106" spans="1:3" x14ac:dyDescent="0.35">
      <c r="A106" s="1">
        <v>48693029372249</v>
      </c>
      <c r="B106" s="1" t="s">
        <v>6367</v>
      </c>
      <c r="C106" s="1" t="s">
        <v>6368</v>
      </c>
    </row>
    <row r="107" spans="1:3" x14ac:dyDescent="0.35">
      <c r="A107" s="1">
        <v>48693029405017</v>
      </c>
      <c r="B107" s="1" t="s">
        <v>6369</v>
      </c>
      <c r="C107" s="1" t="s">
        <v>6370</v>
      </c>
    </row>
    <row r="108" spans="1:3" x14ac:dyDescent="0.35">
      <c r="A108" s="1">
        <v>48693029437785</v>
      </c>
      <c r="B108" s="1" t="s">
        <v>6371</v>
      </c>
      <c r="C108" s="1" t="s">
        <v>6372</v>
      </c>
    </row>
    <row r="109" spans="1:3" x14ac:dyDescent="0.35">
      <c r="A109" s="1">
        <v>48693029470553</v>
      </c>
      <c r="B109" s="1" t="s">
        <v>6373</v>
      </c>
      <c r="C109" s="1" t="s">
        <v>6374</v>
      </c>
    </row>
    <row r="110" spans="1:3" x14ac:dyDescent="0.35">
      <c r="A110" s="1">
        <v>48693029503321</v>
      </c>
      <c r="B110" s="1" t="s">
        <v>6375</v>
      </c>
      <c r="C110" s="1" t="s">
        <v>6376</v>
      </c>
    </row>
    <row r="111" spans="1:3" x14ac:dyDescent="0.35">
      <c r="A111" s="1">
        <v>48693029536089</v>
      </c>
      <c r="B111" s="1" t="s">
        <v>6377</v>
      </c>
      <c r="C111" s="1" t="s">
        <v>6378</v>
      </c>
    </row>
    <row r="112" spans="1:3" x14ac:dyDescent="0.35">
      <c r="A112" s="1">
        <v>48693029568857</v>
      </c>
      <c r="B112" s="1" t="s">
        <v>6379</v>
      </c>
      <c r="C112" s="1" t="s">
        <v>6380</v>
      </c>
    </row>
    <row r="113" spans="1:3" x14ac:dyDescent="0.35">
      <c r="A113" s="1">
        <v>48693029601625</v>
      </c>
      <c r="B113" s="1" t="s">
        <v>6381</v>
      </c>
      <c r="C113" s="1" t="s">
        <v>6382</v>
      </c>
    </row>
    <row r="114" spans="1:3" x14ac:dyDescent="0.35">
      <c r="A114" s="1">
        <v>48693029667161</v>
      </c>
      <c r="B114" s="1" t="s">
        <v>6383</v>
      </c>
      <c r="C114" s="1" t="s">
        <v>6384</v>
      </c>
    </row>
    <row r="115" spans="1:3" x14ac:dyDescent="0.35">
      <c r="A115" s="1">
        <v>48693029699929</v>
      </c>
      <c r="B115" s="1" t="s">
        <v>6385</v>
      </c>
      <c r="C115" s="1" t="s">
        <v>6386</v>
      </c>
    </row>
    <row r="116" spans="1:3" x14ac:dyDescent="0.35">
      <c r="A116" s="1">
        <v>48693029732697</v>
      </c>
      <c r="B116" s="1" t="s">
        <v>6387</v>
      </c>
      <c r="C116" s="1" t="s">
        <v>6388</v>
      </c>
    </row>
    <row r="117" spans="1:3" x14ac:dyDescent="0.35">
      <c r="A117" s="1">
        <v>48693029765465</v>
      </c>
      <c r="B117" s="1" t="s">
        <v>6389</v>
      </c>
      <c r="C117" s="1" t="s">
        <v>6390</v>
      </c>
    </row>
    <row r="118" spans="1:3" x14ac:dyDescent="0.35">
      <c r="A118" s="1">
        <v>48693029798233</v>
      </c>
      <c r="B118" s="1" t="s">
        <v>6391</v>
      </c>
      <c r="C118" s="1" t="s">
        <v>6392</v>
      </c>
    </row>
    <row r="119" spans="1:3" x14ac:dyDescent="0.35">
      <c r="A119" s="1">
        <v>48693029831001</v>
      </c>
      <c r="B119" s="1" t="s">
        <v>6393</v>
      </c>
      <c r="C119" s="1" t="s">
        <v>6394</v>
      </c>
    </row>
    <row r="120" spans="1:3" x14ac:dyDescent="0.35">
      <c r="A120" s="1">
        <v>48693029863769</v>
      </c>
      <c r="B120" s="1" t="s">
        <v>6395</v>
      </c>
      <c r="C120" s="1" t="s">
        <v>6396</v>
      </c>
    </row>
    <row r="121" spans="1:3" x14ac:dyDescent="0.35">
      <c r="A121" s="1">
        <v>48693029896537</v>
      </c>
      <c r="B121" s="1" t="s">
        <v>6397</v>
      </c>
      <c r="C121" s="1" t="s">
        <v>6398</v>
      </c>
    </row>
    <row r="122" spans="1:3" x14ac:dyDescent="0.35">
      <c r="A122" s="1">
        <v>48693029929305</v>
      </c>
      <c r="B122" s="1" t="s">
        <v>6399</v>
      </c>
      <c r="C122" s="1" t="s">
        <v>6400</v>
      </c>
    </row>
    <row r="123" spans="1:3" x14ac:dyDescent="0.35">
      <c r="A123" s="1">
        <v>48693029962073</v>
      </c>
      <c r="B123" s="1" t="s">
        <v>6401</v>
      </c>
      <c r="C123" s="1" t="s">
        <v>6402</v>
      </c>
    </row>
    <row r="124" spans="1:3" x14ac:dyDescent="0.35">
      <c r="A124" s="1">
        <v>48693029994841</v>
      </c>
      <c r="B124" s="1" t="s">
        <v>6403</v>
      </c>
      <c r="C124" s="1" t="s">
        <v>6404</v>
      </c>
    </row>
    <row r="125" spans="1:3" x14ac:dyDescent="0.35">
      <c r="A125" s="1">
        <v>48693030027609</v>
      </c>
      <c r="B125" s="1" t="s">
        <v>6405</v>
      </c>
      <c r="C125" s="1" t="s">
        <v>6406</v>
      </c>
    </row>
    <row r="126" spans="1:3" x14ac:dyDescent="0.35">
      <c r="A126" s="1">
        <v>48693030060377</v>
      </c>
      <c r="B126" s="1" t="s">
        <v>6407</v>
      </c>
      <c r="C126" s="1" t="s">
        <v>6408</v>
      </c>
    </row>
    <row r="127" spans="1:3" x14ac:dyDescent="0.35">
      <c r="A127" s="1">
        <v>48693031240025</v>
      </c>
      <c r="B127" s="1" t="s">
        <v>6409</v>
      </c>
      <c r="C127" s="1" t="s">
        <v>6410</v>
      </c>
    </row>
    <row r="128" spans="1:3" x14ac:dyDescent="0.35">
      <c r="A128" s="1">
        <v>48693030093145</v>
      </c>
      <c r="B128" s="1" t="s">
        <v>6411</v>
      </c>
      <c r="C128" s="1" t="s">
        <v>6412</v>
      </c>
    </row>
    <row r="129" spans="1:3" x14ac:dyDescent="0.35">
      <c r="A129" s="1">
        <v>48693029142873</v>
      </c>
      <c r="B129" s="1" t="s">
        <v>6413</v>
      </c>
      <c r="C129" s="1" t="s">
        <v>6414</v>
      </c>
    </row>
    <row r="130" spans="1:3" x14ac:dyDescent="0.35">
      <c r="A130" s="1">
        <v>48693029175641</v>
      </c>
      <c r="B130" s="1" t="s">
        <v>6415</v>
      </c>
      <c r="C130" s="1" t="s">
        <v>6416</v>
      </c>
    </row>
    <row r="131" spans="1:3" x14ac:dyDescent="0.35">
      <c r="A131" s="1">
        <v>46738269307225</v>
      </c>
      <c r="B131" s="1" t="s">
        <v>6417</v>
      </c>
      <c r="C131" s="1" t="s">
        <v>2858</v>
      </c>
    </row>
    <row r="132" spans="1:3" x14ac:dyDescent="0.35">
      <c r="A132" s="1">
        <v>46738284872025</v>
      </c>
      <c r="B132" s="1" t="s">
        <v>6418</v>
      </c>
      <c r="C132" s="1" t="s">
        <v>6419</v>
      </c>
    </row>
    <row r="133" spans="1:3" x14ac:dyDescent="0.35">
      <c r="A133" s="1">
        <v>47757695746393</v>
      </c>
      <c r="B133" s="1" t="s">
        <v>6420</v>
      </c>
      <c r="C133" s="1" t="s">
        <v>2858</v>
      </c>
    </row>
    <row r="134" spans="1:3" x14ac:dyDescent="0.35">
      <c r="A134" s="1">
        <v>47753027584345</v>
      </c>
      <c r="B134" s="1" t="s">
        <v>6421</v>
      </c>
      <c r="C134" s="1" t="s">
        <v>2858</v>
      </c>
    </row>
    <row r="135" spans="1:3" x14ac:dyDescent="0.35">
      <c r="A135" s="1">
        <v>48693059158361</v>
      </c>
      <c r="B135" s="1" t="s">
        <v>6422</v>
      </c>
      <c r="C135" s="1" t="s">
        <v>6423</v>
      </c>
    </row>
    <row r="136" spans="1:3" x14ac:dyDescent="0.35">
      <c r="A136" s="1">
        <v>41638442270914</v>
      </c>
      <c r="B136" s="1" t="s">
        <v>1496</v>
      </c>
      <c r="C136" s="1" t="s">
        <v>6424</v>
      </c>
    </row>
    <row r="137" spans="1:3" x14ac:dyDescent="0.35">
      <c r="A137" s="1">
        <v>41410336161986</v>
      </c>
      <c r="B137" s="1" t="s">
        <v>6425</v>
      </c>
      <c r="C137" s="1" t="s">
        <v>6426</v>
      </c>
    </row>
    <row r="138" spans="1:3" x14ac:dyDescent="0.35">
      <c r="A138" s="1">
        <v>48522933436761</v>
      </c>
      <c r="B138" s="1" t="s">
        <v>4731</v>
      </c>
      <c r="C138" s="1" t="s">
        <v>6427</v>
      </c>
    </row>
    <row r="139" spans="1:3" x14ac:dyDescent="0.35">
      <c r="A139" s="1">
        <v>41638441386178</v>
      </c>
      <c r="B139" s="1" t="s">
        <v>1384</v>
      </c>
      <c r="C139" s="1" t="s">
        <v>6424</v>
      </c>
    </row>
    <row r="140" spans="1:3" x14ac:dyDescent="0.35">
      <c r="A140" s="1">
        <v>48693031633241</v>
      </c>
      <c r="B140" s="1" t="s">
        <v>6428</v>
      </c>
      <c r="C140" s="1" t="s">
        <v>6429</v>
      </c>
    </row>
    <row r="141" spans="1:3" x14ac:dyDescent="0.35">
      <c r="A141" s="1">
        <v>48693031666009</v>
      </c>
      <c r="B141" s="1" t="s">
        <v>6430</v>
      </c>
      <c r="C141" s="1" t="s">
        <v>6431</v>
      </c>
    </row>
    <row r="142" spans="1:3" x14ac:dyDescent="0.35">
      <c r="A142" s="1">
        <v>48693055783257</v>
      </c>
      <c r="B142" s="1" t="s">
        <v>6432</v>
      </c>
      <c r="C142" s="1" t="s">
        <v>6433</v>
      </c>
    </row>
    <row r="143" spans="1:3" x14ac:dyDescent="0.35">
      <c r="A143" s="1">
        <v>48693063188825</v>
      </c>
      <c r="B143" s="1" t="s">
        <v>6434</v>
      </c>
      <c r="C143" s="1" t="s">
        <v>6435</v>
      </c>
    </row>
    <row r="144" spans="1:3" x14ac:dyDescent="0.35">
      <c r="A144" s="1">
        <v>48693063254361</v>
      </c>
      <c r="B144" s="1" t="s">
        <v>6436</v>
      </c>
      <c r="C144" s="1" t="s">
        <v>6437</v>
      </c>
    </row>
    <row r="145" spans="1:3" x14ac:dyDescent="0.35">
      <c r="A145" s="1">
        <v>48693031698777</v>
      </c>
      <c r="B145" s="1" t="s">
        <v>6438</v>
      </c>
      <c r="C145" s="1" t="s">
        <v>6439</v>
      </c>
    </row>
    <row r="146" spans="1:3" x14ac:dyDescent="0.35">
      <c r="A146" s="1">
        <v>48693031731545</v>
      </c>
      <c r="B146" s="1" t="s">
        <v>6440</v>
      </c>
      <c r="C146" s="1" t="s">
        <v>6441</v>
      </c>
    </row>
    <row r="147" spans="1:3" x14ac:dyDescent="0.35">
      <c r="A147" s="1">
        <v>48693031797081</v>
      </c>
      <c r="B147" s="1" t="s">
        <v>6442</v>
      </c>
      <c r="C147" s="1" t="s">
        <v>6443</v>
      </c>
    </row>
    <row r="148" spans="1:3" x14ac:dyDescent="0.35">
      <c r="A148" s="1">
        <v>48693031829849</v>
      </c>
      <c r="B148" s="1" t="s">
        <v>6444</v>
      </c>
      <c r="C148" s="1" t="s">
        <v>6445</v>
      </c>
    </row>
    <row r="149" spans="1:3" x14ac:dyDescent="0.35">
      <c r="A149" s="1">
        <v>48693032059225</v>
      </c>
      <c r="B149" s="1" t="s">
        <v>6446</v>
      </c>
      <c r="C149" s="1" t="s">
        <v>6447</v>
      </c>
    </row>
    <row r="150" spans="1:3" x14ac:dyDescent="0.35">
      <c r="A150" s="1">
        <v>48693030551897</v>
      </c>
      <c r="B150" s="1" t="s">
        <v>6448</v>
      </c>
      <c r="C150" s="1" t="s">
        <v>6449</v>
      </c>
    </row>
    <row r="151" spans="1:3" x14ac:dyDescent="0.35">
      <c r="A151" s="1">
        <v>48693030617433</v>
      </c>
      <c r="B151" s="1" t="s">
        <v>6450</v>
      </c>
      <c r="C151" s="1" t="s">
        <v>6451</v>
      </c>
    </row>
    <row r="152" spans="1:3" x14ac:dyDescent="0.35">
      <c r="A152" s="1">
        <v>48693031141721</v>
      </c>
      <c r="B152" s="1" t="s">
        <v>6452</v>
      </c>
      <c r="C152" s="1" t="s">
        <v>6453</v>
      </c>
    </row>
    <row r="153" spans="1:3" x14ac:dyDescent="0.35">
      <c r="A153" s="1">
        <v>48693031174489</v>
      </c>
      <c r="B153" s="1" t="s">
        <v>6454</v>
      </c>
      <c r="C153" s="1" t="s">
        <v>6455</v>
      </c>
    </row>
    <row r="154" spans="1:3" x14ac:dyDescent="0.35">
      <c r="A154" s="1">
        <v>48693031371097</v>
      </c>
      <c r="B154" s="1" t="s">
        <v>6456</v>
      </c>
      <c r="C154" s="1" t="s">
        <v>6457</v>
      </c>
    </row>
    <row r="155" spans="1:3" x14ac:dyDescent="0.35">
      <c r="A155" s="1">
        <v>48693032157529</v>
      </c>
      <c r="B155" s="1" t="s">
        <v>6458</v>
      </c>
      <c r="C155" s="1" t="s">
        <v>6459</v>
      </c>
    </row>
    <row r="156" spans="1:3" x14ac:dyDescent="0.35">
      <c r="A156" s="1">
        <v>48693031567705</v>
      </c>
      <c r="B156" s="1" t="s">
        <v>6460</v>
      </c>
      <c r="C156" s="1" t="s">
        <v>6461</v>
      </c>
    </row>
    <row r="157" spans="1:3" x14ac:dyDescent="0.35">
      <c r="A157" s="1">
        <v>48693032223065</v>
      </c>
      <c r="B157" s="1" t="s">
        <v>6462</v>
      </c>
      <c r="C157" s="1" t="s">
        <v>6463</v>
      </c>
    </row>
    <row r="158" spans="1:3" x14ac:dyDescent="0.35">
      <c r="A158" s="1">
        <v>48693032255833</v>
      </c>
      <c r="B158" s="1" t="s">
        <v>6464</v>
      </c>
      <c r="C158" s="1" t="s">
        <v>6465</v>
      </c>
    </row>
    <row r="159" spans="1:3" x14ac:dyDescent="0.35">
      <c r="A159" s="1">
        <v>42353237491906</v>
      </c>
      <c r="B159" s="1" t="s">
        <v>2643</v>
      </c>
      <c r="C159" s="1" t="s">
        <v>6466</v>
      </c>
    </row>
    <row r="160" spans="1:3" x14ac:dyDescent="0.35">
      <c r="A160" s="1">
        <v>47442316427609</v>
      </c>
      <c r="B160" s="1" t="s">
        <v>3017</v>
      </c>
      <c r="C160" s="1" t="s">
        <v>2858</v>
      </c>
    </row>
    <row r="161" spans="1:3" x14ac:dyDescent="0.35">
      <c r="A161" s="1">
        <v>49028623827289</v>
      </c>
      <c r="B161" s="1" t="s">
        <v>6467</v>
      </c>
      <c r="C161" s="1" t="s">
        <v>6468</v>
      </c>
    </row>
    <row r="162" spans="1:3" x14ac:dyDescent="0.35">
      <c r="A162" s="1">
        <v>49183948079449</v>
      </c>
      <c r="B162" s="1" t="s">
        <v>6469</v>
      </c>
      <c r="C162" s="1" t="s">
        <v>6470</v>
      </c>
    </row>
    <row r="163" spans="1:3" x14ac:dyDescent="0.35">
      <c r="A163" s="1">
        <v>49184132858201</v>
      </c>
      <c r="B163" s="1" t="s">
        <v>6471</v>
      </c>
      <c r="C163" s="1" t="s">
        <v>6472</v>
      </c>
    </row>
    <row r="164" spans="1:3" x14ac:dyDescent="0.35">
      <c r="A164" s="1">
        <v>49028652728665</v>
      </c>
      <c r="B164" s="1" t="s">
        <v>6473</v>
      </c>
      <c r="C164" s="1" t="s">
        <v>6474</v>
      </c>
    </row>
    <row r="165" spans="1:3" x14ac:dyDescent="0.35">
      <c r="A165" s="1">
        <v>49028675928409</v>
      </c>
      <c r="B165" s="1" t="s">
        <v>6475</v>
      </c>
      <c r="C165" s="1" t="s">
        <v>6476</v>
      </c>
    </row>
    <row r="166" spans="1:3" x14ac:dyDescent="0.35">
      <c r="A166" s="1">
        <v>49028699226457</v>
      </c>
      <c r="B166" s="1" t="s">
        <v>6477</v>
      </c>
      <c r="C166" s="1" t="s">
        <v>6478</v>
      </c>
    </row>
    <row r="167" spans="1:3" x14ac:dyDescent="0.35">
      <c r="A167" s="1">
        <v>49028720001369</v>
      </c>
      <c r="B167" s="1" t="s">
        <v>6479</v>
      </c>
      <c r="C167" s="1" t="s">
        <v>6480</v>
      </c>
    </row>
    <row r="168" spans="1:3" x14ac:dyDescent="0.35">
      <c r="A168" s="1">
        <v>49028729667929</v>
      </c>
      <c r="B168" s="1" t="s">
        <v>6481</v>
      </c>
      <c r="C168" s="1" t="s">
        <v>6482</v>
      </c>
    </row>
    <row r="169" spans="1:3" x14ac:dyDescent="0.35">
      <c r="A169" s="1">
        <v>49028735402329</v>
      </c>
      <c r="B169" s="1" t="s">
        <v>6483</v>
      </c>
      <c r="C169" s="1" t="s">
        <v>6484</v>
      </c>
    </row>
    <row r="170" spans="1:3" x14ac:dyDescent="0.35">
      <c r="A170" s="1">
        <v>49028751851865</v>
      </c>
      <c r="B170" s="1" t="s">
        <v>6485</v>
      </c>
      <c r="C170" s="1" t="s">
        <v>6486</v>
      </c>
    </row>
    <row r="171" spans="1:3" x14ac:dyDescent="0.35">
      <c r="A171" s="1">
        <v>49156196893017</v>
      </c>
      <c r="B171" s="1" t="s">
        <v>6487</v>
      </c>
      <c r="C171" s="1" t="s">
        <v>2858</v>
      </c>
    </row>
    <row r="172" spans="1:3" x14ac:dyDescent="0.35">
      <c r="A172" s="1">
        <v>49156545216857</v>
      </c>
      <c r="B172" s="1" t="s">
        <v>6488</v>
      </c>
      <c r="C172" s="1" t="s">
        <v>6489</v>
      </c>
    </row>
    <row r="173" spans="1:3" x14ac:dyDescent="0.35">
      <c r="A173" s="1">
        <v>49156646633817</v>
      </c>
      <c r="B173" s="1" t="s">
        <v>6490</v>
      </c>
      <c r="C173" s="1" t="s">
        <v>6491</v>
      </c>
    </row>
    <row r="174" spans="1:3" x14ac:dyDescent="0.35">
      <c r="A174" s="1">
        <v>49156681892185</v>
      </c>
      <c r="B174" s="1" t="s">
        <v>6492</v>
      </c>
      <c r="C174" s="1" t="s">
        <v>6491</v>
      </c>
    </row>
    <row r="175" spans="1:3" x14ac:dyDescent="0.35">
      <c r="A175" s="1">
        <v>49156727210329</v>
      </c>
      <c r="B175" s="1" t="s">
        <v>6493</v>
      </c>
      <c r="C175" s="1" t="s">
        <v>6494</v>
      </c>
    </row>
    <row r="176" spans="1:3" x14ac:dyDescent="0.35">
      <c r="A176" s="1">
        <v>49156128637273</v>
      </c>
      <c r="B176" s="1" t="s">
        <v>6495</v>
      </c>
      <c r="C176" s="1" t="s">
        <v>2858</v>
      </c>
    </row>
    <row r="177" spans="1:3" x14ac:dyDescent="0.35">
      <c r="A177" s="1">
        <v>49028798546265</v>
      </c>
      <c r="B177" s="1" t="s">
        <v>6496</v>
      </c>
      <c r="C177" s="1" t="s">
        <v>6497</v>
      </c>
    </row>
    <row r="178" spans="1:3" x14ac:dyDescent="0.35">
      <c r="A178" s="1">
        <v>49028803494233</v>
      </c>
      <c r="B178" s="1" t="s">
        <v>6498</v>
      </c>
      <c r="C178" s="1" t="s">
        <v>6499</v>
      </c>
    </row>
    <row r="179" spans="1:3" x14ac:dyDescent="0.35">
      <c r="A179" s="1">
        <v>48693066137945</v>
      </c>
      <c r="B179" s="1" t="s">
        <v>6500</v>
      </c>
      <c r="C179" s="1" t="s">
        <v>6501</v>
      </c>
    </row>
    <row r="180" spans="1:3" x14ac:dyDescent="0.35">
      <c r="A180" s="1">
        <v>48693066170713</v>
      </c>
      <c r="B180" s="1" t="s">
        <v>6502</v>
      </c>
      <c r="C180" s="1" t="s">
        <v>6503</v>
      </c>
    </row>
    <row r="181" spans="1:3" x14ac:dyDescent="0.35">
      <c r="A181" s="1">
        <v>48693066203481</v>
      </c>
      <c r="B181" s="1" t="s">
        <v>6504</v>
      </c>
      <c r="C181" s="1" t="s">
        <v>6505</v>
      </c>
    </row>
    <row r="182" spans="1:3" x14ac:dyDescent="0.35">
      <c r="A182" s="1">
        <v>42881077608642</v>
      </c>
      <c r="B182" s="1" t="s">
        <v>3854</v>
      </c>
      <c r="C182" s="1" t="s">
        <v>2858</v>
      </c>
    </row>
    <row r="183" spans="1:3" x14ac:dyDescent="0.35">
      <c r="A183" s="1">
        <v>41410361950402</v>
      </c>
      <c r="B183" s="1" t="s">
        <v>6506</v>
      </c>
      <c r="C183" s="1" t="s">
        <v>6507</v>
      </c>
    </row>
    <row r="184" spans="1:3" x14ac:dyDescent="0.35">
      <c r="A184" s="1">
        <v>48693031272793</v>
      </c>
      <c r="B184" s="1" t="s">
        <v>6508</v>
      </c>
      <c r="C184" s="1" t="s">
        <v>6509</v>
      </c>
    </row>
    <row r="185" spans="1:3" x14ac:dyDescent="0.35">
      <c r="A185" s="1">
        <v>48693032681817</v>
      </c>
      <c r="B185" s="1" t="s">
        <v>6510</v>
      </c>
      <c r="C185" s="1" t="s">
        <v>6511</v>
      </c>
    </row>
    <row r="186" spans="1:3" x14ac:dyDescent="0.35">
      <c r="A186" s="1">
        <v>41410400256194</v>
      </c>
      <c r="B186" s="1" t="s">
        <v>1498</v>
      </c>
      <c r="C186" s="1" t="s">
        <v>6512</v>
      </c>
    </row>
    <row r="187" spans="1:3" x14ac:dyDescent="0.35">
      <c r="A187" s="1">
        <v>46933725741401</v>
      </c>
      <c r="B187" s="1" t="s">
        <v>2858</v>
      </c>
      <c r="C187" s="1" t="s">
        <v>2858</v>
      </c>
    </row>
    <row r="188" spans="1:3" x14ac:dyDescent="0.35">
      <c r="A188" s="1">
        <v>48693032714585</v>
      </c>
      <c r="B188" s="1" t="s">
        <v>6513</v>
      </c>
      <c r="C188" s="1" t="s">
        <v>6514</v>
      </c>
    </row>
    <row r="189" spans="1:3" x14ac:dyDescent="0.35">
      <c r="A189" s="1">
        <v>48693032747353</v>
      </c>
      <c r="B189" s="1" t="s">
        <v>6515</v>
      </c>
      <c r="C189" s="1" t="s">
        <v>6516</v>
      </c>
    </row>
    <row r="190" spans="1:3" x14ac:dyDescent="0.35">
      <c r="A190" s="1">
        <v>48693035630937</v>
      </c>
      <c r="B190" s="1" t="s">
        <v>6517</v>
      </c>
      <c r="C190" s="1" t="s">
        <v>6518</v>
      </c>
    </row>
    <row r="191" spans="1:3" x14ac:dyDescent="0.35">
      <c r="A191" s="1">
        <v>48693035663705</v>
      </c>
      <c r="B191" s="1" t="s">
        <v>6519</v>
      </c>
      <c r="C191" s="1" t="s">
        <v>6520</v>
      </c>
    </row>
    <row r="192" spans="1:3" x14ac:dyDescent="0.35">
      <c r="A192" s="1">
        <v>48693031403865</v>
      </c>
      <c r="B192" s="1" t="s">
        <v>6521</v>
      </c>
      <c r="C192" s="1" t="s">
        <v>6522</v>
      </c>
    </row>
    <row r="193" spans="1:3" x14ac:dyDescent="0.35">
      <c r="A193" s="1">
        <v>42367942000834</v>
      </c>
      <c r="B193" s="1" t="s">
        <v>6523</v>
      </c>
      <c r="C193" s="1" t="s">
        <v>6524</v>
      </c>
    </row>
    <row r="194" spans="1:3" x14ac:dyDescent="0.35">
      <c r="A194" s="1">
        <v>42869425701058</v>
      </c>
      <c r="B194" s="1" t="s">
        <v>6525</v>
      </c>
      <c r="C194" s="1" t="s">
        <v>2858</v>
      </c>
    </row>
    <row r="195" spans="1:3" x14ac:dyDescent="0.35">
      <c r="A195" s="1">
        <v>48317112910169</v>
      </c>
      <c r="B195" s="1" t="s">
        <v>3028</v>
      </c>
      <c r="C195" s="1" t="s">
        <v>2858</v>
      </c>
    </row>
    <row r="196" spans="1:3" x14ac:dyDescent="0.35">
      <c r="A196" s="1">
        <v>42146610348226</v>
      </c>
      <c r="B196" s="1" t="s">
        <v>1419</v>
      </c>
      <c r="C196" s="1" t="s">
        <v>6526</v>
      </c>
    </row>
    <row r="197" spans="1:3" x14ac:dyDescent="0.35">
      <c r="A197" s="1">
        <v>48693063713113</v>
      </c>
      <c r="B197" s="1" t="s">
        <v>6527</v>
      </c>
      <c r="C197" s="1" t="s">
        <v>6528</v>
      </c>
    </row>
    <row r="198" spans="1:3" x14ac:dyDescent="0.35">
      <c r="A198" s="1">
        <v>41410501247170</v>
      </c>
      <c r="B198" s="1" t="s">
        <v>6529</v>
      </c>
      <c r="C198" s="1" t="s">
        <v>2858</v>
      </c>
    </row>
    <row r="199" spans="1:3" x14ac:dyDescent="0.35">
      <c r="A199" s="1">
        <v>41410501673154</v>
      </c>
      <c r="B199" s="1" t="s">
        <v>1400</v>
      </c>
      <c r="C199" s="1" t="s">
        <v>6530</v>
      </c>
    </row>
    <row r="200" spans="1:3" x14ac:dyDescent="0.35">
      <c r="A200" s="1">
        <v>42714193232066</v>
      </c>
      <c r="B200" s="1" t="s">
        <v>6531</v>
      </c>
      <c r="C200" s="1" t="s">
        <v>6532</v>
      </c>
    </row>
    <row r="201" spans="1:3" x14ac:dyDescent="0.35">
      <c r="A201" s="1">
        <v>48693031305561</v>
      </c>
      <c r="B201" s="1" t="s">
        <v>6533</v>
      </c>
      <c r="C201" s="1" t="s">
        <v>6534</v>
      </c>
    </row>
    <row r="202" spans="1:3" x14ac:dyDescent="0.35">
      <c r="A202" s="1">
        <v>48693060796761</v>
      </c>
      <c r="B202" s="1" t="s">
        <v>6535</v>
      </c>
      <c r="C202" s="1" t="s">
        <v>6536</v>
      </c>
    </row>
    <row r="203" spans="1:3" x14ac:dyDescent="0.35">
      <c r="A203" s="1">
        <v>41645460521154</v>
      </c>
      <c r="B203" s="1" t="s">
        <v>1491</v>
      </c>
      <c r="C203" s="1" t="s">
        <v>6537</v>
      </c>
    </row>
    <row r="204" spans="1:3" x14ac:dyDescent="0.35">
      <c r="A204" s="1">
        <v>41410335932610</v>
      </c>
      <c r="B204" s="1" t="s">
        <v>6538</v>
      </c>
      <c r="C204" s="1" t="s">
        <v>6539</v>
      </c>
    </row>
    <row r="205" spans="1:3" x14ac:dyDescent="0.35">
      <c r="A205" s="1">
        <v>48693032354137</v>
      </c>
      <c r="B205" s="1" t="s">
        <v>6540</v>
      </c>
      <c r="C205" s="1" t="s">
        <v>6541</v>
      </c>
    </row>
    <row r="206" spans="1:3" x14ac:dyDescent="0.35">
      <c r="A206" s="1">
        <v>48693063418201</v>
      </c>
      <c r="B206" s="1" t="s">
        <v>6542</v>
      </c>
      <c r="C206" s="1" t="s">
        <v>6543</v>
      </c>
    </row>
    <row r="207" spans="1:3" x14ac:dyDescent="0.35">
      <c r="A207" s="1">
        <v>48693063287129</v>
      </c>
      <c r="B207" s="1" t="s">
        <v>6544</v>
      </c>
      <c r="C207" s="1" t="s">
        <v>6545</v>
      </c>
    </row>
    <row r="208" spans="1:3" x14ac:dyDescent="0.35">
      <c r="A208" s="1">
        <v>48693063319897</v>
      </c>
      <c r="B208" s="1" t="s">
        <v>6546</v>
      </c>
      <c r="C208" s="1" t="s">
        <v>6547</v>
      </c>
    </row>
    <row r="209" spans="1:3" x14ac:dyDescent="0.35">
      <c r="A209" s="1">
        <v>46690211496281</v>
      </c>
      <c r="B209" s="1" t="s">
        <v>6548</v>
      </c>
      <c r="C209" s="1" t="s">
        <v>2858</v>
      </c>
    </row>
    <row r="210" spans="1:3" x14ac:dyDescent="0.35">
      <c r="A210" s="1">
        <v>46690211529049</v>
      </c>
      <c r="B210" s="1" t="s">
        <v>6549</v>
      </c>
      <c r="C210" s="1" t="s">
        <v>2858</v>
      </c>
    </row>
    <row r="211" spans="1:3" x14ac:dyDescent="0.35">
      <c r="A211" s="1">
        <v>46690211463513</v>
      </c>
      <c r="B211" s="1" t="s">
        <v>6550</v>
      </c>
      <c r="C211" s="1" t="s">
        <v>2858</v>
      </c>
    </row>
    <row r="212" spans="1:3" x14ac:dyDescent="0.35">
      <c r="A212" s="1">
        <v>46690211430745</v>
      </c>
      <c r="B212" s="1" t="s">
        <v>6551</v>
      </c>
      <c r="C212" s="1" t="s">
        <v>2858</v>
      </c>
    </row>
    <row r="213" spans="1:3" x14ac:dyDescent="0.35">
      <c r="A213" s="1">
        <v>46690063417689</v>
      </c>
      <c r="B213" s="1" t="s">
        <v>6552</v>
      </c>
      <c r="C213" s="1" t="s">
        <v>2858</v>
      </c>
    </row>
    <row r="214" spans="1:3" x14ac:dyDescent="0.35">
      <c r="A214" s="1">
        <v>46690063450457</v>
      </c>
      <c r="B214" s="1" t="s">
        <v>6553</v>
      </c>
      <c r="C214" s="1" t="s">
        <v>6554</v>
      </c>
    </row>
    <row r="215" spans="1:3" x14ac:dyDescent="0.35">
      <c r="A215" s="1">
        <v>46690063483225</v>
      </c>
      <c r="B215" s="1" t="s">
        <v>6555</v>
      </c>
      <c r="C215" s="1" t="s">
        <v>6556</v>
      </c>
    </row>
    <row r="216" spans="1:3" x14ac:dyDescent="0.35">
      <c r="A216" s="1">
        <v>46690063515993</v>
      </c>
      <c r="B216" s="1" t="s">
        <v>6557</v>
      </c>
      <c r="C216" s="1" t="s">
        <v>6558</v>
      </c>
    </row>
    <row r="217" spans="1:3" x14ac:dyDescent="0.35">
      <c r="A217" s="1">
        <v>46690063548761</v>
      </c>
      <c r="B217" s="1" t="s">
        <v>6559</v>
      </c>
      <c r="C217" s="1" t="s">
        <v>2858</v>
      </c>
    </row>
    <row r="218" spans="1:3" x14ac:dyDescent="0.35">
      <c r="A218" s="1">
        <v>46690063581529</v>
      </c>
      <c r="B218" s="1" t="s">
        <v>6560</v>
      </c>
      <c r="C218" s="1" t="s">
        <v>6561</v>
      </c>
    </row>
    <row r="219" spans="1:3" x14ac:dyDescent="0.35">
      <c r="A219" s="1">
        <v>46690063614297</v>
      </c>
      <c r="B219" s="1" t="s">
        <v>6562</v>
      </c>
      <c r="C219" s="1" t="s">
        <v>6563</v>
      </c>
    </row>
    <row r="220" spans="1:3" x14ac:dyDescent="0.35">
      <c r="A220" s="1">
        <v>46690063647065</v>
      </c>
      <c r="B220" s="1" t="s">
        <v>6564</v>
      </c>
      <c r="C220" s="1" t="s">
        <v>6565</v>
      </c>
    </row>
    <row r="221" spans="1:3" x14ac:dyDescent="0.35">
      <c r="A221" s="1">
        <v>46690191081817</v>
      </c>
      <c r="B221" s="1" t="s">
        <v>6566</v>
      </c>
      <c r="C221" s="1" t="s">
        <v>2858</v>
      </c>
    </row>
    <row r="222" spans="1:3" x14ac:dyDescent="0.35">
      <c r="A222" s="1">
        <v>46690191049049</v>
      </c>
      <c r="B222" s="1" t="s">
        <v>6567</v>
      </c>
      <c r="C222" s="1" t="s">
        <v>2858</v>
      </c>
    </row>
    <row r="223" spans="1:3" x14ac:dyDescent="0.35">
      <c r="A223" s="1">
        <v>46689989132633</v>
      </c>
      <c r="B223" s="1" t="s">
        <v>6568</v>
      </c>
      <c r="C223" s="1" t="s">
        <v>2858</v>
      </c>
    </row>
    <row r="224" spans="1:3" x14ac:dyDescent="0.35">
      <c r="A224" s="1">
        <v>49083021427033</v>
      </c>
      <c r="B224" s="1" t="s">
        <v>6569</v>
      </c>
      <c r="C224" s="1" t="s">
        <v>6570</v>
      </c>
    </row>
    <row r="225" spans="1:3" x14ac:dyDescent="0.35">
      <c r="A225" s="1">
        <v>49160547041625</v>
      </c>
      <c r="B225" s="1" t="s">
        <v>6571</v>
      </c>
      <c r="C225" s="1" t="s">
        <v>6572</v>
      </c>
    </row>
    <row r="226" spans="1:3" x14ac:dyDescent="0.35">
      <c r="A226" s="1">
        <v>46689982644569</v>
      </c>
      <c r="B226" s="1" t="s">
        <v>6573</v>
      </c>
      <c r="C226" s="1" t="s">
        <v>2858</v>
      </c>
    </row>
    <row r="227" spans="1:3" x14ac:dyDescent="0.35">
      <c r="A227" s="1">
        <v>46690415149401</v>
      </c>
      <c r="B227" s="1" t="s">
        <v>6574</v>
      </c>
      <c r="C227" s="1" t="s">
        <v>2858</v>
      </c>
    </row>
    <row r="228" spans="1:3" x14ac:dyDescent="0.35">
      <c r="A228" s="1">
        <v>46689988084057</v>
      </c>
      <c r="B228" s="1" t="s">
        <v>6575</v>
      </c>
      <c r="C228" s="1" t="s">
        <v>2858</v>
      </c>
    </row>
    <row r="229" spans="1:3" x14ac:dyDescent="0.35">
      <c r="A229" s="1">
        <v>48121335906649</v>
      </c>
      <c r="B229" s="1" t="s">
        <v>6576</v>
      </c>
      <c r="C229" s="1" t="s">
        <v>2858</v>
      </c>
    </row>
    <row r="230" spans="1:3" x14ac:dyDescent="0.35">
      <c r="A230" s="1">
        <v>46690441167193</v>
      </c>
      <c r="B230" s="1" t="s">
        <v>6577</v>
      </c>
      <c r="C230" s="1" t="s">
        <v>2858</v>
      </c>
    </row>
    <row r="231" spans="1:3" x14ac:dyDescent="0.35">
      <c r="A231" s="1">
        <v>46690441134425</v>
      </c>
      <c r="B231" s="1" t="s">
        <v>6578</v>
      </c>
      <c r="C231" s="1" t="s">
        <v>2858</v>
      </c>
    </row>
    <row r="232" spans="1:3" x14ac:dyDescent="0.35">
      <c r="A232" s="1">
        <v>46690441101657</v>
      </c>
      <c r="B232" s="1" t="s">
        <v>6579</v>
      </c>
      <c r="C232" s="1" t="s">
        <v>2858</v>
      </c>
    </row>
    <row r="233" spans="1:3" x14ac:dyDescent="0.35">
      <c r="A233" s="1">
        <v>48318353441113</v>
      </c>
      <c r="B233" s="1" t="s">
        <v>6580</v>
      </c>
      <c r="C233" s="1" t="s">
        <v>6581</v>
      </c>
    </row>
    <row r="234" spans="1:3" x14ac:dyDescent="0.35">
      <c r="A234" s="1">
        <v>48318353473881</v>
      </c>
      <c r="B234" s="1" t="s">
        <v>6582</v>
      </c>
      <c r="C234" s="1" t="s">
        <v>6583</v>
      </c>
    </row>
    <row r="235" spans="1:3" x14ac:dyDescent="0.35">
      <c r="A235" s="1">
        <v>48318353506649</v>
      </c>
      <c r="B235" s="1" t="s">
        <v>6584</v>
      </c>
      <c r="C235" s="1" t="s">
        <v>6585</v>
      </c>
    </row>
    <row r="236" spans="1:3" x14ac:dyDescent="0.35">
      <c r="A236" s="1">
        <v>49082957660505</v>
      </c>
      <c r="B236" s="1" t="s">
        <v>6586</v>
      </c>
      <c r="C236" s="1" t="s">
        <v>2858</v>
      </c>
    </row>
    <row r="237" spans="1:3" x14ac:dyDescent="0.35">
      <c r="A237" s="1">
        <v>49082994327897</v>
      </c>
      <c r="B237" s="1" t="s">
        <v>6587</v>
      </c>
      <c r="C237" s="1" t="s">
        <v>2858</v>
      </c>
    </row>
    <row r="238" spans="1:3" x14ac:dyDescent="0.35">
      <c r="A238" s="1">
        <v>41410477064386</v>
      </c>
      <c r="B238" s="1" t="s">
        <v>1423</v>
      </c>
      <c r="C238" s="1" t="s">
        <v>6588</v>
      </c>
    </row>
    <row r="239" spans="1:3" x14ac:dyDescent="0.35">
      <c r="A239" s="1">
        <v>46785757413721</v>
      </c>
      <c r="B239" s="1" t="s">
        <v>6589</v>
      </c>
      <c r="C239" s="1" t="s">
        <v>2858</v>
      </c>
    </row>
    <row r="240" spans="1:3" x14ac:dyDescent="0.35">
      <c r="A240" s="1">
        <v>46785770455385</v>
      </c>
      <c r="B240" s="1" t="s">
        <v>6590</v>
      </c>
      <c r="C240" s="1" t="s">
        <v>6591</v>
      </c>
    </row>
    <row r="241" spans="1:3" x14ac:dyDescent="0.35">
      <c r="A241" s="1">
        <v>46512800956761</v>
      </c>
      <c r="B241" s="1" t="s">
        <v>6592</v>
      </c>
      <c r="C241" s="1" t="s">
        <v>6593</v>
      </c>
    </row>
    <row r="242" spans="1:3" x14ac:dyDescent="0.35">
      <c r="A242" s="1">
        <v>46684320629081</v>
      </c>
      <c r="B242" s="1" t="s">
        <v>6594</v>
      </c>
      <c r="C242" s="1" t="s">
        <v>6595</v>
      </c>
    </row>
    <row r="243" spans="1:3" x14ac:dyDescent="0.35">
      <c r="A243" s="1">
        <v>46512812392793</v>
      </c>
      <c r="B243" s="1" t="s">
        <v>6596</v>
      </c>
      <c r="C243" s="1" t="s">
        <v>6597</v>
      </c>
    </row>
    <row r="244" spans="1:3" x14ac:dyDescent="0.35">
      <c r="A244" s="1">
        <v>48693032911193</v>
      </c>
      <c r="B244" s="1" t="s">
        <v>6598</v>
      </c>
      <c r="C244" s="1" t="s">
        <v>6599</v>
      </c>
    </row>
    <row r="245" spans="1:3" x14ac:dyDescent="0.35">
      <c r="A245" s="1">
        <v>48693032845657</v>
      </c>
      <c r="B245" s="1" t="s">
        <v>6600</v>
      </c>
      <c r="C245" s="1" t="s">
        <v>6601</v>
      </c>
    </row>
    <row r="246" spans="1:3" x14ac:dyDescent="0.35">
      <c r="A246" s="1">
        <v>48693032878425</v>
      </c>
      <c r="B246" s="1" t="s">
        <v>6602</v>
      </c>
      <c r="C246" s="1" t="s">
        <v>6603</v>
      </c>
    </row>
    <row r="247" spans="1:3" x14ac:dyDescent="0.35">
      <c r="A247" s="1">
        <v>48693032976729</v>
      </c>
      <c r="B247" s="1" t="s">
        <v>6604</v>
      </c>
      <c r="C247" s="1" t="s">
        <v>6605</v>
      </c>
    </row>
    <row r="248" spans="1:3" x14ac:dyDescent="0.35">
      <c r="A248" s="1">
        <v>42714030997698</v>
      </c>
      <c r="B248" s="1" t="s">
        <v>6606</v>
      </c>
      <c r="C248" s="1" t="s">
        <v>6607</v>
      </c>
    </row>
    <row r="249" spans="1:3" x14ac:dyDescent="0.35">
      <c r="A249" s="1">
        <v>49050533134681</v>
      </c>
      <c r="B249" s="1" t="s">
        <v>2858</v>
      </c>
      <c r="C249" s="1" t="s">
        <v>2858</v>
      </c>
    </row>
    <row r="250" spans="1:3" x14ac:dyDescent="0.35">
      <c r="A250" s="1">
        <v>42353234772162</v>
      </c>
      <c r="B250" s="1" t="s">
        <v>6608</v>
      </c>
      <c r="C250" s="1" t="s">
        <v>6609</v>
      </c>
    </row>
    <row r="251" spans="1:3" x14ac:dyDescent="0.35">
      <c r="A251" s="1">
        <v>46514600182105</v>
      </c>
      <c r="B251" s="1" t="s">
        <v>1394</v>
      </c>
      <c r="C251" s="1" t="s">
        <v>6610</v>
      </c>
    </row>
    <row r="252" spans="1:3" x14ac:dyDescent="0.35">
      <c r="A252" s="1">
        <v>49180763488601</v>
      </c>
      <c r="B252" s="1" t="s">
        <v>6611</v>
      </c>
      <c r="C252" s="1" t="s">
        <v>6612</v>
      </c>
    </row>
    <row r="253" spans="1:3" x14ac:dyDescent="0.35">
      <c r="A253" s="1">
        <v>48693033238873</v>
      </c>
      <c r="B253" s="1" t="s">
        <v>6613</v>
      </c>
      <c r="C253" s="1" t="s">
        <v>6614</v>
      </c>
    </row>
    <row r="254" spans="1:3" x14ac:dyDescent="0.35">
      <c r="A254" s="1">
        <v>48693033271641</v>
      </c>
      <c r="B254" s="1" t="s">
        <v>6615</v>
      </c>
      <c r="C254" s="1" t="s">
        <v>6616</v>
      </c>
    </row>
    <row r="255" spans="1:3" x14ac:dyDescent="0.35">
      <c r="A255" s="1">
        <v>48693033337177</v>
      </c>
      <c r="B255" s="1" t="s">
        <v>6617</v>
      </c>
      <c r="C255" s="1" t="s">
        <v>6618</v>
      </c>
    </row>
    <row r="256" spans="1:3" x14ac:dyDescent="0.35">
      <c r="A256" s="1">
        <v>48693033369945</v>
      </c>
      <c r="B256" s="1" t="s">
        <v>6619</v>
      </c>
      <c r="C256" s="1" t="s">
        <v>6620</v>
      </c>
    </row>
    <row r="257" spans="1:3" x14ac:dyDescent="0.35">
      <c r="A257" s="1">
        <v>46849516306777</v>
      </c>
      <c r="B257" s="1" t="s">
        <v>6621</v>
      </c>
      <c r="C257" s="1" t="s">
        <v>2858</v>
      </c>
    </row>
    <row r="258" spans="1:3" x14ac:dyDescent="0.35">
      <c r="A258" s="1">
        <v>46849516339545</v>
      </c>
      <c r="B258" s="1" t="s">
        <v>6622</v>
      </c>
      <c r="C258" s="1" t="s">
        <v>2858</v>
      </c>
    </row>
    <row r="259" spans="1:3" x14ac:dyDescent="0.35">
      <c r="A259" s="1">
        <v>46509635371353</v>
      </c>
      <c r="B259" s="1" t="s">
        <v>6623</v>
      </c>
      <c r="C259" s="1" t="s">
        <v>2858</v>
      </c>
    </row>
    <row r="260" spans="1:3" x14ac:dyDescent="0.35">
      <c r="A260" s="1">
        <v>48693066924377</v>
      </c>
      <c r="B260" s="1" t="s">
        <v>6624</v>
      </c>
      <c r="C260" s="1" t="s">
        <v>6625</v>
      </c>
    </row>
    <row r="261" spans="1:3" x14ac:dyDescent="0.35">
      <c r="A261" s="1">
        <v>48693033402713</v>
      </c>
      <c r="B261" s="1" t="s">
        <v>6626</v>
      </c>
      <c r="C261" s="1" t="s">
        <v>6627</v>
      </c>
    </row>
    <row r="262" spans="1:3" x14ac:dyDescent="0.35">
      <c r="A262" s="1">
        <v>48693035729241</v>
      </c>
      <c r="B262" s="1" t="s">
        <v>6628</v>
      </c>
      <c r="C262" s="1" t="s">
        <v>6629</v>
      </c>
    </row>
    <row r="263" spans="1:3" x14ac:dyDescent="0.35">
      <c r="A263" s="1">
        <v>48693035237721</v>
      </c>
      <c r="B263" s="1" t="s">
        <v>6630</v>
      </c>
      <c r="C263" s="1" t="s">
        <v>6631</v>
      </c>
    </row>
    <row r="264" spans="1:3" x14ac:dyDescent="0.35">
      <c r="A264" s="1">
        <v>48693067809113</v>
      </c>
      <c r="B264" s="1" t="s">
        <v>6632</v>
      </c>
      <c r="C264" s="1" t="s">
        <v>6633</v>
      </c>
    </row>
    <row r="265" spans="1:3" x14ac:dyDescent="0.35">
      <c r="A265" s="1">
        <v>48693035270489</v>
      </c>
      <c r="B265" s="1" t="s">
        <v>6634</v>
      </c>
      <c r="C265" s="1" t="s">
        <v>6635</v>
      </c>
    </row>
    <row r="266" spans="1:3" x14ac:dyDescent="0.35">
      <c r="A266" s="1">
        <v>48693035172185</v>
      </c>
      <c r="B266" s="1" t="s">
        <v>6636</v>
      </c>
      <c r="C266" s="1" t="s">
        <v>6637</v>
      </c>
    </row>
    <row r="267" spans="1:3" x14ac:dyDescent="0.35">
      <c r="A267" s="1">
        <v>48693035499865</v>
      </c>
      <c r="B267" s="1" t="s">
        <v>6638</v>
      </c>
      <c r="C267" s="1" t="s">
        <v>6639</v>
      </c>
    </row>
    <row r="268" spans="1:3" x14ac:dyDescent="0.35">
      <c r="A268" s="1">
        <v>48693037302105</v>
      </c>
      <c r="B268" s="1" t="s">
        <v>6640</v>
      </c>
      <c r="C268" s="1" t="s">
        <v>6641</v>
      </c>
    </row>
    <row r="269" spans="1:3" x14ac:dyDescent="0.35">
      <c r="A269" s="1">
        <v>41410337472706</v>
      </c>
      <c r="B269" s="1" t="s">
        <v>6642</v>
      </c>
      <c r="C269" s="1" t="s">
        <v>6643</v>
      </c>
    </row>
    <row r="270" spans="1:3" x14ac:dyDescent="0.35">
      <c r="A270" s="1">
        <v>48039364264281</v>
      </c>
      <c r="B270" s="1" t="s">
        <v>6644</v>
      </c>
      <c r="C270" s="1" t="s">
        <v>2858</v>
      </c>
    </row>
    <row r="271" spans="1:3" x14ac:dyDescent="0.35">
      <c r="A271" s="1">
        <v>48693032780121</v>
      </c>
      <c r="B271" s="1" t="s">
        <v>6645</v>
      </c>
      <c r="C271" s="1" t="s">
        <v>6646</v>
      </c>
    </row>
    <row r="272" spans="1:3" x14ac:dyDescent="0.35">
      <c r="A272" s="1">
        <v>41645411303618</v>
      </c>
      <c r="B272" s="1" t="s">
        <v>6647</v>
      </c>
      <c r="C272" s="1" t="s">
        <v>6648</v>
      </c>
    </row>
    <row r="273" spans="1:3" x14ac:dyDescent="0.35">
      <c r="A273" s="1">
        <v>41645396852930</v>
      </c>
      <c r="B273" s="1" t="s">
        <v>6649</v>
      </c>
      <c r="C273" s="1" t="s">
        <v>6650</v>
      </c>
    </row>
    <row r="274" spans="1:3" x14ac:dyDescent="0.35">
      <c r="A274" s="1">
        <v>48693035532633</v>
      </c>
      <c r="B274" s="1" t="s">
        <v>6651</v>
      </c>
      <c r="C274" s="1" t="s">
        <v>6652</v>
      </c>
    </row>
    <row r="275" spans="1:3" x14ac:dyDescent="0.35">
      <c r="A275" s="1">
        <v>48693035565401</v>
      </c>
      <c r="B275" s="1" t="s">
        <v>6653</v>
      </c>
      <c r="C275" s="1" t="s">
        <v>6654</v>
      </c>
    </row>
    <row r="276" spans="1:3" x14ac:dyDescent="0.35">
      <c r="A276" s="1">
        <v>41410368929986</v>
      </c>
      <c r="B276" s="1" t="s">
        <v>6655</v>
      </c>
      <c r="C276" s="1" t="s">
        <v>2858</v>
      </c>
    </row>
    <row r="277" spans="1:3" x14ac:dyDescent="0.35">
      <c r="A277" s="1">
        <v>42636509216962</v>
      </c>
      <c r="B277" s="1" t="s">
        <v>1451</v>
      </c>
      <c r="C277" s="1" t="s">
        <v>6656</v>
      </c>
    </row>
    <row r="278" spans="1:3" x14ac:dyDescent="0.35">
      <c r="A278" s="1">
        <v>41410369650882</v>
      </c>
      <c r="B278" s="1" t="s">
        <v>3871</v>
      </c>
      <c r="C278" s="1" t="s">
        <v>6657</v>
      </c>
    </row>
    <row r="279" spans="1:3" x14ac:dyDescent="0.35">
      <c r="A279" s="1">
        <v>42852335943874</v>
      </c>
      <c r="B279" s="1" t="s">
        <v>6658</v>
      </c>
      <c r="C279" s="1" t="s">
        <v>2858</v>
      </c>
    </row>
    <row r="280" spans="1:3" x14ac:dyDescent="0.35">
      <c r="A280" s="1">
        <v>48221090316633</v>
      </c>
      <c r="B280" s="1" t="s">
        <v>6659</v>
      </c>
      <c r="C280" s="1" t="s">
        <v>2858</v>
      </c>
    </row>
    <row r="281" spans="1:3" x14ac:dyDescent="0.35">
      <c r="A281" s="1">
        <v>48693066400089</v>
      </c>
      <c r="B281" s="1" t="s">
        <v>6660</v>
      </c>
      <c r="C281" s="1" t="s">
        <v>6661</v>
      </c>
    </row>
    <row r="282" spans="1:3" x14ac:dyDescent="0.35">
      <c r="A282" s="1">
        <v>48693066367321</v>
      </c>
      <c r="B282" s="1" t="s">
        <v>6662</v>
      </c>
      <c r="C282" s="1" t="s">
        <v>6663</v>
      </c>
    </row>
    <row r="283" spans="1:3" x14ac:dyDescent="0.35">
      <c r="A283" s="1">
        <v>48693066432857</v>
      </c>
      <c r="B283" s="1" t="s">
        <v>6664</v>
      </c>
      <c r="C283" s="1" t="s">
        <v>6665</v>
      </c>
    </row>
    <row r="284" spans="1:3" x14ac:dyDescent="0.35">
      <c r="A284" s="1">
        <v>48693066596697</v>
      </c>
      <c r="B284" s="1" t="s">
        <v>6666</v>
      </c>
      <c r="C284" s="1" t="s">
        <v>6667</v>
      </c>
    </row>
    <row r="285" spans="1:3" x14ac:dyDescent="0.35">
      <c r="A285" s="1">
        <v>48693066105177</v>
      </c>
      <c r="B285" s="1" t="s">
        <v>6668</v>
      </c>
      <c r="C285" s="1" t="s">
        <v>6669</v>
      </c>
    </row>
    <row r="286" spans="1:3" x14ac:dyDescent="0.35">
      <c r="A286" s="1">
        <v>41769755934914</v>
      </c>
      <c r="B286" s="1" t="s">
        <v>6670</v>
      </c>
      <c r="C286" s="1" t="s">
        <v>6671</v>
      </c>
    </row>
    <row r="287" spans="1:3" x14ac:dyDescent="0.35">
      <c r="A287" s="1">
        <v>41769755967682</v>
      </c>
      <c r="B287" s="1" t="s">
        <v>6672</v>
      </c>
      <c r="C287" s="1" t="s">
        <v>6673</v>
      </c>
    </row>
    <row r="288" spans="1:3" x14ac:dyDescent="0.35">
      <c r="A288" s="1">
        <v>41769756000450</v>
      </c>
      <c r="B288" s="1" t="s">
        <v>6674</v>
      </c>
      <c r="C288" s="1" t="s">
        <v>6675</v>
      </c>
    </row>
    <row r="289" spans="1:3" x14ac:dyDescent="0.35">
      <c r="A289" s="1">
        <v>41769756033218</v>
      </c>
      <c r="B289" s="1" t="s">
        <v>6676</v>
      </c>
      <c r="C289" s="1" t="s">
        <v>6677</v>
      </c>
    </row>
    <row r="290" spans="1:3" x14ac:dyDescent="0.35">
      <c r="A290" s="1">
        <v>41769756065986</v>
      </c>
      <c r="B290" s="1" t="s">
        <v>6678</v>
      </c>
      <c r="C290" s="1" t="s">
        <v>6679</v>
      </c>
    </row>
    <row r="291" spans="1:3" x14ac:dyDescent="0.35">
      <c r="A291" s="1">
        <v>41769756098754</v>
      </c>
      <c r="B291" s="1" t="s">
        <v>6680</v>
      </c>
      <c r="C291" s="1" t="s">
        <v>6681</v>
      </c>
    </row>
    <row r="292" spans="1:3" x14ac:dyDescent="0.35">
      <c r="A292" s="1">
        <v>41769756164290</v>
      </c>
      <c r="B292" s="1" t="s">
        <v>6682</v>
      </c>
      <c r="C292" s="1" t="s">
        <v>6683</v>
      </c>
    </row>
    <row r="293" spans="1:3" x14ac:dyDescent="0.35">
      <c r="A293" s="1">
        <v>47338136076633</v>
      </c>
      <c r="B293" s="1" t="s">
        <v>1441</v>
      </c>
      <c r="C293" s="1" t="s">
        <v>2858</v>
      </c>
    </row>
    <row r="294" spans="1:3" x14ac:dyDescent="0.35">
      <c r="A294" s="1">
        <v>41580210880706</v>
      </c>
      <c r="B294" s="1" t="s">
        <v>6684</v>
      </c>
      <c r="C294" s="1" t="s">
        <v>6685</v>
      </c>
    </row>
    <row r="295" spans="1:3" x14ac:dyDescent="0.35">
      <c r="A295" s="1">
        <v>42714354843842</v>
      </c>
      <c r="B295" s="1" t="s">
        <v>6686</v>
      </c>
      <c r="C295" s="1" t="s">
        <v>6687</v>
      </c>
    </row>
    <row r="296" spans="1:3" x14ac:dyDescent="0.35">
      <c r="A296" s="1">
        <v>48693035336025</v>
      </c>
      <c r="B296" s="1" t="s">
        <v>6688</v>
      </c>
      <c r="C296" s="1" t="s">
        <v>6689</v>
      </c>
    </row>
    <row r="297" spans="1:3" x14ac:dyDescent="0.35">
      <c r="A297" s="1">
        <v>42668611076290</v>
      </c>
      <c r="B297" s="1" t="s">
        <v>6690</v>
      </c>
      <c r="C297" s="1" t="s">
        <v>6691</v>
      </c>
    </row>
    <row r="298" spans="1:3" x14ac:dyDescent="0.35">
      <c r="A298" s="1">
        <v>48693035401561</v>
      </c>
      <c r="B298" s="1" t="s">
        <v>6692</v>
      </c>
      <c r="C298" s="1" t="s">
        <v>6693</v>
      </c>
    </row>
    <row r="299" spans="1:3" x14ac:dyDescent="0.35">
      <c r="A299" s="1">
        <v>48693035434329</v>
      </c>
      <c r="B299" s="1" t="s">
        <v>6694</v>
      </c>
      <c r="C299" s="1" t="s">
        <v>6695</v>
      </c>
    </row>
    <row r="300" spans="1:3" x14ac:dyDescent="0.35">
      <c r="A300" s="1">
        <v>48693035598169</v>
      </c>
      <c r="B300" s="1" t="s">
        <v>6696</v>
      </c>
      <c r="C300" s="1" t="s">
        <v>6697</v>
      </c>
    </row>
    <row r="301" spans="1:3" x14ac:dyDescent="0.35">
      <c r="A301" s="1">
        <v>41580246040770</v>
      </c>
      <c r="B301" s="1" t="s">
        <v>1500</v>
      </c>
      <c r="C301" s="1" t="s">
        <v>6698</v>
      </c>
    </row>
    <row r="302" spans="1:3" x14ac:dyDescent="0.35">
      <c r="A302" s="1">
        <v>48320135594329</v>
      </c>
      <c r="B302" s="1" t="s">
        <v>6699</v>
      </c>
      <c r="C302" s="1" t="s">
        <v>6698</v>
      </c>
    </row>
    <row r="303" spans="1:3" x14ac:dyDescent="0.35">
      <c r="A303" s="1">
        <v>48693035762009</v>
      </c>
      <c r="B303" s="1" t="s">
        <v>6700</v>
      </c>
      <c r="C303" s="1" t="s">
        <v>6701</v>
      </c>
    </row>
    <row r="304" spans="1:3" x14ac:dyDescent="0.35">
      <c r="A304" s="1">
        <v>48693035794777</v>
      </c>
      <c r="B304" s="1" t="s">
        <v>6702</v>
      </c>
      <c r="C304" s="1" t="s">
        <v>6703</v>
      </c>
    </row>
    <row r="305" spans="1:3" x14ac:dyDescent="0.35">
      <c r="A305" s="1">
        <v>47014743343449</v>
      </c>
      <c r="B305" s="1" t="s">
        <v>6704</v>
      </c>
      <c r="C305" s="1" t="s">
        <v>6705</v>
      </c>
    </row>
    <row r="306" spans="1:3" x14ac:dyDescent="0.35">
      <c r="A306" s="1">
        <v>48693035368793</v>
      </c>
      <c r="B306" s="1" t="s">
        <v>6706</v>
      </c>
      <c r="C306" s="1" t="s">
        <v>6707</v>
      </c>
    </row>
    <row r="307" spans="1:3" x14ac:dyDescent="0.35">
      <c r="A307" s="1">
        <v>48338871779673</v>
      </c>
      <c r="B307" s="1" t="s">
        <v>6708</v>
      </c>
      <c r="C307" s="1" t="s">
        <v>2858</v>
      </c>
    </row>
    <row r="308" spans="1:3" x14ac:dyDescent="0.35">
      <c r="A308" s="1">
        <v>42262106112194</v>
      </c>
      <c r="B308" s="1" t="s">
        <v>6709</v>
      </c>
      <c r="C308" s="1" t="s">
        <v>6710</v>
      </c>
    </row>
    <row r="309" spans="1:3" x14ac:dyDescent="0.35">
      <c r="A309" s="1">
        <v>42262121152706</v>
      </c>
      <c r="B309" s="1" t="s">
        <v>6711</v>
      </c>
      <c r="C309" s="1" t="s">
        <v>6712</v>
      </c>
    </row>
    <row r="310" spans="1:3" x14ac:dyDescent="0.35">
      <c r="A310" s="1">
        <v>42262124167362</v>
      </c>
      <c r="B310" s="1" t="s">
        <v>6713</v>
      </c>
      <c r="C310" s="1" t="s">
        <v>6714</v>
      </c>
    </row>
    <row r="311" spans="1:3" x14ac:dyDescent="0.35">
      <c r="A311" s="1">
        <v>47888661610841</v>
      </c>
      <c r="B311" s="1" t="s">
        <v>2858</v>
      </c>
      <c r="C311" s="1" t="s">
        <v>2858</v>
      </c>
    </row>
    <row r="312" spans="1:3" x14ac:dyDescent="0.35">
      <c r="A312" s="1">
        <v>48693046608217</v>
      </c>
      <c r="B312" s="1" t="s">
        <v>6715</v>
      </c>
      <c r="C312" s="1" t="s">
        <v>6716</v>
      </c>
    </row>
    <row r="313" spans="1:3" x14ac:dyDescent="0.35">
      <c r="A313" s="1">
        <v>49160249540953</v>
      </c>
      <c r="B313" s="1" t="s">
        <v>6717</v>
      </c>
      <c r="C313" s="1" t="s">
        <v>6718</v>
      </c>
    </row>
    <row r="314" spans="1:3" x14ac:dyDescent="0.35">
      <c r="A314" s="1">
        <v>49160403976537</v>
      </c>
      <c r="B314" s="1" t="s">
        <v>6719</v>
      </c>
      <c r="C314" s="1" t="s">
        <v>6720</v>
      </c>
    </row>
    <row r="315" spans="1:3" x14ac:dyDescent="0.35">
      <c r="A315" s="1">
        <v>49160615199065</v>
      </c>
      <c r="B315" s="1" t="s">
        <v>6721</v>
      </c>
      <c r="C315" s="1" t="s">
        <v>6722</v>
      </c>
    </row>
    <row r="316" spans="1:3" x14ac:dyDescent="0.35">
      <c r="A316" s="1">
        <v>49160675131737</v>
      </c>
      <c r="B316" s="1" t="s">
        <v>6723</v>
      </c>
      <c r="C316" s="1" t="s">
        <v>6724</v>
      </c>
    </row>
    <row r="317" spans="1:3" x14ac:dyDescent="0.35">
      <c r="A317" s="1">
        <v>47579243086169</v>
      </c>
      <c r="B317" s="1" t="s">
        <v>6725</v>
      </c>
      <c r="C317" s="1" t="s">
        <v>2858</v>
      </c>
    </row>
    <row r="318" spans="1:3" x14ac:dyDescent="0.35">
      <c r="A318" s="1">
        <v>47582889476441</v>
      </c>
      <c r="B318" s="1" t="s">
        <v>2642</v>
      </c>
      <c r="C318" s="1" t="s">
        <v>2858</v>
      </c>
    </row>
    <row r="319" spans="1:3" x14ac:dyDescent="0.35">
      <c r="A319" s="1">
        <v>48230985761113</v>
      </c>
      <c r="B319" s="1" t="s">
        <v>6726</v>
      </c>
      <c r="C319" s="1" t="s">
        <v>2858</v>
      </c>
    </row>
    <row r="320" spans="1:3" x14ac:dyDescent="0.35">
      <c r="A320" s="1">
        <v>49083015758169</v>
      </c>
      <c r="B320" s="1" t="s">
        <v>6727</v>
      </c>
      <c r="C320" s="1" t="s">
        <v>6728</v>
      </c>
    </row>
    <row r="321" spans="1:3" x14ac:dyDescent="0.35">
      <c r="A321" s="1">
        <v>41410371289282</v>
      </c>
      <c r="B321" s="1" t="s">
        <v>2701</v>
      </c>
      <c r="C321" s="1" t="s">
        <v>6729</v>
      </c>
    </row>
    <row r="322" spans="1:3" x14ac:dyDescent="0.35">
      <c r="A322" s="1">
        <v>41580093964482</v>
      </c>
      <c r="B322" s="1" t="s">
        <v>1478</v>
      </c>
      <c r="C322" s="1" t="s">
        <v>6730</v>
      </c>
    </row>
    <row r="323" spans="1:3" x14ac:dyDescent="0.35">
      <c r="A323" s="1">
        <v>48693035958617</v>
      </c>
      <c r="B323" s="1" t="s">
        <v>6731</v>
      </c>
      <c r="C323" s="1" t="s">
        <v>6732</v>
      </c>
    </row>
    <row r="324" spans="1:3" x14ac:dyDescent="0.35">
      <c r="A324" s="1">
        <v>48693035925849</v>
      </c>
      <c r="B324" s="1" t="s">
        <v>6733</v>
      </c>
      <c r="C324" s="1" t="s">
        <v>6734</v>
      </c>
    </row>
    <row r="325" spans="1:3" x14ac:dyDescent="0.35">
      <c r="A325" s="1">
        <v>48630667706713</v>
      </c>
      <c r="B325" s="1" t="s">
        <v>4297</v>
      </c>
      <c r="C325" s="1" t="s">
        <v>6735</v>
      </c>
    </row>
    <row r="326" spans="1:3" x14ac:dyDescent="0.35">
      <c r="A326" s="1">
        <v>48693035893081</v>
      </c>
      <c r="B326" s="1" t="s">
        <v>6736</v>
      </c>
      <c r="C326" s="1" t="s">
        <v>6737</v>
      </c>
    </row>
    <row r="327" spans="1:3" x14ac:dyDescent="0.35">
      <c r="A327" s="1">
        <v>47909293130073</v>
      </c>
      <c r="B327" s="1" t="s">
        <v>6738</v>
      </c>
      <c r="C327" s="1" t="s">
        <v>6739</v>
      </c>
    </row>
    <row r="328" spans="1:3" x14ac:dyDescent="0.35">
      <c r="A328" s="1">
        <v>47909293162841</v>
      </c>
      <c r="B328" s="1" t="s">
        <v>6740</v>
      </c>
      <c r="C328" s="1" t="s">
        <v>6741</v>
      </c>
    </row>
    <row r="329" spans="1:3" x14ac:dyDescent="0.35">
      <c r="A329" s="1">
        <v>48604308603225</v>
      </c>
      <c r="B329" s="1" t="s">
        <v>6742</v>
      </c>
      <c r="C329" s="1" t="s">
        <v>6743</v>
      </c>
    </row>
    <row r="330" spans="1:3" x14ac:dyDescent="0.35">
      <c r="A330" s="1">
        <v>47909288640857</v>
      </c>
      <c r="B330" s="1" t="s">
        <v>6744</v>
      </c>
      <c r="C330" s="1" t="s">
        <v>6745</v>
      </c>
    </row>
    <row r="331" spans="1:3" x14ac:dyDescent="0.35">
      <c r="A331" s="1">
        <v>47909288673625</v>
      </c>
      <c r="B331" s="1" t="s">
        <v>3882</v>
      </c>
      <c r="C331" s="1" t="s">
        <v>6746</v>
      </c>
    </row>
    <row r="332" spans="1:3" x14ac:dyDescent="0.35">
      <c r="A332" s="1">
        <v>46873705185625</v>
      </c>
      <c r="B332" s="1" t="s">
        <v>6747</v>
      </c>
      <c r="C332" s="1" t="s">
        <v>6748</v>
      </c>
    </row>
    <row r="333" spans="1:3" x14ac:dyDescent="0.35">
      <c r="A333" s="1">
        <v>48693036024153</v>
      </c>
      <c r="B333" s="1" t="s">
        <v>6749</v>
      </c>
      <c r="C333" s="1" t="s">
        <v>6750</v>
      </c>
    </row>
    <row r="334" spans="1:3" x14ac:dyDescent="0.35">
      <c r="A334" s="1">
        <v>42501141037250</v>
      </c>
      <c r="B334" s="1" t="s">
        <v>1425</v>
      </c>
      <c r="C334" s="1" t="s">
        <v>2858</v>
      </c>
    </row>
    <row r="335" spans="1:3" x14ac:dyDescent="0.35">
      <c r="A335" s="1">
        <v>41581732397250</v>
      </c>
      <c r="B335" s="1" t="s">
        <v>6751</v>
      </c>
      <c r="C335" s="1" t="s">
        <v>6752</v>
      </c>
    </row>
    <row r="336" spans="1:3" x14ac:dyDescent="0.35">
      <c r="A336" s="1">
        <v>41410397634754</v>
      </c>
      <c r="B336" s="1" t="s">
        <v>6753</v>
      </c>
      <c r="C336" s="1" t="s">
        <v>6754</v>
      </c>
    </row>
    <row r="337" spans="1:3" x14ac:dyDescent="0.35">
      <c r="A337" s="1">
        <v>42351687762114</v>
      </c>
      <c r="B337" s="1" t="s">
        <v>6755</v>
      </c>
      <c r="C337" s="1" t="s">
        <v>6756</v>
      </c>
    </row>
    <row r="338" spans="1:3" x14ac:dyDescent="0.35">
      <c r="A338" s="1">
        <v>46965385724249</v>
      </c>
      <c r="B338" s="1" t="s">
        <v>6757</v>
      </c>
      <c r="C338" s="1" t="s">
        <v>6758</v>
      </c>
    </row>
    <row r="339" spans="1:3" x14ac:dyDescent="0.35">
      <c r="A339" s="1">
        <v>48693032943961</v>
      </c>
      <c r="B339" s="1" t="s">
        <v>6759</v>
      </c>
      <c r="C339" s="1" t="s">
        <v>6760</v>
      </c>
    </row>
    <row r="340" spans="1:3" x14ac:dyDescent="0.35">
      <c r="A340" s="1">
        <v>48693065974105</v>
      </c>
      <c r="B340" s="1" t="s">
        <v>6761</v>
      </c>
      <c r="C340" s="1" t="s">
        <v>6762</v>
      </c>
    </row>
    <row r="341" spans="1:3" x14ac:dyDescent="0.35">
      <c r="A341" s="1">
        <v>41410385051842</v>
      </c>
      <c r="B341" s="1" t="s">
        <v>1528</v>
      </c>
      <c r="C341" s="1" t="s">
        <v>6763</v>
      </c>
    </row>
    <row r="342" spans="1:3" x14ac:dyDescent="0.35">
      <c r="A342" s="1">
        <v>41656735563970</v>
      </c>
      <c r="B342" s="1" t="s">
        <v>1459</v>
      </c>
      <c r="C342" s="1" t="s">
        <v>6764</v>
      </c>
    </row>
    <row r="343" spans="1:3" x14ac:dyDescent="0.35">
      <c r="A343" s="1">
        <v>41410385379522</v>
      </c>
      <c r="B343" s="1" t="s">
        <v>6765</v>
      </c>
      <c r="C343" s="1" t="s">
        <v>6766</v>
      </c>
    </row>
    <row r="344" spans="1:3" x14ac:dyDescent="0.35">
      <c r="A344" s="1">
        <v>48693036122457</v>
      </c>
      <c r="B344" s="1" t="s">
        <v>6767</v>
      </c>
      <c r="C344" s="1" t="s">
        <v>6768</v>
      </c>
    </row>
    <row r="345" spans="1:3" x14ac:dyDescent="0.35">
      <c r="A345" s="1">
        <v>48693038023001</v>
      </c>
      <c r="B345" s="1" t="s">
        <v>6769</v>
      </c>
      <c r="C345" s="1" t="s">
        <v>6770</v>
      </c>
    </row>
    <row r="346" spans="1:3" x14ac:dyDescent="0.35">
      <c r="A346" s="1">
        <v>42395464007874</v>
      </c>
      <c r="B346" s="1" t="s">
        <v>6771</v>
      </c>
      <c r="C346" s="1" t="s">
        <v>6772</v>
      </c>
    </row>
    <row r="347" spans="1:3" x14ac:dyDescent="0.35">
      <c r="A347" s="1">
        <v>41410268299458</v>
      </c>
      <c r="B347" s="1" t="s">
        <v>1518</v>
      </c>
      <c r="C347" s="1" t="s">
        <v>6773</v>
      </c>
    </row>
    <row r="348" spans="1:3" x14ac:dyDescent="0.35">
      <c r="A348" s="1">
        <v>41410268790978</v>
      </c>
      <c r="B348" s="1" t="s">
        <v>1460</v>
      </c>
      <c r="C348" s="1" t="s">
        <v>6774</v>
      </c>
    </row>
    <row r="349" spans="1:3" x14ac:dyDescent="0.35">
      <c r="A349" s="1">
        <v>41410269348034</v>
      </c>
      <c r="B349" s="1" t="s">
        <v>1530</v>
      </c>
      <c r="C349" s="1" t="s">
        <v>6775</v>
      </c>
    </row>
    <row r="350" spans="1:3" x14ac:dyDescent="0.35">
      <c r="A350" s="1">
        <v>42395415838914</v>
      </c>
      <c r="B350" s="1" t="s">
        <v>4067</v>
      </c>
      <c r="C350" s="1" t="s">
        <v>6776</v>
      </c>
    </row>
    <row r="351" spans="1:3" x14ac:dyDescent="0.35">
      <c r="A351" s="1">
        <v>42395441987778</v>
      </c>
      <c r="B351" s="1" t="s">
        <v>6777</v>
      </c>
      <c r="C351" s="1" t="s">
        <v>6778</v>
      </c>
    </row>
    <row r="352" spans="1:3" x14ac:dyDescent="0.35">
      <c r="A352" s="1">
        <v>41410272100546</v>
      </c>
      <c r="B352" s="1" t="s">
        <v>2367</v>
      </c>
      <c r="C352" s="1" t="s">
        <v>6779</v>
      </c>
    </row>
    <row r="353" spans="1:3" x14ac:dyDescent="0.35">
      <c r="A353" s="1">
        <v>42246471385282</v>
      </c>
      <c r="B353" s="1" t="s">
        <v>6780</v>
      </c>
      <c r="C353" s="1" t="s">
        <v>6781</v>
      </c>
    </row>
    <row r="354" spans="1:3" x14ac:dyDescent="0.35">
      <c r="A354" s="1">
        <v>41410272493762</v>
      </c>
      <c r="B354" s="1" t="s">
        <v>1534</v>
      </c>
      <c r="C354" s="1" t="s">
        <v>6782</v>
      </c>
    </row>
    <row r="355" spans="1:3" x14ac:dyDescent="0.35">
      <c r="A355" s="1">
        <v>41410272952514</v>
      </c>
      <c r="B355" s="1" t="s">
        <v>1461</v>
      </c>
      <c r="C355" s="1" t="s">
        <v>6783</v>
      </c>
    </row>
    <row r="356" spans="1:3" x14ac:dyDescent="0.35">
      <c r="A356" s="1">
        <v>41410267939010</v>
      </c>
      <c r="B356" s="1" t="s">
        <v>1514</v>
      </c>
      <c r="C356" s="1" t="s">
        <v>6784</v>
      </c>
    </row>
    <row r="357" spans="1:3" x14ac:dyDescent="0.35">
      <c r="A357" s="1">
        <v>41995408277698</v>
      </c>
      <c r="B357" s="1" t="s">
        <v>6785</v>
      </c>
      <c r="C357" s="1" t="s">
        <v>6786</v>
      </c>
    </row>
    <row r="358" spans="1:3" x14ac:dyDescent="0.35">
      <c r="A358" s="1">
        <v>41410520678594</v>
      </c>
      <c r="B358" s="1" t="s">
        <v>1482</v>
      </c>
      <c r="C358" s="1" t="s">
        <v>6787</v>
      </c>
    </row>
    <row r="359" spans="1:3" x14ac:dyDescent="0.35">
      <c r="A359" s="1">
        <v>41995400937666</v>
      </c>
      <c r="B359" s="1" t="s">
        <v>6788</v>
      </c>
      <c r="C359" s="1" t="s">
        <v>6789</v>
      </c>
    </row>
    <row r="360" spans="1:3" x14ac:dyDescent="0.35">
      <c r="A360" s="1">
        <v>41580079644866</v>
      </c>
      <c r="B360" s="1" t="s">
        <v>1499</v>
      </c>
      <c r="C360" s="1" t="s">
        <v>6790</v>
      </c>
    </row>
    <row r="361" spans="1:3" x14ac:dyDescent="0.35">
      <c r="A361" s="1">
        <v>48320077398361</v>
      </c>
      <c r="B361" s="1" t="s">
        <v>6791</v>
      </c>
      <c r="C361" s="1" t="s">
        <v>6790</v>
      </c>
    </row>
    <row r="362" spans="1:3" x14ac:dyDescent="0.35">
      <c r="A362" s="1">
        <v>41410482372802</v>
      </c>
      <c r="B362" s="1" t="s">
        <v>1502</v>
      </c>
      <c r="C362" s="1" t="s">
        <v>6792</v>
      </c>
    </row>
    <row r="363" spans="1:3" x14ac:dyDescent="0.35">
      <c r="A363" s="1">
        <v>48693033009497</v>
      </c>
      <c r="B363" s="1" t="s">
        <v>6793</v>
      </c>
      <c r="C363" s="1" t="s">
        <v>6794</v>
      </c>
    </row>
    <row r="364" spans="1:3" x14ac:dyDescent="0.35">
      <c r="A364" s="1">
        <v>48693067448665</v>
      </c>
      <c r="B364" s="1" t="s">
        <v>6795</v>
      </c>
      <c r="C364" s="1" t="s">
        <v>6796</v>
      </c>
    </row>
    <row r="365" spans="1:3" x14ac:dyDescent="0.35">
      <c r="A365" s="1">
        <v>48693036187993</v>
      </c>
      <c r="B365" s="1" t="s">
        <v>6797</v>
      </c>
      <c r="C365" s="1" t="s">
        <v>6798</v>
      </c>
    </row>
    <row r="366" spans="1:3" x14ac:dyDescent="0.35">
      <c r="A366" s="1">
        <v>48693036286297</v>
      </c>
      <c r="B366" s="1" t="s">
        <v>6799</v>
      </c>
      <c r="C366" s="1" t="s">
        <v>6800</v>
      </c>
    </row>
    <row r="367" spans="1:3" x14ac:dyDescent="0.35">
      <c r="A367" s="1">
        <v>48693036253529</v>
      </c>
      <c r="B367" s="1" t="s">
        <v>6799</v>
      </c>
      <c r="C367" s="1" t="s">
        <v>6800</v>
      </c>
    </row>
    <row r="368" spans="1:3" x14ac:dyDescent="0.35">
      <c r="A368" s="1">
        <v>48693036351833</v>
      </c>
      <c r="B368" s="1" t="s">
        <v>6801</v>
      </c>
      <c r="C368" s="1" t="s">
        <v>6802</v>
      </c>
    </row>
    <row r="369" spans="1:3" x14ac:dyDescent="0.35">
      <c r="A369" s="1">
        <v>48693046182233</v>
      </c>
      <c r="B369" s="1" t="s">
        <v>6803</v>
      </c>
      <c r="C369" s="1" t="s">
        <v>6804</v>
      </c>
    </row>
    <row r="370" spans="1:3" x14ac:dyDescent="0.35">
      <c r="A370" s="1">
        <v>48693036810585</v>
      </c>
      <c r="B370" s="1" t="s">
        <v>6805</v>
      </c>
      <c r="C370" s="1" t="s">
        <v>6806</v>
      </c>
    </row>
    <row r="371" spans="1:3" x14ac:dyDescent="0.35">
      <c r="A371" s="1">
        <v>41410338422978</v>
      </c>
      <c r="B371" s="1" t="s">
        <v>6807</v>
      </c>
      <c r="C371" s="1" t="s">
        <v>6808</v>
      </c>
    </row>
    <row r="372" spans="1:3" x14ac:dyDescent="0.35">
      <c r="A372" s="1">
        <v>48693049590105</v>
      </c>
      <c r="B372" s="1" t="s">
        <v>6809</v>
      </c>
      <c r="C372" s="1" t="s">
        <v>6810</v>
      </c>
    </row>
    <row r="373" spans="1:3" x14ac:dyDescent="0.35">
      <c r="A373" s="1">
        <v>48693051359577</v>
      </c>
      <c r="B373" s="1" t="s">
        <v>6811</v>
      </c>
      <c r="C373" s="1" t="s">
        <v>6812</v>
      </c>
    </row>
    <row r="374" spans="1:3" x14ac:dyDescent="0.35">
      <c r="A374" s="1">
        <v>48693049885017</v>
      </c>
      <c r="B374" s="1" t="s">
        <v>6813</v>
      </c>
      <c r="C374" s="1" t="s">
        <v>6814</v>
      </c>
    </row>
    <row r="375" spans="1:3" x14ac:dyDescent="0.35">
      <c r="A375" s="1">
        <v>48693037990233</v>
      </c>
      <c r="B375" s="1" t="s">
        <v>6815</v>
      </c>
      <c r="C375" s="1" t="s">
        <v>6816</v>
      </c>
    </row>
    <row r="376" spans="1:3" x14ac:dyDescent="0.35">
      <c r="A376" s="1">
        <v>41410337734850</v>
      </c>
      <c r="B376" s="1" t="s">
        <v>6817</v>
      </c>
      <c r="C376" s="1" t="s">
        <v>6818</v>
      </c>
    </row>
    <row r="377" spans="1:3" x14ac:dyDescent="0.35">
      <c r="A377" s="1">
        <v>48693037662553</v>
      </c>
      <c r="B377" s="1" t="s">
        <v>6819</v>
      </c>
      <c r="C377" s="1" t="s">
        <v>6820</v>
      </c>
    </row>
    <row r="378" spans="1:3" x14ac:dyDescent="0.35">
      <c r="A378" s="1">
        <v>48693037269337</v>
      </c>
      <c r="B378" s="1" t="s">
        <v>6640</v>
      </c>
      <c r="C378" s="1" t="s">
        <v>6641</v>
      </c>
    </row>
    <row r="379" spans="1:3" x14ac:dyDescent="0.35">
      <c r="A379" s="1">
        <v>48693036777817</v>
      </c>
      <c r="B379" s="1" t="s">
        <v>6821</v>
      </c>
      <c r="C379" s="1" t="s">
        <v>6822</v>
      </c>
    </row>
    <row r="380" spans="1:3" x14ac:dyDescent="0.35">
      <c r="A380" s="1">
        <v>41410337341634</v>
      </c>
      <c r="B380" s="1" t="s">
        <v>6823</v>
      </c>
      <c r="C380" s="1" t="s">
        <v>6824</v>
      </c>
    </row>
    <row r="381" spans="1:3" x14ac:dyDescent="0.35">
      <c r="A381" s="1">
        <v>48693067415897</v>
      </c>
      <c r="B381" s="1" t="s">
        <v>6825</v>
      </c>
      <c r="C381" s="1" t="s">
        <v>6826</v>
      </c>
    </row>
    <row r="382" spans="1:3" x14ac:dyDescent="0.35">
      <c r="A382" s="1">
        <v>48693034189145</v>
      </c>
      <c r="B382" s="1" t="s">
        <v>6827</v>
      </c>
      <c r="C382" s="1" t="s">
        <v>6828</v>
      </c>
    </row>
    <row r="383" spans="1:3" x14ac:dyDescent="0.35">
      <c r="A383" s="1">
        <v>48693037597017</v>
      </c>
      <c r="B383" s="1" t="s">
        <v>6829</v>
      </c>
      <c r="C383" s="1" t="s">
        <v>6830</v>
      </c>
    </row>
    <row r="384" spans="1:3" x14ac:dyDescent="0.35">
      <c r="A384" s="1">
        <v>48693037695321</v>
      </c>
      <c r="B384" s="1" t="s">
        <v>6831</v>
      </c>
      <c r="C384" s="1" t="s">
        <v>6832</v>
      </c>
    </row>
    <row r="385" spans="1:3" x14ac:dyDescent="0.35">
      <c r="A385" s="1">
        <v>41410337833154</v>
      </c>
      <c r="B385" s="1" t="s">
        <v>6833</v>
      </c>
      <c r="C385" s="1" t="s">
        <v>6834</v>
      </c>
    </row>
    <row r="386" spans="1:3" x14ac:dyDescent="0.35">
      <c r="A386" s="1">
        <v>41410337964226</v>
      </c>
      <c r="B386" s="1" t="s">
        <v>6835</v>
      </c>
      <c r="C386" s="1" t="s">
        <v>6836</v>
      </c>
    </row>
    <row r="387" spans="1:3" x14ac:dyDescent="0.35">
      <c r="A387" s="1">
        <v>41410338160834</v>
      </c>
      <c r="B387" s="1" t="s">
        <v>6837</v>
      </c>
      <c r="C387" s="1" t="s">
        <v>6838</v>
      </c>
    </row>
    <row r="388" spans="1:3" x14ac:dyDescent="0.35">
      <c r="A388" s="1">
        <v>48693046018393</v>
      </c>
      <c r="B388" s="1" t="s">
        <v>6839</v>
      </c>
      <c r="C388" s="1" t="s">
        <v>6840</v>
      </c>
    </row>
    <row r="389" spans="1:3" x14ac:dyDescent="0.35">
      <c r="A389" s="1">
        <v>48693045756249</v>
      </c>
      <c r="B389" s="1" t="s">
        <v>6841</v>
      </c>
      <c r="C389" s="1" t="s">
        <v>6842</v>
      </c>
    </row>
    <row r="390" spans="1:3" x14ac:dyDescent="0.35">
      <c r="A390" s="1">
        <v>48693045789017</v>
      </c>
      <c r="B390" s="1" t="s">
        <v>6843</v>
      </c>
      <c r="C390" s="1" t="s">
        <v>6844</v>
      </c>
    </row>
    <row r="391" spans="1:3" x14ac:dyDescent="0.35">
      <c r="A391" s="1">
        <v>48693045723481</v>
      </c>
      <c r="B391" s="1" t="s">
        <v>6845</v>
      </c>
      <c r="C391" s="1" t="s">
        <v>6846</v>
      </c>
    </row>
    <row r="392" spans="1:3" x14ac:dyDescent="0.35">
      <c r="A392" s="1">
        <v>48693044576601</v>
      </c>
      <c r="B392" s="1" t="s">
        <v>6847</v>
      </c>
      <c r="C392" s="1" t="s">
        <v>6848</v>
      </c>
    </row>
    <row r="393" spans="1:3" x14ac:dyDescent="0.35">
      <c r="A393" s="1">
        <v>48693045657945</v>
      </c>
      <c r="B393" s="1" t="s">
        <v>6849</v>
      </c>
      <c r="C393" s="1" t="s">
        <v>6850</v>
      </c>
    </row>
    <row r="394" spans="1:3" x14ac:dyDescent="0.35">
      <c r="A394" s="1">
        <v>48693046640985</v>
      </c>
      <c r="B394" s="1" t="s">
        <v>6851</v>
      </c>
      <c r="C394" s="1" t="s">
        <v>6852</v>
      </c>
    </row>
    <row r="395" spans="1:3" x14ac:dyDescent="0.35">
      <c r="A395" s="1">
        <v>48693045985625</v>
      </c>
      <c r="B395" s="1" t="s">
        <v>6853</v>
      </c>
      <c r="C395" s="1" t="s">
        <v>6854</v>
      </c>
    </row>
    <row r="396" spans="1:3" x14ac:dyDescent="0.35">
      <c r="A396" s="1">
        <v>48693047755097</v>
      </c>
      <c r="B396" s="1" t="s">
        <v>6855</v>
      </c>
      <c r="C396" s="1" t="s">
        <v>6856</v>
      </c>
    </row>
    <row r="397" spans="1:3" x14ac:dyDescent="0.35">
      <c r="A397" s="1">
        <v>48693053358425</v>
      </c>
      <c r="B397" s="1" t="s">
        <v>6857</v>
      </c>
      <c r="C397" s="1" t="s">
        <v>6858</v>
      </c>
    </row>
    <row r="398" spans="1:3" x14ac:dyDescent="0.35">
      <c r="A398" s="1">
        <v>48693051392345</v>
      </c>
      <c r="B398" s="1" t="s">
        <v>6859</v>
      </c>
      <c r="C398" s="1" t="s">
        <v>6860</v>
      </c>
    </row>
    <row r="399" spans="1:3" x14ac:dyDescent="0.35">
      <c r="A399" s="1">
        <v>48693049950553</v>
      </c>
      <c r="B399" s="1" t="s">
        <v>6861</v>
      </c>
      <c r="C399" s="1" t="s">
        <v>6862</v>
      </c>
    </row>
    <row r="400" spans="1:3" x14ac:dyDescent="0.35">
      <c r="A400" s="1">
        <v>48693045690713</v>
      </c>
      <c r="B400" s="1" t="s">
        <v>6845</v>
      </c>
      <c r="C400" s="1" t="s">
        <v>6846</v>
      </c>
    </row>
    <row r="401" spans="1:3" x14ac:dyDescent="0.35">
      <c r="A401" s="1">
        <v>48693049524569</v>
      </c>
      <c r="B401" s="1" t="s">
        <v>6863</v>
      </c>
      <c r="C401" s="1" t="s">
        <v>6864</v>
      </c>
    </row>
    <row r="402" spans="1:3" x14ac:dyDescent="0.35">
      <c r="A402" s="1">
        <v>48693050900825</v>
      </c>
      <c r="B402" s="1" t="s">
        <v>6865</v>
      </c>
      <c r="C402" s="1" t="s">
        <v>6866</v>
      </c>
    </row>
    <row r="403" spans="1:3" x14ac:dyDescent="0.35">
      <c r="A403" s="1">
        <v>48693050114393</v>
      </c>
      <c r="B403" s="1" t="s">
        <v>6867</v>
      </c>
      <c r="C403" s="1" t="s">
        <v>6868</v>
      </c>
    </row>
    <row r="404" spans="1:3" x14ac:dyDescent="0.35">
      <c r="A404" s="1">
        <v>48693046575449</v>
      </c>
      <c r="B404" s="1" t="s">
        <v>6869</v>
      </c>
      <c r="C404" s="1" t="s">
        <v>6870</v>
      </c>
    </row>
    <row r="405" spans="1:3" x14ac:dyDescent="0.35">
      <c r="A405" s="1">
        <v>48693049557337</v>
      </c>
      <c r="B405" s="1" t="s">
        <v>6871</v>
      </c>
      <c r="C405" s="1" t="s">
        <v>6872</v>
      </c>
    </row>
    <row r="406" spans="1:3" x14ac:dyDescent="0.35">
      <c r="A406" s="1">
        <v>48693029110105</v>
      </c>
      <c r="B406" s="1" t="s">
        <v>6873</v>
      </c>
      <c r="C406" s="1" t="s">
        <v>6874</v>
      </c>
    </row>
    <row r="407" spans="1:3" x14ac:dyDescent="0.35">
      <c r="A407" s="1">
        <v>48693030519129</v>
      </c>
      <c r="B407" s="1" t="s">
        <v>6875</v>
      </c>
      <c r="C407" s="1" t="s">
        <v>6876</v>
      </c>
    </row>
    <row r="408" spans="1:3" x14ac:dyDescent="0.35">
      <c r="A408" s="1">
        <v>48693032288601</v>
      </c>
      <c r="B408" s="1" t="s">
        <v>6877</v>
      </c>
      <c r="C408" s="1" t="s">
        <v>6878</v>
      </c>
    </row>
    <row r="409" spans="1:3" x14ac:dyDescent="0.35">
      <c r="A409" s="1">
        <v>48415572885849</v>
      </c>
      <c r="B409" s="1" t="s">
        <v>6879</v>
      </c>
      <c r="C409" s="1" t="s">
        <v>6880</v>
      </c>
    </row>
    <row r="410" spans="1:3" x14ac:dyDescent="0.35">
      <c r="A410" s="1">
        <v>48693063549273</v>
      </c>
      <c r="B410" s="1" t="s">
        <v>6881</v>
      </c>
      <c r="C410" s="1" t="s">
        <v>6882</v>
      </c>
    </row>
    <row r="411" spans="1:3" x14ac:dyDescent="0.35">
      <c r="A411" s="1">
        <v>48693063582041</v>
      </c>
      <c r="B411" s="1" t="s">
        <v>6883</v>
      </c>
      <c r="C411" s="1" t="s">
        <v>6884</v>
      </c>
    </row>
    <row r="412" spans="1:3" x14ac:dyDescent="0.35">
      <c r="A412" s="1">
        <v>48693036941657</v>
      </c>
      <c r="B412" s="1" t="s">
        <v>6885</v>
      </c>
      <c r="C412" s="1" t="s">
        <v>6886</v>
      </c>
    </row>
    <row r="413" spans="1:3" x14ac:dyDescent="0.35">
      <c r="A413" s="1">
        <v>48693036908889</v>
      </c>
      <c r="B413" s="1" t="s">
        <v>6887</v>
      </c>
      <c r="C413" s="1" t="s">
        <v>6888</v>
      </c>
    </row>
    <row r="414" spans="1:3" x14ac:dyDescent="0.35">
      <c r="A414" s="1">
        <v>48693066039641</v>
      </c>
      <c r="B414" s="1" t="s">
        <v>6889</v>
      </c>
      <c r="C414" s="1" t="s">
        <v>6890</v>
      </c>
    </row>
    <row r="415" spans="1:3" x14ac:dyDescent="0.35">
      <c r="A415" s="1">
        <v>41581641105602</v>
      </c>
      <c r="B415" s="1" t="s">
        <v>2699</v>
      </c>
      <c r="C415" s="1" t="s">
        <v>6891</v>
      </c>
    </row>
    <row r="416" spans="1:3" x14ac:dyDescent="0.35">
      <c r="A416" s="1">
        <v>41410358837442</v>
      </c>
      <c r="B416" s="1" t="s">
        <v>6892</v>
      </c>
      <c r="C416" s="1" t="s">
        <v>6893</v>
      </c>
    </row>
    <row r="417" spans="1:3" x14ac:dyDescent="0.35">
      <c r="A417" s="1">
        <v>41410359001282</v>
      </c>
      <c r="B417" s="1" t="s">
        <v>3877</v>
      </c>
      <c r="C417" s="1" t="s">
        <v>6894</v>
      </c>
    </row>
    <row r="418" spans="1:3" x14ac:dyDescent="0.35">
      <c r="A418" s="1">
        <v>48693063156057</v>
      </c>
      <c r="B418" s="1" t="s">
        <v>6895</v>
      </c>
      <c r="C418" s="1" t="s">
        <v>6896</v>
      </c>
    </row>
    <row r="419" spans="1:3" x14ac:dyDescent="0.35">
      <c r="A419" s="1">
        <v>48693066695001</v>
      </c>
      <c r="B419" s="1" t="s">
        <v>6897</v>
      </c>
      <c r="C419" s="1" t="s">
        <v>6898</v>
      </c>
    </row>
    <row r="420" spans="1:3" x14ac:dyDescent="0.35">
      <c r="A420" s="1">
        <v>48693037138265</v>
      </c>
      <c r="B420" s="1" t="s">
        <v>6899</v>
      </c>
      <c r="C420" s="1" t="s">
        <v>6900</v>
      </c>
    </row>
    <row r="421" spans="1:3" x14ac:dyDescent="0.35">
      <c r="A421" s="1">
        <v>46733903429977</v>
      </c>
      <c r="B421" s="1" t="s">
        <v>6901</v>
      </c>
      <c r="C421" s="1" t="s">
        <v>6902</v>
      </c>
    </row>
    <row r="422" spans="1:3" x14ac:dyDescent="0.35">
      <c r="A422" s="1">
        <v>46738218484057</v>
      </c>
      <c r="B422" s="1" t="s">
        <v>6903</v>
      </c>
      <c r="C422" s="1" t="s">
        <v>6904</v>
      </c>
    </row>
    <row r="423" spans="1:3" x14ac:dyDescent="0.35">
      <c r="A423" s="1">
        <v>46738261279065</v>
      </c>
      <c r="B423" s="1" t="s">
        <v>4065</v>
      </c>
      <c r="C423" s="1" t="s">
        <v>6905</v>
      </c>
    </row>
    <row r="424" spans="1:3" x14ac:dyDescent="0.35">
      <c r="A424" s="1">
        <v>48693036974425</v>
      </c>
      <c r="B424" s="1" t="s">
        <v>6906</v>
      </c>
      <c r="C424" s="1" t="s">
        <v>6907</v>
      </c>
    </row>
    <row r="425" spans="1:3" x14ac:dyDescent="0.35">
      <c r="A425" s="1">
        <v>41410335080642</v>
      </c>
      <c r="B425" s="1" t="s">
        <v>6908</v>
      </c>
      <c r="C425" s="1" t="s">
        <v>6909</v>
      </c>
    </row>
    <row r="426" spans="1:3" x14ac:dyDescent="0.35">
      <c r="A426" s="1">
        <v>48693042774361</v>
      </c>
      <c r="B426" s="1" t="s">
        <v>6910</v>
      </c>
      <c r="C426" s="1" t="s">
        <v>6911</v>
      </c>
    </row>
    <row r="427" spans="1:3" x14ac:dyDescent="0.35">
      <c r="A427" s="1">
        <v>48693037793625</v>
      </c>
      <c r="B427" s="1" t="s">
        <v>6912</v>
      </c>
      <c r="C427" s="1" t="s">
        <v>6913</v>
      </c>
    </row>
    <row r="428" spans="1:3" x14ac:dyDescent="0.35">
      <c r="A428" s="1">
        <v>48693037859161</v>
      </c>
      <c r="B428" s="1" t="s">
        <v>6914</v>
      </c>
      <c r="C428" s="1" t="s">
        <v>6915</v>
      </c>
    </row>
    <row r="429" spans="1:3" x14ac:dyDescent="0.35">
      <c r="A429" s="1">
        <v>48693037891929</v>
      </c>
      <c r="B429" s="1" t="s">
        <v>6916</v>
      </c>
      <c r="C429" s="1" t="s">
        <v>6917</v>
      </c>
    </row>
    <row r="430" spans="1:3" x14ac:dyDescent="0.35">
      <c r="A430" s="1">
        <v>41410475950274</v>
      </c>
      <c r="B430" s="1" t="s">
        <v>1513</v>
      </c>
      <c r="C430" s="1" t="s">
        <v>6918</v>
      </c>
    </row>
    <row r="431" spans="1:3" x14ac:dyDescent="0.35">
      <c r="A431" s="1">
        <v>41580159008962</v>
      </c>
      <c r="B431" s="1" t="s">
        <v>1447</v>
      </c>
      <c r="C431" s="1" t="s">
        <v>6919</v>
      </c>
    </row>
    <row r="432" spans="1:3" x14ac:dyDescent="0.35">
      <c r="A432" s="1">
        <v>41410359263426</v>
      </c>
      <c r="B432" s="1" t="s">
        <v>6920</v>
      </c>
      <c r="C432" s="1" t="s">
        <v>6921</v>
      </c>
    </row>
    <row r="433" spans="1:3" x14ac:dyDescent="0.35">
      <c r="A433" s="1">
        <v>47278497825113</v>
      </c>
      <c r="B433" s="1" t="s">
        <v>6922</v>
      </c>
      <c r="C433" s="1" t="s">
        <v>2858</v>
      </c>
    </row>
    <row r="434" spans="1:3" x14ac:dyDescent="0.35">
      <c r="A434" s="1">
        <v>48693038514521</v>
      </c>
      <c r="B434" s="1" t="s">
        <v>6923</v>
      </c>
      <c r="C434" s="1" t="s">
        <v>6924</v>
      </c>
    </row>
    <row r="435" spans="1:3" x14ac:dyDescent="0.35">
      <c r="A435" s="1">
        <v>48693039399257</v>
      </c>
      <c r="B435" s="1" t="s">
        <v>6925</v>
      </c>
      <c r="C435" s="1" t="s">
        <v>6926</v>
      </c>
    </row>
    <row r="436" spans="1:3" x14ac:dyDescent="0.35">
      <c r="A436" s="1">
        <v>48693039464793</v>
      </c>
      <c r="B436" s="1" t="s">
        <v>6927</v>
      </c>
      <c r="C436" s="1" t="s">
        <v>6928</v>
      </c>
    </row>
    <row r="437" spans="1:3" x14ac:dyDescent="0.35">
      <c r="A437" s="1">
        <v>48693066662233</v>
      </c>
      <c r="B437" s="1" t="s">
        <v>6929</v>
      </c>
      <c r="C437" s="1" t="s">
        <v>6930</v>
      </c>
    </row>
    <row r="438" spans="1:3" x14ac:dyDescent="0.35">
      <c r="A438" s="1">
        <v>48693039595865</v>
      </c>
      <c r="B438" s="1" t="s">
        <v>6931</v>
      </c>
      <c r="C438" s="1" t="s">
        <v>6932</v>
      </c>
    </row>
    <row r="439" spans="1:3" x14ac:dyDescent="0.35">
      <c r="A439" s="1">
        <v>48693039628633</v>
      </c>
      <c r="B439" s="1" t="s">
        <v>6933</v>
      </c>
      <c r="C439" s="1" t="s">
        <v>6934</v>
      </c>
    </row>
    <row r="440" spans="1:3" x14ac:dyDescent="0.35">
      <c r="A440" s="1">
        <v>48693040251225</v>
      </c>
      <c r="B440" s="1" t="s">
        <v>6935</v>
      </c>
      <c r="C440" s="1" t="s">
        <v>6936</v>
      </c>
    </row>
    <row r="441" spans="1:3" x14ac:dyDescent="0.35">
      <c r="A441" s="1">
        <v>48693041004889</v>
      </c>
      <c r="B441" s="1" t="s">
        <v>6937</v>
      </c>
      <c r="C441" s="1" t="s">
        <v>6938</v>
      </c>
    </row>
    <row r="442" spans="1:3" x14ac:dyDescent="0.35">
      <c r="A442" s="1">
        <v>48693041037657</v>
      </c>
      <c r="B442" s="1" t="s">
        <v>6939</v>
      </c>
      <c r="C442" s="1" t="s">
        <v>6940</v>
      </c>
    </row>
    <row r="443" spans="1:3" x14ac:dyDescent="0.35">
      <c r="A443" s="1">
        <v>48693041725785</v>
      </c>
      <c r="B443" s="1" t="s">
        <v>6941</v>
      </c>
      <c r="C443" s="1" t="s">
        <v>6942</v>
      </c>
    </row>
    <row r="444" spans="1:3" x14ac:dyDescent="0.35">
      <c r="A444" s="1">
        <v>48693042741593</v>
      </c>
      <c r="B444" s="1" t="s">
        <v>6943</v>
      </c>
      <c r="C444" s="1" t="s">
        <v>6944</v>
      </c>
    </row>
    <row r="445" spans="1:3" x14ac:dyDescent="0.35">
      <c r="A445" s="1">
        <v>48693040054617</v>
      </c>
      <c r="B445" s="1" t="s">
        <v>6945</v>
      </c>
      <c r="C445" s="1" t="s">
        <v>6946</v>
      </c>
    </row>
    <row r="446" spans="1:3" x14ac:dyDescent="0.35">
      <c r="A446" s="1">
        <v>48693040087385</v>
      </c>
      <c r="B446" s="1" t="s">
        <v>6947</v>
      </c>
      <c r="C446" s="1" t="s">
        <v>6948</v>
      </c>
    </row>
    <row r="447" spans="1:3" x14ac:dyDescent="0.35">
      <c r="A447" s="1">
        <v>48693040185689</v>
      </c>
      <c r="B447" s="1" t="s">
        <v>6949</v>
      </c>
      <c r="C447" s="1" t="s">
        <v>6950</v>
      </c>
    </row>
    <row r="448" spans="1:3" x14ac:dyDescent="0.35">
      <c r="A448" s="1">
        <v>48693040218457</v>
      </c>
      <c r="B448" s="1" t="s">
        <v>6951</v>
      </c>
      <c r="C448" s="1" t="s">
        <v>6952</v>
      </c>
    </row>
    <row r="449" spans="1:3" x14ac:dyDescent="0.35">
      <c r="A449" s="1">
        <v>41580201410754</v>
      </c>
      <c r="B449" s="1" t="s">
        <v>1477</v>
      </c>
      <c r="C449" s="1" t="s">
        <v>6953</v>
      </c>
    </row>
    <row r="450" spans="1:3" x14ac:dyDescent="0.35">
      <c r="A450" s="1">
        <v>48320079757657</v>
      </c>
      <c r="B450" s="1" t="s">
        <v>6954</v>
      </c>
      <c r="C450" s="1" t="s">
        <v>6953</v>
      </c>
    </row>
    <row r="451" spans="1:3" x14ac:dyDescent="0.35">
      <c r="A451" s="1">
        <v>41410418671810</v>
      </c>
      <c r="B451" s="1" t="s">
        <v>6955</v>
      </c>
      <c r="C451" s="1" t="s">
        <v>2858</v>
      </c>
    </row>
    <row r="452" spans="1:3" x14ac:dyDescent="0.35">
      <c r="A452" s="1">
        <v>41580183683266</v>
      </c>
      <c r="B452" s="1" t="s">
        <v>1526</v>
      </c>
      <c r="C452" s="1" t="s">
        <v>6956</v>
      </c>
    </row>
    <row r="453" spans="1:3" x14ac:dyDescent="0.35">
      <c r="A453" s="1">
        <v>41410385739970</v>
      </c>
      <c r="B453" s="1" t="s">
        <v>1390</v>
      </c>
      <c r="C453" s="1" t="s">
        <v>6957</v>
      </c>
    </row>
    <row r="454" spans="1:3" x14ac:dyDescent="0.35">
      <c r="A454" s="1">
        <v>41410385510594</v>
      </c>
      <c r="B454" s="1" t="s">
        <v>4078</v>
      </c>
      <c r="C454" s="1" t="s">
        <v>2858</v>
      </c>
    </row>
    <row r="455" spans="1:3" x14ac:dyDescent="0.35">
      <c r="A455" s="1">
        <v>41410385543362</v>
      </c>
      <c r="B455" s="1" t="s">
        <v>1401</v>
      </c>
      <c r="C455" s="1" t="s">
        <v>6958</v>
      </c>
    </row>
    <row r="456" spans="1:3" x14ac:dyDescent="0.35">
      <c r="A456" s="1">
        <v>48439467966809</v>
      </c>
      <c r="B456" s="1" t="s">
        <v>2858</v>
      </c>
      <c r="C456" s="1" t="s">
        <v>2858</v>
      </c>
    </row>
    <row r="457" spans="1:3" x14ac:dyDescent="0.35">
      <c r="A457" s="1">
        <v>41598296883394</v>
      </c>
      <c r="B457" s="1" t="s">
        <v>6959</v>
      </c>
      <c r="C457" s="1" t="s">
        <v>6960</v>
      </c>
    </row>
    <row r="458" spans="1:3" x14ac:dyDescent="0.35">
      <c r="A458" s="1">
        <v>48693066957145</v>
      </c>
      <c r="B458" s="1" t="s">
        <v>6961</v>
      </c>
      <c r="C458" s="1" t="s">
        <v>6962</v>
      </c>
    </row>
    <row r="459" spans="1:3" x14ac:dyDescent="0.35">
      <c r="A459" s="1">
        <v>48693035303257</v>
      </c>
      <c r="B459" s="1" t="s">
        <v>6963</v>
      </c>
      <c r="C459" s="1" t="s">
        <v>6964</v>
      </c>
    </row>
    <row r="460" spans="1:3" x14ac:dyDescent="0.35">
      <c r="A460" s="1">
        <v>48693036220761</v>
      </c>
      <c r="B460" s="1" t="s">
        <v>6965</v>
      </c>
      <c r="C460" s="1" t="s">
        <v>6966</v>
      </c>
    </row>
    <row r="461" spans="1:3" x14ac:dyDescent="0.35">
      <c r="A461" s="1">
        <v>48693042839897</v>
      </c>
      <c r="B461" s="1" t="s">
        <v>6967</v>
      </c>
      <c r="C461" s="1" t="s">
        <v>6968</v>
      </c>
    </row>
    <row r="462" spans="1:3" x14ac:dyDescent="0.35">
      <c r="A462" s="1">
        <v>48693042872665</v>
      </c>
      <c r="B462" s="1" t="s">
        <v>6969</v>
      </c>
      <c r="C462" s="1" t="s">
        <v>6970</v>
      </c>
    </row>
    <row r="463" spans="1:3" x14ac:dyDescent="0.35">
      <c r="A463" s="1">
        <v>48693042905433</v>
      </c>
      <c r="B463" s="1" t="s">
        <v>6971</v>
      </c>
      <c r="C463" s="1" t="s">
        <v>6972</v>
      </c>
    </row>
    <row r="464" spans="1:3" x14ac:dyDescent="0.35">
      <c r="A464" s="1">
        <v>48693043167577</v>
      </c>
      <c r="B464" s="1" t="s">
        <v>6973</v>
      </c>
      <c r="C464" s="1" t="s">
        <v>6974</v>
      </c>
    </row>
    <row r="465" spans="1:3" x14ac:dyDescent="0.35">
      <c r="A465" s="1">
        <v>48693043396953</v>
      </c>
      <c r="B465" s="1" t="s">
        <v>6975</v>
      </c>
      <c r="C465" s="1" t="s">
        <v>6976</v>
      </c>
    </row>
    <row r="466" spans="1:3" x14ac:dyDescent="0.35">
      <c r="A466" s="1">
        <v>48693043528025</v>
      </c>
      <c r="B466" s="1" t="s">
        <v>6977</v>
      </c>
      <c r="C466" s="1" t="s">
        <v>6978</v>
      </c>
    </row>
    <row r="467" spans="1:3" x14ac:dyDescent="0.35">
      <c r="A467" s="1">
        <v>48693043560793</v>
      </c>
      <c r="B467" s="1" t="s">
        <v>6979</v>
      </c>
      <c r="C467" s="1" t="s">
        <v>6980</v>
      </c>
    </row>
    <row r="468" spans="1:3" x14ac:dyDescent="0.35">
      <c r="A468" s="1">
        <v>48693039661401</v>
      </c>
      <c r="B468" s="1" t="s">
        <v>6981</v>
      </c>
      <c r="C468" s="1" t="s">
        <v>6982</v>
      </c>
    </row>
    <row r="469" spans="1:3" x14ac:dyDescent="0.35">
      <c r="A469" s="1">
        <v>48693039923545</v>
      </c>
      <c r="B469" s="1" t="s">
        <v>6983</v>
      </c>
      <c r="C469" s="1" t="s">
        <v>6984</v>
      </c>
    </row>
    <row r="470" spans="1:3" x14ac:dyDescent="0.35">
      <c r="A470" s="1">
        <v>41410321776834</v>
      </c>
      <c r="B470" s="1" t="s">
        <v>1483</v>
      </c>
      <c r="C470" s="1" t="s">
        <v>6985</v>
      </c>
    </row>
    <row r="471" spans="1:3" x14ac:dyDescent="0.35">
      <c r="A471" s="1">
        <v>46711991533913</v>
      </c>
      <c r="B471" s="1" t="s">
        <v>1408</v>
      </c>
      <c r="C471" s="1" t="s">
        <v>6986</v>
      </c>
    </row>
    <row r="472" spans="1:3" x14ac:dyDescent="0.35">
      <c r="A472" s="1">
        <v>47582883807577</v>
      </c>
      <c r="B472" s="1" t="s">
        <v>3868</v>
      </c>
      <c r="C472" s="1" t="s">
        <v>6987</v>
      </c>
    </row>
    <row r="473" spans="1:3" x14ac:dyDescent="0.35">
      <c r="A473" s="1">
        <v>48693044314457</v>
      </c>
      <c r="B473" s="1" t="s">
        <v>6988</v>
      </c>
      <c r="C473" s="1" t="s">
        <v>6989</v>
      </c>
    </row>
    <row r="474" spans="1:3" x14ac:dyDescent="0.35">
      <c r="A474" s="1">
        <v>42514085576898</v>
      </c>
      <c r="B474" s="1" t="s">
        <v>6990</v>
      </c>
      <c r="C474" s="1" t="s">
        <v>6991</v>
      </c>
    </row>
    <row r="475" spans="1:3" x14ac:dyDescent="0.35">
      <c r="A475" s="1">
        <v>42514735399106</v>
      </c>
      <c r="B475" s="1" t="s">
        <v>6992</v>
      </c>
      <c r="C475" s="1" t="s">
        <v>6993</v>
      </c>
    </row>
    <row r="476" spans="1:3" x14ac:dyDescent="0.35">
      <c r="A476" s="1">
        <v>42514407063746</v>
      </c>
      <c r="B476" s="1" t="s">
        <v>6994</v>
      </c>
      <c r="C476" s="1" t="s">
        <v>6995</v>
      </c>
    </row>
    <row r="477" spans="1:3" x14ac:dyDescent="0.35">
      <c r="A477" s="1">
        <v>41410322596034</v>
      </c>
      <c r="B477" s="1" t="s">
        <v>1397</v>
      </c>
      <c r="C477" s="1" t="s">
        <v>6996</v>
      </c>
    </row>
    <row r="478" spans="1:3" x14ac:dyDescent="0.35">
      <c r="A478" s="1">
        <v>41410322628802</v>
      </c>
      <c r="B478" s="1" t="s">
        <v>1463</v>
      </c>
      <c r="C478" s="1" t="s">
        <v>6997</v>
      </c>
    </row>
    <row r="479" spans="1:3" x14ac:dyDescent="0.35">
      <c r="A479" s="1">
        <v>41410325446850</v>
      </c>
      <c r="B479" s="1" t="s">
        <v>2368</v>
      </c>
      <c r="C479" s="1" t="s">
        <v>6998</v>
      </c>
    </row>
    <row r="480" spans="1:3" x14ac:dyDescent="0.35">
      <c r="A480" s="1">
        <v>41410325479618</v>
      </c>
      <c r="B480" s="1" t="s">
        <v>4253</v>
      </c>
      <c r="C480" s="1" t="s">
        <v>6999</v>
      </c>
    </row>
    <row r="481" spans="1:3" x14ac:dyDescent="0.35">
      <c r="A481" s="1">
        <v>41410326692034</v>
      </c>
      <c r="B481" s="1" t="s">
        <v>4079</v>
      </c>
      <c r="C481" s="1" t="s">
        <v>7000</v>
      </c>
    </row>
    <row r="482" spans="1:3" x14ac:dyDescent="0.35">
      <c r="A482" s="1">
        <v>41410326659266</v>
      </c>
      <c r="B482" s="1" t="s">
        <v>1393</v>
      </c>
      <c r="C482" s="1" t="s">
        <v>7001</v>
      </c>
    </row>
    <row r="483" spans="1:3" x14ac:dyDescent="0.35">
      <c r="A483" s="1">
        <v>41638437322946</v>
      </c>
      <c r="B483" s="1" t="s">
        <v>1398</v>
      </c>
      <c r="C483" s="1" t="s">
        <v>7002</v>
      </c>
    </row>
    <row r="484" spans="1:3" x14ac:dyDescent="0.35">
      <c r="A484" s="1">
        <v>48693043986777</v>
      </c>
      <c r="B484" s="1" t="s">
        <v>7003</v>
      </c>
      <c r="C484" s="1" t="s">
        <v>7004</v>
      </c>
    </row>
    <row r="485" spans="1:3" x14ac:dyDescent="0.35">
      <c r="A485" s="1">
        <v>46535504789849</v>
      </c>
      <c r="B485" s="1" t="s">
        <v>7005</v>
      </c>
      <c r="C485" s="1" t="s">
        <v>2858</v>
      </c>
    </row>
    <row r="486" spans="1:3" x14ac:dyDescent="0.35">
      <c r="A486" s="1">
        <v>46509580517721</v>
      </c>
      <c r="B486" s="1" t="s">
        <v>7006</v>
      </c>
      <c r="C486" s="1" t="s">
        <v>2858</v>
      </c>
    </row>
    <row r="487" spans="1:3" x14ac:dyDescent="0.35">
      <c r="A487" s="1">
        <v>46509616890201</v>
      </c>
      <c r="B487" s="1" t="s">
        <v>7007</v>
      </c>
      <c r="C487" s="1" t="s">
        <v>2858</v>
      </c>
    </row>
    <row r="488" spans="1:3" x14ac:dyDescent="0.35">
      <c r="A488" s="1">
        <v>49083010580825</v>
      </c>
      <c r="B488" s="1" t="s">
        <v>7008</v>
      </c>
      <c r="C488" s="1" t="s">
        <v>7009</v>
      </c>
    </row>
    <row r="489" spans="1:3" x14ac:dyDescent="0.35">
      <c r="A489" s="1">
        <v>49180763521369</v>
      </c>
      <c r="B489" s="1" t="s">
        <v>7010</v>
      </c>
      <c r="C489" s="1" t="s">
        <v>6880</v>
      </c>
    </row>
    <row r="490" spans="1:3" x14ac:dyDescent="0.35">
      <c r="A490" s="1">
        <v>48439789912409</v>
      </c>
      <c r="B490" s="1" t="s">
        <v>7011</v>
      </c>
      <c r="C490" s="1" t="s">
        <v>7012</v>
      </c>
    </row>
    <row r="491" spans="1:3" x14ac:dyDescent="0.35">
      <c r="A491" s="1">
        <v>41410388951234</v>
      </c>
      <c r="B491" s="1" t="s">
        <v>7013</v>
      </c>
      <c r="C491" s="1" t="s">
        <v>7014</v>
      </c>
    </row>
    <row r="492" spans="1:3" x14ac:dyDescent="0.35">
      <c r="A492" s="1">
        <v>41410389213378</v>
      </c>
      <c r="B492" s="1" t="s">
        <v>7015</v>
      </c>
      <c r="C492" s="1" t="s">
        <v>7016</v>
      </c>
    </row>
    <row r="493" spans="1:3" x14ac:dyDescent="0.35">
      <c r="A493" s="1">
        <v>48693031534937</v>
      </c>
      <c r="B493" s="1" t="s">
        <v>7017</v>
      </c>
      <c r="C493" s="1" t="s">
        <v>7018</v>
      </c>
    </row>
    <row r="494" spans="1:3" x14ac:dyDescent="0.35">
      <c r="A494" s="1">
        <v>48693032124761</v>
      </c>
      <c r="B494" s="1" t="s">
        <v>7019</v>
      </c>
      <c r="C494" s="1" t="s">
        <v>7020</v>
      </c>
    </row>
    <row r="495" spans="1:3" x14ac:dyDescent="0.35">
      <c r="A495" s="1">
        <v>41410289959106</v>
      </c>
      <c r="B495" s="1" t="s">
        <v>1411</v>
      </c>
      <c r="C495" s="1" t="s">
        <v>7021</v>
      </c>
    </row>
    <row r="496" spans="1:3" x14ac:dyDescent="0.35">
      <c r="A496" s="1">
        <v>42319967748290</v>
      </c>
      <c r="B496" s="1" t="s">
        <v>7022</v>
      </c>
      <c r="C496" s="1" t="s">
        <v>7023</v>
      </c>
    </row>
    <row r="497" spans="1:3" x14ac:dyDescent="0.35">
      <c r="A497" s="1">
        <v>42319971745986</v>
      </c>
      <c r="B497" s="1" t="s">
        <v>7024</v>
      </c>
      <c r="C497" s="1" t="s">
        <v>7025</v>
      </c>
    </row>
    <row r="498" spans="1:3" x14ac:dyDescent="0.35">
      <c r="A498" s="1">
        <v>41410293924034</v>
      </c>
      <c r="B498" s="1" t="s">
        <v>1511</v>
      </c>
      <c r="C498" s="1" t="s">
        <v>7026</v>
      </c>
    </row>
    <row r="499" spans="1:3" x14ac:dyDescent="0.35">
      <c r="A499" s="1">
        <v>41410293956802</v>
      </c>
      <c r="B499" s="1" t="s">
        <v>1515</v>
      </c>
      <c r="C499" s="1" t="s">
        <v>7027</v>
      </c>
    </row>
    <row r="500" spans="1:3" x14ac:dyDescent="0.35">
      <c r="A500" s="1">
        <v>41410293989570</v>
      </c>
      <c r="B500" s="1" t="s">
        <v>7028</v>
      </c>
      <c r="C500" s="1" t="s">
        <v>7029</v>
      </c>
    </row>
    <row r="501" spans="1:3" x14ac:dyDescent="0.35">
      <c r="A501" s="1">
        <v>41410294022338</v>
      </c>
      <c r="B501" s="1" t="s">
        <v>7030</v>
      </c>
      <c r="C501" s="1" t="s">
        <v>7031</v>
      </c>
    </row>
    <row r="502" spans="1:3" x14ac:dyDescent="0.35">
      <c r="A502" s="1">
        <v>41410294055106</v>
      </c>
      <c r="B502" s="1" t="s">
        <v>7032</v>
      </c>
      <c r="C502" s="1" t="s">
        <v>7033</v>
      </c>
    </row>
    <row r="503" spans="1:3" x14ac:dyDescent="0.35">
      <c r="A503" s="1">
        <v>41410294087874</v>
      </c>
      <c r="B503" s="1" t="s">
        <v>7034</v>
      </c>
      <c r="C503" s="1" t="s">
        <v>7035</v>
      </c>
    </row>
    <row r="504" spans="1:3" x14ac:dyDescent="0.35">
      <c r="A504" s="1">
        <v>41410294120642</v>
      </c>
      <c r="B504" s="1" t="s">
        <v>7036</v>
      </c>
      <c r="C504" s="1" t="s">
        <v>7037</v>
      </c>
    </row>
    <row r="505" spans="1:3" x14ac:dyDescent="0.35">
      <c r="A505" s="1">
        <v>41410294153410</v>
      </c>
      <c r="B505" s="1" t="s">
        <v>4073</v>
      </c>
      <c r="C505" s="1" t="s">
        <v>7038</v>
      </c>
    </row>
    <row r="506" spans="1:3" x14ac:dyDescent="0.35">
      <c r="A506" s="1">
        <v>41410294186178</v>
      </c>
      <c r="B506" s="1" t="s">
        <v>7039</v>
      </c>
      <c r="C506" s="1" t="s">
        <v>7040</v>
      </c>
    </row>
    <row r="507" spans="1:3" x14ac:dyDescent="0.35">
      <c r="A507" s="1">
        <v>41410294218946</v>
      </c>
      <c r="B507" s="1" t="s">
        <v>1522</v>
      </c>
      <c r="C507" s="1" t="s">
        <v>7041</v>
      </c>
    </row>
    <row r="508" spans="1:3" x14ac:dyDescent="0.35">
      <c r="A508" s="1">
        <v>41410294251714</v>
      </c>
      <c r="B508" s="1" t="s">
        <v>7042</v>
      </c>
      <c r="C508" s="1" t="s">
        <v>7043</v>
      </c>
    </row>
    <row r="509" spans="1:3" x14ac:dyDescent="0.35">
      <c r="A509" s="1">
        <v>41410294284482</v>
      </c>
      <c r="B509" s="1" t="s">
        <v>7044</v>
      </c>
      <c r="C509" s="1" t="s">
        <v>7045</v>
      </c>
    </row>
    <row r="510" spans="1:3" x14ac:dyDescent="0.35">
      <c r="A510" s="1">
        <v>41410294317250</v>
      </c>
      <c r="B510" s="1" t="s">
        <v>7046</v>
      </c>
      <c r="C510" s="1" t="s">
        <v>7047</v>
      </c>
    </row>
    <row r="511" spans="1:3" x14ac:dyDescent="0.35">
      <c r="A511" s="1">
        <v>42821680988354</v>
      </c>
      <c r="B511" s="1" t="s">
        <v>7048</v>
      </c>
      <c r="C511" s="1" t="s">
        <v>2858</v>
      </c>
    </row>
    <row r="512" spans="1:3" x14ac:dyDescent="0.35">
      <c r="A512" s="1">
        <v>42821681021122</v>
      </c>
      <c r="B512" s="1" t="s">
        <v>7049</v>
      </c>
      <c r="C512" s="1" t="s">
        <v>7050</v>
      </c>
    </row>
    <row r="513" spans="1:3" x14ac:dyDescent="0.35">
      <c r="A513" s="1">
        <v>42821681053890</v>
      </c>
      <c r="B513" s="1" t="s">
        <v>7051</v>
      </c>
      <c r="C513" s="1" t="s">
        <v>7052</v>
      </c>
    </row>
    <row r="514" spans="1:3" x14ac:dyDescent="0.35">
      <c r="A514" s="1">
        <v>42821681086658</v>
      </c>
      <c r="B514" s="1" t="s">
        <v>7053</v>
      </c>
      <c r="C514" s="1" t="s">
        <v>7054</v>
      </c>
    </row>
    <row r="515" spans="1:3" x14ac:dyDescent="0.35">
      <c r="A515" s="1">
        <v>42821681119426</v>
      </c>
      <c r="B515" s="1" t="s">
        <v>7055</v>
      </c>
      <c r="C515" s="1" t="s">
        <v>7056</v>
      </c>
    </row>
    <row r="516" spans="1:3" x14ac:dyDescent="0.35">
      <c r="A516" s="1">
        <v>42821681152194</v>
      </c>
      <c r="B516" s="1" t="s">
        <v>7057</v>
      </c>
      <c r="C516" s="1" t="s">
        <v>7058</v>
      </c>
    </row>
    <row r="517" spans="1:3" x14ac:dyDescent="0.35">
      <c r="A517" s="1">
        <v>42821681184962</v>
      </c>
      <c r="B517" s="1" t="s">
        <v>7059</v>
      </c>
      <c r="C517" s="1" t="s">
        <v>7060</v>
      </c>
    </row>
    <row r="518" spans="1:3" x14ac:dyDescent="0.35">
      <c r="A518" s="1">
        <v>42821681217730</v>
      </c>
      <c r="B518" s="1" t="s">
        <v>7061</v>
      </c>
      <c r="C518" s="1" t="s">
        <v>7062</v>
      </c>
    </row>
    <row r="519" spans="1:3" x14ac:dyDescent="0.35">
      <c r="A519" s="1">
        <v>42821681250498</v>
      </c>
      <c r="B519" s="1" t="s">
        <v>7063</v>
      </c>
      <c r="C519" s="1" t="s">
        <v>7064</v>
      </c>
    </row>
    <row r="520" spans="1:3" x14ac:dyDescent="0.35">
      <c r="A520" s="1">
        <v>42821681283266</v>
      </c>
      <c r="B520" s="1" t="s">
        <v>7065</v>
      </c>
      <c r="C520" s="1" t="s">
        <v>7066</v>
      </c>
    </row>
    <row r="521" spans="1:3" x14ac:dyDescent="0.35">
      <c r="A521" s="1">
        <v>42821681316034</v>
      </c>
      <c r="B521" s="1" t="s">
        <v>7067</v>
      </c>
      <c r="C521" s="1" t="s">
        <v>7068</v>
      </c>
    </row>
    <row r="522" spans="1:3" x14ac:dyDescent="0.35">
      <c r="A522" s="1">
        <v>42821681348802</v>
      </c>
      <c r="B522" s="1" t="s">
        <v>7069</v>
      </c>
      <c r="C522" s="1" t="s">
        <v>7070</v>
      </c>
    </row>
    <row r="523" spans="1:3" x14ac:dyDescent="0.35">
      <c r="A523" s="1">
        <v>46749876519257</v>
      </c>
      <c r="B523" s="1" t="s">
        <v>3879</v>
      </c>
      <c r="C523" s="1" t="s">
        <v>7071</v>
      </c>
    </row>
    <row r="524" spans="1:3" x14ac:dyDescent="0.35">
      <c r="A524" s="1">
        <v>48693055586649</v>
      </c>
      <c r="B524" s="1" t="s">
        <v>7072</v>
      </c>
      <c r="C524" s="1" t="s">
        <v>7073</v>
      </c>
    </row>
    <row r="525" spans="1:3" x14ac:dyDescent="0.35">
      <c r="A525" s="1">
        <v>48693044478297</v>
      </c>
      <c r="B525" s="1" t="s">
        <v>7074</v>
      </c>
      <c r="C525" s="1" t="s">
        <v>7075</v>
      </c>
    </row>
    <row r="526" spans="1:3" x14ac:dyDescent="0.35">
      <c r="A526" s="1">
        <v>48693044511065</v>
      </c>
      <c r="B526" s="1" t="s">
        <v>7076</v>
      </c>
      <c r="C526" s="1" t="s">
        <v>7077</v>
      </c>
    </row>
    <row r="527" spans="1:3" x14ac:dyDescent="0.35">
      <c r="A527" s="1">
        <v>48693068398937</v>
      </c>
      <c r="B527" s="1" t="s">
        <v>7078</v>
      </c>
      <c r="C527" s="1" t="s">
        <v>7079</v>
      </c>
    </row>
    <row r="528" spans="1:3" x14ac:dyDescent="0.35">
      <c r="A528" s="1">
        <v>48693053587801</v>
      </c>
      <c r="B528" s="1" t="s">
        <v>7080</v>
      </c>
      <c r="C528" s="1" t="s">
        <v>7081</v>
      </c>
    </row>
    <row r="529" spans="1:3" x14ac:dyDescent="0.35">
      <c r="A529" s="1">
        <v>48693050147161</v>
      </c>
      <c r="B529" s="1" t="s">
        <v>6867</v>
      </c>
      <c r="C529" s="1" t="s">
        <v>6868</v>
      </c>
    </row>
    <row r="530" spans="1:3" x14ac:dyDescent="0.35">
      <c r="A530" s="1">
        <v>49071434465625</v>
      </c>
      <c r="B530" s="1" t="s">
        <v>7082</v>
      </c>
      <c r="C530" s="1" t="s">
        <v>2858</v>
      </c>
    </row>
    <row r="531" spans="1:3" x14ac:dyDescent="0.35">
      <c r="A531" s="1">
        <v>48693054865753</v>
      </c>
      <c r="B531" s="1" t="s">
        <v>7083</v>
      </c>
      <c r="C531" s="1" t="s">
        <v>7084</v>
      </c>
    </row>
    <row r="532" spans="1:3" x14ac:dyDescent="0.35">
      <c r="A532" s="1">
        <v>48693056438617</v>
      </c>
      <c r="B532" s="1" t="s">
        <v>7085</v>
      </c>
      <c r="C532" s="1" t="s">
        <v>7086</v>
      </c>
    </row>
    <row r="533" spans="1:3" x14ac:dyDescent="0.35">
      <c r="A533" s="1">
        <v>48693053981017</v>
      </c>
      <c r="B533" s="1" t="s">
        <v>7087</v>
      </c>
      <c r="C533" s="1" t="s">
        <v>7088</v>
      </c>
    </row>
    <row r="534" spans="1:3" x14ac:dyDescent="0.35">
      <c r="A534" s="1">
        <v>48693054407001</v>
      </c>
      <c r="B534" s="1" t="s">
        <v>7089</v>
      </c>
      <c r="C534" s="1" t="s">
        <v>7090</v>
      </c>
    </row>
    <row r="535" spans="1:3" x14ac:dyDescent="0.35">
      <c r="A535" s="1">
        <v>48693054800217</v>
      </c>
      <c r="B535" s="1" t="s">
        <v>7091</v>
      </c>
      <c r="C535" s="1" t="s">
        <v>7092</v>
      </c>
    </row>
    <row r="536" spans="1:3" x14ac:dyDescent="0.35">
      <c r="A536" s="1">
        <v>48693036613977</v>
      </c>
      <c r="B536" s="1" t="s">
        <v>7093</v>
      </c>
      <c r="C536" s="1" t="s">
        <v>7094</v>
      </c>
    </row>
    <row r="537" spans="1:3" x14ac:dyDescent="0.35">
      <c r="A537" s="1">
        <v>48693054767449</v>
      </c>
      <c r="B537" s="1" t="s">
        <v>7095</v>
      </c>
      <c r="C537" s="1" t="s">
        <v>7096</v>
      </c>
    </row>
    <row r="538" spans="1:3" x14ac:dyDescent="0.35">
      <c r="A538" s="1">
        <v>48693054898521</v>
      </c>
      <c r="B538" s="1" t="s">
        <v>7097</v>
      </c>
      <c r="C538" s="1" t="s">
        <v>7098</v>
      </c>
    </row>
    <row r="539" spans="1:3" x14ac:dyDescent="0.35">
      <c r="A539" s="1">
        <v>48693055258969</v>
      </c>
      <c r="B539" s="1" t="s">
        <v>7099</v>
      </c>
      <c r="C539" s="1" t="s">
        <v>7100</v>
      </c>
    </row>
    <row r="540" spans="1:3" x14ac:dyDescent="0.35">
      <c r="A540" s="1">
        <v>48693055324505</v>
      </c>
      <c r="B540" s="1" t="s">
        <v>7101</v>
      </c>
      <c r="C540" s="1" t="s">
        <v>7102</v>
      </c>
    </row>
    <row r="541" spans="1:3" x14ac:dyDescent="0.35">
      <c r="A541" s="1">
        <v>48693055357273</v>
      </c>
      <c r="B541" s="1" t="s">
        <v>7103</v>
      </c>
      <c r="C541" s="1" t="s">
        <v>7104</v>
      </c>
    </row>
    <row r="542" spans="1:3" x14ac:dyDescent="0.35">
      <c r="A542" s="1">
        <v>48693055390041</v>
      </c>
      <c r="B542" s="1" t="s">
        <v>7105</v>
      </c>
      <c r="C542" s="1" t="s">
        <v>7106</v>
      </c>
    </row>
    <row r="543" spans="1:3" x14ac:dyDescent="0.35">
      <c r="A543" s="1">
        <v>48693055816025</v>
      </c>
      <c r="B543" s="1" t="s">
        <v>7107</v>
      </c>
      <c r="C543" s="1" t="s">
        <v>7108</v>
      </c>
    </row>
    <row r="544" spans="1:3" x14ac:dyDescent="0.35">
      <c r="A544" s="1">
        <v>48693036482905</v>
      </c>
      <c r="B544" s="1" t="s">
        <v>7109</v>
      </c>
      <c r="C544" s="1" t="s">
        <v>7110</v>
      </c>
    </row>
    <row r="545" spans="1:3" x14ac:dyDescent="0.35">
      <c r="A545" s="1">
        <v>48693055881561</v>
      </c>
      <c r="B545" s="1" t="s">
        <v>7111</v>
      </c>
      <c r="C545" s="1" t="s">
        <v>7112</v>
      </c>
    </row>
    <row r="546" spans="1:3" x14ac:dyDescent="0.35">
      <c r="A546" s="1">
        <v>48693036646745</v>
      </c>
      <c r="B546" s="1" t="s">
        <v>7113</v>
      </c>
      <c r="C546" s="1" t="s">
        <v>7114</v>
      </c>
    </row>
    <row r="547" spans="1:3" x14ac:dyDescent="0.35">
      <c r="A547" s="1">
        <v>48693056045401</v>
      </c>
      <c r="B547" s="1" t="s">
        <v>7115</v>
      </c>
      <c r="C547" s="1" t="s">
        <v>7116</v>
      </c>
    </row>
    <row r="548" spans="1:3" x14ac:dyDescent="0.35">
      <c r="A548" s="1">
        <v>48693036581209</v>
      </c>
      <c r="B548" s="1" t="s">
        <v>7117</v>
      </c>
      <c r="C548" s="1" t="s">
        <v>7118</v>
      </c>
    </row>
    <row r="549" spans="1:3" x14ac:dyDescent="0.35">
      <c r="A549" s="1">
        <v>48693056078169</v>
      </c>
      <c r="B549" s="1" t="s">
        <v>7119</v>
      </c>
      <c r="C549" s="1" t="s">
        <v>7120</v>
      </c>
    </row>
    <row r="550" spans="1:3" x14ac:dyDescent="0.35">
      <c r="A550" s="1">
        <v>48693036712281</v>
      </c>
      <c r="B550" s="1" t="s">
        <v>7121</v>
      </c>
      <c r="C550" s="1" t="s">
        <v>7122</v>
      </c>
    </row>
    <row r="551" spans="1:3" x14ac:dyDescent="0.35">
      <c r="A551" s="1">
        <v>48693056110937</v>
      </c>
      <c r="B551" s="1" t="s">
        <v>7123</v>
      </c>
      <c r="C551" s="1" t="s">
        <v>7124</v>
      </c>
    </row>
    <row r="552" spans="1:3" x14ac:dyDescent="0.35">
      <c r="A552" s="1">
        <v>48693056176473</v>
      </c>
      <c r="B552" s="1" t="s">
        <v>7125</v>
      </c>
      <c r="C552" s="1" t="s">
        <v>7126</v>
      </c>
    </row>
    <row r="553" spans="1:3" x14ac:dyDescent="0.35">
      <c r="A553" s="1">
        <v>48693058732377</v>
      </c>
      <c r="B553" s="1" t="s">
        <v>7127</v>
      </c>
      <c r="C553" s="1" t="s">
        <v>7128</v>
      </c>
    </row>
    <row r="554" spans="1:3" x14ac:dyDescent="0.35">
      <c r="A554" s="1">
        <v>48693058797913</v>
      </c>
      <c r="B554" s="1" t="s">
        <v>7129</v>
      </c>
      <c r="C554" s="1" t="s">
        <v>7130</v>
      </c>
    </row>
    <row r="555" spans="1:3" x14ac:dyDescent="0.35">
      <c r="A555" s="1">
        <v>48693056667993</v>
      </c>
      <c r="B555" s="1" t="s">
        <v>7131</v>
      </c>
      <c r="C555" s="1" t="s">
        <v>7132</v>
      </c>
    </row>
    <row r="556" spans="1:3" x14ac:dyDescent="0.35">
      <c r="A556" s="1">
        <v>48693056897369</v>
      </c>
      <c r="B556" s="1" t="s">
        <v>7133</v>
      </c>
      <c r="C556" s="1" t="s">
        <v>7134</v>
      </c>
    </row>
    <row r="557" spans="1:3" x14ac:dyDescent="0.35">
      <c r="A557" s="1">
        <v>48693057192281</v>
      </c>
      <c r="B557" s="1" t="s">
        <v>7135</v>
      </c>
      <c r="C557" s="1" t="s">
        <v>7136</v>
      </c>
    </row>
    <row r="558" spans="1:3" x14ac:dyDescent="0.35">
      <c r="A558" s="1">
        <v>48693057356121</v>
      </c>
      <c r="B558" s="1" t="s">
        <v>7137</v>
      </c>
      <c r="C558" s="1" t="s">
        <v>7138</v>
      </c>
    </row>
    <row r="559" spans="1:3" x14ac:dyDescent="0.35">
      <c r="A559" s="1">
        <v>48693036515673</v>
      </c>
      <c r="B559" s="1" t="s">
        <v>7139</v>
      </c>
      <c r="C559" s="1" t="s">
        <v>7140</v>
      </c>
    </row>
    <row r="560" spans="1:3" x14ac:dyDescent="0.35">
      <c r="A560" s="1">
        <v>48693057388889</v>
      </c>
      <c r="B560" s="1" t="s">
        <v>7141</v>
      </c>
      <c r="C560" s="1" t="s">
        <v>7142</v>
      </c>
    </row>
    <row r="561" spans="1:3" x14ac:dyDescent="0.35">
      <c r="A561" s="1">
        <v>48693029011801</v>
      </c>
      <c r="B561" s="1" t="s">
        <v>7143</v>
      </c>
      <c r="C561" s="1" t="s">
        <v>7144</v>
      </c>
    </row>
    <row r="562" spans="1:3" x14ac:dyDescent="0.35">
      <c r="A562" s="1">
        <v>48693036417369</v>
      </c>
      <c r="B562" s="1" t="s">
        <v>7145</v>
      </c>
      <c r="C562" s="1" t="s">
        <v>7146</v>
      </c>
    </row>
    <row r="563" spans="1:3" x14ac:dyDescent="0.35">
      <c r="A563" s="1">
        <v>48693036548441</v>
      </c>
      <c r="B563" s="1" t="s">
        <v>7117</v>
      </c>
      <c r="C563" s="1" t="s">
        <v>7118</v>
      </c>
    </row>
    <row r="564" spans="1:3" x14ac:dyDescent="0.35">
      <c r="A564" s="1">
        <v>48693057421657</v>
      </c>
      <c r="B564" s="1" t="s">
        <v>7147</v>
      </c>
      <c r="C564" s="1" t="s">
        <v>7148</v>
      </c>
    </row>
    <row r="565" spans="1:3" x14ac:dyDescent="0.35">
      <c r="A565" s="1">
        <v>48693036843353</v>
      </c>
      <c r="B565" s="1" t="s">
        <v>7149</v>
      </c>
      <c r="C565" s="1" t="s">
        <v>7150</v>
      </c>
    </row>
    <row r="566" spans="1:3" x14ac:dyDescent="0.35">
      <c r="A566" s="1">
        <v>48693057454425</v>
      </c>
      <c r="B566" s="1" t="s">
        <v>7151</v>
      </c>
      <c r="C566" s="1" t="s">
        <v>7152</v>
      </c>
    </row>
    <row r="567" spans="1:3" x14ac:dyDescent="0.35">
      <c r="A567" s="1">
        <v>48693036679513</v>
      </c>
      <c r="B567" s="1" t="s">
        <v>7121</v>
      </c>
      <c r="C567" s="1" t="s">
        <v>7122</v>
      </c>
    </row>
    <row r="568" spans="1:3" x14ac:dyDescent="0.35">
      <c r="A568" s="1">
        <v>48693036745049</v>
      </c>
      <c r="B568" s="1" t="s">
        <v>7153</v>
      </c>
      <c r="C568" s="1" t="s">
        <v>7154</v>
      </c>
    </row>
    <row r="569" spans="1:3" x14ac:dyDescent="0.35">
      <c r="A569" s="1">
        <v>48693057618265</v>
      </c>
      <c r="B569" s="1" t="s">
        <v>7155</v>
      </c>
      <c r="C569" s="1" t="s">
        <v>7156</v>
      </c>
    </row>
    <row r="570" spans="1:3" x14ac:dyDescent="0.35">
      <c r="A570" s="1">
        <v>48693058470233</v>
      </c>
      <c r="B570" s="1" t="s">
        <v>7157</v>
      </c>
      <c r="C570" s="1" t="s">
        <v>7158</v>
      </c>
    </row>
    <row r="571" spans="1:3" x14ac:dyDescent="0.35">
      <c r="A571" s="1">
        <v>48693057651033</v>
      </c>
      <c r="B571" s="1" t="s">
        <v>7159</v>
      </c>
      <c r="C571" s="1" t="s">
        <v>7160</v>
      </c>
    </row>
    <row r="572" spans="1:3" x14ac:dyDescent="0.35">
      <c r="A572" s="1">
        <v>48693058699609</v>
      </c>
      <c r="B572" s="1" t="s">
        <v>7161</v>
      </c>
      <c r="C572" s="1" t="s">
        <v>7162</v>
      </c>
    </row>
    <row r="573" spans="1:3" x14ac:dyDescent="0.35">
      <c r="A573" s="1">
        <v>48693066465625</v>
      </c>
      <c r="B573" s="1" t="s">
        <v>7163</v>
      </c>
      <c r="C573" s="1" t="s">
        <v>7164</v>
      </c>
    </row>
    <row r="574" spans="1:3" x14ac:dyDescent="0.35">
      <c r="A574" s="1">
        <v>48693066498393</v>
      </c>
      <c r="B574" s="1" t="s">
        <v>7165</v>
      </c>
      <c r="C574" s="1" t="s">
        <v>7166</v>
      </c>
    </row>
    <row r="575" spans="1:3" x14ac:dyDescent="0.35">
      <c r="A575" s="1">
        <v>48693066531161</v>
      </c>
      <c r="B575" s="1" t="s">
        <v>7167</v>
      </c>
      <c r="C575" s="1" t="s">
        <v>7168</v>
      </c>
    </row>
    <row r="576" spans="1:3" x14ac:dyDescent="0.35">
      <c r="A576" s="1">
        <v>48693059354969</v>
      </c>
      <c r="B576" s="1" t="s">
        <v>7169</v>
      </c>
      <c r="C576" s="1" t="s">
        <v>7170</v>
      </c>
    </row>
    <row r="577" spans="1:3" x14ac:dyDescent="0.35">
      <c r="A577" s="1">
        <v>46747751383385</v>
      </c>
      <c r="B577" s="1" t="s">
        <v>2858</v>
      </c>
      <c r="C577" s="1" t="s">
        <v>2858</v>
      </c>
    </row>
    <row r="578" spans="1:3" x14ac:dyDescent="0.35">
      <c r="A578" s="1">
        <v>46747751416153</v>
      </c>
      <c r="B578" s="1" t="s">
        <v>2858</v>
      </c>
      <c r="C578" s="1" t="s">
        <v>2858</v>
      </c>
    </row>
    <row r="579" spans="1:3" x14ac:dyDescent="0.35">
      <c r="A579" s="1">
        <v>46747751448921</v>
      </c>
      <c r="B579" s="1" t="s">
        <v>2858</v>
      </c>
      <c r="C579" s="1" t="s">
        <v>2858</v>
      </c>
    </row>
    <row r="580" spans="1:3" x14ac:dyDescent="0.35">
      <c r="A580" s="1">
        <v>46747751481689</v>
      </c>
      <c r="B580" s="1" t="s">
        <v>2858</v>
      </c>
      <c r="C580" s="1" t="s">
        <v>2858</v>
      </c>
    </row>
    <row r="581" spans="1:3" x14ac:dyDescent="0.35">
      <c r="A581" s="1">
        <v>46747751514457</v>
      </c>
      <c r="B581" s="1" t="s">
        <v>2858</v>
      </c>
      <c r="C581" s="1" t="s">
        <v>2858</v>
      </c>
    </row>
    <row r="582" spans="1:3" x14ac:dyDescent="0.35">
      <c r="A582" s="1">
        <v>46747751547225</v>
      </c>
      <c r="B582" s="1" t="s">
        <v>2858</v>
      </c>
      <c r="C582" s="1" t="s">
        <v>2858</v>
      </c>
    </row>
    <row r="583" spans="1:3" x14ac:dyDescent="0.35">
      <c r="A583" s="1">
        <v>46747751579993</v>
      </c>
      <c r="B583" s="1" t="s">
        <v>2858</v>
      </c>
      <c r="C583" s="1" t="s">
        <v>2858</v>
      </c>
    </row>
    <row r="584" spans="1:3" x14ac:dyDescent="0.35">
      <c r="A584" s="1">
        <v>46747751612761</v>
      </c>
      <c r="B584" s="1" t="s">
        <v>2858</v>
      </c>
      <c r="C584" s="1" t="s">
        <v>2858</v>
      </c>
    </row>
    <row r="585" spans="1:3" x14ac:dyDescent="0.35">
      <c r="A585" s="1">
        <v>46747751645529</v>
      </c>
      <c r="B585" s="1" t="s">
        <v>2858</v>
      </c>
      <c r="C585" s="1" t="s">
        <v>2858</v>
      </c>
    </row>
    <row r="586" spans="1:3" x14ac:dyDescent="0.35">
      <c r="A586" s="1">
        <v>46747751678297</v>
      </c>
      <c r="B586" s="1" t="s">
        <v>2858</v>
      </c>
      <c r="C586" s="1" t="s">
        <v>2858</v>
      </c>
    </row>
    <row r="587" spans="1:3" x14ac:dyDescent="0.35">
      <c r="A587" s="1">
        <v>46747751711065</v>
      </c>
      <c r="B587" s="1" t="s">
        <v>2858</v>
      </c>
      <c r="C587" s="1" t="s">
        <v>2858</v>
      </c>
    </row>
    <row r="588" spans="1:3" x14ac:dyDescent="0.35">
      <c r="A588" s="1">
        <v>46747751743833</v>
      </c>
      <c r="B588" s="1" t="s">
        <v>2858</v>
      </c>
      <c r="C588" s="1" t="s">
        <v>2858</v>
      </c>
    </row>
    <row r="589" spans="1:3" x14ac:dyDescent="0.35">
      <c r="A589" s="1">
        <v>46747751776601</v>
      </c>
      <c r="B589" s="1" t="s">
        <v>2858</v>
      </c>
      <c r="C589" s="1" t="s">
        <v>2858</v>
      </c>
    </row>
    <row r="590" spans="1:3" x14ac:dyDescent="0.35">
      <c r="A590" s="1">
        <v>46747751809369</v>
      </c>
      <c r="B590" s="1" t="s">
        <v>2858</v>
      </c>
      <c r="C590" s="1" t="s">
        <v>2858</v>
      </c>
    </row>
    <row r="591" spans="1:3" x14ac:dyDescent="0.35">
      <c r="A591" s="1">
        <v>46747751842137</v>
      </c>
      <c r="B591" s="1" t="s">
        <v>2858</v>
      </c>
      <c r="C591" s="1" t="s">
        <v>2858</v>
      </c>
    </row>
    <row r="592" spans="1:3" x14ac:dyDescent="0.35">
      <c r="A592" s="1">
        <v>41410476671170</v>
      </c>
      <c r="B592" s="1" t="s">
        <v>1409</v>
      </c>
      <c r="C592" s="1" t="s">
        <v>7171</v>
      </c>
    </row>
    <row r="593" spans="1:3" x14ac:dyDescent="0.35">
      <c r="A593" s="1">
        <v>41410483454146</v>
      </c>
      <c r="B593" s="1" t="s">
        <v>7172</v>
      </c>
      <c r="C593" s="1" t="s">
        <v>7173</v>
      </c>
    </row>
    <row r="594" spans="1:3" x14ac:dyDescent="0.35">
      <c r="A594" s="1">
        <v>47388757754201</v>
      </c>
      <c r="B594" s="1" t="s">
        <v>7174</v>
      </c>
      <c r="C594" s="1" t="s">
        <v>7175</v>
      </c>
    </row>
    <row r="595" spans="1:3" x14ac:dyDescent="0.35">
      <c r="A595" s="1">
        <v>48693058503001</v>
      </c>
      <c r="B595" s="1" t="s">
        <v>7176</v>
      </c>
      <c r="C595" s="1" t="s">
        <v>7177</v>
      </c>
    </row>
    <row r="596" spans="1:3" x14ac:dyDescent="0.35">
      <c r="A596" s="1">
        <v>48693058994521</v>
      </c>
      <c r="B596" s="1" t="s">
        <v>7178</v>
      </c>
      <c r="C596" s="1" t="s">
        <v>7179</v>
      </c>
    </row>
    <row r="597" spans="1:3" x14ac:dyDescent="0.35">
      <c r="A597" s="1">
        <v>48693059125593</v>
      </c>
      <c r="B597" s="1" t="s">
        <v>7180</v>
      </c>
      <c r="C597" s="1" t="s">
        <v>7181</v>
      </c>
    </row>
    <row r="598" spans="1:3" x14ac:dyDescent="0.35">
      <c r="A598" s="1">
        <v>48693058961753</v>
      </c>
      <c r="B598" s="1" t="s">
        <v>7182</v>
      </c>
      <c r="C598" s="1" t="s">
        <v>7183</v>
      </c>
    </row>
    <row r="599" spans="1:3" x14ac:dyDescent="0.35">
      <c r="A599" s="1">
        <v>48693059060057</v>
      </c>
      <c r="B599" s="1" t="s">
        <v>7184</v>
      </c>
      <c r="C599" s="1" t="s">
        <v>7185</v>
      </c>
    </row>
    <row r="600" spans="1:3" x14ac:dyDescent="0.35">
      <c r="A600" s="1">
        <v>41579272929474</v>
      </c>
      <c r="B600" s="1" t="s">
        <v>7186</v>
      </c>
      <c r="C600" s="1" t="s">
        <v>7187</v>
      </c>
    </row>
    <row r="601" spans="1:3" x14ac:dyDescent="0.35">
      <c r="A601" s="1">
        <v>48319913591129</v>
      </c>
      <c r="B601" s="1" t="s">
        <v>7188</v>
      </c>
      <c r="C601" s="1" t="s">
        <v>7187</v>
      </c>
    </row>
    <row r="602" spans="1:3" x14ac:dyDescent="0.35">
      <c r="A602" s="1">
        <v>41410510946498</v>
      </c>
      <c r="B602" s="1" t="s">
        <v>7189</v>
      </c>
      <c r="C602" s="1" t="s">
        <v>7190</v>
      </c>
    </row>
    <row r="603" spans="1:3" x14ac:dyDescent="0.35">
      <c r="A603" s="1">
        <v>48693067514201</v>
      </c>
      <c r="B603" s="1" t="s">
        <v>7191</v>
      </c>
      <c r="C603" s="1" t="s">
        <v>7192</v>
      </c>
    </row>
    <row r="604" spans="1:3" x14ac:dyDescent="0.35">
      <c r="A604" s="1">
        <v>46870538158425</v>
      </c>
      <c r="B604" s="1" t="s">
        <v>2858</v>
      </c>
      <c r="C604" s="1" t="s">
        <v>2858</v>
      </c>
    </row>
    <row r="605" spans="1:3" x14ac:dyDescent="0.35">
      <c r="A605" s="1">
        <v>48693031338329</v>
      </c>
      <c r="B605" s="1" t="s">
        <v>7193</v>
      </c>
      <c r="C605" s="1" t="s">
        <v>7194</v>
      </c>
    </row>
    <row r="606" spans="1:3" x14ac:dyDescent="0.35">
      <c r="A606" s="1">
        <v>48693039432025</v>
      </c>
      <c r="B606" s="1" t="s">
        <v>7195</v>
      </c>
      <c r="C606" s="1" t="s">
        <v>7196</v>
      </c>
    </row>
    <row r="607" spans="1:3" x14ac:dyDescent="0.35">
      <c r="A607" s="1">
        <v>48693067874649</v>
      </c>
      <c r="B607" s="1" t="s">
        <v>7197</v>
      </c>
      <c r="C607" s="1" t="s">
        <v>7198</v>
      </c>
    </row>
    <row r="608" spans="1:3" x14ac:dyDescent="0.35">
      <c r="A608" s="1">
        <v>48507946860889</v>
      </c>
      <c r="B608" s="1" t="s">
        <v>4069</v>
      </c>
      <c r="C608" s="1" t="s">
        <v>7199</v>
      </c>
    </row>
    <row r="609" spans="1:3" x14ac:dyDescent="0.35">
      <c r="A609" s="1">
        <v>46514600116569</v>
      </c>
      <c r="B609" s="1" t="s">
        <v>7200</v>
      </c>
      <c r="C609" s="1" t="s">
        <v>7201</v>
      </c>
    </row>
    <row r="610" spans="1:3" x14ac:dyDescent="0.35">
      <c r="A610" s="1">
        <v>48604309193049</v>
      </c>
      <c r="B610" s="1" t="s">
        <v>7202</v>
      </c>
      <c r="C610" s="1" t="s">
        <v>7201</v>
      </c>
    </row>
    <row r="611" spans="1:3" x14ac:dyDescent="0.35">
      <c r="A611" s="1">
        <v>46514599985497</v>
      </c>
      <c r="B611" s="1" t="s">
        <v>7203</v>
      </c>
      <c r="C611" s="1" t="s">
        <v>7204</v>
      </c>
    </row>
    <row r="612" spans="1:3" x14ac:dyDescent="0.35">
      <c r="A612" s="1">
        <v>46514599788889</v>
      </c>
      <c r="B612" s="1" t="s">
        <v>1412</v>
      </c>
      <c r="C612" s="1" t="s">
        <v>7205</v>
      </c>
    </row>
    <row r="613" spans="1:3" x14ac:dyDescent="0.35">
      <c r="A613" s="1">
        <v>48338438750553</v>
      </c>
      <c r="B613" s="1" t="s">
        <v>7206</v>
      </c>
      <c r="C613" s="1" t="s">
        <v>7205</v>
      </c>
    </row>
    <row r="614" spans="1:3" x14ac:dyDescent="0.35">
      <c r="A614" s="1">
        <v>48338441601369</v>
      </c>
      <c r="B614" s="1" t="s">
        <v>1434</v>
      </c>
      <c r="C614" s="1" t="s">
        <v>7207</v>
      </c>
    </row>
    <row r="615" spans="1:3" x14ac:dyDescent="0.35">
      <c r="A615" s="1">
        <v>46514599821657</v>
      </c>
      <c r="B615" s="1" t="s">
        <v>4559</v>
      </c>
      <c r="C615" s="1" t="s">
        <v>7207</v>
      </c>
    </row>
    <row r="616" spans="1:3" x14ac:dyDescent="0.35">
      <c r="A616" s="1">
        <v>46514599919961</v>
      </c>
      <c r="B616" s="1" t="s">
        <v>1437</v>
      </c>
      <c r="C616" s="1" t="s">
        <v>6743</v>
      </c>
    </row>
    <row r="617" spans="1:3" x14ac:dyDescent="0.35">
      <c r="A617" s="1">
        <v>49006409646425</v>
      </c>
      <c r="B617" s="1" t="s">
        <v>7208</v>
      </c>
      <c r="C617" s="1" t="s">
        <v>7209</v>
      </c>
    </row>
    <row r="618" spans="1:3" x14ac:dyDescent="0.35">
      <c r="A618" s="1">
        <v>47909295391065</v>
      </c>
      <c r="B618" s="1" t="s">
        <v>1433</v>
      </c>
      <c r="C618" s="1" t="s">
        <v>7210</v>
      </c>
    </row>
    <row r="619" spans="1:3" x14ac:dyDescent="0.35">
      <c r="A619" s="1">
        <v>47909295423833</v>
      </c>
      <c r="B619" s="1" t="s">
        <v>3860</v>
      </c>
      <c r="C619" s="1" t="s">
        <v>7211</v>
      </c>
    </row>
    <row r="620" spans="1:3" x14ac:dyDescent="0.35">
      <c r="A620" s="1">
        <v>46514599952729</v>
      </c>
      <c r="B620" s="1" t="s">
        <v>6742</v>
      </c>
      <c r="C620" s="1" t="s">
        <v>7212</v>
      </c>
    </row>
    <row r="621" spans="1:3" x14ac:dyDescent="0.35">
      <c r="A621" s="1">
        <v>46514600083801</v>
      </c>
      <c r="B621" s="1" t="s">
        <v>3014</v>
      </c>
      <c r="C621" s="1" t="s">
        <v>7213</v>
      </c>
    </row>
    <row r="622" spans="1:3" x14ac:dyDescent="0.35">
      <c r="A622" s="1">
        <v>41548786630850</v>
      </c>
      <c r="B622" s="1" t="s">
        <v>7214</v>
      </c>
      <c r="C622" s="1" t="s">
        <v>2858</v>
      </c>
    </row>
    <row r="623" spans="1:3" x14ac:dyDescent="0.35">
      <c r="A623" s="1">
        <v>47808014745945</v>
      </c>
      <c r="B623" s="1" t="s">
        <v>7215</v>
      </c>
      <c r="C623" s="1" t="s">
        <v>2858</v>
      </c>
    </row>
    <row r="624" spans="1:3" x14ac:dyDescent="0.35">
      <c r="A624" s="1">
        <v>41410327314626</v>
      </c>
      <c r="B624" s="1" t="s">
        <v>7216</v>
      </c>
      <c r="C624" s="1" t="s">
        <v>7217</v>
      </c>
    </row>
    <row r="625" spans="1:3" x14ac:dyDescent="0.35">
      <c r="A625" s="1">
        <v>49028814733657</v>
      </c>
      <c r="B625" s="1" t="s">
        <v>7218</v>
      </c>
      <c r="C625" s="1" t="s">
        <v>7217</v>
      </c>
    </row>
    <row r="626" spans="1:3" x14ac:dyDescent="0.35">
      <c r="A626" s="1">
        <v>41410327642306</v>
      </c>
      <c r="B626" s="1" t="s">
        <v>7219</v>
      </c>
      <c r="C626" s="1" t="s">
        <v>7220</v>
      </c>
    </row>
    <row r="627" spans="1:3" x14ac:dyDescent="0.35">
      <c r="A627" s="1">
        <v>49028807328089</v>
      </c>
      <c r="B627" s="1" t="s">
        <v>7221</v>
      </c>
      <c r="C627" s="1" t="s">
        <v>7220</v>
      </c>
    </row>
    <row r="628" spans="1:3" x14ac:dyDescent="0.35">
      <c r="A628" s="1">
        <v>47555284959577</v>
      </c>
      <c r="B628" s="1" t="s">
        <v>7222</v>
      </c>
      <c r="C628" s="1" t="s">
        <v>2858</v>
      </c>
    </row>
    <row r="629" spans="1:3" x14ac:dyDescent="0.35">
      <c r="A629" s="1">
        <v>46849250853209</v>
      </c>
      <c r="B629" s="1" t="s">
        <v>7223</v>
      </c>
      <c r="C629" s="1" t="s">
        <v>2858</v>
      </c>
    </row>
    <row r="630" spans="1:3" x14ac:dyDescent="0.35">
      <c r="A630" s="1">
        <v>47578627572057</v>
      </c>
      <c r="B630" s="1" t="s">
        <v>7224</v>
      </c>
      <c r="C630" s="1" t="s">
        <v>2858</v>
      </c>
    </row>
    <row r="631" spans="1:3" x14ac:dyDescent="0.35">
      <c r="A631" s="1">
        <v>47578627604825</v>
      </c>
      <c r="B631" s="1" t="s">
        <v>7225</v>
      </c>
      <c r="C631" s="1" t="s">
        <v>7226</v>
      </c>
    </row>
    <row r="632" spans="1:3" x14ac:dyDescent="0.35">
      <c r="A632" s="1">
        <v>47578627899737</v>
      </c>
      <c r="B632" s="1" t="s">
        <v>7227</v>
      </c>
      <c r="C632" s="1" t="s">
        <v>7228</v>
      </c>
    </row>
    <row r="633" spans="1:3" x14ac:dyDescent="0.35">
      <c r="A633" s="1">
        <v>46849356497241</v>
      </c>
      <c r="B633" s="1" t="s">
        <v>7229</v>
      </c>
      <c r="C633" s="1" t="s">
        <v>2858</v>
      </c>
    </row>
    <row r="634" spans="1:3" x14ac:dyDescent="0.35">
      <c r="A634" s="1">
        <v>41410334163138</v>
      </c>
      <c r="B634" s="1" t="s">
        <v>7230</v>
      </c>
      <c r="C634" s="1" t="s">
        <v>2858</v>
      </c>
    </row>
    <row r="635" spans="1:3" x14ac:dyDescent="0.35">
      <c r="A635" s="1">
        <v>49071521268057</v>
      </c>
      <c r="B635" s="1" t="s">
        <v>7231</v>
      </c>
      <c r="C635" s="1" t="s">
        <v>2858</v>
      </c>
    </row>
    <row r="636" spans="1:3" x14ac:dyDescent="0.35">
      <c r="A636" s="1">
        <v>41410343633090</v>
      </c>
      <c r="B636" s="1" t="s">
        <v>7232</v>
      </c>
      <c r="C636" s="1" t="s">
        <v>2858</v>
      </c>
    </row>
    <row r="637" spans="1:3" x14ac:dyDescent="0.35">
      <c r="A637" s="1">
        <v>41410344059074</v>
      </c>
      <c r="B637" s="1" t="s">
        <v>1445</v>
      </c>
      <c r="C637" s="1" t="s">
        <v>7233</v>
      </c>
    </row>
    <row r="638" spans="1:3" x14ac:dyDescent="0.35">
      <c r="A638" s="1">
        <v>41410343764162</v>
      </c>
      <c r="B638" s="1" t="s">
        <v>7234</v>
      </c>
      <c r="C638" s="1" t="s">
        <v>2858</v>
      </c>
    </row>
    <row r="639" spans="1:3" x14ac:dyDescent="0.35">
      <c r="A639" s="1">
        <v>41975789322434</v>
      </c>
      <c r="B639" s="1" t="s">
        <v>1536</v>
      </c>
      <c r="C639" s="1" t="s">
        <v>7235</v>
      </c>
    </row>
    <row r="640" spans="1:3" x14ac:dyDescent="0.35">
      <c r="A640" s="1">
        <v>42265192923330</v>
      </c>
      <c r="B640" s="1" t="s">
        <v>7236</v>
      </c>
      <c r="C640" s="1" t="s">
        <v>2858</v>
      </c>
    </row>
    <row r="641" spans="1:3" x14ac:dyDescent="0.35">
      <c r="A641" s="1">
        <v>42807727489218</v>
      </c>
      <c r="B641" s="1" t="s">
        <v>7237</v>
      </c>
      <c r="C641" s="1" t="s">
        <v>7238</v>
      </c>
    </row>
    <row r="642" spans="1:3" x14ac:dyDescent="0.35">
      <c r="A642" s="1">
        <v>47258916487513</v>
      </c>
      <c r="B642" s="1" t="s">
        <v>7239</v>
      </c>
      <c r="C642" s="1" t="s">
        <v>7240</v>
      </c>
    </row>
    <row r="643" spans="1:3" x14ac:dyDescent="0.35">
      <c r="A643" s="1">
        <v>41410271183042</v>
      </c>
      <c r="B643" s="1" t="s">
        <v>1457</v>
      </c>
      <c r="C643" s="1" t="s">
        <v>6774</v>
      </c>
    </row>
    <row r="644" spans="1:3" x14ac:dyDescent="0.35">
      <c r="A644" s="1">
        <v>41410271477954</v>
      </c>
      <c r="B644" s="1" t="s">
        <v>2358</v>
      </c>
      <c r="C644" s="1" t="s">
        <v>7241</v>
      </c>
    </row>
    <row r="645" spans="1:3" x14ac:dyDescent="0.35">
      <c r="A645" s="1">
        <v>41410273607874</v>
      </c>
      <c r="B645" s="1" t="s">
        <v>7242</v>
      </c>
      <c r="C645" s="1" t="s">
        <v>7243</v>
      </c>
    </row>
    <row r="646" spans="1:3" x14ac:dyDescent="0.35">
      <c r="A646" s="1">
        <v>41410266497218</v>
      </c>
      <c r="B646" s="1" t="s">
        <v>1503</v>
      </c>
      <c r="C646" s="1" t="s">
        <v>7244</v>
      </c>
    </row>
    <row r="647" spans="1:3" x14ac:dyDescent="0.35">
      <c r="A647" s="1">
        <v>41410274427074</v>
      </c>
      <c r="B647" s="1" t="s">
        <v>1473</v>
      </c>
      <c r="C647" s="1" t="s">
        <v>7245</v>
      </c>
    </row>
    <row r="648" spans="1:3" x14ac:dyDescent="0.35">
      <c r="A648" s="1">
        <v>41995390517442</v>
      </c>
      <c r="B648" s="1" t="s">
        <v>7246</v>
      </c>
      <c r="C648" s="1" t="s">
        <v>7247</v>
      </c>
    </row>
    <row r="649" spans="1:3" x14ac:dyDescent="0.35">
      <c r="A649" s="1">
        <v>41410521170114</v>
      </c>
      <c r="B649" s="1" t="s">
        <v>4076</v>
      </c>
      <c r="C649" s="1" t="s">
        <v>7248</v>
      </c>
    </row>
    <row r="650" spans="1:3" x14ac:dyDescent="0.35">
      <c r="A650" s="1">
        <v>41995388485826</v>
      </c>
      <c r="B650" s="1" t="s">
        <v>7249</v>
      </c>
      <c r="C650" s="1" t="s">
        <v>7250</v>
      </c>
    </row>
    <row r="651" spans="1:3" x14ac:dyDescent="0.35">
      <c r="A651" s="1">
        <v>41887746293954</v>
      </c>
      <c r="B651" s="1" t="s">
        <v>7251</v>
      </c>
      <c r="C651" s="1" t="s">
        <v>2858</v>
      </c>
    </row>
    <row r="652" spans="1:3" x14ac:dyDescent="0.35">
      <c r="A652" s="1">
        <v>41809062035650</v>
      </c>
      <c r="B652" s="1" t="s">
        <v>7252</v>
      </c>
      <c r="C652" s="1" t="s">
        <v>7253</v>
      </c>
    </row>
    <row r="653" spans="1:3" x14ac:dyDescent="0.35">
      <c r="A653" s="1">
        <v>42031748677826</v>
      </c>
      <c r="B653" s="1" t="s">
        <v>7254</v>
      </c>
      <c r="C653" s="1" t="s">
        <v>2858</v>
      </c>
    </row>
    <row r="654" spans="1:3" x14ac:dyDescent="0.35">
      <c r="A654" s="1">
        <v>42981391958210</v>
      </c>
      <c r="B654" s="1" t="s">
        <v>7255</v>
      </c>
      <c r="C654" s="1" t="s">
        <v>2858</v>
      </c>
    </row>
    <row r="655" spans="1:3" x14ac:dyDescent="0.35">
      <c r="A655" s="1">
        <v>42981415092418</v>
      </c>
      <c r="B655" s="1" t="s">
        <v>7256</v>
      </c>
      <c r="C655" s="1" t="s">
        <v>2858</v>
      </c>
    </row>
    <row r="656" spans="1:3" x14ac:dyDescent="0.35">
      <c r="A656" s="1">
        <v>42981403820226</v>
      </c>
      <c r="B656" s="1" t="s">
        <v>7257</v>
      </c>
      <c r="C656" s="1" t="s">
        <v>2858</v>
      </c>
    </row>
    <row r="657" spans="1:3" x14ac:dyDescent="0.35">
      <c r="A657" s="1">
        <v>47969037287769</v>
      </c>
      <c r="B657" s="1" t="s">
        <v>7258</v>
      </c>
      <c r="C657" s="1" t="s">
        <v>7259</v>
      </c>
    </row>
    <row r="658" spans="1:3" x14ac:dyDescent="0.35">
      <c r="A658" s="1">
        <v>47969037353305</v>
      </c>
      <c r="B658" s="1" t="s">
        <v>7260</v>
      </c>
      <c r="C658" s="1" t="s">
        <v>2858</v>
      </c>
    </row>
    <row r="659" spans="1:3" x14ac:dyDescent="0.35">
      <c r="A659" s="1">
        <v>42284717834434</v>
      </c>
      <c r="B659" s="1" t="s">
        <v>7261</v>
      </c>
      <c r="C659" s="1" t="s">
        <v>7262</v>
      </c>
    </row>
    <row r="660" spans="1:3" x14ac:dyDescent="0.35">
      <c r="A660" s="1">
        <v>42284719276226</v>
      </c>
      <c r="B660" s="1" t="s">
        <v>2363</v>
      </c>
      <c r="C660" s="1" t="s">
        <v>7263</v>
      </c>
    </row>
    <row r="661" spans="1:3" x14ac:dyDescent="0.35">
      <c r="A661" s="1">
        <v>42284716818626</v>
      </c>
      <c r="B661" s="1" t="s">
        <v>1455</v>
      </c>
      <c r="C661" s="1" t="s">
        <v>7264</v>
      </c>
    </row>
    <row r="662" spans="1:3" x14ac:dyDescent="0.35">
      <c r="A662" s="1">
        <v>42284714983618</v>
      </c>
      <c r="B662" s="1" t="s">
        <v>1474</v>
      </c>
      <c r="C662" s="1" t="s">
        <v>7265</v>
      </c>
    </row>
    <row r="663" spans="1:3" x14ac:dyDescent="0.35">
      <c r="A663" s="1">
        <v>42284708987074</v>
      </c>
      <c r="B663" s="1" t="s">
        <v>4084</v>
      </c>
      <c r="C663" s="1" t="s">
        <v>7266</v>
      </c>
    </row>
    <row r="664" spans="1:3" x14ac:dyDescent="0.35">
      <c r="A664" s="1">
        <v>48619689410905</v>
      </c>
      <c r="B664" s="1" t="s">
        <v>7267</v>
      </c>
      <c r="C664" s="1" t="s">
        <v>6426</v>
      </c>
    </row>
    <row r="665" spans="1:3" x14ac:dyDescent="0.35">
      <c r="A665" s="1">
        <v>48114799214937</v>
      </c>
      <c r="B665" s="1" t="s">
        <v>7268</v>
      </c>
      <c r="C665" s="1" t="s">
        <v>2858</v>
      </c>
    </row>
    <row r="666" spans="1:3" x14ac:dyDescent="0.35">
      <c r="A666" s="1">
        <v>41410343469250</v>
      </c>
      <c r="B666" s="1" t="s">
        <v>7269</v>
      </c>
      <c r="C666" s="1" t="s">
        <v>2858</v>
      </c>
    </row>
    <row r="667" spans="1:3" x14ac:dyDescent="0.35">
      <c r="A667" s="1">
        <v>41581743014082</v>
      </c>
      <c r="B667" s="1" t="s">
        <v>7270</v>
      </c>
      <c r="C667" s="1" t="s">
        <v>2858</v>
      </c>
    </row>
    <row r="668" spans="1:3" x14ac:dyDescent="0.35">
      <c r="A668" s="1">
        <v>48693059256665</v>
      </c>
      <c r="B668" s="1" t="s">
        <v>7271</v>
      </c>
      <c r="C668" s="1" t="s">
        <v>7272</v>
      </c>
    </row>
    <row r="669" spans="1:3" x14ac:dyDescent="0.35">
      <c r="A669" s="1">
        <v>48693059289433</v>
      </c>
      <c r="B669" s="1" t="s">
        <v>7273</v>
      </c>
      <c r="C669" s="1" t="s">
        <v>7274</v>
      </c>
    </row>
    <row r="670" spans="1:3" x14ac:dyDescent="0.35">
      <c r="A670" s="1">
        <v>48693059191129</v>
      </c>
      <c r="B670" s="1" t="s">
        <v>7275</v>
      </c>
      <c r="C670" s="1" t="s">
        <v>7276</v>
      </c>
    </row>
    <row r="671" spans="1:3" x14ac:dyDescent="0.35">
      <c r="A671" s="1">
        <v>48693059223897</v>
      </c>
      <c r="B671" s="1" t="s">
        <v>7277</v>
      </c>
      <c r="C671" s="1" t="s">
        <v>7278</v>
      </c>
    </row>
    <row r="672" spans="1:3" x14ac:dyDescent="0.35">
      <c r="A672" s="1">
        <v>47223428612441</v>
      </c>
      <c r="B672" s="1" t="s">
        <v>7279</v>
      </c>
      <c r="C672" s="1" t="s">
        <v>7280</v>
      </c>
    </row>
    <row r="673" spans="1:3" x14ac:dyDescent="0.35">
      <c r="A673" s="1">
        <v>47223492411737</v>
      </c>
      <c r="B673" s="1" t="s">
        <v>7281</v>
      </c>
      <c r="C673" s="1" t="s">
        <v>7282</v>
      </c>
    </row>
    <row r="674" spans="1:3" x14ac:dyDescent="0.35">
      <c r="A674" s="1">
        <v>47223500046681</v>
      </c>
      <c r="B674" s="1" t="s">
        <v>7283</v>
      </c>
      <c r="C674" s="1" t="s">
        <v>7284</v>
      </c>
    </row>
    <row r="675" spans="1:3" x14ac:dyDescent="0.35">
      <c r="A675" s="1">
        <v>47223565680985</v>
      </c>
      <c r="B675" s="1" t="s">
        <v>7285</v>
      </c>
      <c r="C675" s="1" t="s">
        <v>7286</v>
      </c>
    </row>
    <row r="676" spans="1:3" x14ac:dyDescent="0.35">
      <c r="A676" s="1">
        <v>48693037629785</v>
      </c>
      <c r="B676" s="1" t="s">
        <v>6829</v>
      </c>
      <c r="C676" s="1" t="s">
        <v>6830</v>
      </c>
    </row>
    <row r="677" spans="1:3" x14ac:dyDescent="0.35">
      <c r="A677" s="1">
        <v>48693063614809</v>
      </c>
      <c r="B677" s="1" t="s">
        <v>7287</v>
      </c>
      <c r="C677" s="1" t="s">
        <v>7288</v>
      </c>
    </row>
    <row r="678" spans="1:3" x14ac:dyDescent="0.35">
      <c r="A678" s="1">
        <v>48693063647577</v>
      </c>
      <c r="B678" s="1" t="s">
        <v>7289</v>
      </c>
      <c r="C678" s="1" t="s">
        <v>7290</v>
      </c>
    </row>
    <row r="679" spans="1:3" x14ac:dyDescent="0.35">
      <c r="A679" s="1">
        <v>48693037728089</v>
      </c>
      <c r="B679" s="1" t="s">
        <v>7291</v>
      </c>
      <c r="C679" s="1" t="s">
        <v>7292</v>
      </c>
    </row>
    <row r="680" spans="1:3" x14ac:dyDescent="0.35">
      <c r="A680" s="1">
        <v>48693037760857</v>
      </c>
      <c r="B680" s="1" t="s">
        <v>7293</v>
      </c>
      <c r="C680" s="1" t="s">
        <v>7294</v>
      </c>
    </row>
    <row r="681" spans="1:3" x14ac:dyDescent="0.35">
      <c r="A681" s="1">
        <v>48693037924697</v>
      </c>
      <c r="B681" s="1" t="s">
        <v>7295</v>
      </c>
      <c r="C681" s="1" t="s">
        <v>7296</v>
      </c>
    </row>
    <row r="682" spans="1:3" x14ac:dyDescent="0.35">
      <c r="A682" s="1">
        <v>48693037957465</v>
      </c>
      <c r="B682" s="1" t="s">
        <v>6815</v>
      </c>
      <c r="C682" s="1" t="s">
        <v>6816</v>
      </c>
    </row>
    <row r="683" spans="1:3" x14ac:dyDescent="0.35">
      <c r="A683" s="1">
        <v>41410522349762</v>
      </c>
      <c r="B683" s="1" t="s">
        <v>4082</v>
      </c>
      <c r="C683" s="1" t="s">
        <v>7297</v>
      </c>
    </row>
    <row r="684" spans="1:3" x14ac:dyDescent="0.35">
      <c r="A684" s="1">
        <v>41410523431106</v>
      </c>
      <c r="B684" s="1" t="s">
        <v>2365</v>
      </c>
      <c r="C684" s="1" t="s">
        <v>7298</v>
      </c>
    </row>
    <row r="685" spans="1:3" x14ac:dyDescent="0.35">
      <c r="A685" s="1">
        <v>41410399928514</v>
      </c>
      <c r="B685" s="1" t="s">
        <v>7299</v>
      </c>
      <c r="C685" s="1" t="s">
        <v>7300</v>
      </c>
    </row>
    <row r="686" spans="1:3" x14ac:dyDescent="0.35">
      <c r="A686" s="1">
        <v>41579994775746</v>
      </c>
      <c r="B686" s="1" t="s">
        <v>3881</v>
      </c>
      <c r="C686" s="1" t="s">
        <v>7301</v>
      </c>
    </row>
    <row r="687" spans="1:3" x14ac:dyDescent="0.35">
      <c r="A687" s="1">
        <v>46700480790873</v>
      </c>
      <c r="B687" s="1" t="s">
        <v>2858</v>
      </c>
      <c r="C687" s="1" t="s">
        <v>2858</v>
      </c>
    </row>
    <row r="688" spans="1:3" x14ac:dyDescent="0.35">
      <c r="A688" s="1">
        <v>42353235132610</v>
      </c>
      <c r="B688" s="1" t="s">
        <v>3026</v>
      </c>
      <c r="C688" s="1" t="s">
        <v>7302</v>
      </c>
    </row>
    <row r="689" spans="1:3" x14ac:dyDescent="0.35">
      <c r="A689" s="1">
        <v>48693063123289</v>
      </c>
      <c r="B689" s="1" t="s">
        <v>7303</v>
      </c>
      <c r="C689" s="1" t="s">
        <v>7304</v>
      </c>
    </row>
    <row r="690" spans="1:3" x14ac:dyDescent="0.35">
      <c r="A690" s="1">
        <v>48693062926681</v>
      </c>
      <c r="B690" s="1" t="s">
        <v>7305</v>
      </c>
      <c r="C690" s="1" t="s">
        <v>7306</v>
      </c>
    </row>
    <row r="691" spans="1:3" x14ac:dyDescent="0.35">
      <c r="A691" s="1">
        <v>48693062959449</v>
      </c>
      <c r="B691" s="1" t="s">
        <v>7307</v>
      </c>
      <c r="C691" s="1" t="s">
        <v>7308</v>
      </c>
    </row>
    <row r="692" spans="1:3" x14ac:dyDescent="0.35">
      <c r="A692" s="1">
        <v>48693060108633</v>
      </c>
      <c r="B692" s="1" t="s">
        <v>7309</v>
      </c>
      <c r="C692" s="1" t="s">
        <v>7310</v>
      </c>
    </row>
    <row r="693" spans="1:3" x14ac:dyDescent="0.35">
      <c r="A693" s="1">
        <v>46679855661401</v>
      </c>
      <c r="B693" s="1" t="s">
        <v>7311</v>
      </c>
      <c r="C693" s="1" t="s">
        <v>2858</v>
      </c>
    </row>
    <row r="694" spans="1:3" x14ac:dyDescent="0.35">
      <c r="A694" s="1">
        <v>46374582813017</v>
      </c>
      <c r="B694" s="1" t="s">
        <v>7312</v>
      </c>
      <c r="C694" s="1" t="s">
        <v>2858</v>
      </c>
    </row>
    <row r="695" spans="1:3" x14ac:dyDescent="0.35">
      <c r="A695" s="1">
        <v>47624824095065</v>
      </c>
      <c r="B695" s="1" t="s">
        <v>7313</v>
      </c>
      <c r="C695" s="1" t="s">
        <v>2858</v>
      </c>
    </row>
    <row r="696" spans="1:3" x14ac:dyDescent="0.35">
      <c r="A696" s="1">
        <v>47642495582553</v>
      </c>
      <c r="B696" s="1" t="s">
        <v>7314</v>
      </c>
      <c r="C696" s="1" t="s">
        <v>2858</v>
      </c>
    </row>
    <row r="697" spans="1:3" x14ac:dyDescent="0.35">
      <c r="A697" s="1">
        <v>47579157332313</v>
      </c>
      <c r="B697" s="1" t="s">
        <v>7315</v>
      </c>
      <c r="C697" s="1" t="s">
        <v>2858</v>
      </c>
    </row>
    <row r="698" spans="1:3" x14ac:dyDescent="0.35">
      <c r="A698" s="1">
        <v>47579157365081</v>
      </c>
      <c r="B698" s="1" t="s">
        <v>7316</v>
      </c>
      <c r="C698" s="1" t="s">
        <v>2858</v>
      </c>
    </row>
    <row r="699" spans="1:3" x14ac:dyDescent="0.35">
      <c r="A699" s="1">
        <v>47579157430617</v>
      </c>
      <c r="B699" s="1" t="s">
        <v>7317</v>
      </c>
      <c r="C699" s="1" t="s">
        <v>2858</v>
      </c>
    </row>
    <row r="700" spans="1:3" x14ac:dyDescent="0.35">
      <c r="A700" s="1">
        <v>47579157463385</v>
      </c>
      <c r="B700" s="1" t="s">
        <v>7318</v>
      </c>
      <c r="C700" s="1" t="s">
        <v>2858</v>
      </c>
    </row>
    <row r="701" spans="1:3" x14ac:dyDescent="0.35">
      <c r="A701" s="1">
        <v>47579157496153</v>
      </c>
      <c r="B701" s="1" t="s">
        <v>7319</v>
      </c>
      <c r="C701" s="1" t="s">
        <v>2858</v>
      </c>
    </row>
    <row r="702" spans="1:3" x14ac:dyDescent="0.35">
      <c r="A702" s="1">
        <v>47579173814617</v>
      </c>
      <c r="B702" s="1" t="s">
        <v>7320</v>
      </c>
      <c r="C702" s="1" t="s">
        <v>2858</v>
      </c>
    </row>
    <row r="703" spans="1:3" x14ac:dyDescent="0.35">
      <c r="A703" s="1">
        <v>47579173847385</v>
      </c>
      <c r="B703" s="1" t="s">
        <v>7321</v>
      </c>
      <c r="C703" s="1" t="s">
        <v>2858</v>
      </c>
    </row>
    <row r="704" spans="1:3" x14ac:dyDescent="0.35">
      <c r="A704" s="1">
        <v>47579173880153</v>
      </c>
      <c r="B704" s="1" t="s">
        <v>7322</v>
      </c>
      <c r="C704" s="1" t="s">
        <v>2858</v>
      </c>
    </row>
    <row r="705" spans="1:3" x14ac:dyDescent="0.35">
      <c r="A705" s="1">
        <v>47579173912921</v>
      </c>
      <c r="B705" s="1" t="s">
        <v>7323</v>
      </c>
      <c r="C705" s="1" t="s">
        <v>2858</v>
      </c>
    </row>
    <row r="706" spans="1:3" x14ac:dyDescent="0.35">
      <c r="A706" s="1">
        <v>47579173945689</v>
      </c>
      <c r="B706" s="1" t="s">
        <v>7324</v>
      </c>
      <c r="C706" s="1" t="s">
        <v>2858</v>
      </c>
    </row>
    <row r="707" spans="1:3" x14ac:dyDescent="0.35">
      <c r="A707" s="1">
        <v>47579162313049</v>
      </c>
      <c r="B707" s="1" t="s">
        <v>7325</v>
      </c>
      <c r="C707" s="1" t="s">
        <v>2858</v>
      </c>
    </row>
    <row r="708" spans="1:3" x14ac:dyDescent="0.35">
      <c r="A708" s="1">
        <v>47579162345817</v>
      </c>
      <c r="B708" s="1" t="s">
        <v>7326</v>
      </c>
      <c r="C708" s="1" t="s">
        <v>2858</v>
      </c>
    </row>
    <row r="709" spans="1:3" x14ac:dyDescent="0.35">
      <c r="A709" s="1">
        <v>47579162378585</v>
      </c>
      <c r="B709" s="1" t="s">
        <v>7327</v>
      </c>
      <c r="C709" s="1" t="s">
        <v>2858</v>
      </c>
    </row>
    <row r="710" spans="1:3" x14ac:dyDescent="0.35">
      <c r="A710" s="1">
        <v>47579162411353</v>
      </c>
      <c r="B710" s="1" t="s">
        <v>7328</v>
      </c>
      <c r="C710" s="1" t="s">
        <v>2858</v>
      </c>
    </row>
    <row r="711" spans="1:3" x14ac:dyDescent="0.35">
      <c r="A711" s="1">
        <v>47579162444121</v>
      </c>
      <c r="B711" s="1" t="s">
        <v>7329</v>
      </c>
      <c r="C711" s="1" t="s">
        <v>2858</v>
      </c>
    </row>
    <row r="712" spans="1:3" x14ac:dyDescent="0.35">
      <c r="A712" s="1">
        <v>47579164082521</v>
      </c>
      <c r="B712" s="1" t="s">
        <v>7330</v>
      </c>
      <c r="C712" s="1" t="s">
        <v>2858</v>
      </c>
    </row>
    <row r="713" spans="1:3" x14ac:dyDescent="0.35">
      <c r="A713" s="1">
        <v>47579164115289</v>
      </c>
      <c r="B713" s="1" t="s">
        <v>7331</v>
      </c>
      <c r="C713" s="1" t="s">
        <v>2858</v>
      </c>
    </row>
    <row r="714" spans="1:3" x14ac:dyDescent="0.35">
      <c r="A714" s="1">
        <v>47579164148057</v>
      </c>
      <c r="B714" s="1" t="s">
        <v>7332</v>
      </c>
      <c r="C714" s="1" t="s">
        <v>2858</v>
      </c>
    </row>
    <row r="715" spans="1:3" x14ac:dyDescent="0.35">
      <c r="A715" s="1">
        <v>47579164180825</v>
      </c>
      <c r="B715" s="1" t="s">
        <v>7333</v>
      </c>
      <c r="C715" s="1" t="s">
        <v>2858</v>
      </c>
    </row>
    <row r="716" spans="1:3" x14ac:dyDescent="0.35">
      <c r="A716" s="1">
        <v>47579164213593</v>
      </c>
      <c r="B716" s="1" t="s">
        <v>7334</v>
      </c>
      <c r="C716" s="1" t="s">
        <v>2858</v>
      </c>
    </row>
    <row r="717" spans="1:3" x14ac:dyDescent="0.35">
      <c r="A717" s="1">
        <v>46783151898969</v>
      </c>
      <c r="B717" s="1" t="s">
        <v>7335</v>
      </c>
      <c r="C717" s="1" t="s">
        <v>2858</v>
      </c>
    </row>
    <row r="718" spans="1:3" x14ac:dyDescent="0.35">
      <c r="A718" s="1">
        <v>46781626548569</v>
      </c>
      <c r="B718" s="1" t="s">
        <v>7336</v>
      </c>
      <c r="C718" s="1" t="s">
        <v>2858</v>
      </c>
    </row>
    <row r="719" spans="1:3" x14ac:dyDescent="0.35">
      <c r="A719" s="1">
        <v>46781557244249</v>
      </c>
      <c r="B719" s="1" t="s">
        <v>7337</v>
      </c>
      <c r="C719" s="1" t="s">
        <v>7338</v>
      </c>
    </row>
    <row r="720" spans="1:3" x14ac:dyDescent="0.35">
      <c r="A720" s="1">
        <v>46781557178713</v>
      </c>
      <c r="B720" s="1" t="s">
        <v>7339</v>
      </c>
      <c r="C720" s="1" t="s">
        <v>7340</v>
      </c>
    </row>
    <row r="721" spans="1:3" x14ac:dyDescent="0.35">
      <c r="A721" s="1">
        <v>46781557211481</v>
      </c>
      <c r="B721" s="1" t="s">
        <v>7341</v>
      </c>
      <c r="C721" s="1" t="s">
        <v>7342</v>
      </c>
    </row>
    <row r="722" spans="1:3" x14ac:dyDescent="0.35">
      <c r="A722" s="1">
        <v>41410495971522</v>
      </c>
      <c r="B722" s="1" t="s">
        <v>1537</v>
      </c>
      <c r="C722" s="1" t="s">
        <v>7343</v>
      </c>
    </row>
    <row r="723" spans="1:3" x14ac:dyDescent="0.35">
      <c r="A723" s="1">
        <v>41410504261826</v>
      </c>
      <c r="B723" s="1" t="s">
        <v>1415</v>
      </c>
      <c r="C723" s="1" t="s">
        <v>7344</v>
      </c>
    </row>
    <row r="724" spans="1:3" x14ac:dyDescent="0.35">
      <c r="A724" s="1">
        <v>42023196033218</v>
      </c>
      <c r="B724" s="1" t="s">
        <v>7345</v>
      </c>
      <c r="C724" s="1" t="s">
        <v>7346</v>
      </c>
    </row>
    <row r="725" spans="1:3" x14ac:dyDescent="0.35">
      <c r="A725" s="1">
        <v>42023201898690</v>
      </c>
      <c r="B725" s="1" t="s">
        <v>3020</v>
      </c>
      <c r="C725" s="1" t="s">
        <v>7347</v>
      </c>
    </row>
    <row r="726" spans="1:3" x14ac:dyDescent="0.35">
      <c r="A726" s="1">
        <v>42023207207106</v>
      </c>
      <c r="B726" s="1" t="s">
        <v>7348</v>
      </c>
      <c r="C726" s="1" t="s">
        <v>7349</v>
      </c>
    </row>
    <row r="727" spans="1:3" x14ac:dyDescent="0.35">
      <c r="A727" s="1">
        <v>41581661683906</v>
      </c>
      <c r="B727" s="1" t="s">
        <v>7350</v>
      </c>
      <c r="C727" s="1" t="s">
        <v>7351</v>
      </c>
    </row>
    <row r="728" spans="1:3" x14ac:dyDescent="0.35">
      <c r="A728" s="1">
        <v>42514744049858</v>
      </c>
      <c r="B728" s="1" t="s">
        <v>3859</v>
      </c>
      <c r="C728" s="1" t="s">
        <v>2858</v>
      </c>
    </row>
    <row r="729" spans="1:3" x14ac:dyDescent="0.35">
      <c r="A729" s="1">
        <v>41548727648450</v>
      </c>
      <c r="B729" s="1" t="s">
        <v>1480</v>
      </c>
      <c r="C729" s="1" t="s">
        <v>7352</v>
      </c>
    </row>
    <row r="730" spans="1:3" x14ac:dyDescent="0.35">
      <c r="A730" s="1">
        <v>42657878180034</v>
      </c>
      <c r="B730" s="1" t="s">
        <v>3858</v>
      </c>
      <c r="C730" s="1" t="s">
        <v>7352</v>
      </c>
    </row>
    <row r="731" spans="1:3" x14ac:dyDescent="0.35">
      <c r="A731" s="1">
        <v>47340998885721</v>
      </c>
      <c r="B731" s="1" t="s">
        <v>3022</v>
      </c>
      <c r="C731" s="1" t="s">
        <v>7353</v>
      </c>
    </row>
    <row r="732" spans="1:3" x14ac:dyDescent="0.35">
      <c r="A732" s="1">
        <v>47699533594969</v>
      </c>
      <c r="B732" s="1" t="s">
        <v>3022</v>
      </c>
      <c r="C732" s="1" t="s">
        <v>7352</v>
      </c>
    </row>
    <row r="733" spans="1:3" x14ac:dyDescent="0.35">
      <c r="A733" s="1">
        <v>41549358661826</v>
      </c>
      <c r="B733" s="1" t="s">
        <v>7354</v>
      </c>
      <c r="C733" s="1" t="s">
        <v>7355</v>
      </c>
    </row>
    <row r="734" spans="1:3" x14ac:dyDescent="0.35">
      <c r="A734" s="1">
        <v>41548847743170</v>
      </c>
      <c r="B734" s="1" t="s">
        <v>3874</v>
      </c>
      <c r="C734" s="1" t="s">
        <v>7356</v>
      </c>
    </row>
    <row r="735" spans="1:3" x14ac:dyDescent="0.35">
      <c r="A735" s="1">
        <v>41410516943042</v>
      </c>
      <c r="B735" s="1" t="s">
        <v>7357</v>
      </c>
      <c r="C735" s="1" t="s">
        <v>7358</v>
      </c>
    </row>
    <row r="736" spans="1:3" x14ac:dyDescent="0.35">
      <c r="A736" s="1">
        <v>42880971014338</v>
      </c>
      <c r="B736" s="1" t="s">
        <v>3023</v>
      </c>
      <c r="C736" s="1" t="s">
        <v>2858</v>
      </c>
    </row>
    <row r="737" spans="1:3" x14ac:dyDescent="0.35">
      <c r="A737" s="1">
        <v>48320172196185</v>
      </c>
      <c r="B737" s="1" t="s">
        <v>3023</v>
      </c>
      <c r="C737" s="1" t="s">
        <v>2858</v>
      </c>
    </row>
    <row r="738" spans="1:3" x14ac:dyDescent="0.35">
      <c r="A738" s="1">
        <v>49139829408089</v>
      </c>
      <c r="B738" s="1" t="s">
        <v>1417</v>
      </c>
      <c r="C738" s="1" t="s">
        <v>2858</v>
      </c>
    </row>
    <row r="739" spans="1:3" x14ac:dyDescent="0.35">
      <c r="A739" s="1">
        <v>41581527728322</v>
      </c>
      <c r="B739" s="1" t="s">
        <v>7359</v>
      </c>
      <c r="C739" s="1" t="s">
        <v>7360</v>
      </c>
    </row>
    <row r="740" spans="1:3" x14ac:dyDescent="0.35">
      <c r="A740" s="1">
        <v>41548795117762</v>
      </c>
      <c r="B740" s="1" t="s">
        <v>1418</v>
      </c>
      <c r="C740" s="1" t="s">
        <v>7361</v>
      </c>
    </row>
    <row r="741" spans="1:3" x14ac:dyDescent="0.35">
      <c r="A741" s="1">
        <v>41548763824322</v>
      </c>
      <c r="B741" s="1" t="s">
        <v>1519</v>
      </c>
      <c r="C741" s="1" t="s">
        <v>7362</v>
      </c>
    </row>
    <row r="742" spans="1:3" x14ac:dyDescent="0.35">
      <c r="A742" s="1">
        <v>41548841582786</v>
      </c>
      <c r="B742" s="1" t="s">
        <v>4061</v>
      </c>
      <c r="C742" s="1" t="s">
        <v>7363</v>
      </c>
    </row>
    <row r="743" spans="1:3" x14ac:dyDescent="0.35">
      <c r="A743" s="1">
        <v>41548776177858</v>
      </c>
      <c r="B743" s="1" t="s">
        <v>1385</v>
      </c>
      <c r="C743" s="1" t="s">
        <v>7364</v>
      </c>
    </row>
    <row r="744" spans="1:3" x14ac:dyDescent="0.35">
      <c r="A744" s="1">
        <v>47177876537689</v>
      </c>
      <c r="B744" s="1" t="s">
        <v>1493</v>
      </c>
      <c r="C744" s="1" t="s">
        <v>7364</v>
      </c>
    </row>
    <row r="745" spans="1:3" x14ac:dyDescent="0.35">
      <c r="A745" s="1">
        <v>42319998517442</v>
      </c>
      <c r="B745" s="1" t="s">
        <v>7365</v>
      </c>
      <c r="C745" s="1" t="s">
        <v>7366</v>
      </c>
    </row>
    <row r="746" spans="1:3" x14ac:dyDescent="0.35">
      <c r="A746" s="1">
        <v>42320001335490</v>
      </c>
      <c r="B746" s="1" t="s">
        <v>7367</v>
      </c>
      <c r="C746" s="1" t="s">
        <v>7368</v>
      </c>
    </row>
    <row r="747" spans="1:3" x14ac:dyDescent="0.35">
      <c r="A747" s="1">
        <v>42763864441026</v>
      </c>
      <c r="B747" s="1" t="s">
        <v>7369</v>
      </c>
      <c r="C747" s="1" t="s">
        <v>7370</v>
      </c>
    </row>
    <row r="748" spans="1:3" x14ac:dyDescent="0.35">
      <c r="A748" s="1">
        <v>41963951849666</v>
      </c>
      <c r="B748" s="1" t="s">
        <v>1458</v>
      </c>
      <c r="C748" s="1" t="s">
        <v>7371</v>
      </c>
    </row>
    <row r="749" spans="1:3" x14ac:dyDescent="0.35">
      <c r="A749" s="1">
        <v>41829369381058</v>
      </c>
      <c r="B749" s="1" t="s">
        <v>1486</v>
      </c>
      <c r="C749" s="1" t="s">
        <v>7372</v>
      </c>
    </row>
    <row r="750" spans="1:3" x14ac:dyDescent="0.35">
      <c r="A750" s="1">
        <v>41829369479362</v>
      </c>
      <c r="B750" s="1" t="s">
        <v>1485</v>
      </c>
      <c r="C750" s="1" t="s">
        <v>7373</v>
      </c>
    </row>
    <row r="751" spans="1:3" x14ac:dyDescent="0.35">
      <c r="A751" s="1">
        <v>41829369577666</v>
      </c>
      <c r="B751" s="1" t="s">
        <v>1504</v>
      </c>
      <c r="C751" s="1" t="s">
        <v>7374</v>
      </c>
    </row>
    <row r="752" spans="1:3" x14ac:dyDescent="0.35">
      <c r="A752" s="1">
        <v>41829369446594</v>
      </c>
      <c r="B752" s="1" t="s">
        <v>7375</v>
      </c>
      <c r="C752" s="1" t="s">
        <v>7376</v>
      </c>
    </row>
    <row r="753" spans="1:3" x14ac:dyDescent="0.35">
      <c r="A753" s="1">
        <v>41829369544898</v>
      </c>
      <c r="B753" s="1" t="s">
        <v>7377</v>
      </c>
      <c r="C753" s="1" t="s">
        <v>7378</v>
      </c>
    </row>
    <row r="754" spans="1:3" x14ac:dyDescent="0.35">
      <c r="A754" s="1">
        <v>41829369643202</v>
      </c>
      <c r="B754" s="1" t="s">
        <v>7379</v>
      </c>
      <c r="C754" s="1" t="s">
        <v>7380</v>
      </c>
    </row>
    <row r="755" spans="1:3" x14ac:dyDescent="0.35">
      <c r="A755" s="1">
        <v>41829369413826</v>
      </c>
      <c r="B755" s="1" t="s">
        <v>1468</v>
      </c>
      <c r="C755" s="1" t="s">
        <v>7381</v>
      </c>
    </row>
    <row r="756" spans="1:3" x14ac:dyDescent="0.35">
      <c r="A756" s="1">
        <v>41829369512130</v>
      </c>
      <c r="B756" s="1" t="s">
        <v>7382</v>
      </c>
      <c r="C756" s="1" t="s">
        <v>7383</v>
      </c>
    </row>
    <row r="757" spans="1:3" x14ac:dyDescent="0.35">
      <c r="A757" s="1">
        <v>41829369610434</v>
      </c>
      <c r="B757" s="1" t="s">
        <v>7384</v>
      </c>
      <c r="C757" s="1" t="s">
        <v>7385</v>
      </c>
    </row>
    <row r="758" spans="1:3" x14ac:dyDescent="0.35">
      <c r="A758" s="1">
        <v>41829369675970</v>
      </c>
      <c r="B758" s="1" t="s">
        <v>1490</v>
      </c>
      <c r="C758" s="1" t="s">
        <v>7386</v>
      </c>
    </row>
    <row r="759" spans="1:3" x14ac:dyDescent="0.35">
      <c r="A759" s="1">
        <v>41829369774274</v>
      </c>
      <c r="B759" s="1" t="s">
        <v>7387</v>
      </c>
      <c r="C759" s="1" t="s">
        <v>7388</v>
      </c>
    </row>
    <row r="760" spans="1:3" x14ac:dyDescent="0.35">
      <c r="A760" s="1">
        <v>41829369872578</v>
      </c>
      <c r="B760" s="1" t="s">
        <v>1532</v>
      </c>
      <c r="C760" s="1" t="s">
        <v>7389</v>
      </c>
    </row>
    <row r="761" spans="1:3" x14ac:dyDescent="0.35">
      <c r="A761" s="1">
        <v>41829369741506</v>
      </c>
      <c r="B761" s="1" t="s">
        <v>7390</v>
      </c>
      <c r="C761" s="1" t="s">
        <v>7391</v>
      </c>
    </row>
    <row r="762" spans="1:3" x14ac:dyDescent="0.35">
      <c r="A762" s="1">
        <v>41829369839810</v>
      </c>
      <c r="B762" s="1" t="s">
        <v>7392</v>
      </c>
      <c r="C762" s="1" t="s">
        <v>7391</v>
      </c>
    </row>
    <row r="763" spans="1:3" x14ac:dyDescent="0.35">
      <c r="A763" s="1">
        <v>41829369938114</v>
      </c>
      <c r="B763" s="1" t="s">
        <v>7393</v>
      </c>
      <c r="C763" s="1" t="s">
        <v>7394</v>
      </c>
    </row>
    <row r="764" spans="1:3" x14ac:dyDescent="0.35">
      <c r="A764" s="1">
        <v>41829369708738</v>
      </c>
      <c r="B764" s="1" t="s">
        <v>4071</v>
      </c>
      <c r="C764" s="1" t="s">
        <v>7395</v>
      </c>
    </row>
    <row r="765" spans="1:3" x14ac:dyDescent="0.35">
      <c r="A765" s="1">
        <v>41829369807042</v>
      </c>
      <c r="B765" s="1" t="s">
        <v>2366</v>
      </c>
      <c r="C765" s="1" t="s">
        <v>7395</v>
      </c>
    </row>
    <row r="766" spans="1:3" x14ac:dyDescent="0.35">
      <c r="A766" s="1">
        <v>41829369905346</v>
      </c>
      <c r="B766" s="1" t="s">
        <v>7396</v>
      </c>
      <c r="C766" s="1" t="s">
        <v>7397</v>
      </c>
    </row>
    <row r="767" spans="1:3" x14ac:dyDescent="0.35">
      <c r="A767" s="1">
        <v>41829369970882</v>
      </c>
      <c r="B767" s="1" t="s">
        <v>4068</v>
      </c>
      <c r="C767" s="1" t="s">
        <v>7398</v>
      </c>
    </row>
    <row r="768" spans="1:3" x14ac:dyDescent="0.35">
      <c r="A768" s="1">
        <v>41829370069186</v>
      </c>
      <c r="B768" s="1" t="s">
        <v>4062</v>
      </c>
      <c r="C768" s="1" t="s">
        <v>7399</v>
      </c>
    </row>
    <row r="769" spans="1:3" x14ac:dyDescent="0.35">
      <c r="A769" s="1">
        <v>41829370167490</v>
      </c>
      <c r="B769" s="1" t="s">
        <v>7400</v>
      </c>
      <c r="C769" s="1" t="s">
        <v>7401</v>
      </c>
    </row>
    <row r="770" spans="1:3" x14ac:dyDescent="0.35">
      <c r="A770" s="1">
        <v>41829370036418</v>
      </c>
      <c r="B770" s="1" t="s">
        <v>7402</v>
      </c>
      <c r="C770" s="1" t="s">
        <v>7403</v>
      </c>
    </row>
    <row r="771" spans="1:3" x14ac:dyDescent="0.35">
      <c r="A771" s="1">
        <v>41829370134722</v>
      </c>
      <c r="B771" s="1" t="s">
        <v>7404</v>
      </c>
      <c r="C771" s="1" t="s">
        <v>7405</v>
      </c>
    </row>
    <row r="772" spans="1:3" x14ac:dyDescent="0.35">
      <c r="A772" s="1">
        <v>41829370233026</v>
      </c>
      <c r="B772" s="1" t="s">
        <v>7406</v>
      </c>
      <c r="C772" s="1" t="s">
        <v>7407</v>
      </c>
    </row>
    <row r="773" spans="1:3" x14ac:dyDescent="0.35">
      <c r="A773" s="1">
        <v>41829370003650</v>
      </c>
      <c r="B773" s="1" t="s">
        <v>1488</v>
      </c>
      <c r="C773" s="1" t="s">
        <v>7408</v>
      </c>
    </row>
    <row r="774" spans="1:3" x14ac:dyDescent="0.35">
      <c r="A774" s="1">
        <v>41829370101954</v>
      </c>
      <c r="B774" s="1" t="s">
        <v>1471</v>
      </c>
      <c r="C774" s="1" t="s">
        <v>7409</v>
      </c>
    </row>
    <row r="775" spans="1:3" x14ac:dyDescent="0.35">
      <c r="A775" s="1">
        <v>41829370200258</v>
      </c>
      <c r="B775" s="1" t="s">
        <v>7410</v>
      </c>
      <c r="C775" s="1" t="s">
        <v>7411</v>
      </c>
    </row>
    <row r="776" spans="1:3" x14ac:dyDescent="0.35">
      <c r="A776" s="1">
        <v>41829370265794</v>
      </c>
      <c r="B776" s="1" t="s">
        <v>1489</v>
      </c>
      <c r="C776" s="1" t="s">
        <v>7412</v>
      </c>
    </row>
    <row r="777" spans="1:3" x14ac:dyDescent="0.35">
      <c r="A777" s="1">
        <v>41829370364098</v>
      </c>
      <c r="B777" s="1" t="s">
        <v>1510</v>
      </c>
      <c r="C777" s="1" t="s">
        <v>7413</v>
      </c>
    </row>
    <row r="778" spans="1:3" x14ac:dyDescent="0.35">
      <c r="A778" s="1">
        <v>41829370462402</v>
      </c>
      <c r="B778" s="1" t="s">
        <v>1508</v>
      </c>
      <c r="C778" s="1" t="s">
        <v>7414</v>
      </c>
    </row>
    <row r="779" spans="1:3" x14ac:dyDescent="0.35">
      <c r="A779" s="1">
        <v>41829370331330</v>
      </c>
      <c r="B779" s="1" t="s">
        <v>7415</v>
      </c>
      <c r="C779" s="1" t="s">
        <v>7416</v>
      </c>
    </row>
    <row r="780" spans="1:3" x14ac:dyDescent="0.35">
      <c r="A780" s="1">
        <v>41829370429634</v>
      </c>
      <c r="B780" s="1" t="s">
        <v>7417</v>
      </c>
      <c r="C780" s="1" t="s">
        <v>7418</v>
      </c>
    </row>
    <row r="781" spans="1:3" x14ac:dyDescent="0.35">
      <c r="A781" s="1">
        <v>41829370527938</v>
      </c>
      <c r="B781" s="1" t="s">
        <v>7419</v>
      </c>
      <c r="C781" s="1" t="s">
        <v>7420</v>
      </c>
    </row>
    <row r="782" spans="1:3" x14ac:dyDescent="0.35">
      <c r="A782" s="1">
        <v>41829370298562</v>
      </c>
      <c r="B782" s="1" t="s">
        <v>1494</v>
      </c>
      <c r="C782" s="1" t="s">
        <v>7421</v>
      </c>
    </row>
    <row r="783" spans="1:3" x14ac:dyDescent="0.35">
      <c r="A783" s="1">
        <v>41829370396866</v>
      </c>
      <c r="B783" s="1" t="s">
        <v>2364</v>
      </c>
      <c r="C783" s="1" t="s">
        <v>7422</v>
      </c>
    </row>
    <row r="784" spans="1:3" x14ac:dyDescent="0.35">
      <c r="A784" s="1">
        <v>41829370495170</v>
      </c>
      <c r="B784" s="1" t="s">
        <v>7423</v>
      </c>
      <c r="C784" s="1" t="s">
        <v>7424</v>
      </c>
    </row>
    <row r="785" spans="1:3" x14ac:dyDescent="0.35">
      <c r="A785" s="1">
        <v>46714333921625</v>
      </c>
      <c r="B785" s="1" t="s">
        <v>7425</v>
      </c>
      <c r="C785" s="1" t="s">
        <v>7426</v>
      </c>
    </row>
    <row r="786" spans="1:3" x14ac:dyDescent="0.35">
      <c r="A786" s="1">
        <v>46714333954393</v>
      </c>
      <c r="B786" s="1" t="s">
        <v>2858</v>
      </c>
      <c r="C786" s="1" t="s">
        <v>2858</v>
      </c>
    </row>
    <row r="787" spans="1:3" x14ac:dyDescent="0.35">
      <c r="A787" s="1">
        <v>42336187744450</v>
      </c>
      <c r="B787" s="1" t="s">
        <v>7425</v>
      </c>
      <c r="C787" s="1" t="s">
        <v>7427</v>
      </c>
    </row>
    <row r="788" spans="1:3" x14ac:dyDescent="0.35">
      <c r="A788" s="1">
        <v>41410418409666</v>
      </c>
      <c r="B788" s="1" t="s">
        <v>4089</v>
      </c>
      <c r="C788" s="1" t="s">
        <v>7428</v>
      </c>
    </row>
    <row r="789" spans="1:3" x14ac:dyDescent="0.35">
      <c r="A789" s="1">
        <v>41968381591746</v>
      </c>
      <c r="B789" s="1" t="s">
        <v>7429</v>
      </c>
      <c r="C789" s="1" t="s">
        <v>7430</v>
      </c>
    </row>
    <row r="790" spans="1:3" x14ac:dyDescent="0.35">
      <c r="A790" s="1">
        <v>42138935197890</v>
      </c>
      <c r="B790" s="1" t="s">
        <v>7431</v>
      </c>
      <c r="C790" s="1" t="s">
        <v>7432</v>
      </c>
    </row>
    <row r="791" spans="1:3" x14ac:dyDescent="0.35">
      <c r="A791" s="1">
        <v>42040040095938</v>
      </c>
      <c r="B791" s="1" t="s">
        <v>7433</v>
      </c>
      <c r="C791" s="1" t="s">
        <v>7434</v>
      </c>
    </row>
    <row r="792" spans="1:3" x14ac:dyDescent="0.35">
      <c r="A792" s="1">
        <v>42767814164674</v>
      </c>
      <c r="B792" s="1" t="s">
        <v>7435</v>
      </c>
      <c r="C792" s="1" t="s">
        <v>7436</v>
      </c>
    </row>
    <row r="793" spans="1:3" x14ac:dyDescent="0.35">
      <c r="A793" s="1">
        <v>41624761368770</v>
      </c>
      <c r="B793" s="1" t="s">
        <v>1475</v>
      </c>
      <c r="C793" s="1" t="s">
        <v>7437</v>
      </c>
    </row>
    <row r="794" spans="1:3" x14ac:dyDescent="0.35">
      <c r="A794" s="1">
        <v>41624761401538</v>
      </c>
      <c r="B794" s="1" t="s">
        <v>1487</v>
      </c>
      <c r="C794" s="1" t="s">
        <v>7438</v>
      </c>
    </row>
    <row r="795" spans="1:3" x14ac:dyDescent="0.35">
      <c r="A795" s="1">
        <v>41624761434306</v>
      </c>
      <c r="B795" s="1" t="s">
        <v>1484</v>
      </c>
      <c r="C795" s="1" t="s">
        <v>7439</v>
      </c>
    </row>
    <row r="796" spans="1:3" x14ac:dyDescent="0.35">
      <c r="A796" s="1">
        <v>41624761467074</v>
      </c>
      <c r="B796" s="1" t="s">
        <v>1466</v>
      </c>
      <c r="C796" s="1" t="s">
        <v>7440</v>
      </c>
    </row>
    <row r="797" spans="1:3" x14ac:dyDescent="0.35">
      <c r="A797" s="1">
        <v>41624761499842</v>
      </c>
      <c r="B797" s="1" t="s">
        <v>7441</v>
      </c>
      <c r="C797" s="1" t="s">
        <v>7442</v>
      </c>
    </row>
    <row r="798" spans="1:3" x14ac:dyDescent="0.35">
      <c r="A798" s="1">
        <v>41624761532610</v>
      </c>
      <c r="B798" s="1" t="s">
        <v>1523</v>
      </c>
      <c r="C798" s="1" t="s">
        <v>7443</v>
      </c>
    </row>
    <row r="799" spans="1:3" x14ac:dyDescent="0.35">
      <c r="A799" s="1">
        <v>41624761565378</v>
      </c>
      <c r="B799" s="1" t="s">
        <v>1453</v>
      </c>
      <c r="C799" s="1" t="s">
        <v>7444</v>
      </c>
    </row>
    <row r="800" spans="1:3" x14ac:dyDescent="0.35">
      <c r="A800" s="1">
        <v>41624761598146</v>
      </c>
      <c r="B800" s="1" t="s">
        <v>1497</v>
      </c>
      <c r="C800" s="1" t="s">
        <v>7445</v>
      </c>
    </row>
    <row r="801" spans="1:3" x14ac:dyDescent="0.35">
      <c r="A801" s="1">
        <v>41624761630914</v>
      </c>
      <c r="B801" s="1" t="s">
        <v>1533</v>
      </c>
      <c r="C801" s="1" t="s">
        <v>7446</v>
      </c>
    </row>
    <row r="802" spans="1:3" x14ac:dyDescent="0.35">
      <c r="A802" s="1">
        <v>41624761729218</v>
      </c>
      <c r="B802" s="1" t="s">
        <v>1492</v>
      </c>
      <c r="C802" s="1" t="s">
        <v>7447</v>
      </c>
    </row>
    <row r="803" spans="1:3" x14ac:dyDescent="0.35">
      <c r="A803" s="1">
        <v>41624761663682</v>
      </c>
      <c r="B803" s="1" t="s">
        <v>1454</v>
      </c>
      <c r="C803" s="1" t="s">
        <v>7448</v>
      </c>
    </row>
    <row r="804" spans="1:3" x14ac:dyDescent="0.35">
      <c r="A804" s="1">
        <v>41624761696450</v>
      </c>
      <c r="B804" s="1" t="s">
        <v>1467</v>
      </c>
      <c r="C804" s="1" t="s">
        <v>7449</v>
      </c>
    </row>
    <row r="805" spans="1:3" x14ac:dyDescent="0.35">
      <c r="A805" s="1">
        <v>46705451106649</v>
      </c>
      <c r="B805" s="1" t="s">
        <v>7450</v>
      </c>
      <c r="C805" s="1" t="s">
        <v>7451</v>
      </c>
    </row>
    <row r="806" spans="1:3" x14ac:dyDescent="0.35">
      <c r="A806" s="1">
        <v>46714233586009</v>
      </c>
      <c r="B806" s="1" t="s">
        <v>2858</v>
      </c>
      <c r="C806" s="1" t="s">
        <v>2858</v>
      </c>
    </row>
    <row r="807" spans="1:3" x14ac:dyDescent="0.35">
      <c r="A807" s="1">
        <v>47347056509273</v>
      </c>
      <c r="B807" s="1" t="s">
        <v>7452</v>
      </c>
      <c r="C807" s="1" t="s">
        <v>7453</v>
      </c>
    </row>
    <row r="808" spans="1:3" x14ac:dyDescent="0.35">
      <c r="A808" s="1">
        <v>47347056574809</v>
      </c>
      <c r="B808" s="1" t="s">
        <v>7454</v>
      </c>
      <c r="C808" s="1" t="s">
        <v>7455</v>
      </c>
    </row>
    <row r="809" spans="1:3" x14ac:dyDescent="0.35">
      <c r="A809" s="1">
        <v>47347056607577</v>
      </c>
      <c r="B809" s="1" t="s">
        <v>7456</v>
      </c>
      <c r="C809" s="1" t="s">
        <v>7457</v>
      </c>
    </row>
    <row r="810" spans="1:3" x14ac:dyDescent="0.35">
      <c r="A810" s="1">
        <v>47347056640345</v>
      </c>
      <c r="B810" s="1" t="s">
        <v>7458</v>
      </c>
      <c r="C810" s="1" t="s">
        <v>7459</v>
      </c>
    </row>
    <row r="811" spans="1:3" x14ac:dyDescent="0.35">
      <c r="A811" s="1">
        <v>47347056673113</v>
      </c>
      <c r="B811" s="1" t="s">
        <v>7460</v>
      </c>
      <c r="C811" s="1" t="s">
        <v>7461</v>
      </c>
    </row>
    <row r="812" spans="1:3" x14ac:dyDescent="0.35">
      <c r="A812" s="1">
        <v>47347056705881</v>
      </c>
      <c r="B812" s="1" t="s">
        <v>7462</v>
      </c>
      <c r="C812" s="1" t="s">
        <v>7463</v>
      </c>
    </row>
    <row r="813" spans="1:3" x14ac:dyDescent="0.35">
      <c r="A813" s="1">
        <v>47347056738649</v>
      </c>
      <c r="B813" s="1" t="s">
        <v>7464</v>
      </c>
      <c r="C813" s="1" t="s">
        <v>7465</v>
      </c>
    </row>
    <row r="814" spans="1:3" x14ac:dyDescent="0.35">
      <c r="A814" s="1">
        <v>47347056771417</v>
      </c>
      <c r="B814" s="1" t="s">
        <v>7466</v>
      </c>
      <c r="C814" s="1" t="s">
        <v>7467</v>
      </c>
    </row>
    <row r="815" spans="1:3" x14ac:dyDescent="0.35">
      <c r="A815" s="1">
        <v>47347056804185</v>
      </c>
      <c r="B815" s="1" t="s">
        <v>7468</v>
      </c>
      <c r="C815" s="1" t="s">
        <v>7469</v>
      </c>
    </row>
    <row r="816" spans="1:3" x14ac:dyDescent="0.35">
      <c r="A816" s="1">
        <v>47347056836953</v>
      </c>
      <c r="B816" s="1" t="s">
        <v>7470</v>
      </c>
      <c r="C816" s="1" t="s">
        <v>7471</v>
      </c>
    </row>
    <row r="817" spans="1:3" x14ac:dyDescent="0.35">
      <c r="A817" s="1">
        <v>47347056869721</v>
      </c>
      <c r="B817" s="1" t="s">
        <v>7472</v>
      </c>
      <c r="C817" s="1" t="s">
        <v>7473</v>
      </c>
    </row>
    <row r="818" spans="1:3" x14ac:dyDescent="0.35">
      <c r="A818" s="1">
        <v>47347056902489</v>
      </c>
      <c r="B818" s="1" t="s">
        <v>7474</v>
      </c>
      <c r="C818" s="1" t="s">
        <v>7475</v>
      </c>
    </row>
    <row r="819" spans="1:3" x14ac:dyDescent="0.35">
      <c r="A819" s="1">
        <v>41410417787074</v>
      </c>
      <c r="B819" s="1" t="s">
        <v>7476</v>
      </c>
      <c r="C819" s="1" t="s">
        <v>7477</v>
      </c>
    </row>
    <row r="820" spans="1:3" x14ac:dyDescent="0.35">
      <c r="A820" s="1">
        <v>42336187449538</v>
      </c>
      <c r="B820" s="1" t="s">
        <v>7478</v>
      </c>
      <c r="C820" s="1" t="s">
        <v>2858</v>
      </c>
    </row>
    <row r="821" spans="1:3" x14ac:dyDescent="0.35">
      <c r="A821" s="1">
        <v>41410282913986</v>
      </c>
      <c r="B821" s="1" t="s">
        <v>7479</v>
      </c>
      <c r="C821" s="1" t="s">
        <v>7480</v>
      </c>
    </row>
    <row r="822" spans="1:3" x14ac:dyDescent="0.35">
      <c r="A822" s="1">
        <v>48693068333401</v>
      </c>
      <c r="B822" s="1" t="s">
        <v>7481</v>
      </c>
      <c r="C822" s="1" t="s">
        <v>7482</v>
      </c>
    </row>
    <row r="823" spans="1:3" x14ac:dyDescent="0.35">
      <c r="A823" s="1">
        <v>48693068169561</v>
      </c>
      <c r="B823" s="1" t="s">
        <v>7483</v>
      </c>
      <c r="C823" s="1" t="s">
        <v>7484</v>
      </c>
    </row>
    <row r="824" spans="1:3" x14ac:dyDescent="0.35">
      <c r="A824" s="1">
        <v>41410419458242</v>
      </c>
      <c r="B824" s="1" t="s">
        <v>7485</v>
      </c>
      <c r="C824" s="1" t="s">
        <v>7486</v>
      </c>
    </row>
    <row r="825" spans="1:3" x14ac:dyDescent="0.35">
      <c r="A825" s="1">
        <v>47569447616857</v>
      </c>
      <c r="B825" s="1" t="s">
        <v>7487</v>
      </c>
      <c r="C825" s="1" t="s">
        <v>7488</v>
      </c>
    </row>
    <row r="826" spans="1:3" x14ac:dyDescent="0.35">
      <c r="A826" s="1">
        <v>47569447649625</v>
      </c>
      <c r="B826" s="1" t="s">
        <v>7489</v>
      </c>
      <c r="C826" s="1" t="s">
        <v>7490</v>
      </c>
    </row>
    <row r="827" spans="1:3" x14ac:dyDescent="0.35">
      <c r="A827" s="1">
        <v>47569447682393</v>
      </c>
      <c r="B827" s="1" t="s">
        <v>7491</v>
      </c>
      <c r="C827" s="1" t="s">
        <v>7492</v>
      </c>
    </row>
    <row r="828" spans="1:3" x14ac:dyDescent="0.35">
      <c r="A828" s="1">
        <v>47569447715161</v>
      </c>
      <c r="B828" s="1" t="s">
        <v>7493</v>
      </c>
      <c r="C828" s="1" t="s">
        <v>7494</v>
      </c>
    </row>
    <row r="829" spans="1:3" x14ac:dyDescent="0.35">
      <c r="A829" s="1">
        <v>47569447747929</v>
      </c>
      <c r="B829" s="1" t="s">
        <v>7495</v>
      </c>
      <c r="C829" s="1" t="s">
        <v>7496</v>
      </c>
    </row>
    <row r="830" spans="1:3" x14ac:dyDescent="0.35">
      <c r="A830" s="1">
        <v>47569447780697</v>
      </c>
      <c r="B830" s="1" t="s">
        <v>7497</v>
      </c>
      <c r="C830" s="1" t="s">
        <v>7498</v>
      </c>
    </row>
    <row r="831" spans="1:3" x14ac:dyDescent="0.35">
      <c r="A831" s="1">
        <v>47569447813465</v>
      </c>
      <c r="B831" s="1" t="s">
        <v>7499</v>
      </c>
      <c r="C831" s="1" t="s">
        <v>7500</v>
      </c>
    </row>
    <row r="832" spans="1:3" x14ac:dyDescent="0.35">
      <c r="A832" s="1">
        <v>47569447846233</v>
      </c>
      <c r="B832" s="1" t="s">
        <v>7501</v>
      </c>
      <c r="C832" s="1" t="s">
        <v>7502</v>
      </c>
    </row>
    <row r="833" spans="1:3" x14ac:dyDescent="0.35">
      <c r="A833" s="1">
        <v>47569447879001</v>
      </c>
      <c r="B833" s="1" t="s">
        <v>7503</v>
      </c>
      <c r="C833" s="1" t="s">
        <v>7504</v>
      </c>
    </row>
    <row r="834" spans="1:3" x14ac:dyDescent="0.35">
      <c r="A834" s="1">
        <v>47569447911769</v>
      </c>
      <c r="B834" s="1" t="s">
        <v>7505</v>
      </c>
      <c r="C834" s="1" t="s">
        <v>7506</v>
      </c>
    </row>
    <row r="835" spans="1:3" x14ac:dyDescent="0.35">
      <c r="A835" s="1">
        <v>47569447944537</v>
      </c>
      <c r="B835" s="1" t="s">
        <v>7507</v>
      </c>
      <c r="C835" s="1" t="s">
        <v>7508</v>
      </c>
    </row>
    <row r="836" spans="1:3" x14ac:dyDescent="0.35">
      <c r="A836" s="1">
        <v>47569447977305</v>
      </c>
      <c r="B836" s="1" t="s">
        <v>7509</v>
      </c>
      <c r="C836" s="1" t="s">
        <v>7510</v>
      </c>
    </row>
    <row r="837" spans="1:3" x14ac:dyDescent="0.35">
      <c r="A837" s="1">
        <v>47569448010073</v>
      </c>
      <c r="B837" s="1" t="s">
        <v>7511</v>
      </c>
      <c r="C837" s="1" t="s">
        <v>7512</v>
      </c>
    </row>
    <row r="838" spans="1:3" x14ac:dyDescent="0.35">
      <c r="A838" s="1">
        <v>47569448042841</v>
      </c>
      <c r="B838" s="1" t="s">
        <v>7513</v>
      </c>
      <c r="C838" s="1" t="s">
        <v>7514</v>
      </c>
    </row>
    <row r="839" spans="1:3" x14ac:dyDescent="0.35">
      <c r="A839" s="1">
        <v>47569448075609</v>
      </c>
      <c r="B839" s="1" t="s">
        <v>7515</v>
      </c>
      <c r="C839" s="1" t="s">
        <v>7516</v>
      </c>
    </row>
    <row r="840" spans="1:3" x14ac:dyDescent="0.35">
      <c r="A840" s="1">
        <v>47569448108377</v>
      </c>
      <c r="B840" s="1" t="s">
        <v>7517</v>
      </c>
      <c r="C840" s="1" t="s">
        <v>7518</v>
      </c>
    </row>
    <row r="841" spans="1:3" x14ac:dyDescent="0.35">
      <c r="A841" s="1">
        <v>47569448141145</v>
      </c>
      <c r="B841" s="1" t="s">
        <v>7519</v>
      </c>
      <c r="C841" s="1" t="s">
        <v>7520</v>
      </c>
    </row>
    <row r="842" spans="1:3" x14ac:dyDescent="0.35">
      <c r="A842" s="1">
        <v>47569448173913</v>
      </c>
      <c r="B842" s="1" t="s">
        <v>7521</v>
      </c>
      <c r="C842" s="1" t="s">
        <v>7522</v>
      </c>
    </row>
    <row r="843" spans="1:3" x14ac:dyDescent="0.35">
      <c r="A843" s="1">
        <v>47569448206681</v>
      </c>
      <c r="B843" s="1" t="s">
        <v>7523</v>
      </c>
      <c r="C843" s="1" t="s">
        <v>7524</v>
      </c>
    </row>
    <row r="844" spans="1:3" x14ac:dyDescent="0.35">
      <c r="A844" s="1">
        <v>47569448239449</v>
      </c>
      <c r="B844" s="1" t="s">
        <v>7525</v>
      </c>
      <c r="C844" s="1" t="s">
        <v>7526</v>
      </c>
    </row>
    <row r="845" spans="1:3" x14ac:dyDescent="0.35">
      <c r="A845" s="1">
        <v>47569448272217</v>
      </c>
      <c r="B845" s="1" t="s">
        <v>7527</v>
      </c>
      <c r="C845" s="1" t="s">
        <v>7528</v>
      </c>
    </row>
    <row r="846" spans="1:3" x14ac:dyDescent="0.35">
      <c r="A846" s="1">
        <v>47569448304985</v>
      </c>
      <c r="B846" s="1" t="s">
        <v>7529</v>
      </c>
      <c r="C846" s="1" t="s">
        <v>7530</v>
      </c>
    </row>
    <row r="847" spans="1:3" x14ac:dyDescent="0.35">
      <c r="A847" s="1">
        <v>47569448337753</v>
      </c>
      <c r="B847" s="1" t="s">
        <v>7531</v>
      </c>
      <c r="C847" s="1" t="s">
        <v>7532</v>
      </c>
    </row>
    <row r="848" spans="1:3" x14ac:dyDescent="0.35">
      <c r="A848" s="1">
        <v>47569448370521</v>
      </c>
      <c r="B848" s="1" t="s">
        <v>7533</v>
      </c>
      <c r="C848" s="1" t="s">
        <v>7534</v>
      </c>
    </row>
    <row r="849" spans="1:3" x14ac:dyDescent="0.35">
      <c r="A849" s="1">
        <v>47579174895961</v>
      </c>
      <c r="B849" s="1" t="s">
        <v>7535</v>
      </c>
      <c r="C849" s="1" t="s">
        <v>2858</v>
      </c>
    </row>
    <row r="850" spans="1:3" x14ac:dyDescent="0.35">
      <c r="A850" s="1">
        <v>48693031469401</v>
      </c>
      <c r="B850" s="1" t="s">
        <v>7536</v>
      </c>
      <c r="C850" s="1" t="s">
        <v>7537</v>
      </c>
    </row>
    <row r="851" spans="1:3" x14ac:dyDescent="0.35">
      <c r="A851" s="1">
        <v>48693032091993</v>
      </c>
      <c r="B851" s="1" t="s">
        <v>7538</v>
      </c>
      <c r="C851" s="1" t="s">
        <v>7539</v>
      </c>
    </row>
    <row r="852" spans="1:3" x14ac:dyDescent="0.35">
      <c r="A852" s="1">
        <v>47807894061401</v>
      </c>
      <c r="B852" s="1" t="s">
        <v>7540</v>
      </c>
      <c r="C852" s="1" t="s">
        <v>7541</v>
      </c>
    </row>
    <row r="853" spans="1:3" x14ac:dyDescent="0.35">
      <c r="A853" s="1">
        <v>48693039694169</v>
      </c>
      <c r="B853" s="1" t="s">
        <v>6981</v>
      </c>
      <c r="C853" s="1" t="s">
        <v>6982</v>
      </c>
    </row>
    <row r="854" spans="1:3" x14ac:dyDescent="0.35">
      <c r="A854" s="1">
        <v>42319975776450</v>
      </c>
      <c r="B854" s="1" t="s">
        <v>7542</v>
      </c>
      <c r="C854" s="1" t="s">
        <v>7543</v>
      </c>
    </row>
    <row r="855" spans="1:3" x14ac:dyDescent="0.35">
      <c r="A855" s="1">
        <v>41965982580930</v>
      </c>
      <c r="B855" s="1" t="s">
        <v>7544</v>
      </c>
      <c r="C855" s="1" t="s">
        <v>7545</v>
      </c>
    </row>
    <row r="856" spans="1:3" x14ac:dyDescent="0.35">
      <c r="A856" s="1">
        <v>47014672367961</v>
      </c>
      <c r="B856" s="1" t="s">
        <v>7546</v>
      </c>
      <c r="C856" s="1" t="s">
        <v>7547</v>
      </c>
    </row>
    <row r="857" spans="1:3" x14ac:dyDescent="0.35">
      <c r="A857" s="1">
        <v>47579163689305</v>
      </c>
      <c r="B857" s="1" t="s">
        <v>7546</v>
      </c>
      <c r="C857" s="1" t="s">
        <v>7548</v>
      </c>
    </row>
    <row r="858" spans="1:3" x14ac:dyDescent="0.35">
      <c r="A858" s="1">
        <v>41786793623746</v>
      </c>
      <c r="B858" s="1" t="s">
        <v>3015</v>
      </c>
      <c r="C858" s="1" t="s">
        <v>7549</v>
      </c>
    </row>
    <row r="859" spans="1:3" x14ac:dyDescent="0.35">
      <c r="A859" s="1">
        <v>42346280255682</v>
      </c>
      <c r="B859" s="1" t="s">
        <v>7550</v>
      </c>
      <c r="C859" s="1" t="s">
        <v>7551</v>
      </c>
    </row>
    <row r="860" spans="1:3" x14ac:dyDescent="0.35">
      <c r="A860" s="1">
        <v>42346280288450</v>
      </c>
      <c r="B860" s="1" t="s">
        <v>1450</v>
      </c>
      <c r="C860" s="1" t="s">
        <v>7552</v>
      </c>
    </row>
    <row r="861" spans="1:3" x14ac:dyDescent="0.35">
      <c r="A861" s="1">
        <v>42346280321218</v>
      </c>
      <c r="B861" s="1" t="s">
        <v>1443</v>
      </c>
      <c r="C861" s="1" t="s">
        <v>7553</v>
      </c>
    </row>
    <row r="862" spans="1:3" x14ac:dyDescent="0.35">
      <c r="A862" s="1">
        <v>42346280353986</v>
      </c>
      <c r="B862" s="1" t="s">
        <v>2360</v>
      </c>
      <c r="C862" s="1" t="s">
        <v>7554</v>
      </c>
    </row>
    <row r="863" spans="1:3" x14ac:dyDescent="0.35">
      <c r="A863" s="1">
        <v>42346280386754</v>
      </c>
      <c r="B863" s="1" t="s">
        <v>7555</v>
      </c>
      <c r="C863" s="1" t="s">
        <v>7556</v>
      </c>
    </row>
    <row r="864" spans="1:3" x14ac:dyDescent="0.35">
      <c r="A864" s="1">
        <v>42346280419522</v>
      </c>
      <c r="B864" s="1" t="s">
        <v>7557</v>
      </c>
      <c r="C864" s="1" t="s">
        <v>7558</v>
      </c>
    </row>
    <row r="865" spans="1:3" x14ac:dyDescent="0.35">
      <c r="A865" s="1">
        <v>42346280452290</v>
      </c>
      <c r="B865" s="1" t="s">
        <v>7559</v>
      </c>
      <c r="C865" s="1" t="s">
        <v>7560</v>
      </c>
    </row>
    <row r="866" spans="1:3" x14ac:dyDescent="0.35">
      <c r="A866" s="1">
        <v>42346280485058</v>
      </c>
      <c r="B866" s="1" t="s">
        <v>7561</v>
      </c>
      <c r="C866" s="1" t="s">
        <v>7562</v>
      </c>
    </row>
    <row r="867" spans="1:3" x14ac:dyDescent="0.35">
      <c r="A867" s="1">
        <v>42346280517826</v>
      </c>
      <c r="B867" s="1" t="s">
        <v>7563</v>
      </c>
      <c r="C867" s="1" t="s">
        <v>7564</v>
      </c>
    </row>
    <row r="868" spans="1:3" x14ac:dyDescent="0.35">
      <c r="A868" s="1">
        <v>42346280550594</v>
      </c>
      <c r="B868" s="1" t="s">
        <v>7565</v>
      </c>
      <c r="C868" s="1" t="s">
        <v>7566</v>
      </c>
    </row>
    <row r="869" spans="1:3" x14ac:dyDescent="0.35">
      <c r="A869" s="1">
        <v>42346280583362</v>
      </c>
      <c r="B869" s="1" t="s">
        <v>7567</v>
      </c>
      <c r="C869" s="1" t="s">
        <v>7568</v>
      </c>
    </row>
    <row r="870" spans="1:3" x14ac:dyDescent="0.35">
      <c r="A870" s="1">
        <v>42346280616130</v>
      </c>
      <c r="B870" s="1" t="s">
        <v>7569</v>
      </c>
      <c r="C870" s="1" t="s">
        <v>7570</v>
      </c>
    </row>
    <row r="871" spans="1:3" x14ac:dyDescent="0.35">
      <c r="A871" s="1">
        <v>42346280648898</v>
      </c>
      <c r="B871" s="1" t="s">
        <v>2362</v>
      </c>
      <c r="C871" s="1" t="s">
        <v>7571</v>
      </c>
    </row>
    <row r="872" spans="1:3" x14ac:dyDescent="0.35">
      <c r="A872" s="1">
        <v>42346280681666</v>
      </c>
      <c r="B872" s="1" t="s">
        <v>7572</v>
      </c>
      <c r="C872" s="1" t="s">
        <v>7573</v>
      </c>
    </row>
    <row r="873" spans="1:3" x14ac:dyDescent="0.35">
      <c r="A873" s="1">
        <v>42346280714434</v>
      </c>
      <c r="B873" s="1" t="s">
        <v>1527</v>
      </c>
      <c r="C873" s="1" t="s">
        <v>7574</v>
      </c>
    </row>
    <row r="874" spans="1:3" x14ac:dyDescent="0.35">
      <c r="A874" s="1">
        <v>42346280747202</v>
      </c>
      <c r="B874" s="1" t="s">
        <v>7575</v>
      </c>
      <c r="C874" s="1" t="s">
        <v>7576</v>
      </c>
    </row>
    <row r="875" spans="1:3" x14ac:dyDescent="0.35">
      <c r="A875" s="1">
        <v>42346280779970</v>
      </c>
      <c r="B875" s="1" t="s">
        <v>4072</v>
      </c>
      <c r="C875" s="1" t="s">
        <v>7577</v>
      </c>
    </row>
    <row r="876" spans="1:3" x14ac:dyDescent="0.35">
      <c r="A876" s="1">
        <v>42346280812738</v>
      </c>
      <c r="B876" s="1" t="s">
        <v>7578</v>
      </c>
      <c r="C876" s="1" t="s">
        <v>7579</v>
      </c>
    </row>
    <row r="877" spans="1:3" x14ac:dyDescent="0.35">
      <c r="A877" s="1">
        <v>42346280845506</v>
      </c>
      <c r="B877" s="1" t="s">
        <v>7580</v>
      </c>
      <c r="C877" s="1" t="s">
        <v>7581</v>
      </c>
    </row>
    <row r="878" spans="1:3" x14ac:dyDescent="0.35">
      <c r="A878" s="1">
        <v>42346280878274</v>
      </c>
      <c r="B878" s="1" t="s">
        <v>7582</v>
      </c>
      <c r="C878" s="1" t="s">
        <v>7583</v>
      </c>
    </row>
    <row r="879" spans="1:3" x14ac:dyDescent="0.35">
      <c r="A879" s="1">
        <v>42346280911042</v>
      </c>
      <c r="B879" s="1" t="s">
        <v>7584</v>
      </c>
      <c r="C879" s="1" t="s">
        <v>7585</v>
      </c>
    </row>
    <row r="880" spans="1:3" x14ac:dyDescent="0.35">
      <c r="A880" s="1">
        <v>42346280943810</v>
      </c>
      <c r="B880" s="1" t="s">
        <v>7586</v>
      </c>
      <c r="C880" s="1" t="s">
        <v>7587</v>
      </c>
    </row>
    <row r="881" spans="1:3" x14ac:dyDescent="0.35">
      <c r="A881" s="1">
        <v>42346280976578</v>
      </c>
      <c r="B881" s="1" t="s">
        <v>7588</v>
      </c>
      <c r="C881" s="1" t="s">
        <v>7589</v>
      </c>
    </row>
    <row r="882" spans="1:3" x14ac:dyDescent="0.35">
      <c r="A882" s="1">
        <v>42346281009346</v>
      </c>
      <c r="B882" s="1" t="s">
        <v>7590</v>
      </c>
      <c r="C882" s="1" t="s">
        <v>7591</v>
      </c>
    </row>
    <row r="883" spans="1:3" x14ac:dyDescent="0.35">
      <c r="A883" s="1">
        <v>46749871997273</v>
      </c>
      <c r="B883" s="1" t="s">
        <v>3878</v>
      </c>
      <c r="C883" s="1" t="s">
        <v>7592</v>
      </c>
    </row>
    <row r="884" spans="1:3" x14ac:dyDescent="0.35">
      <c r="A884" s="1">
        <v>47579170963801</v>
      </c>
      <c r="B884" s="1" t="s">
        <v>3025</v>
      </c>
      <c r="C884" s="1" t="s">
        <v>2858</v>
      </c>
    </row>
    <row r="885" spans="1:3" x14ac:dyDescent="0.35">
      <c r="A885" s="1">
        <v>41651215106242</v>
      </c>
      <c r="B885" s="1" t="s">
        <v>7593</v>
      </c>
      <c r="C885" s="1" t="s">
        <v>7594</v>
      </c>
    </row>
    <row r="886" spans="1:3" x14ac:dyDescent="0.35">
      <c r="A886" s="1">
        <v>41651215139010</v>
      </c>
      <c r="B886" s="1" t="s">
        <v>7595</v>
      </c>
      <c r="C886" s="1" t="s">
        <v>7596</v>
      </c>
    </row>
    <row r="887" spans="1:3" x14ac:dyDescent="0.35">
      <c r="A887" s="1">
        <v>41651215171778</v>
      </c>
      <c r="B887" s="1" t="s">
        <v>7597</v>
      </c>
      <c r="C887" s="1" t="s">
        <v>7598</v>
      </c>
    </row>
    <row r="888" spans="1:3" x14ac:dyDescent="0.35">
      <c r="A888" s="1">
        <v>41651215204546</v>
      </c>
      <c r="B888" s="1" t="s">
        <v>7599</v>
      </c>
      <c r="C888" s="1" t="s">
        <v>7600</v>
      </c>
    </row>
    <row r="889" spans="1:3" x14ac:dyDescent="0.35">
      <c r="A889" s="1">
        <v>41651215237314</v>
      </c>
      <c r="B889" s="1" t="s">
        <v>7601</v>
      </c>
      <c r="C889" s="1" t="s">
        <v>7602</v>
      </c>
    </row>
    <row r="890" spans="1:3" x14ac:dyDescent="0.35">
      <c r="A890" s="1">
        <v>41651215270082</v>
      </c>
      <c r="B890" s="1" t="s">
        <v>7603</v>
      </c>
      <c r="C890" s="1" t="s">
        <v>7604</v>
      </c>
    </row>
    <row r="891" spans="1:3" x14ac:dyDescent="0.35">
      <c r="A891" s="1">
        <v>41651215302850</v>
      </c>
      <c r="B891" s="1" t="s">
        <v>7605</v>
      </c>
      <c r="C891" s="1" t="s">
        <v>7606</v>
      </c>
    </row>
    <row r="892" spans="1:3" x14ac:dyDescent="0.35">
      <c r="A892" s="1">
        <v>46854692634969</v>
      </c>
      <c r="B892" s="1" t="s">
        <v>7607</v>
      </c>
      <c r="C892" s="1" t="s">
        <v>7543</v>
      </c>
    </row>
    <row r="893" spans="1:3" x14ac:dyDescent="0.35">
      <c r="A893" s="1">
        <v>48373033795929</v>
      </c>
      <c r="B893" s="1" t="s">
        <v>7608</v>
      </c>
      <c r="C893" s="1" t="s">
        <v>2858</v>
      </c>
    </row>
    <row r="894" spans="1:3" x14ac:dyDescent="0.35">
      <c r="A894" s="1">
        <v>47206275711321</v>
      </c>
      <c r="B894" s="1" t="s">
        <v>7609</v>
      </c>
      <c r="C894" s="1" t="s">
        <v>2858</v>
      </c>
    </row>
    <row r="895" spans="1:3" x14ac:dyDescent="0.35">
      <c r="A895" s="1">
        <v>41410395865282</v>
      </c>
      <c r="B895" s="1" t="s">
        <v>3875</v>
      </c>
      <c r="C895" s="1" t="s">
        <v>7610</v>
      </c>
    </row>
    <row r="896" spans="1:3" x14ac:dyDescent="0.35">
      <c r="A896" s="1">
        <v>48319696175449</v>
      </c>
      <c r="B896" s="1" t="s">
        <v>7611</v>
      </c>
      <c r="C896" s="1" t="s">
        <v>7610</v>
      </c>
    </row>
    <row r="897" spans="1:3" x14ac:dyDescent="0.35">
      <c r="A897" s="1">
        <v>48693055619417</v>
      </c>
      <c r="B897" s="1" t="s">
        <v>7072</v>
      </c>
      <c r="C897" s="1" t="s">
        <v>7073</v>
      </c>
    </row>
    <row r="898" spans="1:3" x14ac:dyDescent="0.35">
      <c r="A898" s="1">
        <v>48693053391193</v>
      </c>
      <c r="B898" s="1" t="s">
        <v>7612</v>
      </c>
      <c r="C898" s="1" t="s">
        <v>7613</v>
      </c>
    </row>
    <row r="899" spans="1:3" x14ac:dyDescent="0.35">
      <c r="A899" s="1">
        <v>48693066858841</v>
      </c>
      <c r="B899" s="1" t="s">
        <v>7614</v>
      </c>
      <c r="C899" s="1" t="s">
        <v>7615</v>
      </c>
    </row>
    <row r="900" spans="1:3" x14ac:dyDescent="0.35">
      <c r="A900" s="1">
        <v>48693067153753</v>
      </c>
      <c r="B900" s="1" t="s">
        <v>29</v>
      </c>
      <c r="C900" s="1" t="s">
        <v>7616</v>
      </c>
    </row>
    <row r="901" spans="1:3" x14ac:dyDescent="0.35">
      <c r="A901" s="1">
        <v>48693066989913</v>
      </c>
      <c r="B901" s="1" t="s">
        <v>7617</v>
      </c>
      <c r="C901" s="1" t="s">
        <v>7618</v>
      </c>
    </row>
    <row r="902" spans="1:3" x14ac:dyDescent="0.35">
      <c r="A902" s="1">
        <v>48693068431705</v>
      </c>
      <c r="B902" s="1" t="s">
        <v>7619</v>
      </c>
      <c r="C902" s="1" t="s">
        <v>7620</v>
      </c>
    </row>
    <row r="903" spans="1:3" x14ac:dyDescent="0.35">
      <c r="A903" s="1">
        <v>42303612190914</v>
      </c>
      <c r="B903" s="1" t="s">
        <v>7621</v>
      </c>
      <c r="C903" s="1" t="s">
        <v>2858</v>
      </c>
    </row>
    <row r="904" spans="1:3" x14ac:dyDescent="0.35">
      <c r="A904" s="1">
        <v>41410521727170</v>
      </c>
      <c r="B904" s="1" t="s">
        <v>1432</v>
      </c>
      <c r="C904" s="1" t="s">
        <v>7622</v>
      </c>
    </row>
    <row r="905" spans="1:3" x14ac:dyDescent="0.35">
      <c r="A905" s="1">
        <v>41639321403586</v>
      </c>
      <c r="B905" s="1" t="s">
        <v>4085</v>
      </c>
      <c r="C905" s="1" t="s">
        <v>7623</v>
      </c>
    </row>
    <row r="906" spans="1:3" x14ac:dyDescent="0.35">
      <c r="A906" s="1">
        <v>41639321436354</v>
      </c>
      <c r="B906" s="1" t="s">
        <v>1446</v>
      </c>
      <c r="C906" s="1" t="s">
        <v>7624</v>
      </c>
    </row>
    <row r="907" spans="1:3" x14ac:dyDescent="0.35">
      <c r="A907" s="1">
        <v>41639321469122</v>
      </c>
      <c r="B907" s="1" t="s">
        <v>1448</v>
      </c>
      <c r="C907" s="1" t="s">
        <v>7625</v>
      </c>
    </row>
    <row r="908" spans="1:3" x14ac:dyDescent="0.35">
      <c r="A908" s="1">
        <v>41639321501890</v>
      </c>
      <c r="B908" s="1" t="s">
        <v>1470</v>
      </c>
      <c r="C908" s="1" t="s">
        <v>7626</v>
      </c>
    </row>
    <row r="909" spans="1:3" x14ac:dyDescent="0.35">
      <c r="A909" s="1">
        <v>41639321534658</v>
      </c>
      <c r="B909" s="1" t="s">
        <v>1535</v>
      </c>
      <c r="C909" s="1" t="s">
        <v>7627</v>
      </c>
    </row>
    <row r="910" spans="1:3" x14ac:dyDescent="0.35">
      <c r="A910" s="1">
        <v>41639321567426</v>
      </c>
      <c r="B910" s="1" t="s">
        <v>1521</v>
      </c>
      <c r="C910" s="1" t="s">
        <v>7628</v>
      </c>
    </row>
    <row r="911" spans="1:3" x14ac:dyDescent="0.35">
      <c r="A911" s="1">
        <v>46714337067353</v>
      </c>
      <c r="B911" s="1" t="s">
        <v>7629</v>
      </c>
      <c r="C911" s="1" t="s">
        <v>7630</v>
      </c>
    </row>
    <row r="912" spans="1:3" x14ac:dyDescent="0.35">
      <c r="A912" s="1">
        <v>42336187908290</v>
      </c>
      <c r="B912" s="1" t="s">
        <v>7631</v>
      </c>
      <c r="C912" s="1" t="s">
        <v>7632</v>
      </c>
    </row>
    <row r="913" spans="1:3" x14ac:dyDescent="0.35">
      <c r="A913" s="1">
        <v>42094288273602</v>
      </c>
      <c r="B913" s="1" t="s">
        <v>7633</v>
      </c>
      <c r="C913" s="1" t="s">
        <v>7634</v>
      </c>
    </row>
    <row r="914" spans="1:3" x14ac:dyDescent="0.35">
      <c r="A914" s="1">
        <v>41948686155970</v>
      </c>
      <c r="B914" s="1" t="s">
        <v>7635</v>
      </c>
      <c r="C914" s="1" t="s">
        <v>7636</v>
      </c>
    </row>
    <row r="915" spans="1:3" x14ac:dyDescent="0.35">
      <c r="A915" s="1">
        <v>42336187613378</v>
      </c>
      <c r="B915" s="1" t="s">
        <v>7637</v>
      </c>
      <c r="C915" s="1" t="s">
        <v>7638</v>
      </c>
    </row>
    <row r="916" spans="1:3" x14ac:dyDescent="0.35">
      <c r="A916" s="1">
        <v>41587593314498</v>
      </c>
      <c r="B916" s="1" t="s">
        <v>1529</v>
      </c>
      <c r="C916" s="1" t="s">
        <v>7639</v>
      </c>
    </row>
    <row r="917" spans="1:3" x14ac:dyDescent="0.35">
      <c r="A917" s="1">
        <v>41587593380034</v>
      </c>
      <c r="B917" s="1" t="s">
        <v>1462</v>
      </c>
      <c r="C917" s="1" t="s">
        <v>7640</v>
      </c>
    </row>
    <row r="918" spans="1:3" x14ac:dyDescent="0.35">
      <c r="A918" s="1">
        <v>41587593281730</v>
      </c>
      <c r="B918" s="1" t="s">
        <v>1452</v>
      </c>
      <c r="C918" s="1" t="s">
        <v>7641</v>
      </c>
    </row>
    <row r="919" spans="1:3" x14ac:dyDescent="0.35">
      <c r="A919" s="1">
        <v>41587593248962</v>
      </c>
      <c r="B919" s="1" t="s">
        <v>1476</v>
      </c>
      <c r="C919" s="1" t="s">
        <v>7642</v>
      </c>
    </row>
    <row r="920" spans="1:3" x14ac:dyDescent="0.35">
      <c r="A920" s="1">
        <v>47130903478617</v>
      </c>
      <c r="B920" s="1" t="s">
        <v>7637</v>
      </c>
      <c r="C920" s="1" t="s">
        <v>7643</v>
      </c>
    </row>
    <row r="921" spans="1:3" x14ac:dyDescent="0.35">
      <c r="A921" s="1">
        <v>47130903511385</v>
      </c>
      <c r="B921" s="1" t="s">
        <v>2858</v>
      </c>
      <c r="C921" s="1" t="s">
        <v>2858</v>
      </c>
    </row>
    <row r="922" spans="1:3" x14ac:dyDescent="0.35">
      <c r="A922" s="1">
        <v>41410286846146</v>
      </c>
      <c r="B922" s="1" t="s">
        <v>7644</v>
      </c>
      <c r="C922" s="1" t="s">
        <v>7645</v>
      </c>
    </row>
    <row r="923" spans="1:3" x14ac:dyDescent="0.35">
      <c r="A923" s="1">
        <v>48693068366169</v>
      </c>
      <c r="B923" s="1" t="s">
        <v>7646</v>
      </c>
      <c r="C923" s="1" t="s">
        <v>7647</v>
      </c>
    </row>
    <row r="924" spans="1:3" x14ac:dyDescent="0.35">
      <c r="A924" s="1">
        <v>48693068267865</v>
      </c>
      <c r="B924" s="1" t="s">
        <v>7481</v>
      </c>
      <c r="C924" s="1" t="s">
        <v>7482</v>
      </c>
    </row>
    <row r="925" spans="1:3" x14ac:dyDescent="0.35">
      <c r="A925" s="1">
        <v>48693068136793</v>
      </c>
      <c r="B925" s="1" t="s">
        <v>7483</v>
      </c>
      <c r="C925" s="1" t="s">
        <v>7484</v>
      </c>
    </row>
    <row r="926" spans="1:3" x14ac:dyDescent="0.35">
      <c r="A926" s="1">
        <v>42714465337538</v>
      </c>
      <c r="B926" s="1" t="s">
        <v>7648</v>
      </c>
      <c r="C926" s="1" t="s">
        <v>2858</v>
      </c>
    </row>
    <row r="927" spans="1:3" x14ac:dyDescent="0.35">
      <c r="A927" s="1">
        <v>42501124260034</v>
      </c>
      <c r="B927" s="1" t="s">
        <v>7649</v>
      </c>
      <c r="C927" s="1" t="s">
        <v>7650</v>
      </c>
    </row>
    <row r="928" spans="1:3" x14ac:dyDescent="0.35">
      <c r="A928" s="1">
        <v>42501124325570</v>
      </c>
      <c r="B928" s="1" t="s">
        <v>7651</v>
      </c>
      <c r="C928" s="1" t="s">
        <v>7652</v>
      </c>
    </row>
    <row r="929" spans="1:3" x14ac:dyDescent="0.35">
      <c r="A929" s="1">
        <v>42501124358338</v>
      </c>
      <c r="B929" s="1" t="s">
        <v>7653</v>
      </c>
      <c r="C929" s="1" t="s">
        <v>7654</v>
      </c>
    </row>
    <row r="930" spans="1:3" x14ac:dyDescent="0.35">
      <c r="A930" s="1">
        <v>42501124423874</v>
      </c>
      <c r="B930" s="1" t="s">
        <v>7655</v>
      </c>
      <c r="C930" s="1" t="s">
        <v>7656</v>
      </c>
    </row>
    <row r="931" spans="1:3" x14ac:dyDescent="0.35">
      <c r="A931" s="1">
        <v>41410339602626</v>
      </c>
      <c r="B931" s="1" t="s">
        <v>7657</v>
      </c>
      <c r="C931" s="1" t="s">
        <v>7658</v>
      </c>
    </row>
    <row r="932" spans="1:3" x14ac:dyDescent="0.35">
      <c r="A932" s="1">
        <v>42319983247554</v>
      </c>
      <c r="B932" s="1" t="s">
        <v>7659</v>
      </c>
      <c r="C932" s="1" t="s">
        <v>7660</v>
      </c>
    </row>
    <row r="933" spans="1:3" x14ac:dyDescent="0.35">
      <c r="A933" s="1">
        <v>41983526994114</v>
      </c>
      <c r="B933" s="1" t="s">
        <v>7661</v>
      </c>
      <c r="C933" s="1" t="s">
        <v>7662</v>
      </c>
    </row>
    <row r="934" spans="1:3" x14ac:dyDescent="0.35">
      <c r="A934" s="1">
        <v>41410509668546</v>
      </c>
      <c r="B934" s="1" t="s">
        <v>7663</v>
      </c>
      <c r="C934" s="1" t="s">
        <v>7664</v>
      </c>
    </row>
    <row r="935" spans="1:3" x14ac:dyDescent="0.35">
      <c r="A935" s="1">
        <v>41410509177026</v>
      </c>
      <c r="B935" s="1" t="s">
        <v>1495</v>
      </c>
      <c r="C935" s="1" t="s">
        <v>7665</v>
      </c>
    </row>
    <row r="936" spans="1:3" x14ac:dyDescent="0.35">
      <c r="A936" s="1">
        <v>41410511667394</v>
      </c>
      <c r="B936" s="1" t="s">
        <v>1505</v>
      </c>
      <c r="C936" s="1" t="s">
        <v>7666</v>
      </c>
    </row>
    <row r="937" spans="1:3" x14ac:dyDescent="0.35">
      <c r="A937" s="1">
        <v>42836162412738</v>
      </c>
      <c r="B937" s="1" t="s">
        <v>1472</v>
      </c>
      <c r="C937" s="1" t="s">
        <v>7667</v>
      </c>
    </row>
    <row r="938" spans="1:3" x14ac:dyDescent="0.35">
      <c r="A938" s="1">
        <v>41410337210562</v>
      </c>
      <c r="B938" s="1" t="s">
        <v>7668</v>
      </c>
      <c r="C938" s="1" t="s">
        <v>7669</v>
      </c>
    </row>
    <row r="939" spans="1:3" x14ac:dyDescent="0.35">
      <c r="A939" s="1">
        <v>41410397405378</v>
      </c>
      <c r="B939" s="1" t="s">
        <v>1406</v>
      </c>
      <c r="C939" s="1" t="s">
        <v>7670</v>
      </c>
    </row>
    <row r="940" spans="1:3" x14ac:dyDescent="0.35">
      <c r="A940" s="1">
        <v>41410485944514</v>
      </c>
      <c r="B940" s="1" t="s">
        <v>7671</v>
      </c>
      <c r="C940" s="1" t="s">
        <v>7672</v>
      </c>
    </row>
    <row r="941" spans="1:3" x14ac:dyDescent="0.35">
      <c r="A941" s="1">
        <v>49071583527257</v>
      </c>
      <c r="B941" s="1" t="s">
        <v>7673</v>
      </c>
      <c r="C941" s="1" t="s">
        <v>7664</v>
      </c>
    </row>
    <row r="942" spans="1:3" x14ac:dyDescent="0.35">
      <c r="A942" s="1">
        <v>41410510192834</v>
      </c>
      <c r="B942" s="1" t="s">
        <v>7674</v>
      </c>
      <c r="C942" s="1" t="s">
        <v>7664</v>
      </c>
    </row>
    <row r="943" spans="1:3" x14ac:dyDescent="0.35">
      <c r="A943" s="1">
        <v>42242481455298</v>
      </c>
      <c r="B943" s="1" t="s">
        <v>4088</v>
      </c>
      <c r="C943" s="1" t="s">
        <v>7675</v>
      </c>
    </row>
    <row r="944" spans="1:3" x14ac:dyDescent="0.35">
      <c r="A944" s="1">
        <v>48320163021145</v>
      </c>
      <c r="B944" s="1" t="s">
        <v>7676</v>
      </c>
      <c r="C944" s="1" t="s">
        <v>7677</v>
      </c>
    </row>
    <row r="945" spans="1:3" x14ac:dyDescent="0.35">
      <c r="A945" s="1">
        <v>41410336555202</v>
      </c>
      <c r="B945" s="1" t="s">
        <v>7678</v>
      </c>
      <c r="C945" s="1" t="s">
        <v>7677</v>
      </c>
    </row>
    <row r="946" spans="1:3" x14ac:dyDescent="0.35">
      <c r="A946" s="1">
        <v>41410429485250</v>
      </c>
      <c r="B946" s="1" t="s">
        <v>7679</v>
      </c>
      <c r="C946" s="1" t="s">
        <v>7680</v>
      </c>
    </row>
    <row r="947" spans="1:3" x14ac:dyDescent="0.35">
      <c r="A947" s="1">
        <v>41410336981186</v>
      </c>
      <c r="B947" s="1" t="s">
        <v>7681</v>
      </c>
      <c r="C947" s="1" t="s">
        <v>7682</v>
      </c>
    </row>
    <row r="948" spans="1:3" x14ac:dyDescent="0.35">
      <c r="A948" s="1">
        <v>41410429878466</v>
      </c>
      <c r="B948" s="1" t="s">
        <v>7683</v>
      </c>
      <c r="C948" s="1" t="s">
        <v>7680</v>
      </c>
    </row>
    <row r="949" spans="1:3" x14ac:dyDescent="0.35">
      <c r="A949" s="1">
        <v>41410434072770</v>
      </c>
      <c r="B949" s="1" t="s">
        <v>7684</v>
      </c>
      <c r="C949" s="1" t="s">
        <v>7685</v>
      </c>
    </row>
    <row r="950" spans="1:3" x14ac:dyDescent="0.35">
      <c r="A950" s="1">
        <v>41410418770114</v>
      </c>
      <c r="B950" s="1" t="s">
        <v>7686</v>
      </c>
      <c r="C950" s="1" t="s">
        <v>7687</v>
      </c>
    </row>
    <row r="951" spans="1:3" x14ac:dyDescent="0.35">
      <c r="A951" s="1">
        <v>41410418802882</v>
      </c>
      <c r="B951" s="1" t="s">
        <v>7688</v>
      </c>
      <c r="C951" s="1" t="s">
        <v>7689</v>
      </c>
    </row>
    <row r="952" spans="1:3" x14ac:dyDescent="0.35">
      <c r="A952" s="1">
        <v>41410418835650</v>
      </c>
      <c r="B952" s="1" t="s">
        <v>7690</v>
      </c>
      <c r="C952" s="1" t="s">
        <v>7691</v>
      </c>
    </row>
    <row r="953" spans="1:3" x14ac:dyDescent="0.35">
      <c r="A953" s="1">
        <v>41410431254722</v>
      </c>
      <c r="B953" s="1" t="s">
        <v>7692</v>
      </c>
      <c r="C953" s="1" t="s">
        <v>7693</v>
      </c>
    </row>
    <row r="954" spans="1:3" x14ac:dyDescent="0.35">
      <c r="A954" s="1">
        <v>41410530934978</v>
      </c>
      <c r="B954" s="1" t="s">
        <v>7694</v>
      </c>
      <c r="C954" s="1" t="s">
        <v>7695</v>
      </c>
    </row>
    <row r="955" spans="1:3" x14ac:dyDescent="0.35">
      <c r="A955" s="1">
        <v>41410476572866</v>
      </c>
      <c r="B955" s="1" t="s">
        <v>1392</v>
      </c>
      <c r="C955" s="1" t="s">
        <v>7696</v>
      </c>
    </row>
    <row r="956" spans="1:3" x14ac:dyDescent="0.35">
      <c r="A956" s="1">
        <v>41410388164802</v>
      </c>
      <c r="B956" s="1" t="s">
        <v>1440</v>
      </c>
      <c r="C956" s="1" t="s">
        <v>7697</v>
      </c>
    </row>
    <row r="957" spans="1:3" x14ac:dyDescent="0.35">
      <c r="A957" s="1">
        <v>42798714912962</v>
      </c>
      <c r="B957" s="1" t="s">
        <v>1386</v>
      </c>
      <c r="C957" s="1" t="s">
        <v>7698</v>
      </c>
    </row>
    <row r="958" spans="1:3" x14ac:dyDescent="0.35">
      <c r="A958" s="1">
        <v>41579255070914</v>
      </c>
      <c r="B958" s="1" t="s">
        <v>1479</v>
      </c>
      <c r="C958" s="1" t="s">
        <v>7699</v>
      </c>
    </row>
    <row r="959" spans="1:3" x14ac:dyDescent="0.35">
      <c r="A959" s="1">
        <v>42714468122818</v>
      </c>
      <c r="B959" s="1" t="s">
        <v>7700</v>
      </c>
      <c r="C959" s="1" t="s">
        <v>2858</v>
      </c>
    </row>
    <row r="960" spans="1:3" x14ac:dyDescent="0.35">
      <c r="A960" s="1">
        <v>42501133861058</v>
      </c>
      <c r="B960" s="1" t="s">
        <v>7701</v>
      </c>
      <c r="C960" s="1" t="s">
        <v>7702</v>
      </c>
    </row>
    <row r="961" spans="1:3" x14ac:dyDescent="0.35">
      <c r="A961" s="1">
        <v>42501133926594</v>
      </c>
      <c r="B961" s="1" t="s">
        <v>7703</v>
      </c>
      <c r="C961" s="1" t="s">
        <v>7704</v>
      </c>
    </row>
    <row r="962" spans="1:3" x14ac:dyDescent="0.35">
      <c r="A962" s="1">
        <v>42501133959362</v>
      </c>
      <c r="B962" s="1" t="s">
        <v>7705</v>
      </c>
      <c r="C962" s="1" t="s">
        <v>7706</v>
      </c>
    </row>
    <row r="963" spans="1:3" x14ac:dyDescent="0.35">
      <c r="A963" s="1">
        <v>42501133992130</v>
      </c>
      <c r="B963" s="1" t="s">
        <v>7707</v>
      </c>
      <c r="C963" s="1" t="s">
        <v>7708</v>
      </c>
    </row>
    <row r="964" spans="1:3" x14ac:dyDescent="0.35">
      <c r="A964" s="1">
        <v>42501134024898</v>
      </c>
      <c r="B964" s="1" t="s">
        <v>7709</v>
      </c>
      <c r="C964" s="1" t="s">
        <v>7710</v>
      </c>
    </row>
    <row r="965" spans="1:3" x14ac:dyDescent="0.35">
      <c r="A965" s="1">
        <v>42501134057666</v>
      </c>
      <c r="B965" s="1" t="s">
        <v>7711</v>
      </c>
      <c r="C965" s="1" t="s">
        <v>7712</v>
      </c>
    </row>
    <row r="966" spans="1:3" x14ac:dyDescent="0.35">
      <c r="A966" s="1">
        <v>47579157004633</v>
      </c>
      <c r="B966" s="1" t="s">
        <v>7334</v>
      </c>
      <c r="C966" s="1" t="s">
        <v>7713</v>
      </c>
    </row>
    <row r="967" spans="1:3" x14ac:dyDescent="0.35">
      <c r="A967" s="1">
        <v>47579157266777</v>
      </c>
      <c r="B967" s="1" t="s">
        <v>7714</v>
      </c>
      <c r="C967" s="1" t="s">
        <v>2858</v>
      </c>
    </row>
    <row r="968" spans="1:3" x14ac:dyDescent="0.35">
      <c r="A968" s="1">
        <v>46813310222681</v>
      </c>
      <c r="B968" s="1" t="s">
        <v>2858</v>
      </c>
      <c r="C968" s="1" t="s">
        <v>2858</v>
      </c>
    </row>
    <row r="969" spans="1:3" x14ac:dyDescent="0.35">
      <c r="A969" s="1">
        <v>46813310255449</v>
      </c>
      <c r="B969" s="1" t="s">
        <v>2858</v>
      </c>
      <c r="C969" s="1" t="s">
        <v>2858</v>
      </c>
    </row>
    <row r="970" spans="1:3" x14ac:dyDescent="0.35">
      <c r="A970" s="1">
        <v>46813310288217</v>
      </c>
      <c r="B970" s="1" t="s">
        <v>2858</v>
      </c>
      <c r="C970" s="1" t="s">
        <v>2858</v>
      </c>
    </row>
    <row r="971" spans="1:3" x14ac:dyDescent="0.35">
      <c r="A971" s="1">
        <v>46813310320985</v>
      </c>
      <c r="B971" s="1" t="s">
        <v>2858</v>
      </c>
      <c r="C971" s="1" t="s">
        <v>2858</v>
      </c>
    </row>
    <row r="972" spans="1:3" x14ac:dyDescent="0.35">
      <c r="A972" s="1">
        <v>47579169489241</v>
      </c>
      <c r="B972" s="1" t="s">
        <v>7715</v>
      </c>
      <c r="C972" s="1" t="s">
        <v>2858</v>
      </c>
    </row>
    <row r="973" spans="1:3" x14ac:dyDescent="0.35">
      <c r="A973" s="1">
        <v>47579169522009</v>
      </c>
      <c r="B973" s="1" t="s">
        <v>7716</v>
      </c>
      <c r="C973" s="1" t="s">
        <v>2858</v>
      </c>
    </row>
    <row r="974" spans="1:3" x14ac:dyDescent="0.35">
      <c r="A974" s="1">
        <v>47579169554777</v>
      </c>
      <c r="B974" s="1" t="s">
        <v>7717</v>
      </c>
      <c r="C974" s="1" t="s">
        <v>2858</v>
      </c>
    </row>
    <row r="975" spans="1:3" x14ac:dyDescent="0.35">
      <c r="A975" s="1">
        <v>47579169587545</v>
      </c>
      <c r="B975" s="1" t="s">
        <v>7714</v>
      </c>
      <c r="C975" s="1" t="s">
        <v>2858</v>
      </c>
    </row>
    <row r="976" spans="1:3" x14ac:dyDescent="0.35">
      <c r="A976" s="1">
        <v>46978171371865</v>
      </c>
      <c r="B976" s="1" t="s">
        <v>7718</v>
      </c>
      <c r="C976" s="1" t="s">
        <v>2858</v>
      </c>
    </row>
    <row r="977" spans="1:3" x14ac:dyDescent="0.35">
      <c r="A977" s="1">
        <v>46978171404633</v>
      </c>
      <c r="B977" s="1" t="s">
        <v>7719</v>
      </c>
      <c r="C977" s="1" t="s">
        <v>2858</v>
      </c>
    </row>
    <row r="978" spans="1:3" x14ac:dyDescent="0.35">
      <c r="A978" s="1">
        <v>46978171437401</v>
      </c>
      <c r="B978" s="1" t="s">
        <v>7720</v>
      </c>
      <c r="C978" s="1" t="s">
        <v>2858</v>
      </c>
    </row>
    <row r="979" spans="1:3" x14ac:dyDescent="0.35">
      <c r="A979" s="1">
        <v>46978171470169</v>
      </c>
      <c r="B979" s="1" t="s">
        <v>7721</v>
      </c>
      <c r="C979" s="1" t="s">
        <v>2858</v>
      </c>
    </row>
    <row r="980" spans="1:3" x14ac:dyDescent="0.35">
      <c r="A980" s="1">
        <v>46978161213785</v>
      </c>
      <c r="B980" s="1" t="s">
        <v>7722</v>
      </c>
      <c r="C980" s="1" t="s">
        <v>2858</v>
      </c>
    </row>
    <row r="981" spans="1:3" x14ac:dyDescent="0.35">
      <c r="A981" s="1">
        <v>46978161246553</v>
      </c>
      <c r="B981" s="1" t="s">
        <v>7723</v>
      </c>
      <c r="C981" s="1" t="s">
        <v>2858</v>
      </c>
    </row>
    <row r="982" spans="1:3" x14ac:dyDescent="0.35">
      <c r="A982" s="1">
        <v>46978161279321</v>
      </c>
      <c r="B982" s="1" t="s">
        <v>7724</v>
      </c>
      <c r="C982" s="1" t="s">
        <v>2858</v>
      </c>
    </row>
    <row r="983" spans="1:3" x14ac:dyDescent="0.35">
      <c r="A983" s="1">
        <v>46978161312089</v>
      </c>
      <c r="B983" s="1" t="s">
        <v>7725</v>
      </c>
      <c r="C983" s="1" t="s">
        <v>2858</v>
      </c>
    </row>
    <row r="984" spans="1:3" x14ac:dyDescent="0.35">
      <c r="A984" s="1">
        <v>46978167800153</v>
      </c>
      <c r="B984" s="1" t="s">
        <v>7726</v>
      </c>
      <c r="C984" s="1" t="s">
        <v>2858</v>
      </c>
    </row>
    <row r="985" spans="1:3" x14ac:dyDescent="0.35">
      <c r="A985" s="1">
        <v>46978167832921</v>
      </c>
      <c r="B985" s="1" t="s">
        <v>7727</v>
      </c>
      <c r="C985" s="1" t="s">
        <v>2858</v>
      </c>
    </row>
    <row r="986" spans="1:3" x14ac:dyDescent="0.35">
      <c r="A986" s="1">
        <v>46978167865689</v>
      </c>
      <c r="B986" s="1" t="s">
        <v>3869</v>
      </c>
      <c r="C986" s="1" t="s">
        <v>2858</v>
      </c>
    </row>
    <row r="987" spans="1:3" x14ac:dyDescent="0.35">
      <c r="A987" s="1">
        <v>46978167898457</v>
      </c>
      <c r="B987" s="1" t="s">
        <v>4063</v>
      </c>
      <c r="C987" s="1" t="s">
        <v>2858</v>
      </c>
    </row>
    <row r="988" spans="1:3" x14ac:dyDescent="0.35">
      <c r="A988" s="1">
        <v>41455089877186</v>
      </c>
      <c r="B988" s="1" t="s">
        <v>7728</v>
      </c>
      <c r="C988" s="1" t="s">
        <v>7729</v>
      </c>
    </row>
    <row r="989" spans="1:3" x14ac:dyDescent="0.35">
      <c r="A989" s="1">
        <v>41455089909954</v>
      </c>
      <c r="B989" s="1" t="s">
        <v>7730</v>
      </c>
      <c r="C989" s="1" t="s">
        <v>7731</v>
      </c>
    </row>
    <row r="990" spans="1:3" x14ac:dyDescent="0.35">
      <c r="A990" s="1">
        <v>41455089942722</v>
      </c>
      <c r="B990" s="1" t="s">
        <v>7732</v>
      </c>
      <c r="C990" s="1" t="s">
        <v>7733</v>
      </c>
    </row>
    <row r="991" spans="1:3" x14ac:dyDescent="0.35">
      <c r="A991" s="1">
        <v>41455089975490</v>
      </c>
      <c r="B991" s="1" t="s">
        <v>7734</v>
      </c>
      <c r="C991" s="1" t="s">
        <v>7735</v>
      </c>
    </row>
    <row r="992" spans="1:3" x14ac:dyDescent="0.35">
      <c r="A992" s="1">
        <v>41455090008258</v>
      </c>
      <c r="B992" s="1" t="s">
        <v>7736</v>
      </c>
      <c r="C992" s="1" t="s">
        <v>7737</v>
      </c>
    </row>
    <row r="993" spans="1:3" x14ac:dyDescent="0.35">
      <c r="A993" s="1">
        <v>41455090041026</v>
      </c>
      <c r="B993" s="1" t="s">
        <v>7738</v>
      </c>
      <c r="C993" s="1" t="s">
        <v>7739</v>
      </c>
    </row>
    <row r="994" spans="1:3" x14ac:dyDescent="0.35">
      <c r="A994" s="1">
        <v>41455090073794</v>
      </c>
      <c r="B994" s="1" t="s">
        <v>7740</v>
      </c>
      <c r="C994" s="1" t="s">
        <v>7741</v>
      </c>
    </row>
    <row r="995" spans="1:3" x14ac:dyDescent="0.35">
      <c r="A995" s="1">
        <v>41410392359106</v>
      </c>
      <c r="B995" s="1" t="s">
        <v>1517</v>
      </c>
      <c r="C995" s="1" t="s">
        <v>7742</v>
      </c>
    </row>
    <row r="996" spans="1:3" x14ac:dyDescent="0.35">
      <c r="A996" s="1">
        <v>41410392326338</v>
      </c>
      <c r="B996" s="1" t="s">
        <v>1456</v>
      </c>
      <c r="C996" s="1" t="s">
        <v>7743</v>
      </c>
    </row>
    <row r="997" spans="1:3" x14ac:dyDescent="0.35">
      <c r="A997" s="1">
        <v>41410403664066</v>
      </c>
      <c r="B997" s="1" t="s">
        <v>1520</v>
      </c>
      <c r="C997" s="1" t="s">
        <v>7744</v>
      </c>
    </row>
    <row r="998" spans="1:3" x14ac:dyDescent="0.35">
      <c r="A998" s="1">
        <v>42047827017922</v>
      </c>
      <c r="B998" s="1" t="s">
        <v>7745</v>
      </c>
      <c r="C998" s="1" t="s">
        <v>7746</v>
      </c>
    </row>
    <row r="999" spans="1:3" x14ac:dyDescent="0.35">
      <c r="A999" s="1">
        <v>41664812253378</v>
      </c>
      <c r="B999" s="1" t="s">
        <v>1531</v>
      </c>
      <c r="C999" s="1" t="s">
        <v>7747</v>
      </c>
    </row>
    <row r="1000" spans="1:3" x14ac:dyDescent="0.35">
      <c r="A1000" s="1">
        <v>47342350827865</v>
      </c>
      <c r="B1000" s="1" t="s">
        <v>7748</v>
      </c>
      <c r="C1000" s="1" t="s">
        <v>2858</v>
      </c>
    </row>
    <row r="1001" spans="1:3" x14ac:dyDescent="0.35">
      <c r="A1001" s="1">
        <v>47915149001049</v>
      </c>
      <c r="B1001" s="1" t="s">
        <v>7749</v>
      </c>
      <c r="C1001" s="1" t="s">
        <v>7750</v>
      </c>
    </row>
    <row r="1002" spans="1:3" x14ac:dyDescent="0.35">
      <c r="A1002" s="1">
        <v>47915534025049</v>
      </c>
      <c r="B1002" s="1" t="s">
        <v>4618</v>
      </c>
      <c r="C1002" s="1" t="s">
        <v>7751</v>
      </c>
    </row>
    <row r="1003" spans="1:3" x14ac:dyDescent="0.35">
      <c r="A1003" s="1">
        <v>47258917208409</v>
      </c>
      <c r="B1003" s="1" t="s">
        <v>7752</v>
      </c>
      <c r="C1003" s="1" t="s">
        <v>7753</v>
      </c>
    </row>
    <row r="1004" spans="1:3" x14ac:dyDescent="0.35">
      <c r="A1004" s="1">
        <v>47317890302297</v>
      </c>
      <c r="B1004" s="1" t="s">
        <v>2858</v>
      </c>
      <c r="C1004" s="1" t="s">
        <v>2858</v>
      </c>
    </row>
    <row r="1005" spans="1:3" x14ac:dyDescent="0.35">
      <c r="A1005" s="1">
        <v>47320996381017</v>
      </c>
      <c r="B1005" s="1" t="s">
        <v>7754</v>
      </c>
      <c r="C1005" s="1" t="s">
        <v>7755</v>
      </c>
    </row>
    <row r="1006" spans="1:3" x14ac:dyDescent="0.35">
      <c r="A1006" s="1">
        <v>47350460907865</v>
      </c>
      <c r="B1006" s="1" t="s">
        <v>7756</v>
      </c>
      <c r="C1006" s="1" t="s">
        <v>2858</v>
      </c>
    </row>
    <row r="1007" spans="1:3" x14ac:dyDescent="0.35">
      <c r="A1007" s="1">
        <v>47177116287321</v>
      </c>
      <c r="B1007" s="1" t="s">
        <v>7757</v>
      </c>
      <c r="C1007" s="1" t="s">
        <v>2858</v>
      </c>
    </row>
    <row r="1008" spans="1:3" x14ac:dyDescent="0.35">
      <c r="A1008" s="1">
        <v>46700433899865</v>
      </c>
      <c r="B1008" s="1" t="s">
        <v>7758</v>
      </c>
      <c r="C1008" s="1" t="s">
        <v>7759</v>
      </c>
    </row>
    <row r="1009" spans="1:3" x14ac:dyDescent="0.35">
      <c r="A1009" s="1">
        <v>46700433867097</v>
      </c>
      <c r="B1009" s="1" t="s">
        <v>7760</v>
      </c>
      <c r="C1009" s="1" t="s">
        <v>2858</v>
      </c>
    </row>
    <row r="1010" spans="1:3" x14ac:dyDescent="0.35">
      <c r="A1010" s="1">
        <v>46751119868249</v>
      </c>
      <c r="B1010" s="1" t="s">
        <v>7761</v>
      </c>
      <c r="C1010" s="1" t="s">
        <v>2858</v>
      </c>
    </row>
    <row r="1011" spans="1:3" x14ac:dyDescent="0.35">
      <c r="A1011" s="1">
        <v>46751119901017</v>
      </c>
      <c r="B1011" s="1" t="s">
        <v>4070</v>
      </c>
      <c r="C1011" s="1" t="s">
        <v>7762</v>
      </c>
    </row>
    <row r="1012" spans="1:3" x14ac:dyDescent="0.35">
      <c r="A1012" s="1">
        <v>46700433178969</v>
      </c>
      <c r="B1012" s="1" t="s">
        <v>3862</v>
      </c>
      <c r="C1012" s="1" t="s">
        <v>2858</v>
      </c>
    </row>
    <row r="1013" spans="1:3" x14ac:dyDescent="0.35">
      <c r="A1013" s="1">
        <v>46700433211737</v>
      </c>
      <c r="B1013" s="1" t="s">
        <v>4064</v>
      </c>
      <c r="C1013" s="1" t="s">
        <v>7763</v>
      </c>
    </row>
    <row r="1014" spans="1:3" x14ac:dyDescent="0.35">
      <c r="A1014" s="1">
        <v>46710125986137</v>
      </c>
      <c r="B1014" s="1" t="s">
        <v>7764</v>
      </c>
      <c r="C1014" s="1" t="s">
        <v>2858</v>
      </c>
    </row>
    <row r="1015" spans="1:3" x14ac:dyDescent="0.35">
      <c r="A1015" s="1">
        <v>46747788345689</v>
      </c>
      <c r="B1015" s="1" t="s">
        <v>7765</v>
      </c>
      <c r="C1015" s="1" t="s">
        <v>7766</v>
      </c>
    </row>
    <row r="1016" spans="1:3" x14ac:dyDescent="0.35">
      <c r="A1016" s="1">
        <v>46710125953369</v>
      </c>
      <c r="B1016" s="1" t="s">
        <v>7767</v>
      </c>
      <c r="C1016" s="1" t="s">
        <v>2858</v>
      </c>
    </row>
    <row r="1017" spans="1:3" x14ac:dyDescent="0.35">
      <c r="A1017" s="1">
        <v>46710125461849</v>
      </c>
      <c r="B1017" s="1" t="s">
        <v>7163</v>
      </c>
      <c r="C1017" s="1" t="s">
        <v>2858</v>
      </c>
    </row>
    <row r="1018" spans="1:3" x14ac:dyDescent="0.35">
      <c r="A1018" s="1">
        <v>46710125494617</v>
      </c>
      <c r="B1018" s="1" t="s">
        <v>7768</v>
      </c>
      <c r="C1018" s="1" t="s">
        <v>2858</v>
      </c>
    </row>
    <row r="1019" spans="1:3" x14ac:dyDescent="0.35">
      <c r="A1019" s="1">
        <v>46710125920601</v>
      </c>
      <c r="B1019" s="1" t="s">
        <v>7769</v>
      </c>
      <c r="C1019" s="1" t="s">
        <v>2858</v>
      </c>
    </row>
    <row r="1020" spans="1:3" x14ac:dyDescent="0.35">
      <c r="A1020" s="1">
        <v>46710126182745</v>
      </c>
      <c r="B1020" s="1" t="s">
        <v>7770</v>
      </c>
      <c r="C1020" s="1" t="s">
        <v>2858</v>
      </c>
    </row>
    <row r="1021" spans="1:3" x14ac:dyDescent="0.35">
      <c r="A1021" s="1">
        <v>46710126018905</v>
      </c>
      <c r="B1021" s="1" t="s">
        <v>7771</v>
      </c>
      <c r="C1021" s="1" t="s">
        <v>2858</v>
      </c>
    </row>
    <row r="1022" spans="1:3" x14ac:dyDescent="0.35">
      <c r="A1022" s="1">
        <v>46710126117209</v>
      </c>
      <c r="B1022" s="1" t="s">
        <v>7772</v>
      </c>
      <c r="C1022" s="1" t="s">
        <v>2858</v>
      </c>
    </row>
    <row r="1023" spans="1:3" x14ac:dyDescent="0.35">
      <c r="A1023" s="1">
        <v>46710126149977</v>
      </c>
      <c r="B1023" s="1" t="s">
        <v>7773</v>
      </c>
      <c r="C1023" s="1" t="s">
        <v>2858</v>
      </c>
    </row>
    <row r="1024" spans="1:3" x14ac:dyDescent="0.35">
      <c r="A1024" s="1">
        <v>46710126051673</v>
      </c>
      <c r="B1024" s="1" t="s">
        <v>7774</v>
      </c>
      <c r="C1024" s="1" t="s">
        <v>2858</v>
      </c>
    </row>
    <row r="1025" spans="1:3" x14ac:dyDescent="0.35">
      <c r="A1025" s="1">
        <v>46710126084441</v>
      </c>
      <c r="B1025" s="1" t="s">
        <v>7775</v>
      </c>
      <c r="C1025" s="1" t="s">
        <v>2858</v>
      </c>
    </row>
    <row r="1026" spans="1:3" x14ac:dyDescent="0.35">
      <c r="A1026" s="1">
        <v>46755090661721</v>
      </c>
      <c r="B1026" s="1" t="s">
        <v>7776</v>
      </c>
      <c r="C1026" s="1" t="s">
        <v>7777</v>
      </c>
    </row>
    <row r="1027" spans="1:3" x14ac:dyDescent="0.35">
      <c r="A1027" s="1">
        <v>47408270967129</v>
      </c>
      <c r="B1027" s="1" t="s">
        <v>7778</v>
      </c>
      <c r="C1027" s="1" t="s">
        <v>2858</v>
      </c>
    </row>
    <row r="1028" spans="1:3" x14ac:dyDescent="0.35">
      <c r="A1028" s="1">
        <v>47114644259161</v>
      </c>
      <c r="B1028" s="1" t="s">
        <v>7779</v>
      </c>
      <c r="C1028" s="1" t="s">
        <v>2858</v>
      </c>
    </row>
    <row r="1029" spans="1:3" x14ac:dyDescent="0.35">
      <c r="A1029" s="1">
        <v>48693062336857</v>
      </c>
      <c r="B1029" s="1" t="s">
        <v>7780</v>
      </c>
      <c r="C1029" s="1" t="s">
        <v>7781</v>
      </c>
    </row>
    <row r="1030" spans="1:3" x14ac:dyDescent="0.35">
      <c r="A1030" s="1">
        <v>48693062533465</v>
      </c>
      <c r="B1030" s="1" t="s">
        <v>7782</v>
      </c>
      <c r="C1030" s="1" t="s">
        <v>7783</v>
      </c>
    </row>
    <row r="1031" spans="1:3" x14ac:dyDescent="0.35">
      <c r="A1031" s="1">
        <v>48693062566233</v>
      </c>
      <c r="B1031" s="1" t="s">
        <v>7784</v>
      </c>
      <c r="C1031" s="1" t="s">
        <v>7785</v>
      </c>
    </row>
    <row r="1032" spans="1:3" x14ac:dyDescent="0.35">
      <c r="A1032" s="1">
        <v>48693062599001</v>
      </c>
      <c r="B1032" s="1" t="s">
        <v>7786</v>
      </c>
      <c r="C1032" s="1" t="s">
        <v>7787</v>
      </c>
    </row>
    <row r="1033" spans="1:3" x14ac:dyDescent="0.35">
      <c r="A1033" s="1">
        <v>48693062631769</v>
      </c>
      <c r="B1033" s="1" t="s">
        <v>7788</v>
      </c>
      <c r="C1033" s="1" t="s">
        <v>7789</v>
      </c>
    </row>
    <row r="1034" spans="1:3" x14ac:dyDescent="0.35">
      <c r="A1034" s="1">
        <v>48693062730073</v>
      </c>
      <c r="B1034" s="1" t="s">
        <v>7790</v>
      </c>
      <c r="C1034" s="1" t="s">
        <v>7791</v>
      </c>
    </row>
    <row r="1035" spans="1:3" x14ac:dyDescent="0.35">
      <c r="A1035" s="1">
        <v>48693062861145</v>
      </c>
      <c r="B1035" s="1" t="s">
        <v>7792</v>
      </c>
      <c r="C1035" s="1" t="s">
        <v>7793</v>
      </c>
    </row>
    <row r="1036" spans="1:3" x14ac:dyDescent="0.35">
      <c r="A1036" s="1">
        <v>48693062893913</v>
      </c>
      <c r="B1036" s="1" t="s">
        <v>7794</v>
      </c>
      <c r="C1036" s="1" t="s">
        <v>7795</v>
      </c>
    </row>
    <row r="1037" spans="1:3" x14ac:dyDescent="0.35">
      <c r="A1037" s="1">
        <v>48693065875801</v>
      </c>
      <c r="B1037" s="1" t="s">
        <v>7796</v>
      </c>
      <c r="C1037" s="1" t="s">
        <v>7797</v>
      </c>
    </row>
    <row r="1038" spans="1:3" x14ac:dyDescent="0.35">
      <c r="A1038" s="1">
        <v>48693064499545</v>
      </c>
      <c r="B1038" s="1" t="s">
        <v>7798</v>
      </c>
      <c r="C1038" s="1" t="s">
        <v>7799</v>
      </c>
    </row>
    <row r="1039" spans="1:3" x14ac:dyDescent="0.35">
      <c r="A1039" s="1">
        <v>48693065515353</v>
      </c>
      <c r="B1039" s="1" t="s">
        <v>7800</v>
      </c>
      <c r="C1039" s="1" t="s">
        <v>7801</v>
      </c>
    </row>
    <row r="1040" spans="1:3" x14ac:dyDescent="0.35">
      <c r="A1040" s="1">
        <v>48693065613657</v>
      </c>
      <c r="B1040" s="1" t="s">
        <v>7802</v>
      </c>
      <c r="C1040" s="1" t="s">
        <v>7803</v>
      </c>
    </row>
    <row r="1041" spans="1:3" x14ac:dyDescent="0.35">
      <c r="A1041" s="1">
        <v>48693065679193</v>
      </c>
      <c r="B1041" s="1" t="s">
        <v>7804</v>
      </c>
      <c r="C1041" s="1" t="s">
        <v>7805</v>
      </c>
    </row>
    <row r="1042" spans="1:3" x14ac:dyDescent="0.35">
      <c r="A1042" s="1">
        <v>48693065711961</v>
      </c>
      <c r="B1042" s="1" t="s">
        <v>7806</v>
      </c>
      <c r="C1042" s="1" t="s">
        <v>7807</v>
      </c>
    </row>
    <row r="1043" spans="1:3" x14ac:dyDescent="0.35">
      <c r="A1043" s="1">
        <v>48693065744729</v>
      </c>
      <c r="B1043" s="1" t="s">
        <v>7808</v>
      </c>
      <c r="C1043" s="1" t="s">
        <v>7809</v>
      </c>
    </row>
    <row r="1044" spans="1:3" x14ac:dyDescent="0.35">
      <c r="A1044" s="1">
        <v>48693065777497</v>
      </c>
      <c r="B1044" s="1" t="s">
        <v>7810</v>
      </c>
      <c r="C1044" s="1" t="s">
        <v>7811</v>
      </c>
    </row>
    <row r="1045" spans="1:3" x14ac:dyDescent="0.35">
      <c r="A1045" s="1">
        <v>48693065810265</v>
      </c>
      <c r="B1045" s="1" t="s">
        <v>7812</v>
      </c>
      <c r="C1045" s="1" t="s">
        <v>7813</v>
      </c>
    </row>
    <row r="1046" spans="1:3" x14ac:dyDescent="0.35">
      <c r="A1046" s="1">
        <v>48693065908569</v>
      </c>
      <c r="B1046" s="1" t="s">
        <v>7814</v>
      </c>
      <c r="C1046" s="1" t="s">
        <v>7815</v>
      </c>
    </row>
    <row r="1047" spans="1:3" x14ac:dyDescent="0.35">
      <c r="A1047" s="1">
        <v>48693066891609</v>
      </c>
      <c r="B1047" s="1" t="s">
        <v>6624</v>
      </c>
      <c r="C1047" s="1" t="s">
        <v>6625</v>
      </c>
    </row>
    <row r="1048" spans="1:3" x14ac:dyDescent="0.35">
      <c r="A1048" s="1">
        <v>46514600149337</v>
      </c>
      <c r="B1048" s="1" t="s">
        <v>1439</v>
      </c>
      <c r="C1048" s="1" t="s">
        <v>7816</v>
      </c>
    </row>
    <row r="1049" spans="1:3" x14ac:dyDescent="0.35">
      <c r="A1049" s="1">
        <v>49006423966041</v>
      </c>
      <c r="B1049" s="1" t="s">
        <v>7817</v>
      </c>
      <c r="C1049" s="1" t="s">
        <v>2858</v>
      </c>
    </row>
    <row r="1050" spans="1:3" x14ac:dyDescent="0.35">
      <c r="A1050" s="1">
        <v>41410493513922</v>
      </c>
      <c r="B1050" s="1" t="s">
        <v>7818</v>
      </c>
      <c r="C1050" s="1" t="s">
        <v>7819</v>
      </c>
    </row>
    <row r="1051" spans="1:3" x14ac:dyDescent="0.35">
      <c r="A1051" s="1">
        <v>41410493907138</v>
      </c>
      <c r="B1051" s="1" t="s">
        <v>1426</v>
      </c>
      <c r="C1051" s="1" t="s">
        <v>7820</v>
      </c>
    </row>
    <row r="1052" spans="1:3" x14ac:dyDescent="0.35">
      <c r="A1052" s="1">
        <v>41548803178690</v>
      </c>
      <c r="B1052" s="1" t="s">
        <v>7821</v>
      </c>
      <c r="C1052" s="1" t="s">
        <v>7822</v>
      </c>
    </row>
    <row r="1053" spans="1:3" x14ac:dyDescent="0.35">
      <c r="A1053" s="1">
        <v>42886006440130</v>
      </c>
      <c r="B1053" s="1" t="s">
        <v>3018</v>
      </c>
      <c r="C1053" s="1" t="s">
        <v>2858</v>
      </c>
    </row>
    <row r="1054" spans="1:3" x14ac:dyDescent="0.35">
      <c r="A1054" s="1">
        <v>42990002569410</v>
      </c>
      <c r="B1054" s="1" t="s">
        <v>4080</v>
      </c>
      <c r="C1054" s="1" t="s">
        <v>2858</v>
      </c>
    </row>
    <row r="1055" spans="1:3" x14ac:dyDescent="0.35">
      <c r="A1055" s="1">
        <v>41410393309378</v>
      </c>
      <c r="B1055" s="1" t="s">
        <v>7823</v>
      </c>
      <c r="C1055" s="1" t="s">
        <v>2858</v>
      </c>
    </row>
    <row r="1056" spans="1:3" x14ac:dyDescent="0.35">
      <c r="A1056" s="1">
        <v>41410529951938</v>
      </c>
      <c r="B1056" s="1" t="s">
        <v>1395</v>
      </c>
      <c r="C1056" s="1" t="s">
        <v>7824</v>
      </c>
    </row>
    <row r="1057" spans="1:3" x14ac:dyDescent="0.35">
      <c r="A1057" s="1">
        <v>41645478641858</v>
      </c>
      <c r="B1057" s="1" t="s">
        <v>1449</v>
      </c>
      <c r="C1057" s="1" t="s">
        <v>7825</v>
      </c>
    </row>
    <row r="1058" spans="1:3" x14ac:dyDescent="0.35">
      <c r="A1058" s="1">
        <v>41581552369858</v>
      </c>
      <c r="B1058" s="1" t="s">
        <v>7826</v>
      </c>
      <c r="C1058" s="1" t="s">
        <v>7827</v>
      </c>
    </row>
    <row r="1059" spans="1:3" x14ac:dyDescent="0.35">
      <c r="A1059" s="1">
        <v>42216606105794</v>
      </c>
      <c r="B1059" s="1" t="s">
        <v>1387</v>
      </c>
      <c r="C1059" s="1" t="s">
        <v>7828</v>
      </c>
    </row>
    <row r="1060" spans="1:3" x14ac:dyDescent="0.35">
      <c r="A1060" s="1">
        <v>41410508062914</v>
      </c>
      <c r="B1060" s="1" t="s">
        <v>7829</v>
      </c>
      <c r="C1060" s="1" t="s">
        <v>7830</v>
      </c>
    </row>
    <row r="1061" spans="1:3" x14ac:dyDescent="0.35">
      <c r="A1061" s="1">
        <v>41410517172418</v>
      </c>
      <c r="B1061" s="1" t="s">
        <v>1465</v>
      </c>
      <c r="C1061" s="1" t="s">
        <v>7831</v>
      </c>
    </row>
    <row r="1062" spans="1:3" x14ac:dyDescent="0.35">
      <c r="A1062" s="1">
        <v>42189782024386</v>
      </c>
      <c r="B1062" s="1" t="s">
        <v>2361</v>
      </c>
      <c r="C1062" s="1" t="s">
        <v>7830</v>
      </c>
    </row>
    <row r="1063" spans="1:3" x14ac:dyDescent="0.35">
      <c r="A1063" s="1">
        <v>42292125532354</v>
      </c>
      <c r="B1063" s="1" t="s">
        <v>1399</v>
      </c>
      <c r="C1063" s="1" t="s">
        <v>7832</v>
      </c>
    </row>
    <row r="1064" spans="1:3" x14ac:dyDescent="0.35">
      <c r="A1064" s="1">
        <v>42886045499586</v>
      </c>
      <c r="B1064" s="1" t="s">
        <v>7833</v>
      </c>
      <c r="C1064" s="1" t="s">
        <v>2858</v>
      </c>
    </row>
    <row r="1065" spans="1:3" x14ac:dyDescent="0.35">
      <c r="A1065" s="1">
        <v>47215849439577</v>
      </c>
      <c r="B1065" s="1" t="s">
        <v>7834</v>
      </c>
      <c r="C1065" s="1" t="s">
        <v>2858</v>
      </c>
    </row>
    <row r="1066" spans="1:3" x14ac:dyDescent="0.35">
      <c r="A1066" s="1">
        <v>42886042812610</v>
      </c>
      <c r="B1066" s="1" t="s">
        <v>7835</v>
      </c>
      <c r="C1066" s="1" t="s">
        <v>2858</v>
      </c>
    </row>
    <row r="1067" spans="1:3" x14ac:dyDescent="0.35">
      <c r="A1067" s="1">
        <v>47177425682777</v>
      </c>
      <c r="B1067" s="1" t="s">
        <v>3021</v>
      </c>
      <c r="C1067" s="1" t="s">
        <v>2858</v>
      </c>
    </row>
    <row r="1068" spans="1:3" x14ac:dyDescent="0.35">
      <c r="A1068" s="1">
        <v>41410519924930</v>
      </c>
      <c r="B1068" s="1" t="s">
        <v>1481</v>
      </c>
      <c r="C1068" s="1" t="s">
        <v>7836</v>
      </c>
    </row>
    <row r="1069" spans="1:3" x14ac:dyDescent="0.35">
      <c r="A1069" s="1">
        <v>41549386711234</v>
      </c>
      <c r="B1069" s="1" t="s">
        <v>1525</v>
      </c>
      <c r="C1069" s="1" t="s">
        <v>7837</v>
      </c>
    </row>
    <row r="1070" spans="1:3" x14ac:dyDescent="0.35">
      <c r="A1070" s="1">
        <v>41410506522818</v>
      </c>
      <c r="B1070" s="1" t="s">
        <v>7838</v>
      </c>
      <c r="C1070" s="1" t="s">
        <v>7839</v>
      </c>
    </row>
    <row r="1071" spans="1:3" x14ac:dyDescent="0.35">
      <c r="A1071" s="1">
        <v>42714199359682</v>
      </c>
      <c r="B1071" s="1" t="s">
        <v>1506</v>
      </c>
      <c r="C1071" s="1" t="s">
        <v>7840</v>
      </c>
    </row>
    <row r="1072" spans="1:3" x14ac:dyDescent="0.35">
      <c r="A1072" s="1">
        <v>42168246763714</v>
      </c>
      <c r="B1072" s="1" t="s">
        <v>2700</v>
      </c>
      <c r="C1072" s="1" t="s">
        <v>7841</v>
      </c>
    </row>
    <row r="1073" spans="1:3" x14ac:dyDescent="0.35">
      <c r="A1073" s="1">
        <v>41410507473090</v>
      </c>
      <c r="B1073" s="1" t="s">
        <v>7842</v>
      </c>
      <c r="C1073" s="1" t="s">
        <v>7843</v>
      </c>
    </row>
    <row r="1074" spans="1:3" x14ac:dyDescent="0.35">
      <c r="A1074" s="1">
        <v>42209748713666</v>
      </c>
      <c r="B1074" s="1" t="s">
        <v>1410</v>
      </c>
      <c r="C1074" s="1" t="s">
        <v>7844</v>
      </c>
    </row>
    <row r="1075" spans="1:3" x14ac:dyDescent="0.35">
      <c r="A1075" s="1">
        <v>48320166068569</v>
      </c>
      <c r="B1075" s="1" t="s">
        <v>1416</v>
      </c>
      <c r="C1075" s="1" t="s">
        <v>7844</v>
      </c>
    </row>
    <row r="1076" spans="1:3" x14ac:dyDescent="0.35">
      <c r="A1076" s="1">
        <v>42071072407746</v>
      </c>
      <c r="B1076" s="1" t="s">
        <v>1429</v>
      </c>
      <c r="C1076" s="1" t="s">
        <v>7845</v>
      </c>
    </row>
    <row r="1077" spans="1:3" x14ac:dyDescent="0.35">
      <c r="A1077" s="1">
        <v>48320087195993</v>
      </c>
      <c r="B1077" s="1" t="s">
        <v>1404</v>
      </c>
      <c r="C1077" s="1" t="s">
        <v>7845</v>
      </c>
    </row>
    <row r="1078" spans="1:3" x14ac:dyDescent="0.35">
      <c r="A1078" s="1">
        <v>47782924583257</v>
      </c>
      <c r="B1078" s="1" t="s">
        <v>4086</v>
      </c>
      <c r="C1078" s="1" t="s">
        <v>2858</v>
      </c>
    </row>
    <row r="1079" spans="1:3" x14ac:dyDescent="0.35">
      <c r="A1079" s="1">
        <v>47782914916697</v>
      </c>
      <c r="B1079" s="1" t="s">
        <v>7846</v>
      </c>
      <c r="C1079" s="1" t="s">
        <v>2858</v>
      </c>
    </row>
    <row r="1080" spans="1:3" x14ac:dyDescent="0.35">
      <c r="A1080" s="1">
        <v>46374318834009</v>
      </c>
      <c r="B1080" s="1" t="s">
        <v>7847</v>
      </c>
      <c r="C1080" s="1" t="s">
        <v>2858</v>
      </c>
    </row>
    <row r="1081" spans="1:3" x14ac:dyDescent="0.35">
      <c r="A1081" s="1">
        <v>46973891412313</v>
      </c>
      <c r="B1081" s="1" t="s">
        <v>3867</v>
      </c>
      <c r="C1081" s="1" t="s">
        <v>2858</v>
      </c>
    </row>
    <row r="1082" spans="1:3" x14ac:dyDescent="0.35">
      <c r="A1082" s="1">
        <v>41580381405378</v>
      </c>
      <c r="B1082" s="1" t="s">
        <v>7848</v>
      </c>
      <c r="C1082" s="1" t="s">
        <v>7849</v>
      </c>
    </row>
    <row r="1083" spans="1:3" x14ac:dyDescent="0.35">
      <c r="A1083" s="1">
        <v>47847768097113</v>
      </c>
      <c r="B1083" s="1" t="s">
        <v>7850</v>
      </c>
      <c r="C1083" s="1" t="s">
        <v>2858</v>
      </c>
    </row>
    <row r="1084" spans="1:3" x14ac:dyDescent="0.35">
      <c r="A1084" s="1">
        <v>41549380452546</v>
      </c>
      <c r="B1084" s="1" t="s">
        <v>1509</v>
      </c>
      <c r="C1084" s="1" t="s">
        <v>6936</v>
      </c>
    </row>
    <row r="1085" spans="1:3" x14ac:dyDescent="0.35">
      <c r="A1085" s="1">
        <v>41549370884290</v>
      </c>
      <c r="B1085" s="1" t="s">
        <v>3880</v>
      </c>
      <c r="C1085" s="1" t="s">
        <v>6911</v>
      </c>
    </row>
    <row r="1086" spans="1:3" x14ac:dyDescent="0.35">
      <c r="A1086" s="1">
        <v>46747544944985</v>
      </c>
      <c r="B1086" s="1" t="s">
        <v>3864</v>
      </c>
      <c r="C1086" s="1" t="s">
        <v>2858</v>
      </c>
    </row>
    <row r="1087" spans="1:3" x14ac:dyDescent="0.35">
      <c r="A1087" s="1">
        <v>41496155128002</v>
      </c>
      <c r="B1087" s="1" t="s">
        <v>7851</v>
      </c>
      <c r="C1087" s="1" t="s">
        <v>7852</v>
      </c>
    </row>
    <row r="1088" spans="1:3" x14ac:dyDescent="0.35">
      <c r="A1088" s="1">
        <v>42703214379202</v>
      </c>
      <c r="B1088" s="1" t="s">
        <v>7853</v>
      </c>
      <c r="C1088" s="1" t="s">
        <v>7852</v>
      </c>
    </row>
    <row r="1089" spans="1:3" x14ac:dyDescent="0.35">
      <c r="A1089" s="1">
        <v>42881124958402</v>
      </c>
      <c r="B1089" s="1" t="s">
        <v>7854</v>
      </c>
      <c r="C1089" s="1" t="s">
        <v>2858</v>
      </c>
    </row>
    <row r="1090" spans="1:3" x14ac:dyDescent="0.35">
      <c r="A1090" s="1">
        <v>48693066072409</v>
      </c>
      <c r="B1090" s="1" t="s">
        <v>7855</v>
      </c>
      <c r="C1090" s="1" t="s">
        <v>7856</v>
      </c>
    </row>
    <row r="1091" spans="1:3" x14ac:dyDescent="0.35">
      <c r="A1091" s="1">
        <v>48693066006873</v>
      </c>
      <c r="B1091" s="1" t="s">
        <v>7857</v>
      </c>
      <c r="C1091" s="1" t="s">
        <v>7858</v>
      </c>
    </row>
    <row r="1092" spans="1:3" x14ac:dyDescent="0.35">
      <c r="A1092" s="1">
        <v>47579165819225</v>
      </c>
      <c r="B1092" s="1" t="s">
        <v>3016</v>
      </c>
      <c r="C1092" s="1" t="s">
        <v>2858</v>
      </c>
    </row>
    <row r="1093" spans="1:3" x14ac:dyDescent="0.35">
      <c r="A1093" s="1">
        <v>47579165851993</v>
      </c>
      <c r="B1093" s="1" t="s">
        <v>7859</v>
      </c>
      <c r="C1093" s="1" t="s">
        <v>2858</v>
      </c>
    </row>
    <row r="1094" spans="1:3" x14ac:dyDescent="0.35">
      <c r="A1094" s="1">
        <v>48693063680345</v>
      </c>
      <c r="B1094" s="1" t="s">
        <v>7860</v>
      </c>
      <c r="C1094" s="1" t="s">
        <v>7861</v>
      </c>
    </row>
    <row r="1095" spans="1:3" x14ac:dyDescent="0.35">
      <c r="A1095" s="1">
        <v>48693067088217</v>
      </c>
      <c r="B1095" s="1" t="s">
        <v>7862</v>
      </c>
      <c r="C1095" s="1" t="s">
        <v>7863</v>
      </c>
    </row>
    <row r="1096" spans="1:3" x14ac:dyDescent="0.35">
      <c r="A1096" s="1">
        <v>48693067120985</v>
      </c>
      <c r="B1096" s="1" t="s">
        <v>7864</v>
      </c>
      <c r="C1096" s="1" t="s">
        <v>7865</v>
      </c>
    </row>
    <row r="1097" spans="1:3" x14ac:dyDescent="0.35">
      <c r="A1097" s="1">
        <v>48693067219289</v>
      </c>
      <c r="B1097" s="1" t="s">
        <v>7866</v>
      </c>
      <c r="C1097" s="1" t="s">
        <v>7867</v>
      </c>
    </row>
    <row r="1098" spans="1:3" x14ac:dyDescent="0.35">
      <c r="A1098" s="1">
        <v>48693067055449</v>
      </c>
      <c r="B1098" s="1" t="s">
        <v>7868</v>
      </c>
      <c r="C1098" s="1" t="s">
        <v>7869</v>
      </c>
    </row>
    <row r="1099" spans="1:3" x14ac:dyDescent="0.35">
      <c r="A1099" s="1">
        <v>48693067022681</v>
      </c>
      <c r="B1099" s="1" t="s">
        <v>7617</v>
      </c>
      <c r="C1099" s="1" t="s">
        <v>7618</v>
      </c>
    </row>
    <row r="1100" spans="1:3" x14ac:dyDescent="0.35">
      <c r="A1100" s="1">
        <v>48693067350361</v>
      </c>
      <c r="B1100" s="1" t="s">
        <v>7870</v>
      </c>
      <c r="C1100" s="1" t="s">
        <v>7871</v>
      </c>
    </row>
    <row r="1101" spans="1:3" x14ac:dyDescent="0.35">
      <c r="A1101" s="1">
        <v>48693067186521</v>
      </c>
      <c r="B1101" s="1" t="s">
        <v>7872</v>
      </c>
      <c r="C1101" s="1" t="s">
        <v>7873</v>
      </c>
    </row>
    <row r="1102" spans="1:3" x14ac:dyDescent="0.35">
      <c r="A1102" s="1">
        <v>48693067252057</v>
      </c>
      <c r="B1102" s="1" t="s">
        <v>7874</v>
      </c>
      <c r="C1102" s="1" t="s">
        <v>7875</v>
      </c>
    </row>
    <row r="1103" spans="1:3" x14ac:dyDescent="0.35">
      <c r="A1103" s="1">
        <v>48693067284825</v>
      </c>
      <c r="B1103" s="1" t="s">
        <v>7876</v>
      </c>
      <c r="C1103" s="1" t="s">
        <v>7877</v>
      </c>
    </row>
    <row r="1104" spans="1:3" x14ac:dyDescent="0.35">
      <c r="A1104" s="1">
        <v>48693067317593</v>
      </c>
      <c r="B1104" s="1" t="s">
        <v>7878</v>
      </c>
      <c r="C1104" s="1" t="s">
        <v>7879</v>
      </c>
    </row>
    <row r="1105" spans="1:3" x14ac:dyDescent="0.35">
      <c r="A1105" s="1">
        <v>41580283592898</v>
      </c>
      <c r="B1105" s="1" t="s">
        <v>1464</v>
      </c>
      <c r="C1105" s="1" t="s">
        <v>7880</v>
      </c>
    </row>
    <row r="1106" spans="1:3" x14ac:dyDescent="0.35">
      <c r="A1106" s="1">
        <v>42085362434242</v>
      </c>
      <c r="B1106" s="1" t="s">
        <v>7881</v>
      </c>
      <c r="C1106" s="1" t="s">
        <v>7882</v>
      </c>
    </row>
    <row r="1107" spans="1:3" x14ac:dyDescent="0.35">
      <c r="A1107" s="1">
        <v>42784394870978</v>
      </c>
      <c r="B1107" s="1" t="s">
        <v>1516</v>
      </c>
      <c r="C1107" s="1" t="s">
        <v>7883</v>
      </c>
    </row>
    <row r="1108" spans="1:3" x14ac:dyDescent="0.35">
      <c r="A1108" s="1">
        <v>42784253804738</v>
      </c>
      <c r="B1108" s="1" t="s">
        <v>4074</v>
      </c>
      <c r="C1108" s="1" t="s">
        <v>7884</v>
      </c>
    </row>
    <row r="1109" spans="1:3" x14ac:dyDescent="0.35">
      <c r="A1109" s="1">
        <v>42084621975746</v>
      </c>
      <c r="B1109" s="1" t="s">
        <v>7885</v>
      </c>
      <c r="C1109" s="1" t="s">
        <v>7886</v>
      </c>
    </row>
    <row r="1110" spans="1:3" x14ac:dyDescent="0.35">
      <c r="A1110" s="1">
        <v>42084642554050</v>
      </c>
      <c r="B1110" s="1" t="s">
        <v>1402</v>
      </c>
      <c r="C1110" s="1" t="s">
        <v>7887</v>
      </c>
    </row>
    <row r="1111" spans="1:3" x14ac:dyDescent="0.35">
      <c r="A1111" s="1">
        <v>42784271564994</v>
      </c>
      <c r="B1111" s="1" t="s">
        <v>7888</v>
      </c>
      <c r="C1111" s="1" t="s">
        <v>7889</v>
      </c>
    </row>
    <row r="1112" spans="1:3" x14ac:dyDescent="0.35">
      <c r="A1112" s="1">
        <v>42784276676802</v>
      </c>
      <c r="B1112" s="1" t="s">
        <v>7890</v>
      </c>
      <c r="C1112" s="1" t="s">
        <v>7891</v>
      </c>
    </row>
    <row r="1113" spans="1:3" x14ac:dyDescent="0.35">
      <c r="A1113" s="1">
        <v>42784281559234</v>
      </c>
      <c r="B1113" s="1" t="s">
        <v>7892</v>
      </c>
      <c r="C1113" s="1" t="s">
        <v>7893</v>
      </c>
    </row>
    <row r="1114" spans="1:3" x14ac:dyDescent="0.35">
      <c r="A1114" s="1">
        <v>42784287326402</v>
      </c>
      <c r="B1114" s="1" t="s">
        <v>7894</v>
      </c>
      <c r="C1114" s="1" t="s">
        <v>7895</v>
      </c>
    </row>
    <row r="1115" spans="1:3" x14ac:dyDescent="0.35">
      <c r="A1115" s="1">
        <v>48556281364825</v>
      </c>
      <c r="B1115" s="1" t="s">
        <v>7896</v>
      </c>
      <c r="C1115" s="1" t="s">
        <v>2858</v>
      </c>
    </row>
    <row r="1116" spans="1:3" x14ac:dyDescent="0.35">
      <c r="A1116" s="1">
        <v>42085360566466</v>
      </c>
      <c r="B1116" s="1" t="s">
        <v>3876</v>
      </c>
      <c r="C1116" s="1" t="s">
        <v>7897</v>
      </c>
    </row>
    <row r="1117" spans="1:3" x14ac:dyDescent="0.35">
      <c r="A1117" s="1">
        <v>42784256983234</v>
      </c>
      <c r="B1117" s="1" t="s">
        <v>7898</v>
      </c>
      <c r="C1117" s="1" t="s">
        <v>7897</v>
      </c>
    </row>
    <row r="1118" spans="1:3" x14ac:dyDescent="0.35">
      <c r="A1118" s="1">
        <v>42085362041026</v>
      </c>
      <c r="B1118" s="1" t="s">
        <v>7899</v>
      </c>
      <c r="C1118" s="1" t="s">
        <v>7900</v>
      </c>
    </row>
    <row r="1119" spans="1:3" x14ac:dyDescent="0.35">
      <c r="A1119" s="1">
        <v>48693068464473</v>
      </c>
      <c r="B1119" s="1" t="s">
        <v>7901</v>
      </c>
      <c r="C1119" s="1" t="s">
        <v>7902</v>
      </c>
    </row>
    <row r="1120" spans="1:3" x14ac:dyDescent="0.35">
      <c r="A1120" s="1">
        <v>48693067546969</v>
      </c>
      <c r="B1120" s="1" t="s">
        <v>7903</v>
      </c>
      <c r="C1120" s="1" t="s">
        <v>7904</v>
      </c>
    </row>
    <row r="1121" spans="1:3" x14ac:dyDescent="0.35">
      <c r="A1121" s="1">
        <v>48693067612505</v>
      </c>
      <c r="B1121" s="1" t="s">
        <v>7905</v>
      </c>
      <c r="C1121" s="1" t="s">
        <v>7906</v>
      </c>
    </row>
    <row r="1122" spans="1:3" x14ac:dyDescent="0.35">
      <c r="A1122" s="1">
        <v>48693067645273</v>
      </c>
      <c r="B1122" s="1" t="s">
        <v>7907</v>
      </c>
      <c r="C1122" s="1" t="s">
        <v>7908</v>
      </c>
    </row>
    <row r="1123" spans="1:3" x14ac:dyDescent="0.35">
      <c r="A1123" s="1">
        <v>48693067383129</v>
      </c>
      <c r="B1123" s="1" t="s">
        <v>7909</v>
      </c>
      <c r="C1123" s="1" t="s">
        <v>7910</v>
      </c>
    </row>
    <row r="1124" spans="1:3" x14ac:dyDescent="0.35">
      <c r="A1124" s="1">
        <v>48693067579737</v>
      </c>
      <c r="B1124" s="1" t="s">
        <v>7903</v>
      </c>
      <c r="C1124" s="1" t="s">
        <v>7904</v>
      </c>
    </row>
    <row r="1125" spans="1:3" x14ac:dyDescent="0.35">
      <c r="A1125" s="1">
        <v>48693067678041</v>
      </c>
      <c r="B1125" s="1" t="s">
        <v>7911</v>
      </c>
      <c r="C1125" s="1" t="s">
        <v>7912</v>
      </c>
    </row>
    <row r="1126" spans="1:3" x14ac:dyDescent="0.35">
      <c r="A1126" s="1">
        <v>48693067710809</v>
      </c>
      <c r="B1126" s="1" t="s">
        <v>7913</v>
      </c>
      <c r="C1126" s="1" t="s">
        <v>7914</v>
      </c>
    </row>
    <row r="1127" spans="1:3" x14ac:dyDescent="0.35">
      <c r="A1127" s="1">
        <v>48693067743577</v>
      </c>
      <c r="B1127" s="1" t="s">
        <v>7915</v>
      </c>
      <c r="C1127" s="1" t="s">
        <v>7916</v>
      </c>
    </row>
    <row r="1128" spans="1:3" x14ac:dyDescent="0.35">
      <c r="A1128" s="1">
        <v>48693067481433</v>
      </c>
      <c r="B1128" s="1" t="s">
        <v>7917</v>
      </c>
      <c r="C1128" s="1" t="s">
        <v>7918</v>
      </c>
    </row>
    <row r="1129" spans="1:3" x14ac:dyDescent="0.35">
      <c r="A1129" s="1">
        <v>41664836534466</v>
      </c>
      <c r="B1129" s="1" t="s">
        <v>7919</v>
      </c>
      <c r="C1129" s="1" t="s">
        <v>7920</v>
      </c>
    </row>
    <row r="1130" spans="1:3" x14ac:dyDescent="0.35">
      <c r="A1130" s="1">
        <v>48320162234713</v>
      </c>
      <c r="B1130" s="1" t="s">
        <v>7921</v>
      </c>
      <c r="C1130" s="1" t="s">
        <v>7920</v>
      </c>
    </row>
    <row r="1131" spans="1:3" x14ac:dyDescent="0.35">
      <c r="A1131" s="1">
        <v>41410386624706</v>
      </c>
      <c r="B1131" s="1" t="s">
        <v>7922</v>
      </c>
      <c r="C1131" s="1" t="s">
        <v>2858</v>
      </c>
    </row>
    <row r="1132" spans="1:3" x14ac:dyDescent="0.35">
      <c r="A1132" s="1">
        <v>41410366767298</v>
      </c>
      <c r="B1132" s="1" t="s">
        <v>1512</v>
      </c>
      <c r="C1132" s="1" t="s">
        <v>7923</v>
      </c>
    </row>
    <row r="1133" spans="1:3" x14ac:dyDescent="0.35">
      <c r="A1133" s="1">
        <v>48693066563929</v>
      </c>
      <c r="B1133" s="1" t="s">
        <v>7924</v>
      </c>
      <c r="C1133" s="1" t="s">
        <v>7925</v>
      </c>
    </row>
    <row r="1134" spans="1:3" x14ac:dyDescent="0.35">
      <c r="A1134" s="1">
        <v>48693066793305</v>
      </c>
      <c r="B1134" s="1" t="s">
        <v>7926</v>
      </c>
      <c r="C1134" s="1" t="s">
        <v>7927</v>
      </c>
    </row>
    <row r="1135" spans="1:3" x14ac:dyDescent="0.35">
      <c r="A1135" s="1">
        <v>48693066727769</v>
      </c>
      <c r="B1135" s="1" t="s">
        <v>7928</v>
      </c>
      <c r="C1135" s="1" t="s">
        <v>7929</v>
      </c>
    </row>
    <row r="1136" spans="1:3" x14ac:dyDescent="0.35">
      <c r="A1136" s="1">
        <v>48693067776345</v>
      </c>
      <c r="B1136" s="1" t="s">
        <v>7930</v>
      </c>
      <c r="C1136" s="1" t="s">
        <v>7931</v>
      </c>
    </row>
    <row r="1137" spans="1:3" x14ac:dyDescent="0.35">
      <c r="A1137" s="1">
        <v>48693067841881</v>
      </c>
      <c r="B1137" s="1" t="s">
        <v>6632</v>
      </c>
      <c r="C1137" s="1" t="s">
        <v>6633</v>
      </c>
    </row>
    <row r="1138" spans="1:3" x14ac:dyDescent="0.35">
      <c r="A1138" s="1">
        <v>48693067907417</v>
      </c>
      <c r="B1138" s="1" t="s">
        <v>7197</v>
      </c>
      <c r="C1138" s="1" t="s">
        <v>7198</v>
      </c>
    </row>
    <row r="1139" spans="1:3" x14ac:dyDescent="0.35">
      <c r="A1139" s="1">
        <v>48693067940185</v>
      </c>
      <c r="B1139" s="1" t="s">
        <v>7932</v>
      </c>
      <c r="C1139" s="1" t="s">
        <v>7933</v>
      </c>
    </row>
    <row r="1140" spans="1:3" x14ac:dyDescent="0.35">
      <c r="A1140" s="1">
        <v>48693068005721</v>
      </c>
      <c r="B1140" s="1" t="s">
        <v>7934</v>
      </c>
      <c r="C1140" s="1" t="s">
        <v>7935</v>
      </c>
    </row>
    <row r="1141" spans="1:3" x14ac:dyDescent="0.35">
      <c r="A1141" s="1">
        <v>48693068038489</v>
      </c>
      <c r="B1141" s="1" t="s">
        <v>7936</v>
      </c>
      <c r="C1141" s="1" t="s">
        <v>7937</v>
      </c>
    </row>
    <row r="1142" spans="1:3" x14ac:dyDescent="0.35">
      <c r="A1142" s="1">
        <v>48693068071257</v>
      </c>
      <c r="B1142" s="1" t="s">
        <v>7938</v>
      </c>
      <c r="C1142" s="1" t="s">
        <v>7939</v>
      </c>
    </row>
    <row r="1143" spans="1:3" x14ac:dyDescent="0.35">
      <c r="A1143" s="1">
        <v>48693068104025</v>
      </c>
      <c r="B1143" s="1" t="s">
        <v>7940</v>
      </c>
      <c r="C1143" s="1" t="s">
        <v>7941</v>
      </c>
    </row>
    <row r="1144" spans="1:3" x14ac:dyDescent="0.35">
      <c r="A1144" s="1">
        <v>48693067972953</v>
      </c>
      <c r="B1144" s="1" t="s">
        <v>7934</v>
      </c>
      <c r="C1144" s="1" t="s">
        <v>7935</v>
      </c>
    </row>
    <row r="1145" spans="1:3" x14ac:dyDescent="0.35">
      <c r="A1145" s="1">
        <v>47370182066521</v>
      </c>
      <c r="B1145" s="1" t="s">
        <v>7942</v>
      </c>
      <c r="C1145" s="1" t="s">
        <v>2858</v>
      </c>
    </row>
    <row r="1146" spans="1:3" x14ac:dyDescent="0.35">
      <c r="A1146" s="1">
        <v>48693066760537</v>
      </c>
      <c r="B1146" s="1" t="s">
        <v>7943</v>
      </c>
      <c r="C1146" s="1" t="s">
        <v>7944</v>
      </c>
    </row>
    <row r="1147" spans="1:3" x14ac:dyDescent="0.35">
      <c r="A1147" s="1">
        <v>48693066826073</v>
      </c>
      <c r="B1147" s="1" t="s">
        <v>7945</v>
      </c>
      <c r="C1147" s="1" t="s">
        <v>7946</v>
      </c>
    </row>
    <row r="1148" spans="1:3" x14ac:dyDescent="0.35">
      <c r="A1148" s="1">
        <v>42353233592514</v>
      </c>
      <c r="B1148" s="1" t="s">
        <v>2359</v>
      </c>
      <c r="C1148" s="1" t="s">
        <v>7947</v>
      </c>
    </row>
    <row r="1149" spans="1:3" x14ac:dyDescent="0.35">
      <c r="A1149" s="1">
        <v>46013125001380</v>
      </c>
      <c r="B1149" s="1" t="s">
        <v>6184</v>
      </c>
      <c r="C1149" s="1">
        <v>9357423028212</v>
      </c>
    </row>
    <row r="1150" spans="1:3" x14ac:dyDescent="0.35">
      <c r="A1150" s="1">
        <v>40575934070948</v>
      </c>
      <c r="B1150" s="1" t="s">
        <v>9117</v>
      </c>
    </row>
    <row r="1151" spans="1:3" x14ac:dyDescent="0.35">
      <c r="A1151" s="1">
        <v>40575800705188</v>
      </c>
      <c r="B1151" s="1" t="s">
        <v>6186</v>
      </c>
      <c r="C1151" s="1">
        <v>935742300407</v>
      </c>
    </row>
    <row r="1152" spans="1:3" x14ac:dyDescent="0.35">
      <c r="A1152" s="1">
        <v>40575798804644</v>
      </c>
      <c r="B1152" s="1" t="s">
        <v>6197</v>
      </c>
    </row>
    <row r="1153" spans="1:3" x14ac:dyDescent="0.35">
      <c r="A1153" s="1">
        <v>41407971262628</v>
      </c>
      <c r="B1153" s="1" t="s">
        <v>1501</v>
      </c>
    </row>
    <row r="1154" spans="1:3" x14ac:dyDescent="0.35">
      <c r="A1154" s="1">
        <v>40575879905444</v>
      </c>
      <c r="B1154" s="1" t="s">
        <v>6214</v>
      </c>
    </row>
    <row r="1155" spans="1:3" x14ac:dyDescent="0.35">
      <c r="A1155" s="1">
        <v>41745761173668</v>
      </c>
      <c r="B1155" s="1" t="s">
        <v>9118</v>
      </c>
      <c r="C1155" s="1">
        <v>9357423007057</v>
      </c>
    </row>
    <row r="1156" spans="1:3" x14ac:dyDescent="0.35">
      <c r="A1156" s="1">
        <v>45065676587172</v>
      </c>
      <c r="B1156" s="1" t="s">
        <v>9119</v>
      </c>
    </row>
    <row r="1157" spans="1:3" x14ac:dyDescent="0.35">
      <c r="A1157" s="1">
        <v>40575800934564</v>
      </c>
      <c r="B1157" s="1" t="s">
        <v>6219</v>
      </c>
    </row>
    <row r="1158" spans="1:3" x14ac:dyDescent="0.35">
      <c r="A1158" s="1">
        <v>40575875514532</v>
      </c>
      <c r="B1158" s="1" t="s">
        <v>6233</v>
      </c>
    </row>
    <row r="1159" spans="1:3" x14ac:dyDescent="0.35">
      <c r="A1159" s="1">
        <v>40575808995492</v>
      </c>
      <c r="B1159" s="1" t="s">
        <v>6247</v>
      </c>
    </row>
    <row r="1160" spans="1:3" x14ac:dyDescent="0.35">
      <c r="A1160" s="1">
        <v>40575806603428</v>
      </c>
      <c r="B1160" s="1" t="s">
        <v>6251</v>
      </c>
    </row>
    <row r="1161" spans="1:3" x14ac:dyDescent="0.35">
      <c r="A1161" s="1">
        <v>40575792775332</v>
      </c>
      <c r="B1161" s="1" t="s">
        <v>6253</v>
      </c>
    </row>
    <row r="1162" spans="1:3" x14ac:dyDescent="0.35">
      <c r="A1162" s="1">
        <v>40575794217124</v>
      </c>
      <c r="B1162" s="1" t="s">
        <v>6259</v>
      </c>
    </row>
    <row r="1163" spans="1:3" x14ac:dyDescent="0.35">
      <c r="A1163" s="1">
        <v>44840401862820</v>
      </c>
      <c r="B1163" s="1" t="s">
        <v>6261</v>
      </c>
    </row>
    <row r="1164" spans="1:3" x14ac:dyDescent="0.35">
      <c r="A1164" s="1">
        <v>41815887249572</v>
      </c>
      <c r="B1164" s="1" t="s">
        <v>1422</v>
      </c>
    </row>
    <row r="1165" spans="1:3" x14ac:dyDescent="0.35">
      <c r="A1165" s="1">
        <v>44797041279140</v>
      </c>
      <c r="B1165" s="1" t="s">
        <v>3856</v>
      </c>
      <c r="C1165" s="1">
        <v>9357423006449</v>
      </c>
    </row>
    <row r="1166" spans="1:3" x14ac:dyDescent="0.35">
      <c r="A1166" s="1">
        <v>40575846514852</v>
      </c>
      <c r="B1166" s="1" t="s">
        <v>6270</v>
      </c>
      <c r="C1166" s="1">
        <v>9357423006449</v>
      </c>
    </row>
    <row r="1167" spans="1:3" x14ac:dyDescent="0.35">
      <c r="A1167" s="1">
        <v>41766528876708</v>
      </c>
      <c r="B1167" s="1" t="s">
        <v>7953</v>
      </c>
      <c r="C1167" s="1">
        <v>9357423006449</v>
      </c>
    </row>
    <row r="1168" spans="1:3" x14ac:dyDescent="0.35">
      <c r="A1168" s="1">
        <v>40575879970980</v>
      </c>
      <c r="B1168" s="1" t="s">
        <v>6271</v>
      </c>
    </row>
    <row r="1169" spans="1:2" x14ac:dyDescent="0.35">
      <c r="A1169" s="1">
        <v>44136697561252</v>
      </c>
      <c r="B1169" s="1" t="s">
        <v>3866</v>
      </c>
    </row>
    <row r="1170" spans="1:2" x14ac:dyDescent="0.35">
      <c r="A1170" s="1">
        <v>40575853527204</v>
      </c>
      <c r="B1170" s="1" t="s">
        <v>7611</v>
      </c>
    </row>
    <row r="1171" spans="1:2" x14ac:dyDescent="0.35">
      <c r="A1171" s="1">
        <v>40575793299620</v>
      </c>
      <c r="B1171" s="1" t="s">
        <v>6285</v>
      </c>
    </row>
    <row r="1172" spans="1:2" x14ac:dyDescent="0.35">
      <c r="A1172" s="1">
        <v>45704820654244</v>
      </c>
      <c r="B1172" s="1" t="s">
        <v>7956</v>
      </c>
    </row>
    <row r="1173" spans="1:2" x14ac:dyDescent="0.35">
      <c r="A1173" s="1">
        <v>40575805227172</v>
      </c>
      <c r="B1173" s="1" t="s">
        <v>6297</v>
      </c>
    </row>
    <row r="1174" spans="1:2" x14ac:dyDescent="0.35">
      <c r="A1174" s="1">
        <v>41073693819044</v>
      </c>
      <c r="B1174" s="1" t="s">
        <v>6302</v>
      </c>
    </row>
    <row r="1175" spans="1:2" x14ac:dyDescent="0.35">
      <c r="A1175" s="1">
        <v>40575900614820</v>
      </c>
      <c r="B1175" s="1" t="s">
        <v>6308</v>
      </c>
    </row>
    <row r="1176" spans="1:2" x14ac:dyDescent="0.35">
      <c r="A1176" s="1">
        <v>41073686610084</v>
      </c>
      <c r="B1176" s="1" t="s">
        <v>6306</v>
      </c>
    </row>
    <row r="1177" spans="1:2" x14ac:dyDescent="0.35">
      <c r="A1177" s="1">
        <v>41815531651236</v>
      </c>
      <c r="B1177" s="1" t="s">
        <v>6310</v>
      </c>
    </row>
    <row r="1178" spans="1:2" x14ac:dyDescent="0.35">
      <c r="A1178" s="1">
        <v>40575855067300</v>
      </c>
      <c r="B1178" s="1" t="s">
        <v>6313</v>
      </c>
    </row>
    <row r="1179" spans="1:2" x14ac:dyDescent="0.35">
      <c r="A1179" s="1">
        <v>44223360270500</v>
      </c>
      <c r="B1179" s="1" t="s">
        <v>1524</v>
      </c>
    </row>
    <row r="1180" spans="1:2" x14ac:dyDescent="0.35">
      <c r="A1180" s="1">
        <v>41796652531876</v>
      </c>
      <c r="B1180" s="1" t="s">
        <v>9120</v>
      </c>
    </row>
    <row r="1181" spans="1:2" x14ac:dyDescent="0.35">
      <c r="A1181" s="1">
        <v>41796652564644</v>
      </c>
      <c r="B1181" s="1" t="s">
        <v>9121</v>
      </c>
    </row>
    <row r="1182" spans="1:2" x14ac:dyDescent="0.35">
      <c r="A1182" s="1">
        <v>41796652597412</v>
      </c>
      <c r="B1182" s="1" t="s">
        <v>9122</v>
      </c>
    </row>
    <row r="1183" spans="1:2" x14ac:dyDescent="0.35">
      <c r="A1183" s="1">
        <v>41796652630180</v>
      </c>
      <c r="B1183" s="1" t="s">
        <v>9123</v>
      </c>
    </row>
    <row r="1184" spans="1:2" x14ac:dyDescent="0.35">
      <c r="A1184" s="1">
        <v>41796652662948</v>
      </c>
      <c r="B1184" s="1" t="s">
        <v>9124</v>
      </c>
    </row>
    <row r="1185" spans="1:2" x14ac:dyDescent="0.35">
      <c r="A1185" s="1">
        <v>41796652695716</v>
      </c>
      <c r="B1185" s="1" t="s">
        <v>9125</v>
      </c>
    </row>
    <row r="1186" spans="1:2" x14ac:dyDescent="0.35">
      <c r="A1186" s="1">
        <v>42839082598564</v>
      </c>
      <c r="B1186" s="1" t="s">
        <v>9126</v>
      </c>
    </row>
    <row r="1187" spans="1:2" x14ac:dyDescent="0.35">
      <c r="A1187" s="1">
        <v>42839082631332</v>
      </c>
      <c r="B1187" s="1" t="s">
        <v>9127</v>
      </c>
    </row>
    <row r="1188" spans="1:2" x14ac:dyDescent="0.35">
      <c r="A1188" s="1">
        <v>42839082664100</v>
      </c>
      <c r="B1188" s="1" t="s">
        <v>9128</v>
      </c>
    </row>
    <row r="1189" spans="1:2" x14ac:dyDescent="0.35">
      <c r="A1189" s="1">
        <v>42839082696868</v>
      </c>
      <c r="B1189" s="1" t="s">
        <v>9129</v>
      </c>
    </row>
    <row r="1190" spans="1:2" x14ac:dyDescent="0.35">
      <c r="A1190" s="1">
        <v>42839082729636</v>
      </c>
      <c r="B1190" s="1" t="s">
        <v>9130</v>
      </c>
    </row>
    <row r="1191" spans="1:2" x14ac:dyDescent="0.35">
      <c r="A1191" s="1">
        <v>42839082762404</v>
      </c>
      <c r="B1191" s="1" t="s">
        <v>9131</v>
      </c>
    </row>
    <row r="1192" spans="1:2" x14ac:dyDescent="0.35">
      <c r="A1192" s="1">
        <v>42839082795172</v>
      </c>
      <c r="B1192" s="1" t="s">
        <v>9132</v>
      </c>
    </row>
    <row r="1193" spans="1:2" x14ac:dyDescent="0.35">
      <c r="A1193" s="1">
        <v>42839082827940</v>
      </c>
      <c r="B1193" s="1" t="s">
        <v>9133</v>
      </c>
    </row>
    <row r="1194" spans="1:2" x14ac:dyDescent="0.35">
      <c r="A1194" s="1">
        <v>42839082860708</v>
      </c>
      <c r="B1194" s="1" t="s">
        <v>9134</v>
      </c>
    </row>
    <row r="1195" spans="1:2" x14ac:dyDescent="0.35">
      <c r="A1195" s="1">
        <v>42839082893476</v>
      </c>
      <c r="B1195" s="1" t="s">
        <v>9135</v>
      </c>
    </row>
    <row r="1196" spans="1:2" x14ac:dyDescent="0.35">
      <c r="A1196" s="1">
        <v>42839082926244</v>
      </c>
      <c r="B1196" s="1" t="s">
        <v>9136</v>
      </c>
    </row>
    <row r="1197" spans="1:2" x14ac:dyDescent="0.35">
      <c r="A1197" s="1">
        <v>42839082959012</v>
      </c>
      <c r="B1197" s="1" t="s">
        <v>9137</v>
      </c>
    </row>
    <row r="1198" spans="1:2" x14ac:dyDescent="0.35">
      <c r="A1198" s="1">
        <v>42839082991780</v>
      </c>
      <c r="B1198" s="1" t="s">
        <v>9138</v>
      </c>
    </row>
    <row r="1199" spans="1:2" x14ac:dyDescent="0.35">
      <c r="A1199" s="1">
        <v>42839083024548</v>
      </c>
      <c r="B1199" s="1" t="s">
        <v>9139</v>
      </c>
    </row>
    <row r="1200" spans="1:2" x14ac:dyDescent="0.35">
      <c r="A1200" s="1">
        <v>42839083057316</v>
      </c>
      <c r="B1200" s="1" t="s">
        <v>9140</v>
      </c>
    </row>
    <row r="1201" spans="1:2" x14ac:dyDescent="0.35">
      <c r="A1201" s="1">
        <v>42839083090084</v>
      </c>
      <c r="B1201" s="1" t="s">
        <v>9141</v>
      </c>
    </row>
    <row r="1202" spans="1:2" x14ac:dyDescent="0.35">
      <c r="A1202" s="1">
        <v>42839083122852</v>
      </c>
      <c r="B1202" s="1" t="s">
        <v>9142</v>
      </c>
    </row>
    <row r="1203" spans="1:2" x14ac:dyDescent="0.35">
      <c r="A1203" s="1">
        <v>42839083155620</v>
      </c>
      <c r="B1203" s="1" t="s">
        <v>9143</v>
      </c>
    </row>
    <row r="1204" spans="1:2" x14ac:dyDescent="0.35">
      <c r="A1204" s="1">
        <v>42839083221156</v>
      </c>
      <c r="B1204" s="1" t="s">
        <v>9137</v>
      </c>
    </row>
    <row r="1205" spans="1:2" x14ac:dyDescent="0.35">
      <c r="A1205" s="1">
        <v>42839083253924</v>
      </c>
      <c r="B1205" s="1" t="s">
        <v>9138</v>
      </c>
    </row>
    <row r="1206" spans="1:2" x14ac:dyDescent="0.35">
      <c r="A1206" s="1">
        <v>42839083286692</v>
      </c>
      <c r="B1206" s="1" t="s">
        <v>9139</v>
      </c>
    </row>
    <row r="1207" spans="1:2" x14ac:dyDescent="0.35">
      <c r="A1207" s="1">
        <v>42839083319460</v>
      </c>
      <c r="B1207" s="1" t="s">
        <v>9144</v>
      </c>
    </row>
    <row r="1208" spans="1:2" x14ac:dyDescent="0.35">
      <c r="A1208" s="1">
        <v>42839083352228</v>
      </c>
      <c r="B1208" s="1" t="s">
        <v>9145</v>
      </c>
    </row>
    <row r="1209" spans="1:2" x14ac:dyDescent="0.35">
      <c r="A1209" s="1">
        <v>42839083384996</v>
      </c>
      <c r="B1209" s="1" t="s">
        <v>9146</v>
      </c>
    </row>
    <row r="1210" spans="1:2" x14ac:dyDescent="0.35">
      <c r="A1210" s="1">
        <v>42839083417764</v>
      </c>
      <c r="B1210" s="1" t="s">
        <v>9147</v>
      </c>
    </row>
    <row r="1211" spans="1:2" x14ac:dyDescent="0.35">
      <c r="A1211" s="1">
        <v>42839083450532</v>
      </c>
      <c r="B1211" s="1" t="s">
        <v>9148</v>
      </c>
    </row>
    <row r="1212" spans="1:2" x14ac:dyDescent="0.35">
      <c r="A1212" s="1">
        <v>42839083483300</v>
      </c>
      <c r="B1212" s="1" t="s">
        <v>9149</v>
      </c>
    </row>
    <row r="1213" spans="1:2" x14ac:dyDescent="0.35">
      <c r="A1213" s="1">
        <v>42839083516068</v>
      </c>
      <c r="B1213" s="1" t="s">
        <v>9150</v>
      </c>
    </row>
    <row r="1214" spans="1:2" x14ac:dyDescent="0.35">
      <c r="A1214" s="1">
        <v>42839083548836</v>
      </c>
      <c r="B1214" s="1" t="s">
        <v>9151</v>
      </c>
    </row>
    <row r="1215" spans="1:2" x14ac:dyDescent="0.35">
      <c r="A1215" s="1">
        <v>42839083581604</v>
      </c>
      <c r="B1215" s="1" t="s">
        <v>9152</v>
      </c>
    </row>
    <row r="1216" spans="1:2" x14ac:dyDescent="0.35">
      <c r="A1216" s="1">
        <v>42839083614372</v>
      </c>
      <c r="B1216" s="1" t="s">
        <v>9153</v>
      </c>
    </row>
    <row r="1217" spans="1:2" x14ac:dyDescent="0.35">
      <c r="A1217" s="1">
        <v>42839083647140</v>
      </c>
      <c r="B1217" s="1" t="s">
        <v>9154</v>
      </c>
    </row>
    <row r="1218" spans="1:2" x14ac:dyDescent="0.35">
      <c r="A1218" s="1">
        <v>42839083679908</v>
      </c>
      <c r="B1218" s="1" t="s">
        <v>9155</v>
      </c>
    </row>
    <row r="1219" spans="1:2" x14ac:dyDescent="0.35">
      <c r="A1219" s="1">
        <v>42839083712676</v>
      </c>
      <c r="B1219" s="1" t="s">
        <v>9156</v>
      </c>
    </row>
    <row r="1220" spans="1:2" x14ac:dyDescent="0.35">
      <c r="A1220" s="1">
        <v>42839083745444</v>
      </c>
      <c r="B1220" s="1" t="s">
        <v>9157</v>
      </c>
    </row>
    <row r="1221" spans="1:2" x14ac:dyDescent="0.35">
      <c r="A1221" s="1">
        <v>42839083778212</v>
      </c>
      <c r="B1221" s="1" t="s">
        <v>9158</v>
      </c>
    </row>
    <row r="1222" spans="1:2" x14ac:dyDescent="0.35">
      <c r="A1222" s="1">
        <v>42839083810980</v>
      </c>
      <c r="B1222" s="1" t="s">
        <v>9159</v>
      </c>
    </row>
    <row r="1223" spans="1:2" x14ac:dyDescent="0.35">
      <c r="A1223" s="1">
        <v>42839083843748</v>
      </c>
      <c r="B1223" s="1" t="s">
        <v>9160</v>
      </c>
    </row>
    <row r="1224" spans="1:2" x14ac:dyDescent="0.35">
      <c r="A1224" s="1">
        <v>42839083876516</v>
      </c>
      <c r="B1224" s="1" t="s">
        <v>9161</v>
      </c>
    </row>
    <row r="1225" spans="1:2" x14ac:dyDescent="0.35">
      <c r="A1225" s="1">
        <v>42839083909284</v>
      </c>
      <c r="B1225" s="1" t="s">
        <v>9162</v>
      </c>
    </row>
    <row r="1226" spans="1:2" x14ac:dyDescent="0.35">
      <c r="A1226" s="1">
        <v>42839083942052</v>
      </c>
      <c r="B1226" s="1" t="s">
        <v>9163</v>
      </c>
    </row>
    <row r="1227" spans="1:2" x14ac:dyDescent="0.35">
      <c r="A1227" s="1">
        <v>42839083974820</v>
      </c>
      <c r="B1227" s="1" t="s">
        <v>9164</v>
      </c>
    </row>
    <row r="1228" spans="1:2" x14ac:dyDescent="0.35">
      <c r="A1228" s="1">
        <v>44220397256868</v>
      </c>
      <c r="B1228" s="1" t="s">
        <v>9165</v>
      </c>
    </row>
    <row r="1229" spans="1:2" x14ac:dyDescent="0.35">
      <c r="A1229" s="1">
        <v>44220397289636</v>
      </c>
      <c r="B1229" s="1" t="s">
        <v>9166</v>
      </c>
    </row>
    <row r="1230" spans="1:2" x14ac:dyDescent="0.35">
      <c r="A1230" s="1">
        <v>44220397322404</v>
      </c>
      <c r="B1230" s="1" t="s">
        <v>9167</v>
      </c>
    </row>
    <row r="1231" spans="1:2" x14ac:dyDescent="0.35">
      <c r="A1231" s="1">
        <v>44220397355172</v>
      </c>
      <c r="B1231" s="1" t="s">
        <v>9168</v>
      </c>
    </row>
    <row r="1232" spans="1:2" x14ac:dyDescent="0.35">
      <c r="A1232" s="1">
        <v>44220397420708</v>
      </c>
      <c r="B1232" s="1" t="s">
        <v>9169</v>
      </c>
    </row>
    <row r="1233" spans="1:2" x14ac:dyDescent="0.35">
      <c r="A1233" s="1">
        <v>44220397453476</v>
      </c>
      <c r="B1233" s="1" t="s">
        <v>9170</v>
      </c>
    </row>
    <row r="1234" spans="1:2" x14ac:dyDescent="0.35">
      <c r="A1234" s="1">
        <v>44220397486244</v>
      </c>
      <c r="B1234" s="1" t="s">
        <v>9171</v>
      </c>
    </row>
    <row r="1235" spans="1:2" x14ac:dyDescent="0.35">
      <c r="A1235" s="1">
        <v>44220397519012</v>
      </c>
      <c r="B1235" s="1" t="s">
        <v>9172</v>
      </c>
    </row>
    <row r="1236" spans="1:2" x14ac:dyDescent="0.35">
      <c r="A1236" s="1">
        <v>44220397551780</v>
      </c>
      <c r="B1236" s="1" t="s">
        <v>9173</v>
      </c>
    </row>
    <row r="1237" spans="1:2" x14ac:dyDescent="0.35">
      <c r="A1237" s="1">
        <v>44220397584548</v>
      </c>
      <c r="B1237" s="1" t="s">
        <v>9174</v>
      </c>
    </row>
    <row r="1238" spans="1:2" x14ac:dyDescent="0.35">
      <c r="A1238" s="1">
        <v>44220397650084</v>
      </c>
      <c r="B1238" s="1" t="s">
        <v>9175</v>
      </c>
    </row>
    <row r="1239" spans="1:2" x14ac:dyDescent="0.35">
      <c r="A1239" s="1">
        <v>44220397682852</v>
      </c>
      <c r="B1239" s="1" t="s">
        <v>9176</v>
      </c>
    </row>
    <row r="1240" spans="1:2" x14ac:dyDescent="0.35">
      <c r="A1240" s="1">
        <v>44220397715620</v>
      </c>
      <c r="B1240" s="1" t="s">
        <v>9177</v>
      </c>
    </row>
    <row r="1241" spans="1:2" x14ac:dyDescent="0.35">
      <c r="A1241" s="1">
        <v>44220397748388</v>
      </c>
      <c r="B1241" s="1" t="s">
        <v>9178</v>
      </c>
    </row>
    <row r="1242" spans="1:2" x14ac:dyDescent="0.35">
      <c r="A1242" s="1">
        <v>44220397781156</v>
      </c>
      <c r="B1242" s="1" t="s">
        <v>9179</v>
      </c>
    </row>
    <row r="1243" spans="1:2" x14ac:dyDescent="0.35">
      <c r="A1243" s="1">
        <v>44220397813924</v>
      </c>
      <c r="B1243" s="1" t="s">
        <v>9180</v>
      </c>
    </row>
    <row r="1244" spans="1:2" x14ac:dyDescent="0.35">
      <c r="A1244" s="1">
        <v>44220397879460</v>
      </c>
      <c r="B1244" s="1" t="s">
        <v>9181</v>
      </c>
    </row>
    <row r="1245" spans="1:2" x14ac:dyDescent="0.35">
      <c r="A1245" s="1">
        <v>44220397912228</v>
      </c>
      <c r="B1245" s="1" t="s">
        <v>9182</v>
      </c>
    </row>
    <row r="1246" spans="1:2" x14ac:dyDescent="0.35">
      <c r="A1246" s="1">
        <v>44220397944996</v>
      </c>
      <c r="B1246" s="1" t="s">
        <v>9144</v>
      </c>
    </row>
    <row r="1247" spans="1:2" x14ac:dyDescent="0.35">
      <c r="A1247" s="1">
        <v>44220397977764</v>
      </c>
      <c r="B1247" s="1" t="s">
        <v>9145</v>
      </c>
    </row>
    <row r="1248" spans="1:2" x14ac:dyDescent="0.35">
      <c r="A1248" s="1">
        <v>44220398010532</v>
      </c>
      <c r="B1248" s="1" t="s">
        <v>9146</v>
      </c>
    </row>
    <row r="1249" spans="1:2" x14ac:dyDescent="0.35">
      <c r="A1249" s="1">
        <v>44220398043300</v>
      </c>
      <c r="B1249" s="1" t="s">
        <v>9147</v>
      </c>
    </row>
    <row r="1250" spans="1:2" x14ac:dyDescent="0.35">
      <c r="A1250" s="1">
        <v>44220398108836</v>
      </c>
      <c r="B1250" s="1" t="s">
        <v>9149</v>
      </c>
    </row>
    <row r="1251" spans="1:2" x14ac:dyDescent="0.35">
      <c r="A1251" s="1">
        <v>44220398141604</v>
      </c>
      <c r="B1251" s="1" t="s">
        <v>9150</v>
      </c>
    </row>
    <row r="1252" spans="1:2" x14ac:dyDescent="0.35">
      <c r="A1252" s="1">
        <v>44220398174372</v>
      </c>
      <c r="B1252" s="1" t="s">
        <v>9151</v>
      </c>
    </row>
    <row r="1253" spans="1:2" x14ac:dyDescent="0.35">
      <c r="A1253" s="1">
        <v>44220398207140</v>
      </c>
      <c r="B1253" s="1" t="s">
        <v>9152</v>
      </c>
    </row>
    <row r="1254" spans="1:2" x14ac:dyDescent="0.35">
      <c r="A1254" s="1">
        <v>44220398239908</v>
      </c>
      <c r="B1254" s="1" t="s">
        <v>9153</v>
      </c>
    </row>
    <row r="1255" spans="1:2" x14ac:dyDescent="0.35">
      <c r="A1255" s="1">
        <v>44220398272676</v>
      </c>
      <c r="B1255" s="1" t="s">
        <v>9154</v>
      </c>
    </row>
    <row r="1256" spans="1:2" x14ac:dyDescent="0.35">
      <c r="A1256" s="1">
        <v>44220398338212</v>
      </c>
      <c r="B1256" s="1" t="s">
        <v>9156</v>
      </c>
    </row>
    <row r="1257" spans="1:2" x14ac:dyDescent="0.35">
      <c r="A1257" s="1">
        <v>44220398370980</v>
      </c>
      <c r="B1257" s="1" t="s">
        <v>9157</v>
      </c>
    </row>
    <row r="1258" spans="1:2" x14ac:dyDescent="0.35">
      <c r="A1258" s="1">
        <v>44220398403748</v>
      </c>
      <c r="B1258" s="1" t="s">
        <v>9158</v>
      </c>
    </row>
    <row r="1259" spans="1:2" x14ac:dyDescent="0.35">
      <c r="A1259" s="1">
        <v>44220398436516</v>
      </c>
      <c r="B1259" s="1" t="s">
        <v>9159</v>
      </c>
    </row>
    <row r="1260" spans="1:2" x14ac:dyDescent="0.35">
      <c r="A1260" s="1">
        <v>44220398469284</v>
      </c>
      <c r="B1260" s="1" t="s">
        <v>9160</v>
      </c>
    </row>
    <row r="1261" spans="1:2" x14ac:dyDescent="0.35">
      <c r="A1261" s="1">
        <v>44220398502052</v>
      </c>
      <c r="B1261" s="1" t="s">
        <v>9161</v>
      </c>
    </row>
    <row r="1262" spans="1:2" x14ac:dyDescent="0.35">
      <c r="A1262" s="1">
        <v>44220398567588</v>
      </c>
      <c r="B1262" s="1" t="s">
        <v>9163</v>
      </c>
    </row>
    <row r="1263" spans="1:2" x14ac:dyDescent="0.35">
      <c r="A1263" s="1">
        <v>44220398600356</v>
      </c>
      <c r="B1263" s="1" t="s">
        <v>9164</v>
      </c>
    </row>
    <row r="1264" spans="1:2" x14ac:dyDescent="0.35">
      <c r="A1264" s="1">
        <v>44220398633124</v>
      </c>
      <c r="B1264" s="1" t="s">
        <v>9126</v>
      </c>
    </row>
    <row r="1265" spans="1:2" x14ac:dyDescent="0.35">
      <c r="A1265" s="1">
        <v>44220398665892</v>
      </c>
      <c r="B1265" s="1" t="s">
        <v>9127</v>
      </c>
    </row>
    <row r="1266" spans="1:2" x14ac:dyDescent="0.35">
      <c r="A1266" s="1">
        <v>44220398698660</v>
      </c>
      <c r="B1266" s="1" t="s">
        <v>9128</v>
      </c>
    </row>
    <row r="1267" spans="1:2" x14ac:dyDescent="0.35">
      <c r="A1267" s="1">
        <v>44220398731428</v>
      </c>
      <c r="B1267" s="1" t="s">
        <v>9129</v>
      </c>
    </row>
    <row r="1268" spans="1:2" x14ac:dyDescent="0.35">
      <c r="A1268" s="1">
        <v>44220398796964</v>
      </c>
      <c r="B1268" s="1" t="s">
        <v>9131</v>
      </c>
    </row>
    <row r="1269" spans="1:2" x14ac:dyDescent="0.35">
      <c r="A1269" s="1">
        <v>44220398829732</v>
      </c>
      <c r="B1269" s="1" t="s">
        <v>9132</v>
      </c>
    </row>
    <row r="1270" spans="1:2" x14ac:dyDescent="0.35">
      <c r="A1270" s="1">
        <v>44220398862500</v>
      </c>
      <c r="B1270" s="1" t="s">
        <v>9133</v>
      </c>
    </row>
    <row r="1271" spans="1:2" x14ac:dyDescent="0.35">
      <c r="A1271" s="1">
        <v>44220398895268</v>
      </c>
      <c r="B1271" s="1" t="s">
        <v>9134</v>
      </c>
    </row>
    <row r="1272" spans="1:2" x14ac:dyDescent="0.35">
      <c r="A1272" s="1">
        <v>44220398928036</v>
      </c>
      <c r="B1272" s="1" t="s">
        <v>9135</v>
      </c>
    </row>
    <row r="1273" spans="1:2" x14ac:dyDescent="0.35">
      <c r="A1273" s="1">
        <v>44220398960804</v>
      </c>
      <c r="B1273" s="1" t="s">
        <v>9136</v>
      </c>
    </row>
    <row r="1274" spans="1:2" x14ac:dyDescent="0.35">
      <c r="A1274" s="1">
        <v>44220399026340</v>
      </c>
      <c r="B1274" s="1" t="s">
        <v>9138</v>
      </c>
    </row>
    <row r="1275" spans="1:2" x14ac:dyDescent="0.35">
      <c r="A1275" s="1">
        <v>44220399059108</v>
      </c>
      <c r="B1275" s="1" t="s">
        <v>9139</v>
      </c>
    </row>
    <row r="1276" spans="1:2" x14ac:dyDescent="0.35">
      <c r="A1276" s="1">
        <v>44220399091876</v>
      </c>
      <c r="B1276" s="1" t="s">
        <v>9140</v>
      </c>
    </row>
    <row r="1277" spans="1:2" x14ac:dyDescent="0.35">
      <c r="A1277" s="1">
        <v>44220399124644</v>
      </c>
      <c r="B1277" s="1" t="s">
        <v>9141</v>
      </c>
    </row>
    <row r="1278" spans="1:2" x14ac:dyDescent="0.35">
      <c r="A1278" s="1">
        <v>44220399157412</v>
      </c>
      <c r="B1278" s="1" t="s">
        <v>9142</v>
      </c>
    </row>
    <row r="1279" spans="1:2" x14ac:dyDescent="0.35">
      <c r="A1279" s="1">
        <v>44220399190180</v>
      </c>
      <c r="B1279" s="1" t="s">
        <v>9143</v>
      </c>
    </row>
    <row r="1280" spans="1:2" x14ac:dyDescent="0.35">
      <c r="A1280" s="1">
        <v>44220399255716</v>
      </c>
      <c r="B1280" s="1" t="s">
        <v>9138</v>
      </c>
    </row>
    <row r="1281" spans="1:3" x14ac:dyDescent="0.35">
      <c r="A1281" s="1">
        <v>44220399288484</v>
      </c>
      <c r="B1281" s="1" t="s">
        <v>9139</v>
      </c>
    </row>
    <row r="1282" spans="1:3" x14ac:dyDescent="0.35">
      <c r="A1282" s="1">
        <v>44616186855588</v>
      </c>
      <c r="B1282" s="1" t="s">
        <v>9183</v>
      </c>
    </row>
    <row r="1283" spans="1:3" x14ac:dyDescent="0.35">
      <c r="A1283" s="1">
        <v>44822717726884</v>
      </c>
      <c r="B1283" s="1" t="s">
        <v>9184</v>
      </c>
    </row>
    <row r="1284" spans="1:3" x14ac:dyDescent="0.35">
      <c r="A1284" s="1">
        <v>44822717759652</v>
      </c>
      <c r="B1284" s="1" t="s">
        <v>9183</v>
      </c>
    </row>
    <row r="1285" spans="1:3" x14ac:dyDescent="0.35">
      <c r="A1285" s="1">
        <v>44822717792420</v>
      </c>
      <c r="B1285" s="1" t="s">
        <v>9185</v>
      </c>
    </row>
    <row r="1286" spans="1:3" x14ac:dyDescent="0.35">
      <c r="A1286" s="1">
        <v>46124361351332</v>
      </c>
      <c r="B1286" s="1" t="s">
        <v>7765</v>
      </c>
      <c r="C1286" s="1">
        <v>9357423027604</v>
      </c>
    </row>
    <row r="1287" spans="1:3" x14ac:dyDescent="0.35">
      <c r="A1287" s="1">
        <v>41771158470820</v>
      </c>
      <c r="B1287" s="1" t="s">
        <v>1442</v>
      </c>
    </row>
    <row r="1288" spans="1:3" x14ac:dyDescent="0.35">
      <c r="A1288" s="1">
        <v>46124373672100</v>
      </c>
      <c r="B1288" s="1" t="s">
        <v>8360</v>
      </c>
      <c r="C1288" s="1">
        <v>935742302144</v>
      </c>
    </row>
    <row r="1289" spans="1:3" x14ac:dyDescent="0.35">
      <c r="A1289" s="1">
        <v>41370337673380</v>
      </c>
      <c r="B1289" s="1" t="s">
        <v>1396</v>
      </c>
    </row>
    <row r="1290" spans="1:3" x14ac:dyDescent="0.35">
      <c r="A1290" s="1">
        <v>44520886730916</v>
      </c>
      <c r="B1290" s="1" t="s">
        <v>6340</v>
      </c>
    </row>
    <row r="1291" spans="1:3" x14ac:dyDescent="0.35">
      <c r="A1291" s="1">
        <v>44415353716900</v>
      </c>
      <c r="B1291" s="1" t="s">
        <v>6417</v>
      </c>
    </row>
    <row r="1292" spans="1:3" x14ac:dyDescent="0.35">
      <c r="A1292" s="1">
        <v>44415363580068</v>
      </c>
      <c r="B1292" s="1" t="s">
        <v>6418</v>
      </c>
    </row>
    <row r="1293" spans="1:3" x14ac:dyDescent="0.35">
      <c r="A1293" s="1">
        <v>41809218044068</v>
      </c>
      <c r="B1293" s="1" t="s">
        <v>1496</v>
      </c>
    </row>
    <row r="1294" spans="1:3" x14ac:dyDescent="0.35">
      <c r="A1294" s="1">
        <v>45704834056356</v>
      </c>
      <c r="B1294" s="1" t="s">
        <v>7676</v>
      </c>
    </row>
    <row r="1295" spans="1:3" x14ac:dyDescent="0.35">
      <c r="A1295" s="1">
        <v>45704838119588</v>
      </c>
      <c r="B1295" s="1" t="s">
        <v>7267</v>
      </c>
    </row>
    <row r="1296" spans="1:3" x14ac:dyDescent="0.35">
      <c r="A1296" s="1">
        <v>40575795757220</v>
      </c>
      <c r="B1296" s="1" t="s">
        <v>6425</v>
      </c>
    </row>
    <row r="1297" spans="1:3" x14ac:dyDescent="0.35">
      <c r="A1297" s="1">
        <v>40575798575268</v>
      </c>
      <c r="B1297" s="1" t="s">
        <v>7678</v>
      </c>
    </row>
    <row r="1298" spans="1:3" x14ac:dyDescent="0.35">
      <c r="A1298" s="1">
        <v>41809217126564</v>
      </c>
      <c r="B1298" s="1" t="s">
        <v>1384</v>
      </c>
    </row>
    <row r="1299" spans="1:3" x14ac:dyDescent="0.35">
      <c r="A1299" s="1">
        <v>44812835750052</v>
      </c>
      <c r="B1299" s="1" t="s">
        <v>3017</v>
      </c>
    </row>
    <row r="1300" spans="1:3" x14ac:dyDescent="0.35">
      <c r="A1300" s="1">
        <v>46092455051428</v>
      </c>
      <c r="B1300" s="1" t="s">
        <v>6467</v>
      </c>
      <c r="C1300" s="1">
        <v>9357423039225</v>
      </c>
    </row>
    <row r="1301" spans="1:3" x14ac:dyDescent="0.35">
      <c r="A1301" s="1">
        <v>46163301728420</v>
      </c>
      <c r="B1301" s="1" t="s">
        <v>6469</v>
      </c>
      <c r="C1301" s="1">
        <v>9357423039232</v>
      </c>
    </row>
    <row r="1302" spans="1:3" x14ac:dyDescent="0.35">
      <c r="A1302" s="1">
        <v>46163357663396</v>
      </c>
      <c r="B1302" s="1" t="s">
        <v>6471</v>
      </c>
      <c r="C1302" s="1">
        <v>9357423039249</v>
      </c>
    </row>
    <row r="1303" spans="1:3" x14ac:dyDescent="0.35">
      <c r="A1303" s="1">
        <v>46092642484388</v>
      </c>
      <c r="B1303" s="1" t="s">
        <v>6473</v>
      </c>
      <c r="C1303" s="1">
        <v>9357423039263</v>
      </c>
    </row>
    <row r="1304" spans="1:3" x14ac:dyDescent="0.35">
      <c r="A1304" s="1">
        <v>46092650184868</v>
      </c>
      <c r="B1304" s="1" t="s">
        <v>2858</v>
      </c>
    </row>
    <row r="1305" spans="1:3" x14ac:dyDescent="0.35">
      <c r="A1305" s="1">
        <v>46092650938532</v>
      </c>
      <c r="B1305" s="1" t="s">
        <v>2858</v>
      </c>
    </row>
    <row r="1306" spans="1:3" x14ac:dyDescent="0.35">
      <c r="A1306" s="1">
        <v>46092728074404</v>
      </c>
      <c r="B1306" s="1" t="s">
        <v>6475</v>
      </c>
      <c r="C1306" s="1">
        <v>9357423022173</v>
      </c>
    </row>
    <row r="1307" spans="1:3" x14ac:dyDescent="0.35">
      <c r="A1307" s="1">
        <v>46092772704420</v>
      </c>
      <c r="B1307" s="1" t="s">
        <v>6477</v>
      </c>
      <c r="C1307" s="1">
        <v>9357423027826</v>
      </c>
    </row>
    <row r="1308" spans="1:3" x14ac:dyDescent="0.35">
      <c r="A1308" s="1">
        <v>46092788269220</v>
      </c>
      <c r="B1308" s="1" t="s">
        <v>6479</v>
      </c>
      <c r="C1308" s="1">
        <v>9357423022166</v>
      </c>
    </row>
    <row r="1309" spans="1:3" x14ac:dyDescent="0.35">
      <c r="A1309" s="1">
        <v>46092828410020</v>
      </c>
      <c r="B1309" s="1" t="s">
        <v>6481</v>
      </c>
      <c r="C1309" s="1">
        <v>9357423033261</v>
      </c>
    </row>
    <row r="1310" spans="1:3" x14ac:dyDescent="0.35">
      <c r="A1310" s="1">
        <v>46092858065060</v>
      </c>
      <c r="B1310" s="1" t="s">
        <v>6483</v>
      </c>
      <c r="C1310" s="1">
        <v>9357423032912</v>
      </c>
    </row>
    <row r="1311" spans="1:3" x14ac:dyDescent="0.35">
      <c r="A1311" s="1">
        <v>46092882215076</v>
      </c>
      <c r="B1311" s="1" t="s">
        <v>6485</v>
      </c>
      <c r="C1311" s="1">
        <v>9357423032905</v>
      </c>
    </row>
    <row r="1312" spans="1:3" x14ac:dyDescent="0.35">
      <c r="A1312" s="1">
        <v>46150736642212</v>
      </c>
      <c r="B1312" s="1" t="s">
        <v>6487</v>
      </c>
    </row>
    <row r="1313" spans="1:3" x14ac:dyDescent="0.35">
      <c r="A1313" s="1">
        <v>46150827704484</v>
      </c>
      <c r="B1313" s="1" t="s">
        <v>6488</v>
      </c>
      <c r="C1313" s="1">
        <v>9357423002977</v>
      </c>
    </row>
    <row r="1314" spans="1:3" x14ac:dyDescent="0.35">
      <c r="A1314" s="1">
        <v>46150920011940</v>
      </c>
      <c r="B1314" s="1" t="s">
        <v>6493</v>
      </c>
      <c r="C1314" s="1">
        <v>9357423039195</v>
      </c>
    </row>
    <row r="1315" spans="1:3" x14ac:dyDescent="0.35">
      <c r="A1315" s="1">
        <v>46150720127140</v>
      </c>
      <c r="B1315" s="1" t="s">
        <v>6495</v>
      </c>
    </row>
    <row r="1316" spans="1:3" x14ac:dyDescent="0.35">
      <c r="A1316" s="1">
        <v>46092916359332</v>
      </c>
      <c r="B1316" s="1" t="s">
        <v>6496</v>
      </c>
      <c r="C1316" s="1">
        <v>9357423039201</v>
      </c>
    </row>
    <row r="1317" spans="1:3" x14ac:dyDescent="0.35">
      <c r="A1317" s="1">
        <v>46092951257252</v>
      </c>
      <c r="B1317" s="1" t="s">
        <v>6498</v>
      </c>
      <c r="C1317" s="1">
        <v>9357423039218</v>
      </c>
    </row>
    <row r="1318" spans="1:3" x14ac:dyDescent="0.35">
      <c r="A1318" s="1">
        <v>44178854150308</v>
      </c>
      <c r="B1318" s="1" t="s">
        <v>3854</v>
      </c>
    </row>
    <row r="1319" spans="1:3" x14ac:dyDescent="0.35">
      <c r="A1319" s="1">
        <v>40575895830692</v>
      </c>
      <c r="B1319" s="1" t="s">
        <v>6506</v>
      </c>
    </row>
    <row r="1320" spans="1:3" x14ac:dyDescent="0.35">
      <c r="A1320" s="1">
        <v>41407819350180</v>
      </c>
      <c r="B1320" s="1" t="s">
        <v>8011</v>
      </c>
    </row>
    <row r="1321" spans="1:3" x14ac:dyDescent="0.35">
      <c r="A1321" s="1">
        <v>41674813997220</v>
      </c>
      <c r="B1321" s="1" t="s">
        <v>1392</v>
      </c>
    </row>
    <row r="1322" spans="1:3" x14ac:dyDescent="0.35">
      <c r="A1322" s="1">
        <v>41771274338468</v>
      </c>
      <c r="B1322" s="1" t="s">
        <v>9186</v>
      </c>
    </row>
    <row r="1323" spans="1:3" x14ac:dyDescent="0.35">
      <c r="A1323" s="1">
        <v>41586019893412</v>
      </c>
      <c r="B1323" s="1" t="s">
        <v>1498</v>
      </c>
    </row>
    <row r="1324" spans="1:3" x14ac:dyDescent="0.35">
      <c r="A1324" s="1">
        <v>42628553080996</v>
      </c>
      <c r="B1324" s="1" t="s">
        <v>9187</v>
      </c>
    </row>
    <row r="1325" spans="1:3" x14ac:dyDescent="0.35">
      <c r="A1325" s="1">
        <v>45700167631012</v>
      </c>
      <c r="B1325" s="1" t="s">
        <v>3028</v>
      </c>
    </row>
    <row r="1326" spans="1:3" x14ac:dyDescent="0.35">
      <c r="A1326" s="1">
        <v>42384389013668</v>
      </c>
      <c r="B1326" s="1" t="s">
        <v>1419</v>
      </c>
    </row>
    <row r="1327" spans="1:3" x14ac:dyDescent="0.35">
      <c r="A1327" s="1">
        <v>41407949340836</v>
      </c>
      <c r="B1327" s="1" t="s">
        <v>1400</v>
      </c>
    </row>
    <row r="1328" spans="1:3" x14ac:dyDescent="0.35">
      <c r="A1328" s="1">
        <v>41816037064868</v>
      </c>
      <c r="B1328" s="1" t="s">
        <v>1491</v>
      </c>
    </row>
    <row r="1329" spans="1:2" x14ac:dyDescent="0.35">
      <c r="A1329" s="1">
        <v>40575935250596</v>
      </c>
      <c r="B1329" s="1" t="s">
        <v>9188</v>
      </c>
    </row>
    <row r="1330" spans="1:2" x14ac:dyDescent="0.35">
      <c r="A1330" s="1">
        <v>40575795364004</v>
      </c>
      <c r="B1330" s="1" t="s">
        <v>6538</v>
      </c>
    </row>
    <row r="1331" spans="1:2" x14ac:dyDescent="0.35">
      <c r="A1331" s="1">
        <v>44371708969124</v>
      </c>
      <c r="B1331" s="1" t="s">
        <v>6586</v>
      </c>
    </row>
    <row r="1332" spans="1:2" x14ac:dyDescent="0.35">
      <c r="A1332" s="1">
        <v>44371708674212</v>
      </c>
      <c r="B1332" s="1" t="s">
        <v>6551</v>
      </c>
    </row>
    <row r="1333" spans="1:2" x14ac:dyDescent="0.35">
      <c r="A1333" s="1">
        <v>44371708706980</v>
      </c>
      <c r="B1333" s="1" t="s">
        <v>6550</v>
      </c>
    </row>
    <row r="1334" spans="1:2" x14ac:dyDescent="0.35">
      <c r="A1334" s="1">
        <v>44371708739748</v>
      </c>
      <c r="B1334" s="1" t="s">
        <v>6548</v>
      </c>
    </row>
    <row r="1335" spans="1:2" x14ac:dyDescent="0.35">
      <c r="A1335" s="1">
        <v>44371708772516</v>
      </c>
      <c r="B1335" s="1" t="s">
        <v>6549</v>
      </c>
    </row>
    <row r="1336" spans="1:2" x14ac:dyDescent="0.35">
      <c r="A1336" s="1">
        <v>44846427570340</v>
      </c>
      <c r="B1336" s="1" t="s">
        <v>6564</v>
      </c>
    </row>
    <row r="1337" spans="1:2" x14ac:dyDescent="0.35">
      <c r="A1337" s="1">
        <v>44846427898020</v>
      </c>
      <c r="B1337" s="1" t="s">
        <v>6552</v>
      </c>
    </row>
    <row r="1338" spans="1:2" x14ac:dyDescent="0.35">
      <c r="A1338" s="1">
        <v>44846427930788</v>
      </c>
      <c r="B1338" s="1" t="s">
        <v>6553</v>
      </c>
    </row>
    <row r="1339" spans="1:2" x14ac:dyDescent="0.35">
      <c r="A1339" s="1">
        <v>44846427963556</v>
      </c>
      <c r="B1339" s="1" t="s">
        <v>6555</v>
      </c>
    </row>
    <row r="1340" spans="1:2" x14ac:dyDescent="0.35">
      <c r="A1340" s="1">
        <v>44846427996324</v>
      </c>
      <c r="B1340" s="1" t="s">
        <v>6557</v>
      </c>
    </row>
    <row r="1341" spans="1:2" x14ac:dyDescent="0.35">
      <c r="A1341" s="1">
        <v>44846428029092</v>
      </c>
      <c r="B1341" s="1" t="s">
        <v>6559</v>
      </c>
    </row>
    <row r="1342" spans="1:2" x14ac:dyDescent="0.35">
      <c r="A1342" s="1">
        <v>44846428061860</v>
      </c>
      <c r="B1342" s="1" t="s">
        <v>6560</v>
      </c>
    </row>
    <row r="1343" spans="1:2" x14ac:dyDescent="0.35">
      <c r="A1343" s="1">
        <v>44846428094628</v>
      </c>
      <c r="B1343" s="1" t="s">
        <v>6562</v>
      </c>
    </row>
    <row r="1344" spans="1:2" x14ac:dyDescent="0.35">
      <c r="A1344" s="1">
        <v>44846428127396</v>
      </c>
      <c r="B1344" s="1" t="s">
        <v>6564</v>
      </c>
    </row>
    <row r="1345" spans="1:3" x14ac:dyDescent="0.35">
      <c r="A1345" s="1">
        <v>44846427635876</v>
      </c>
      <c r="B1345" s="1" t="s">
        <v>6567</v>
      </c>
    </row>
    <row r="1346" spans="1:3" x14ac:dyDescent="0.35">
      <c r="A1346" s="1">
        <v>44846428651684</v>
      </c>
      <c r="B1346" s="1" t="s">
        <v>6566</v>
      </c>
    </row>
    <row r="1347" spans="1:3" x14ac:dyDescent="0.35">
      <c r="A1347" s="1">
        <v>44846428684452</v>
      </c>
      <c r="B1347" s="1" t="s">
        <v>6567</v>
      </c>
    </row>
    <row r="1348" spans="1:3" x14ac:dyDescent="0.35">
      <c r="A1348" s="1">
        <v>44371707560100</v>
      </c>
      <c r="B1348" s="1" t="s">
        <v>6568</v>
      </c>
    </row>
    <row r="1349" spans="1:3" x14ac:dyDescent="0.35">
      <c r="A1349" s="1">
        <v>46124380749988</v>
      </c>
      <c r="B1349" s="1" t="s">
        <v>6569</v>
      </c>
      <c r="C1349" s="1">
        <v>8057635060970</v>
      </c>
    </row>
    <row r="1350" spans="1:3" x14ac:dyDescent="0.35">
      <c r="A1350" s="1">
        <v>46124379046052</v>
      </c>
      <c r="B1350" s="1" t="s">
        <v>6571</v>
      </c>
      <c r="C1350" s="1">
        <v>8057635061038</v>
      </c>
    </row>
    <row r="1351" spans="1:3" x14ac:dyDescent="0.35">
      <c r="A1351" s="1">
        <v>44371709067428</v>
      </c>
      <c r="B1351" s="1" t="s">
        <v>6573</v>
      </c>
    </row>
    <row r="1352" spans="1:3" x14ac:dyDescent="0.35">
      <c r="A1352" s="1">
        <v>44371706937508</v>
      </c>
      <c r="B1352" s="1" t="s">
        <v>9189</v>
      </c>
    </row>
    <row r="1353" spans="1:3" x14ac:dyDescent="0.35">
      <c r="A1353" s="1">
        <v>44371707592868</v>
      </c>
      <c r="B1353" s="1" t="s">
        <v>6575</v>
      </c>
    </row>
    <row r="1354" spans="1:3" x14ac:dyDescent="0.35">
      <c r="A1354" s="1">
        <v>44371707756708</v>
      </c>
      <c r="B1354" s="1" t="s">
        <v>6576</v>
      </c>
    </row>
    <row r="1355" spans="1:3" x14ac:dyDescent="0.35">
      <c r="A1355" s="1">
        <v>44846057062564</v>
      </c>
      <c r="B1355" s="1" t="s">
        <v>6577</v>
      </c>
    </row>
    <row r="1356" spans="1:3" x14ac:dyDescent="0.35">
      <c r="A1356" s="1">
        <v>44846057128100</v>
      </c>
      <c r="B1356" s="1" t="s">
        <v>6578</v>
      </c>
    </row>
    <row r="1357" spans="1:3" x14ac:dyDescent="0.35">
      <c r="A1357" s="1">
        <v>44846057160868</v>
      </c>
      <c r="B1357" s="1" t="s">
        <v>6579</v>
      </c>
    </row>
    <row r="1358" spans="1:3" x14ac:dyDescent="0.35">
      <c r="A1358" s="1">
        <v>44846057193636</v>
      </c>
      <c r="B1358" s="1" t="s">
        <v>6577</v>
      </c>
    </row>
    <row r="1359" spans="1:3" x14ac:dyDescent="0.35">
      <c r="A1359" s="1">
        <v>45702138626212</v>
      </c>
      <c r="B1359" s="1" t="s">
        <v>6582</v>
      </c>
      <c r="C1359" s="1">
        <v>8057635060598</v>
      </c>
    </row>
    <row r="1360" spans="1:3" x14ac:dyDescent="0.35">
      <c r="A1360" s="1">
        <v>45702138658980</v>
      </c>
      <c r="B1360" s="1" t="s">
        <v>6584</v>
      </c>
      <c r="C1360" s="1">
        <v>8057635060604</v>
      </c>
    </row>
    <row r="1361" spans="1:3" x14ac:dyDescent="0.35">
      <c r="A1361" s="1">
        <v>45702138691748</v>
      </c>
      <c r="B1361" s="1" t="s">
        <v>6580</v>
      </c>
      <c r="C1361" s="1">
        <v>8057635060611</v>
      </c>
    </row>
    <row r="1362" spans="1:3" x14ac:dyDescent="0.35">
      <c r="A1362" s="1">
        <v>46124383502500</v>
      </c>
      <c r="B1362" s="1" t="s">
        <v>6587</v>
      </c>
    </row>
    <row r="1363" spans="1:3" x14ac:dyDescent="0.35">
      <c r="A1363" s="1">
        <v>40575827804324</v>
      </c>
      <c r="B1363" s="1" t="s">
        <v>1423</v>
      </c>
    </row>
    <row r="1364" spans="1:3" x14ac:dyDescent="0.35">
      <c r="A1364" s="1">
        <v>44446612947108</v>
      </c>
      <c r="B1364" s="1" t="s">
        <v>6589</v>
      </c>
    </row>
    <row r="1365" spans="1:3" x14ac:dyDescent="0.35">
      <c r="A1365" s="1">
        <v>44446626414756</v>
      </c>
      <c r="B1365" s="1" t="s">
        <v>6590</v>
      </c>
    </row>
    <row r="1366" spans="1:3" x14ac:dyDescent="0.35">
      <c r="A1366" s="1">
        <v>44332961792164</v>
      </c>
      <c r="B1366" s="1" t="s">
        <v>9190</v>
      </c>
    </row>
    <row r="1367" spans="1:3" x14ac:dyDescent="0.35">
      <c r="A1367" s="1">
        <v>44365668352164</v>
      </c>
      <c r="B1367" s="1" t="s">
        <v>9191</v>
      </c>
    </row>
    <row r="1368" spans="1:3" x14ac:dyDescent="0.35">
      <c r="A1368" s="1">
        <v>44332965527716</v>
      </c>
      <c r="B1368" s="1" t="s">
        <v>9192</v>
      </c>
    </row>
    <row r="1369" spans="1:3" x14ac:dyDescent="0.35">
      <c r="A1369" s="1">
        <v>41408025821348</v>
      </c>
      <c r="B1369" s="1" t="s">
        <v>8061</v>
      </c>
    </row>
    <row r="1370" spans="1:3" x14ac:dyDescent="0.35">
      <c r="A1370" s="1">
        <v>44480537755812</v>
      </c>
      <c r="B1370" s="1" t="s">
        <v>1394</v>
      </c>
      <c r="C1370" s="1">
        <v>8719689204693</v>
      </c>
    </row>
    <row r="1371" spans="1:3" x14ac:dyDescent="0.35">
      <c r="A1371" s="1">
        <v>46161562468516</v>
      </c>
      <c r="B1371" s="1" t="s">
        <v>6611</v>
      </c>
      <c r="C1371" s="1">
        <v>8719689204457</v>
      </c>
    </row>
    <row r="1372" spans="1:3" x14ac:dyDescent="0.35">
      <c r="A1372" s="1">
        <v>44846428881060</v>
      </c>
      <c r="B1372" s="1" t="s">
        <v>6622</v>
      </c>
    </row>
    <row r="1373" spans="1:3" x14ac:dyDescent="0.35">
      <c r="A1373" s="1">
        <v>44846428913828</v>
      </c>
      <c r="B1373" s="1" t="s">
        <v>6621</v>
      </c>
    </row>
    <row r="1374" spans="1:3" x14ac:dyDescent="0.35">
      <c r="A1374" s="1">
        <v>44846427701412</v>
      </c>
      <c r="B1374" s="1" t="s">
        <v>6622</v>
      </c>
    </row>
    <row r="1375" spans="1:3" x14ac:dyDescent="0.35">
      <c r="A1375" s="1">
        <v>40575940952228</v>
      </c>
      <c r="B1375" s="1" t="s">
        <v>6642</v>
      </c>
    </row>
    <row r="1376" spans="1:3" x14ac:dyDescent="0.35">
      <c r="A1376" s="1">
        <v>46124367249572</v>
      </c>
      <c r="B1376" s="1" t="s">
        <v>6644</v>
      </c>
      <c r="C1376" s="1">
        <v>935742302077</v>
      </c>
    </row>
    <row r="1377" spans="1:3" x14ac:dyDescent="0.35">
      <c r="A1377" s="1">
        <v>41815821746340</v>
      </c>
      <c r="B1377" s="1" t="s">
        <v>9193</v>
      </c>
    </row>
    <row r="1378" spans="1:3" x14ac:dyDescent="0.35">
      <c r="A1378" s="1">
        <v>41815767842980</v>
      </c>
      <c r="B1378" s="1" t="s">
        <v>9194</v>
      </c>
    </row>
    <row r="1379" spans="1:3" x14ac:dyDescent="0.35">
      <c r="A1379" s="1">
        <v>42871241441444</v>
      </c>
      <c r="B1379" s="1" t="s">
        <v>1451</v>
      </c>
      <c r="C1379" s="1">
        <v>9357423021084</v>
      </c>
    </row>
    <row r="1380" spans="1:3" x14ac:dyDescent="0.35">
      <c r="A1380" s="1">
        <v>41015307534500</v>
      </c>
      <c r="B1380" s="1" t="s">
        <v>3871</v>
      </c>
    </row>
    <row r="1381" spans="1:3" x14ac:dyDescent="0.35">
      <c r="A1381" s="1">
        <v>44136678654116</v>
      </c>
      <c r="B1381" s="1" t="s">
        <v>6658</v>
      </c>
    </row>
    <row r="1382" spans="1:3" x14ac:dyDescent="0.35">
      <c r="A1382" s="1">
        <v>40575842123940</v>
      </c>
      <c r="B1382" s="1" t="s">
        <v>7476</v>
      </c>
    </row>
    <row r="1383" spans="1:3" x14ac:dyDescent="0.35">
      <c r="A1383" s="1">
        <v>44840464449700</v>
      </c>
      <c r="B1383" s="1" t="s">
        <v>6670</v>
      </c>
    </row>
    <row r="1384" spans="1:3" x14ac:dyDescent="0.35">
      <c r="A1384" s="1">
        <v>44840465039524</v>
      </c>
      <c r="B1384" s="1" t="s">
        <v>6682</v>
      </c>
    </row>
    <row r="1385" spans="1:3" x14ac:dyDescent="0.35">
      <c r="A1385" s="1">
        <v>44840465072292</v>
      </c>
      <c r="B1385" s="1" t="s">
        <v>6678</v>
      </c>
    </row>
    <row r="1386" spans="1:3" x14ac:dyDescent="0.35">
      <c r="A1386" s="1">
        <v>44840465105060</v>
      </c>
      <c r="B1386" s="1" t="s">
        <v>6674</v>
      </c>
    </row>
    <row r="1387" spans="1:3" x14ac:dyDescent="0.35">
      <c r="A1387" s="1">
        <v>44840465137828</v>
      </c>
      <c r="B1387" s="1" t="s">
        <v>6676</v>
      </c>
    </row>
    <row r="1388" spans="1:3" x14ac:dyDescent="0.35">
      <c r="A1388" s="1">
        <v>44840465170596</v>
      </c>
      <c r="B1388" s="1" t="s">
        <v>6680</v>
      </c>
    </row>
    <row r="1389" spans="1:3" x14ac:dyDescent="0.35">
      <c r="A1389" s="1">
        <v>44840465203364</v>
      </c>
      <c r="B1389" s="1" t="s">
        <v>6672</v>
      </c>
    </row>
    <row r="1390" spans="1:3" x14ac:dyDescent="0.35">
      <c r="A1390" s="1">
        <v>44840465236132</v>
      </c>
      <c r="B1390" s="1" t="s">
        <v>6670</v>
      </c>
    </row>
    <row r="1391" spans="1:3" x14ac:dyDescent="0.35">
      <c r="A1391" s="1">
        <v>41766508429476</v>
      </c>
      <c r="B1391" s="1" t="s">
        <v>6684</v>
      </c>
      <c r="C1391" s="1">
        <v>9357423006258</v>
      </c>
    </row>
    <row r="1392" spans="1:3" x14ac:dyDescent="0.35">
      <c r="A1392" s="1">
        <v>42908586934436</v>
      </c>
      <c r="B1392" s="1" t="s">
        <v>6690</v>
      </c>
      <c r="C1392" s="1">
        <v>9357423027611</v>
      </c>
    </row>
    <row r="1393" spans="1:3" x14ac:dyDescent="0.35">
      <c r="A1393" s="1">
        <v>40575790678180</v>
      </c>
      <c r="B1393" s="1" t="s">
        <v>8088</v>
      </c>
    </row>
    <row r="1394" spans="1:3" x14ac:dyDescent="0.35">
      <c r="A1394" s="1">
        <v>41766537330852</v>
      </c>
      <c r="B1394" s="1" t="s">
        <v>1500</v>
      </c>
      <c r="C1394" s="1">
        <v>9357423006203</v>
      </c>
    </row>
    <row r="1395" spans="1:3" x14ac:dyDescent="0.35">
      <c r="A1395" s="1">
        <v>44551603126436</v>
      </c>
      <c r="B1395" s="1" t="s">
        <v>9195</v>
      </c>
    </row>
    <row r="1396" spans="1:3" x14ac:dyDescent="0.35">
      <c r="A1396" s="1">
        <v>42501320573092</v>
      </c>
      <c r="B1396" s="1" t="s">
        <v>6709</v>
      </c>
    </row>
    <row r="1397" spans="1:3" x14ac:dyDescent="0.35">
      <c r="A1397" s="1">
        <v>42501338890404</v>
      </c>
      <c r="B1397" s="1" t="s">
        <v>6711</v>
      </c>
    </row>
    <row r="1398" spans="1:3" x14ac:dyDescent="0.35">
      <c r="A1398" s="1">
        <v>42501343248548</v>
      </c>
      <c r="B1398" s="1" t="s">
        <v>6713</v>
      </c>
    </row>
    <row r="1399" spans="1:3" x14ac:dyDescent="0.35">
      <c r="A1399" s="1">
        <v>46152418590884</v>
      </c>
      <c r="B1399" s="1" t="s">
        <v>6717</v>
      </c>
      <c r="C1399" s="1">
        <v>8057635060840</v>
      </c>
    </row>
    <row r="1400" spans="1:3" x14ac:dyDescent="0.35">
      <c r="A1400" s="1">
        <v>46152452964516</v>
      </c>
      <c r="B1400" s="1" t="s">
        <v>6719</v>
      </c>
      <c r="C1400" s="1">
        <v>8057635061106</v>
      </c>
    </row>
    <row r="1401" spans="1:3" x14ac:dyDescent="0.35">
      <c r="A1401" s="1">
        <v>46152476164260</v>
      </c>
      <c r="B1401" s="1" t="s">
        <v>6721</v>
      </c>
      <c r="C1401" s="1">
        <v>8057635061090</v>
      </c>
    </row>
    <row r="1402" spans="1:3" x14ac:dyDescent="0.35">
      <c r="A1402" s="1">
        <v>46152494317732</v>
      </c>
      <c r="B1402" s="1" t="s">
        <v>6723</v>
      </c>
      <c r="C1402" s="1">
        <v>8057635061113</v>
      </c>
    </row>
    <row r="1403" spans="1:3" x14ac:dyDescent="0.35">
      <c r="A1403" s="1">
        <v>44850971246756</v>
      </c>
      <c r="B1403" s="1" t="s">
        <v>2642</v>
      </c>
    </row>
    <row r="1404" spans="1:3" x14ac:dyDescent="0.35">
      <c r="A1404" s="1">
        <v>44852084277412</v>
      </c>
      <c r="B1404" s="1" t="s">
        <v>6726</v>
      </c>
    </row>
    <row r="1405" spans="1:3" x14ac:dyDescent="0.35">
      <c r="A1405" s="1">
        <v>46073686229156</v>
      </c>
      <c r="B1405" s="1" t="s">
        <v>7202</v>
      </c>
    </row>
    <row r="1406" spans="1:3" x14ac:dyDescent="0.35">
      <c r="A1406" s="1">
        <v>41073566941348</v>
      </c>
      <c r="B1406" s="1" t="s">
        <v>2701</v>
      </c>
      <c r="C1406" s="1">
        <v>9357423006319</v>
      </c>
    </row>
    <row r="1407" spans="1:3" x14ac:dyDescent="0.35">
      <c r="A1407" s="1">
        <v>40575890391204</v>
      </c>
      <c r="B1407" s="1" t="s">
        <v>8108</v>
      </c>
    </row>
    <row r="1408" spans="1:3" x14ac:dyDescent="0.35">
      <c r="A1408" s="1">
        <v>41766483001508</v>
      </c>
      <c r="B1408" s="1" t="s">
        <v>1478</v>
      </c>
      <c r="C1408" s="1">
        <v>9357423006302</v>
      </c>
    </row>
    <row r="1409" spans="1:3" x14ac:dyDescent="0.35">
      <c r="A1409" s="1">
        <v>46007288725668</v>
      </c>
      <c r="B1409" s="1" t="s">
        <v>4297</v>
      </c>
    </row>
    <row r="1410" spans="1:3" x14ac:dyDescent="0.35">
      <c r="A1410" s="1">
        <v>44480537690276</v>
      </c>
      <c r="B1410" s="1" t="s">
        <v>7200</v>
      </c>
      <c r="C1410" s="1">
        <v>8719689204273</v>
      </c>
    </row>
    <row r="1411" spans="1:3" x14ac:dyDescent="0.35">
      <c r="A1411" s="1">
        <v>44480537657508</v>
      </c>
      <c r="B1411" s="1" t="s">
        <v>3014</v>
      </c>
      <c r="C1411" s="1">
        <v>8719689204136</v>
      </c>
    </row>
    <row r="1412" spans="1:3" x14ac:dyDescent="0.35">
      <c r="A1412" s="1">
        <v>44480537591972</v>
      </c>
      <c r="B1412" s="1" t="s">
        <v>7203</v>
      </c>
      <c r="C1412" s="1">
        <v>8719689204150</v>
      </c>
    </row>
    <row r="1413" spans="1:3" x14ac:dyDescent="0.35">
      <c r="A1413" s="1">
        <v>44480537395364</v>
      </c>
      <c r="B1413" s="1" t="s">
        <v>1412</v>
      </c>
      <c r="C1413" s="1">
        <v>8719689204167</v>
      </c>
    </row>
    <row r="1414" spans="1:3" x14ac:dyDescent="0.35">
      <c r="A1414" s="1">
        <v>45727978193060</v>
      </c>
      <c r="B1414" s="1" t="s">
        <v>8112</v>
      </c>
      <c r="C1414" s="1">
        <v>8719689204167</v>
      </c>
    </row>
    <row r="1415" spans="1:3" x14ac:dyDescent="0.35">
      <c r="A1415" s="1">
        <v>44480537428132</v>
      </c>
      <c r="B1415" s="1" t="s">
        <v>1434</v>
      </c>
      <c r="C1415" s="1">
        <v>8719689204174</v>
      </c>
    </row>
    <row r="1416" spans="1:3" x14ac:dyDescent="0.35">
      <c r="A1416" s="1">
        <v>45727980093604</v>
      </c>
      <c r="B1416" s="1" t="s">
        <v>4559</v>
      </c>
      <c r="C1416" s="1">
        <v>8719689204174</v>
      </c>
    </row>
    <row r="1417" spans="1:3" x14ac:dyDescent="0.35">
      <c r="A1417" s="1">
        <v>44480537526436</v>
      </c>
      <c r="B1417" s="1" t="s">
        <v>1437</v>
      </c>
      <c r="C1417" s="1">
        <v>8719689204181</v>
      </c>
    </row>
    <row r="1418" spans="1:3" x14ac:dyDescent="0.35">
      <c r="A1418" s="1">
        <v>46081183940772</v>
      </c>
      <c r="B1418" s="1" t="s">
        <v>6738</v>
      </c>
      <c r="C1418" s="1">
        <v>8719689204204</v>
      </c>
    </row>
    <row r="1419" spans="1:3" x14ac:dyDescent="0.35">
      <c r="A1419" s="1">
        <v>46081183973540</v>
      </c>
      <c r="B1419" s="1" t="s">
        <v>6740</v>
      </c>
    </row>
    <row r="1420" spans="1:3" x14ac:dyDescent="0.35">
      <c r="A1420" s="1">
        <v>46081243250852</v>
      </c>
      <c r="B1420" s="1" t="s">
        <v>1433</v>
      </c>
      <c r="C1420" s="1">
        <v>8719689204211</v>
      </c>
    </row>
    <row r="1421" spans="1:3" x14ac:dyDescent="0.35">
      <c r="A1421" s="1">
        <v>46081243283620</v>
      </c>
      <c r="B1421" s="1" t="s">
        <v>3860</v>
      </c>
    </row>
    <row r="1422" spans="1:3" x14ac:dyDescent="0.35">
      <c r="A1422" s="1">
        <v>44480537460900</v>
      </c>
      <c r="B1422" s="1" t="s">
        <v>3860</v>
      </c>
      <c r="C1422" s="1">
        <v>8719689204211</v>
      </c>
    </row>
    <row r="1423" spans="1:3" x14ac:dyDescent="0.35">
      <c r="A1423" s="1">
        <v>44480537493668</v>
      </c>
      <c r="B1423" s="1" t="s">
        <v>6744</v>
      </c>
      <c r="C1423" s="1">
        <v>8719689204228</v>
      </c>
    </row>
    <row r="1424" spans="1:3" x14ac:dyDescent="0.35">
      <c r="A1424" s="1">
        <v>45727983960228</v>
      </c>
      <c r="B1424" s="1" t="s">
        <v>3882</v>
      </c>
      <c r="C1424" s="1">
        <v>8719689204228</v>
      </c>
    </row>
    <row r="1425" spans="1:3" x14ac:dyDescent="0.35">
      <c r="A1425" s="1">
        <v>44480537559204</v>
      </c>
      <c r="B1425" s="1" t="s">
        <v>7817</v>
      </c>
      <c r="C1425" s="1">
        <v>8719689204198</v>
      </c>
    </row>
    <row r="1426" spans="1:3" x14ac:dyDescent="0.35">
      <c r="A1426" s="1">
        <v>44196289740964</v>
      </c>
      <c r="B1426" s="1" t="s">
        <v>6747</v>
      </c>
    </row>
    <row r="1427" spans="1:3" x14ac:dyDescent="0.35">
      <c r="A1427" s="1">
        <v>40575817679012</v>
      </c>
      <c r="B1427" s="1" t="s">
        <v>8117</v>
      </c>
    </row>
    <row r="1428" spans="1:3" x14ac:dyDescent="0.35">
      <c r="A1428" s="1">
        <v>42765841924260</v>
      </c>
      <c r="B1428" s="1" t="s">
        <v>1425</v>
      </c>
    </row>
    <row r="1429" spans="1:3" x14ac:dyDescent="0.35">
      <c r="A1429" s="1">
        <v>41767888027812</v>
      </c>
      <c r="B1429" s="1" t="s">
        <v>9196</v>
      </c>
    </row>
    <row r="1430" spans="1:3" x14ac:dyDescent="0.35">
      <c r="A1430" s="1">
        <v>40575854346404</v>
      </c>
      <c r="B1430" s="1" t="s">
        <v>6753</v>
      </c>
    </row>
    <row r="1431" spans="1:3" x14ac:dyDescent="0.35">
      <c r="A1431" s="1">
        <v>45704866398372</v>
      </c>
      <c r="B1431" s="1" t="s">
        <v>9197</v>
      </c>
    </row>
    <row r="1432" spans="1:3" x14ac:dyDescent="0.35">
      <c r="A1432" s="1">
        <v>42605789675684</v>
      </c>
      <c r="B1432" s="1" t="s">
        <v>6755</v>
      </c>
    </row>
    <row r="1433" spans="1:3" x14ac:dyDescent="0.35">
      <c r="A1433" s="1">
        <v>40575899631780</v>
      </c>
      <c r="B1433" s="1" t="s">
        <v>1528</v>
      </c>
    </row>
    <row r="1434" spans="1:3" x14ac:dyDescent="0.35">
      <c r="A1434" s="1">
        <v>41824699941028</v>
      </c>
      <c r="B1434" s="1" t="s">
        <v>1459</v>
      </c>
      <c r="C1434" s="1">
        <v>9357423006210</v>
      </c>
    </row>
    <row r="1435" spans="1:3" x14ac:dyDescent="0.35">
      <c r="A1435" s="1">
        <v>42661347426468</v>
      </c>
      <c r="B1435" s="1" t="s">
        <v>9198</v>
      </c>
    </row>
    <row r="1436" spans="1:3" x14ac:dyDescent="0.35">
      <c r="A1436" s="1">
        <v>40575846875300</v>
      </c>
      <c r="B1436" s="1" t="s">
        <v>9199</v>
      </c>
    </row>
    <row r="1437" spans="1:3" x14ac:dyDescent="0.35">
      <c r="A1437" s="1">
        <v>40575864930468</v>
      </c>
      <c r="B1437" s="1" t="s">
        <v>9200</v>
      </c>
    </row>
    <row r="1438" spans="1:3" x14ac:dyDescent="0.35">
      <c r="A1438" s="1">
        <v>40575863619748</v>
      </c>
      <c r="B1438" s="1" t="s">
        <v>9201</v>
      </c>
    </row>
    <row r="1439" spans="1:3" x14ac:dyDescent="0.35">
      <c r="A1439" s="1">
        <v>42661316165796</v>
      </c>
      <c r="B1439" s="1" t="s">
        <v>9202</v>
      </c>
    </row>
    <row r="1440" spans="1:3" x14ac:dyDescent="0.35">
      <c r="A1440" s="1">
        <v>42661340053668</v>
      </c>
      <c r="B1440" s="1" t="s">
        <v>9203</v>
      </c>
    </row>
    <row r="1441" spans="1:3" x14ac:dyDescent="0.35">
      <c r="A1441" s="1">
        <v>40575845859492</v>
      </c>
      <c r="B1441" s="1" t="s">
        <v>9204</v>
      </c>
    </row>
    <row r="1442" spans="1:3" x14ac:dyDescent="0.35">
      <c r="A1442" s="1">
        <v>42484864483492</v>
      </c>
      <c r="B1442" s="1" t="s">
        <v>9205</v>
      </c>
    </row>
    <row r="1443" spans="1:3" x14ac:dyDescent="0.35">
      <c r="A1443" s="1">
        <v>44738040201380</v>
      </c>
      <c r="B1443" s="1" t="s">
        <v>1441</v>
      </c>
    </row>
    <row r="1444" spans="1:3" x14ac:dyDescent="0.35">
      <c r="A1444" s="1">
        <v>40575866732708</v>
      </c>
      <c r="B1444" s="1" t="s">
        <v>9206</v>
      </c>
    </row>
    <row r="1445" spans="1:3" x14ac:dyDescent="0.35">
      <c r="A1445" s="1">
        <v>40575865979044</v>
      </c>
      <c r="B1445" s="1" t="s">
        <v>9207</v>
      </c>
    </row>
    <row r="1446" spans="1:3" x14ac:dyDescent="0.35">
      <c r="A1446" s="1">
        <v>40575899566244</v>
      </c>
      <c r="B1446" s="1" t="s">
        <v>9208</v>
      </c>
    </row>
    <row r="1447" spans="1:3" x14ac:dyDescent="0.35">
      <c r="A1447" s="1">
        <v>42205889888420</v>
      </c>
      <c r="B1447" s="1" t="s">
        <v>6785</v>
      </c>
    </row>
    <row r="1448" spans="1:3" x14ac:dyDescent="0.35">
      <c r="A1448" s="1">
        <v>41267423543460</v>
      </c>
      <c r="B1448" s="1" t="s">
        <v>1482</v>
      </c>
    </row>
    <row r="1449" spans="1:3" x14ac:dyDescent="0.35">
      <c r="A1449" s="1">
        <v>42205887758500</v>
      </c>
      <c r="B1449" s="1" t="s">
        <v>6788</v>
      </c>
    </row>
    <row r="1450" spans="1:3" x14ac:dyDescent="0.35">
      <c r="A1450" s="1">
        <v>41766476251300</v>
      </c>
      <c r="B1450" s="1" t="s">
        <v>1499</v>
      </c>
      <c r="C1450" s="1">
        <v>9357423006296</v>
      </c>
    </row>
    <row r="1451" spans="1:3" x14ac:dyDescent="0.35">
      <c r="A1451" s="1">
        <v>41674815013028</v>
      </c>
      <c r="B1451" s="1" t="s">
        <v>1502</v>
      </c>
      <c r="C1451" s="1">
        <v>9357423005732</v>
      </c>
    </row>
    <row r="1452" spans="1:3" x14ac:dyDescent="0.35">
      <c r="A1452" s="1">
        <v>40575793856676</v>
      </c>
      <c r="B1452" s="1" t="s">
        <v>6807</v>
      </c>
    </row>
    <row r="1453" spans="1:3" x14ac:dyDescent="0.35">
      <c r="A1453" s="1">
        <v>40575801491620</v>
      </c>
      <c r="B1453" s="1" t="s">
        <v>6817</v>
      </c>
    </row>
    <row r="1454" spans="1:3" x14ac:dyDescent="0.35">
      <c r="A1454" s="1">
        <v>40575795069092</v>
      </c>
      <c r="B1454" s="1" t="s">
        <v>6823</v>
      </c>
    </row>
    <row r="1455" spans="1:3" x14ac:dyDescent="0.35">
      <c r="A1455" s="1">
        <v>40575793954980</v>
      </c>
      <c r="B1455" s="1" t="s">
        <v>6833</v>
      </c>
    </row>
    <row r="1456" spans="1:3" x14ac:dyDescent="0.35">
      <c r="A1456" s="1">
        <v>40575803752612</v>
      </c>
      <c r="B1456" s="1" t="s">
        <v>6835</v>
      </c>
    </row>
    <row r="1457" spans="1:3" x14ac:dyDescent="0.35">
      <c r="A1457" s="1">
        <v>40575802900644</v>
      </c>
      <c r="B1457" s="1" t="s">
        <v>6837</v>
      </c>
    </row>
    <row r="1458" spans="1:3" x14ac:dyDescent="0.35">
      <c r="A1458" s="1">
        <v>45817021694116</v>
      </c>
      <c r="B1458" s="1" t="s">
        <v>6879</v>
      </c>
      <c r="C1458" s="1">
        <v>8719689204419</v>
      </c>
    </row>
    <row r="1459" spans="1:3" x14ac:dyDescent="0.35">
      <c r="A1459" s="1">
        <v>45132467437732</v>
      </c>
      <c r="B1459" s="1" t="s">
        <v>2858</v>
      </c>
    </row>
    <row r="1460" spans="1:3" x14ac:dyDescent="0.35">
      <c r="A1460" s="1">
        <v>45132467503268</v>
      </c>
      <c r="B1460" s="1" t="s">
        <v>2858</v>
      </c>
    </row>
    <row r="1461" spans="1:3" x14ac:dyDescent="0.35">
      <c r="A1461" s="1">
        <v>41767730577572</v>
      </c>
      <c r="B1461" s="1" t="s">
        <v>2699</v>
      </c>
    </row>
    <row r="1462" spans="1:3" x14ac:dyDescent="0.35">
      <c r="A1462" s="1">
        <v>41580436684964</v>
      </c>
      <c r="B1462" s="1" t="s">
        <v>3877</v>
      </c>
    </row>
    <row r="1463" spans="1:3" x14ac:dyDescent="0.35">
      <c r="A1463" s="1">
        <v>44412855222436</v>
      </c>
      <c r="B1463" s="1" t="s">
        <v>9209</v>
      </c>
    </row>
    <row r="1464" spans="1:3" x14ac:dyDescent="0.35">
      <c r="A1464" s="1">
        <v>44415338348708</v>
      </c>
      <c r="B1464" s="1" t="s">
        <v>9210</v>
      </c>
    </row>
    <row r="1465" spans="1:3" x14ac:dyDescent="0.35">
      <c r="A1465" s="1">
        <v>44415349293220</v>
      </c>
      <c r="B1465" s="1" t="s">
        <v>9211</v>
      </c>
    </row>
    <row r="1466" spans="1:3" x14ac:dyDescent="0.35">
      <c r="A1466" s="1">
        <v>40575851954340</v>
      </c>
      <c r="B1466" s="1" t="s">
        <v>8206</v>
      </c>
    </row>
    <row r="1467" spans="1:3" x14ac:dyDescent="0.35">
      <c r="A1467" s="1">
        <v>41766493290660</v>
      </c>
      <c r="B1467" s="1" t="s">
        <v>1447</v>
      </c>
      <c r="C1467" s="1">
        <v>9357423006289</v>
      </c>
    </row>
    <row r="1468" spans="1:3" x14ac:dyDescent="0.35">
      <c r="A1468" s="1">
        <v>40575800180900</v>
      </c>
      <c r="B1468" s="1" t="s">
        <v>6920</v>
      </c>
    </row>
    <row r="1469" spans="1:3" x14ac:dyDescent="0.35">
      <c r="A1469" s="1">
        <v>44846427734180</v>
      </c>
      <c r="B1469" s="1" t="s">
        <v>6922</v>
      </c>
    </row>
    <row r="1470" spans="1:3" x14ac:dyDescent="0.35">
      <c r="A1470" s="1">
        <v>46124362399908</v>
      </c>
      <c r="B1470" s="1" t="s">
        <v>9212</v>
      </c>
      <c r="C1470" s="1">
        <v>935742302852</v>
      </c>
    </row>
    <row r="1471" spans="1:3" x14ac:dyDescent="0.35">
      <c r="A1471" s="1">
        <v>41766501449892</v>
      </c>
      <c r="B1471" s="1" t="s">
        <v>1477</v>
      </c>
      <c r="C1471" s="1">
        <v>9357423006333</v>
      </c>
    </row>
    <row r="1472" spans="1:3" x14ac:dyDescent="0.35">
      <c r="A1472" s="1">
        <v>40575812042916</v>
      </c>
      <c r="B1472" s="1" t="s">
        <v>6954</v>
      </c>
    </row>
    <row r="1473" spans="1:3" x14ac:dyDescent="0.35">
      <c r="A1473" s="1">
        <v>41766497419428</v>
      </c>
      <c r="B1473" s="1" t="s">
        <v>1526</v>
      </c>
      <c r="C1473" s="1">
        <v>9357423006357</v>
      </c>
    </row>
    <row r="1474" spans="1:3" x14ac:dyDescent="0.35">
      <c r="A1474" s="1">
        <v>40575811322020</v>
      </c>
      <c r="B1474" s="1" t="s">
        <v>6955</v>
      </c>
      <c r="C1474" s="1">
        <v>9357423006357</v>
      </c>
    </row>
    <row r="1475" spans="1:3" x14ac:dyDescent="0.35">
      <c r="A1475" s="1">
        <v>40575941410980</v>
      </c>
      <c r="B1475" s="1" t="s">
        <v>1390</v>
      </c>
    </row>
    <row r="1476" spans="1:3" x14ac:dyDescent="0.35">
      <c r="A1476" s="1">
        <v>40575941476516</v>
      </c>
      <c r="B1476" s="1" t="s">
        <v>1401</v>
      </c>
    </row>
    <row r="1477" spans="1:3" x14ac:dyDescent="0.35">
      <c r="A1477" s="1">
        <v>46124376293540</v>
      </c>
      <c r="B1477" s="1" t="s">
        <v>6249</v>
      </c>
      <c r="C1477" s="1">
        <v>935742300456</v>
      </c>
    </row>
    <row r="1478" spans="1:3" x14ac:dyDescent="0.35">
      <c r="A1478" s="1">
        <v>44849931649188</v>
      </c>
      <c r="B1478" s="1" t="s">
        <v>3868</v>
      </c>
    </row>
    <row r="1479" spans="1:3" x14ac:dyDescent="0.35">
      <c r="A1479" s="1">
        <v>44849940037796</v>
      </c>
      <c r="B1479" s="1" t="s">
        <v>1408</v>
      </c>
    </row>
    <row r="1480" spans="1:3" x14ac:dyDescent="0.35">
      <c r="A1480" s="1">
        <v>44849940070564</v>
      </c>
      <c r="B1480" s="1" t="s">
        <v>3868</v>
      </c>
    </row>
    <row r="1481" spans="1:3" x14ac:dyDescent="0.35">
      <c r="A1481" s="1">
        <v>42773805236388</v>
      </c>
      <c r="B1481" s="1" t="s">
        <v>9213</v>
      </c>
    </row>
    <row r="1482" spans="1:3" x14ac:dyDescent="0.35">
      <c r="A1482" s="1">
        <v>42774414885028</v>
      </c>
      <c r="B1482" s="1" t="s">
        <v>9214</v>
      </c>
    </row>
    <row r="1483" spans="1:3" x14ac:dyDescent="0.35">
      <c r="A1483" s="1">
        <v>42773833482404</v>
      </c>
      <c r="B1483" s="1" t="s">
        <v>9215</v>
      </c>
    </row>
    <row r="1484" spans="1:3" x14ac:dyDescent="0.35">
      <c r="A1484" s="1">
        <v>40575931711652</v>
      </c>
      <c r="B1484" s="1" t="s">
        <v>2368</v>
      </c>
    </row>
    <row r="1485" spans="1:3" x14ac:dyDescent="0.35">
      <c r="A1485" s="1">
        <v>40575931777188</v>
      </c>
      <c r="B1485" s="1" t="s">
        <v>9216</v>
      </c>
    </row>
    <row r="1486" spans="1:3" x14ac:dyDescent="0.35">
      <c r="A1486" s="1">
        <v>44849931747492</v>
      </c>
      <c r="B1486" s="1" t="s">
        <v>9217</v>
      </c>
    </row>
    <row r="1487" spans="1:3" x14ac:dyDescent="0.35">
      <c r="A1487" s="1">
        <v>44853830221988</v>
      </c>
      <c r="B1487" s="1" t="s">
        <v>9217</v>
      </c>
    </row>
    <row r="1488" spans="1:3" x14ac:dyDescent="0.35">
      <c r="A1488" s="1">
        <v>44853830254756</v>
      </c>
      <c r="B1488" s="1" t="s">
        <v>1393</v>
      </c>
    </row>
    <row r="1489" spans="1:3" x14ac:dyDescent="0.35">
      <c r="A1489" s="1">
        <v>44853830156452</v>
      </c>
      <c r="B1489" s="1" t="s">
        <v>1393</v>
      </c>
    </row>
    <row r="1490" spans="1:3" x14ac:dyDescent="0.35">
      <c r="A1490" s="1">
        <v>44849947508900</v>
      </c>
      <c r="B1490" s="1" t="s">
        <v>1397</v>
      </c>
    </row>
    <row r="1491" spans="1:3" x14ac:dyDescent="0.35">
      <c r="A1491" s="1">
        <v>44849947541668</v>
      </c>
      <c r="B1491" s="1" t="s">
        <v>1463</v>
      </c>
    </row>
    <row r="1492" spans="1:3" x14ac:dyDescent="0.35">
      <c r="A1492" s="1">
        <v>41809216077988</v>
      </c>
      <c r="B1492" s="1" t="s">
        <v>1398</v>
      </c>
    </row>
    <row r="1493" spans="1:3" x14ac:dyDescent="0.35">
      <c r="A1493" s="1">
        <v>46161562435748</v>
      </c>
      <c r="B1493" s="1" t="s">
        <v>7010</v>
      </c>
      <c r="C1493" s="1">
        <v>8719689204419</v>
      </c>
    </row>
    <row r="1494" spans="1:3" x14ac:dyDescent="0.35">
      <c r="A1494" s="1">
        <v>41674727096484</v>
      </c>
      <c r="B1494" s="1" t="s">
        <v>7013</v>
      </c>
    </row>
    <row r="1495" spans="1:3" x14ac:dyDescent="0.35">
      <c r="A1495" s="1">
        <v>45842830229668</v>
      </c>
      <c r="B1495" s="1" t="s">
        <v>7011</v>
      </c>
      <c r="C1495" s="1">
        <v>604947793645</v>
      </c>
    </row>
    <row r="1496" spans="1:3" x14ac:dyDescent="0.35">
      <c r="A1496" s="1">
        <v>41674727391396</v>
      </c>
      <c r="B1496" s="1" t="s">
        <v>7015</v>
      </c>
    </row>
    <row r="1497" spans="1:3" x14ac:dyDescent="0.35">
      <c r="A1497" s="1">
        <v>44850833653924</v>
      </c>
      <c r="B1497" s="1" t="s">
        <v>9218</v>
      </c>
    </row>
    <row r="1498" spans="1:3" x14ac:dyDescent="0.35">
      <c r="A1498" s="1">
        <v>44850629410980</v>
      </c>
      <c r="B1498" s="1" t="s">
        <v>9219</v>
      </c>
    </row>
    <row r="1499" spans="1:3" x14ac:dyDescent="0.35">
      <c r="A1499" s="1">
        <v>44850629476516</v>
      </c>
      <c r="B1499" s="1" t="s">
        <v>9220</v>
      </c>
    </row>
    <row r="1500" spans="1:3" x14ac:dyDescent="0.35">
      <c r="A1500" s="1">
        <v>42542231945380</v>
      </c>
      <c r="B1500" s="1" t="s">
        <v>7022</v>
      </c>
      <c r="C1500" s="1">
        <v>9357423005787</v>
      </c>
    </row>
    <row r="1501" spans="1:3" x14ac:dyDescent="0.35">
      <c r="A1501" s="1">
        <v>42542242922660</v>
      </c>
      <c r="B1501" s="1" t="s">
        <v>7024</v>
      </c>
      <c r="C1501" s="1">
        <v>9357423005794</v>
      </c>
    </row>
    <row r="1502" spans="1:3" x14ac:dyDescent="0.35">
      <c r="A1502" s="1">
        <v>41273109020836</v>
      </c>
      <c r="B1502" s="1" t="s">
        <v>9221</v>
      </c>
    </row>
    <row r="1503" spans="1:3" x14ac:dyDescent="0.35">
      <c r="A1503" s="1">
        <v>41273109053604</v>
      </c>
      <c r="B1503" s="1" t="s">
        <v>9222</v>
      </c>
    </row>
    <row r="1504" spans="1:3" x14ac:dyDescent="0.35">
      <c r="A1504" s="1">
        <v>41273109086372</v>
      </c>
      <c r="B1504" s="1" t="s">
        <v>9223</v>
      </c>
    </row>
    <row r="1505" spans="1:2" x14ac:dyDescent="0.35">
      <c r="A1505" s="1">
        <v>41273109119140</v>
      </c>
      <c r="B1505" s="1" t="s">
        <v>9224</v>
      </c>
    </row>
    <row r="1506" spans="1:2" x14ac:dyDescent="0.35">
      <c r="A1506" s="1">
        <v>41273109151908</v>
      </c>
      <c r="B1506" s="1" t="s">
        <v>9225</v>
      </c>
    </row>
    <row r="1507" spans="1:2" x14ac:dyDescent="0.35">
      <c r="A1507" s="1">
        <v>41273109184676</v>
      </c>
      <c r="B1507" s="1" t="s">
        <v>9226</v>
      </c>
    </row>
    <row r="1508" spans="1:2" x14ac:dyDescent="0.35">
      <c r="A1508" s="1">
        <v>41273109217444</v>
      </c>
      <c r="B1508" s="1" t="s">
        <v>9227</v>
      </c>
    </row>
    <row r="1509" spans="1:2" x14ac:dyDescent="0.35">
      <c r="A1509" s="1">
        <v>41273109250212</v>
      </c>
      <c r="B1509" s="1" t="s">
        <v>9228</v>
      </c>
    </row>
    <row r="1510" spans="1:2" x14ac:dyDescent="0.35">
      <c r="A1510" s="1">
        <v>41273109282980</v>
      </c>
      <c r="B1510" s="1" t="s">
        <v>9229</v>
      </c>
    </row>
    <row r="1511" spans="1:2" x14ac:dyDescent="0.35">
      <c r="A1511" s="1">
        <v>41273109315748</v>
      </c>
      <c r="B1511" s="1" t="s">
        <v>9230</v>
      </c>
    </row>
    <row r="1512" spans="1:2" x14ac:dyDescent="0.35">
      <c r="A1512" s="1">
        <v>41273109348516</v>
      </c>
      <c r="B1512" s="1" t="s">
        <v>9231</v>
      </c>
    </row>
    <row r="1513" spans="1:2" x14ac:dyDescent="0.35">
      <c r="A1513" s="1">
        <v>41273109381284</v>
      </c>
      <c r="B1513" s="1" t="s">
        <v>9232</v>
      </c>
    </row>
    <row r="1514" spans="1:2" x14ac:dyDescent="0.35">
      <c r="A1514" s="1">
        <v>41273109414052</v>
      </c>
      <c r="B1514" s="1" t="s">
        <v>9233</v>
      </c>
    </row>
    <row r="1515" spans="1:2" x14ac:dyDescent="0.35">
      <c r="A1515" s="1">
        <v>43051058430116</v>
      </c>
      <c r="B1515" s="1" t="s">
        <v>9234</v>
      </c>
    </row>
    <row r="1516" spans="1:2" x14ac:dyDescent="0.35">
      <c r="A1516" s="1">
        <v>43051058495652</v>
      </c>
      <c r="B1516" s="1" t="s">
        <v>9235</v>
      </c>
    </row>
    <row r="1517" spans="1:2" x14ac:dyDescent="0.35">
      <c r="A1517" s="1">
        <v>43051058528420</v>
      </c>
      <c r="B1517" s="1" t="s">
        <v>9236</v>
      </c>
    </row>
    <row r="1518" spans="1:2" x14ac:dyDescent="0.35">
      <c r="A1518" s="1">
        <v>43051058561188</v>
      </c>
      <c r="B1518" s="1" t="s">
        <v>9237</v>
      </c>
    </row>
    <row r="1519" spans="1:2" x14ac:dyDescent="0.35">
      <c r="A1519" s="1">
        <v>43051058593956</v>
      </c>
      <c r="B1519" s="1" t="s">
        <v>9238</v>
      </c>
    </row>
    <row r="1520" spans="1:2" x14ac:dyDescent="0.35">
      <c r="A1520" s="1">
        <v>43051058626724</v>
      </c>
      <c r="B1520" s="1" t="s">
        <v>9239</v>
      </c>
    </row>
    <row r="1521" spans="1:3" x14ac:dyDescent="0.35">
      <c r="A1521" s="1">
        <v>43051058659492</v>
      </c>
      <c r="B1521" s="1" t="s">
        <v>9240</v>
      </c>
    </row>
    <row r="1522" spans="1:3" x14ac:dyDescent="0.35">
      <c r="A1522" s="1">
        <v>43051058692260</v>
      </c>
      <c r="B1522" s="1" t="s">
        <v>9241</v>
      </c>
    </row>
    <row r="1523" spans="1:3" x14ac:dyDescent="0.35">
      <c r="A1523" s="1">
        <v>43051058725028</v>
      </c>
      <c r="B1523" s="1" t="s">
        <v>9242</v>
      </c>
    </row>
    <row r="1524" spans="1:3" x14ac:dyDescent="0.35">
      <c r="A1524" s="1">
        <v>43051058757796</v>
      </c>
      <c r="B1524" s="1" t="s">
        <v>9243</v>
      </c>
    </row>
    <row r="1525" spans="1:3" x14ac:dyDescent="0.35">
      <c r="A1525" s="1">
        <v>43051058790564</v>
      </c>
      <c r="B1525" s="1" t="s">
        <v>9244</v>
      </c>
    </row>
    <row r="1526" spans="1:3" x14ac:dyDescent="0.35">
      <c r="A1526" s="1">
        <v>43051058823332</v>
      </c>
      <c r="B1526" s="1" t="s">
        <v>9245</v>
      </c>
    </row>
    <row r="1527" spans="1:3" x14ac:dyDescent="0.35">
      <c r="A1527" s="1">
        <v>44529795727524</v>
      </c>
      <c r="B1527" s="1" t="s">
        <v>9246</v>
      </c>
    </row>
    <row r="1528" spans="1:3" x14ac:dyDescent="0.35">
      <c r="A1528" s="1">
        <v>40575834423460</v>
      </c>
      <c r="B1528" s="1" t="s">
        <v>8286</v>
      </c>
    </row>
    <row r="1529" spans="1:3" x14ac:dyDescent="0.35">
      <c r="A1529" s="1">
        <v>40575840682148</v>
      </c>
      <c r="B1529" s="1" t="s">
        <v>1409</v>
      </c>
    </row>
    <row r="1530" spans="1:3" x14ac:dyDescent="0.35">
      <c r="A1530" s="1">
        <v>40575870697636</v>
      </c>
      <c r="B1530" s="1" t="s">
        <v>7172</v>
      </c>
    </row>
    <row r="1531" spans="1:3" x14ac:dyDescent="0.35">
      <c r="A1531" s="1">
        <v>44814675804324</v>
      </c>
      <c r="B1531" s="1" t="s">
        <v>7174</v>
      </c>
    </row>
    <row r="1532" spans="1:3" x14ac:dyDescent="0.35">
      <c r="A1532" s="1">
        <v>40575801753764</v>
      </c>
      <c r="B1532" s="1" t="s">
        <v>7189</v>
      </c>
    </row>
    <row r="1533" spans="1:3" x14ac:dyDescent="0.35">
      <c r="A1533" s="1">
        <v>45904261185700</v>
      </c>
      <c r="B1533" s="1" t="s">
        <v>4069</v>
      </c>
      <c r="C1533" s="1">
        <v>9357423030659</v>
      </c>
    </row>
    <row r="1534" spans="1:3" x14ac:dyDescent="0.35">
      <c r="A1534" s="1">
        <v>41745741643940</v>
      </c>
      <c r="B1534" s="1" t="s">
        <v>7214</v>
      </c>
    </row>
    <row r="1535" spans="1:3" x14ac:dyDescent="0.35">
      <c r="A1535" s="1">
        <v>44497846042788</v>
      </c>
      <c r="B1535" s="1" t="s">
        <v>8298</v>
      </c>
    </row>
    <row r="1536" spans="1:3" x14ac:dyDescent="0.35">
      <c r="A1536" s="1">
        <v>44497846075556</v>
      </c>
      <c r="B1536" s="1" t="s">
        <v>8299</v>
      </c>
    </row>
    <row r="1537" spans="1:3" x14ac:dyDescent="0.35">
      <c r="A1537" s="1">
        <v>40575926960292</v>
      </c>
      <c r="B1537" s="1" t="s">
        <v>9247</v>
      </c>
      <c r="C1537" s="1">
        <v>9504500000</v>
      </c>
    </row>
    <row r="1538" spans="1:3" x14ac:dyDescent="0.35">
      <c r="A1538" s="1">
        <v>46092989202596</v>
      </c>
      <c r="B1538" s="1" t="s">
        <v>7218</v>
      </c>
      <c r="C1538" s="1">
        <v>9504500000</v>
      </c>
    </row>
    <row r="1539" spans="1:3" x14ac:dyDescent="0.35">
      <c r="A1539" s="1">
        <v>44497843617956</v>
      </c>
      <c r="B1539" s="1" t="s">
        <v>8301</v>
      </c>
    </row>
    <row r="1540" spans="1:3" x14ac:dyDescent="0.35">
      <c r="A1540" s="1">
        <v>44497843650724</v>
      </c>
      <c r="B1540" s="1" t="s">
        <v>8302</v>
      </c>
    </row>
    <row r="1541" spans="1:3" x14ac:dyDescent="0.35">
      <c r="A1541" s="1">
        <v>40575924895908</v>
      </c>
      <c r="B1541" s="1" t="s">
        <v>7219</v>
      </c>
    </row>
    <row r="1542" spans="1:3" x14ac:dyDescent="0.35">
      <c r="A1542" s="1">
        <v>46092975308964</v>
      </c>
      <c r="B1542" s="1" t="s">
        <v>7221</v>
      </c>
      <c r="C1542" s="1">
        <v>9357423024979</v>
      </c>
    </row>
    <row r="1543" spans="1:3" x14ac:dyDescent="0.35">
      <c r="A1543" s="1">
        <v>44497840177316</v>
      </c>
      <c r="B1543" s="1" t="s">
        <v>8303</v>
      </c>
    </row>
    <row r="1544" spans="1:3" x14ac:dyDescent="0.35">
      <c r="A1544" s="1">
        <v>44497840210084</v>
      </c>
      <c r="B1544" s="1" t="s">
        <v>8304</v>
      </c>
    </row>
    <row r="1545" spans="1:3" x14ac:dyDescent="0.35">
      <c r="A1545" s="1">
        <v>44846383825060</v>
      </c>
      <c r="B1545" s="1" t="s">
        <v>7222</v>
      </c>
    </row>
    <row r="1546" spans="1:3" x14ac:dyDescent="0.35">
      <c r="A1546" s="1">
        <v>41674627809444</v>
      </c>
      <c r="B1546" s="1" t="s">
        <v>8306</v>
      </c>
    </row>
    <row r="1547" spans="1:3" x14ac:dyDescent="0.35">
      <c r="A1547" s="1">
        <v>44811122278564</v>
      </c>
      <c r="B1547" s="1" t="s">
        <v>9248</v>
      </c>
    </row>
    <row r="1548" spans="1:3" x14ac:dyDescent="0.35">
      <c r="A1548" s="1">
        <v>44811122311332</v>
      </c>
      <c r="B1548" s="1" t="s">
        <v>7224</v>
      </c>
    </row>
    <row r="1549" spans="1:3" x14ac:dyDescent="0.35">
      <c r="A1549" s="1">
        <v>44811122344100</v>
      </c>
      <c r="B1549" s="1" t="s">
        <v>9249</v>
      </c>
    </row>
    <row r="1550" spans="1:3" x14ac:dyDescent="0.35">
      <c r="A1550" s="1">
        <v>44811122376868</v>
      </c>
      <c r="B1550" s="1" t="s">
        <v>9250</v>
      </c>
    </row>
    <row r="1551" spans="1:3" x14ac:dyDescent="0.35">
      <c r="A1551" s="1">
        <v>42178849374372</v>
      </c>
      <c r="B1551" s="1" t="s">
        <v>8315</v>
      </c>
    </row>
    <row r="1552" spans="1:3" x14ac:dyDescent="0.35">
      <c r="A1552" s="1">
        <v>46118979862692</v>
      </c>
      <c r="B1552" s="1" t="s">
        <v>7231</v>
      </c>
    </row>
    <row r="1553" spans="1:2" x14ac:dyDescent="0.35">
      <c r="A1553" s="1">
        <v>40575929974948</v>
      </c>
      <c r="B1553" s="1" t="s">
        <v>7232</v>
      </c>
    </row>
    <row r="1554" spans="1:2" x14ac:dyDescent="0.35">
      <c r="A1554" s="1">
        <v>40575926403236</v>
      </c>
      <c r="B1554" s="1" t="s">
        <v>1445</v>
      </c>
    </row>
    <row r="1555" spans="1:2" x14ac:dyDescent="0.35">
      <c r="A1555" s="1">
        <v>40575930269860</v>
      </c>
      <c r="B1555" s="1" t="s">
        <v>7234</v>
      </c>
    </row>
    <row r="1556" spans="1:2" x14ac:dyDescent="0.35">
      <c r="A1556" s="1">
        <v>44625831657636</v>
      </c>
      <c r="B1556" s="1" t="s">
        <v>9251</v>
      </c>
    </row>
    <row r="1557" spans="1:2" x14ac:dyDescent="0.35">
      <c r="A1557" s="1">
        <v>42184603107492</v>
      </c>
      <c r="B1557" s="1" t="s">
        <v>1536</v>
      </c>
    </row>
    <row r="1558" spans="1:2" x14ac:dyDescent="0.35">
      <c r="A1558" s="1">
        <v>42507580309668</v>
      </c>
      <c r="B1558" s="1" t="s">
        <v>7236</v>
      </c>
    </row>
    <row r="1559" spans="1:2" x14ac:dyDescent="0.35">
      <c r="A1559" s="1">
        <v>44625831428260</v>
      </c>
      <c r="B1559" s="1" t="s">
        <v>9252</v>
      </c>
    </row>
    <row r="1560" spans="1:2" x14ac:dyDescent="0.35">
      <c r="A1560" s="1">
        <v>44846718517412</v>
      </c>
      <c r="B1560" s="1" t="s">
        <v>8320</v>
      </c>
    </row>
    <row r="1561" spans="1:2" x14ac:dyDescent="0.35">
      <c r="A1561" s="1">
        <v>44846719369380</v>
      </c>
      <c r="B1561" s="1" t="s">
        <v>8321</v>
      </c>
    </row>
    <row r="1562" spans="1:2" x14ac:dyDescent="0.35">
      <c r="A1562" s="1">
        <v>44846719402148</v>
      </c>
      <c r="B1562" s="1" t="s">
        <v>8320</v>
      </c>
    </row>
    <row r="1563" spans="1:2" x14ac:dyDescent="0.35">
      <c r="A1563" s="1">
        <v>42192993091748</v>
      </c>
      <c r="B1563" s="1" t="s">
        <v>8322</v>
      </c>
    </row>
    <row r="1564" spans="1:2" x14ac:dyDescent="0.35">
      <c r="A1564" s="1">
        <v>45913190072484</v>
      </c>
      <c r="B1564" s="1" t="s">
        <v>2858</v>
      </c>
    </row>
    <row r="1565" spans="1:2" x14ac:dyDescent="0.35">
      <c r="A1565" s="1">
        <v>45913190105252</v>
      </c>
      <c r="B1565" s="1" t="s">
        <v>2858</v>
      </c>
    </row>
    <row r="1566" spans="1:2" x14ac:dyDescent="0.35">
      <c r="A1566" s="1">
        <v>45913190138020</v>
      </c>
      <c r="B1566" s="1" t="s">
        <v>2858</v>
      </c>
    </row>
    <row r="1567" spans="1:2" x14ac:dyDescent="0.35">
      <c r="A1567" s="1">
        <v>40575908184228</v>
      </c>
      <c r="B1567" s="1" t="s">
        <v>8137</v>
      </c>
    </row>
    <row r="1568" spans="1:2" x14ac:dyDescent="0.35">
      <c r="A1568" s="1">
        <v>40575892783268</v>
      </c>
      <c r="B1568" s="1" t="s">
        <v>8330</v>
      </c>
    </row>
    <row r="1569" spans="1:3" x14ac:dyDescent="0.35">
      <c r="A1569" s="1">
        <v>44668676178084</v>
      </c>
      <c r="B1569" s="1" t="s">
        <v>9253</v>
      </c>
    </row>
    <row r="1570" spans="1:3" x14ac:dyDescent="0.35">
      <c r="A1570" s="1">
        <v>40575833014436</v>
      </c>
      <c r="B1570" s="1" t="s">
        <v>9254</v>
      </c>
    </row>
    <row r="1571" spans="1:3" x14ac:dyDescent="0.35">
      <c r="A1571" s="1">
        <v>40575822692516</v>
      </c>
      <c r="B1571" s="1" t="s">
        <v>9255</v>
      </c>
    </row>
    <row r="1572" spans="1:3" x14ac:dyDescent="0.35">
      <c r="A1572" s="1">
        <v>40575831998628</v>
      </c>
      <c r="B1572" s="1" t="s">
        <v>9256</v>
      </c>
    </row>
    <row r="1573" spans="1:3" x14ac:dyDescent="0.35">
      <c r="A1573" s="1">
        <v>40575896944804</v>
      </c>
      <c r="B1573" s="1" t="s">
        <v>9257</v>
      </c>
    </row>
    <row r="1574" spans="1:3" x14ac:dyDescent="0.35">
      <c r="A1574" s="1">
        <v>40575823315108</v>
      </c>
      <c r="B1574" s="1" t="s">
        <v>9258</v>
      </c>
    </row>
    <row r="1575" spans="1:3" x14ac:dyDescent="0.35">
      <c r="A1575" s="1">
        <v>42205882613924</v>
      </c>
      <c r="B1575" s="1" t="s">
        <v>7246</v>
      </c>
    </row>
    <row r="1576" spans="1:3" x14ac:dyDescent="0.35">
      <c r="A1576" s="1">
        <v>41267425476772</v>
      </c>
      <c r="B1576" s="1" t="s">
        <v>4076</v>
      </c>
    </row>
    <row r="1577" spans="1:3" x14ac:dyDescent="0.35">
      <c r="A1577" s="1">
        <v>42205880615076</v>
      </c>
      <c r="B1577" s="1" t="s">
        <v>7249</v>
      </c>
    </row>
    <row r="1578" spans="1:3" x14ac:dyDescent="0.35">
      <c r="A1578" s="1">
        <v>41996325355684</v>
      </c>
      <c r="B1578" s="1" t="s">
        <v>7252</v>
      </c>
      <c r="C1578" s="1">
        <v>935742302088</v>
      </c>
    </row>
    <row r="1579" spans="1:3" x14ac:dyDescent="0.35">
      <c r="A1579" s="1">
        <v>41959773470884</v>
      </c>
      <c r="B1579" s="1" t="s">
        <v>7008</v>
      </c>
    </row>
    <row r="1580" spans="1:3" x14ac:dyDescent="0.35">
      <c r="A1580" s="1">
        <v>44356030791844</v>
      </c>
      <c r="B1580" s="1" t="s">
        <v>7255</v>
      </c>
      <c r="C1580" s="1">
        <v>9357423027840</v>
      </c>
    </row>
    <row r="1581" spans="1:3" x14ac:dyDescent="0.35">
      <c r="A1581" s="1">
        <v>41674710548644</v>
      </c>
      <c r="B1581" s="1" t="s">
        <v>7269</v>
      </c>
    </row>
    <row r="1582" spans="1:3" x14ac:dyDescent="0.35">
      <c r="A1582" s="1">
        <v>41767912407204</v>
      </c>
      <c r="B1582" s="1" t="s">
        <v>7270</v>
      </c>
    </row>
    <row r="1583" spans="1:3" x14ac:dyDescent="0.35">
      <c r="A1583" s="1">
        <v>44161620574372</v>
      </c>
      <c r="B1583" s="1" t="s">
        <v>8366</v>
      </c>
    </row>
    <row r="1584" spans="1:3" x14ac:dyDescent="0.35">
      <c r="A1584" s="1">
        <v>44641293631652</v>
      </c>
      <c r="B1584" s="1" t="s">
        <v>9259</v>
      </c>
    </row>
    <row r="1585" spans="1:3" x14ac:dyDescent="0.35">
      <c r="A1585" s="1">
        <v>44641393836196</v>
      </c>
      <c r="B1585" s="1" t="s">
        <v>9260</v>
      </c>
    </row>
    <row r="1586" spans="1:3" x14ac:dyDescent="0.35">
      <c r="A1586" s="1">
        <v>44641404911780</v>
      </c>
      <c r="B1586" s="1" t="s">
        <v>9261</v>
      </c>
    </row>
    <row r="1587" spans="1:3" x14ac:dyDescent="0.35">
      <c r="A1587" s="1">
        <v>44641405698212</v>
      </c>
      <c r="B1587" s="1" t="s">
        <v>9262</v>
      </c>
    </row>
    <row r="1588" spans="1:3" x14ac:dyDescent="0.35">
      <c r="A1588" s="1">
        <v>44641588084900</v>
      </c>
      <c r="B1588" s="1" t="s">
        <v>2858</v>
      </c>
    </row>
    <row r="1589" spans="1:3" x14ac:dyDescent="0.35">
      <c r="A1589" s="1">
        <v>46071343710372</v>
      </c>
      <c r="B1589" s="1" t="s">
        <v>7208</v>
      </c>
      <c r="C1589" s="1">
        <v>8719689204389</v>
      </c>
    </row>
    <row r="1590" spans="1:3" x14ac:dyDescent="0.35">
      <c r="A1590" s="1">
        <v>41051848310948</v>
      </c>
      <c r="B1590" s="1" t="s">
        <v>2365</v>
      </c>
    </row>
    <row r="1591" spans="1:3" x14ac:dyDescent="0.35">
      <c r="A1591" s="1">
        <v>40575879577764</v>
      </c>
      <c r="B1591" s="1" t="s">
        <v>7299</v>
      </c>
    </row>
    <row r="1592" spans="1:3" x14ac:dyDescent="0.35">
      <c r="A1592" s="1">
        <v>41766436798628</v>
      </c>
      <c r="B1592" s="1" t="s">
        <v>3881</v>
      </c>
      <c r="C1592" s="1">
        <v>9357423006326</v>
      </c>
    </row>
    <row r="1593" spans="1:3" x14ac:dyDescent="0.35">
      <c r="A1593" s="1">
        <v>41819256783012</v>
      </c>
      <c r="B1593" s="1" t="s">
        <v>9263</v>
      </c>
    </row>
    <row r="1594" spans="1:3" x14ac:dyDescent="0.35">
      <c r="A1594" s="1">
        <v>44204776226980</v>
      </c>
      <c r="B1594" s="1" t="s">
        <v>8412</v>
      </c>
      <c r="C1594" s="1">
        <v>3362934403065</v>
      </c>
    </row>
    <row r="1595" spans="1:3" x14ac:dyDescent="0.35">
      <c r="A1595" s="1">
        <v>41766084018340</v>
      </c>
      <c r="B1595" s="1" t="s">
        <v>1479</v>
      </c>
    </row>
    <row r="1596" spans="1:3" x14ac:dyDescent="0.35">
      <c r="A1596" s="1">
        <v>44896996130980</v>
      </c>
      <c r="B1596" s="1" t="s">
        <v>7313</v>
      </c>
    </row>
    <row r="1597" spans="1:3" x14ac:dyDescent="0.35">
      <c r="A1597" s="1">
        <v>44896996393124</v>
      </c>
      <c r="B1597" s="1" t="s">
        <v>7314</v>
      </c>
    </row>
    <row r="1598" spans="1:3" x14ac:dyDescent="0.35">
      <c r="A1598" s="1">
        <v>44840464548004</v>
      </c>
      <c r="B1598" s="1" t="s">
        <v>7316</v>
      </c>
    </row>
    <row r="1599" spans="1:3" x14ac:dyDescent="0.35">
      <c r="A1599" s="1">
        <v>44840467202212</v>
      </c>
      <c r="B1599" s="1" t="s">
        <v>7317</v>
      </c>
    </row>
    <row r="1600" spans="1:3" x14ac:dyDescent="0.35">
      <c r="A1600" s="1">
        <v>44840467234980</v>
      </c>
      <c r="B1600" s="1" t="s">
        <v>7318</v>
      </c>
    </row>
    <row r="1601" spans="1:2" x14ac:dyDescent="0.35">
      <c r="A1601" s="1">
        <v>44840467267748</v>
      </c>
      <c r="B1601" s="1" t="s">
        <v>7319</v>
      </c>
    </row>
    <row r="1602" spans="1:2" x14ac:dyDescent="0.35">
      <c r="A1602" s="1">
        <v>44840467300516</v>
      </c>
      <c r="B1602" s="1" t="s">
        <v>7315</v>
      </c>
    </row>
    <row r="1603" spans="1:2" x14ac:dyDescent="0.35">
      <c r="A1603" s="1">
        <v>44840467333284</v>
      </c>
      <c r="B1603" s="1" t="s">
        <v>7316</v>
      </c>
    </row>
    <row r="1604" spans="1:2" x14ac:dyDescent="0.35">
      <c r="A1604" s="1">
        <v>44840464973988</v>
      </c>
      <c r="B1604" s="1" t="s">
        <v>7324</v>
      </c>
    </row>
    <row r="1605" spans="1:2" x14ac:dyDescent="0.35">
      <c r="A1605" s="1">
        <v>44840468447396</v>
      </c>
      <c r="B1605" s="1" t="s">
        <v>7320</v>
      </c>
    </row>
    <row r="1606" spans="1:2" x14ac:dyDescent="0.35">
      <c r="A1606" s="1">
        <v>44840468480164</v>
      </c>
      <c r="B1606" s="1" t="s">
        <v>7321</v>
      </c>
    </row>
    <row r="1607" spans="1:2" x14ac:dyDescent="0.35">
      <c r="A1607" s="1">
        <v>44840468512932</v>
      </c>
      <c r="B1607" s="1" t="s">
        <v>7322</v>
      </c>
    </row>
    <row r="1608" spans="1:2" x14ac:dyDescent="0.35">
      <c r="A1608" s="1">
        <v>44840468545700</v>
      </c>
      <c r="B1608" s="1" t="s">
        <v>7323</v>
      </c>
    </row>
    <row r="1609" spans="1:2" x14ac:dyDescent="0.35">
      <c r="A1609" s="1">
        <v>44840468578468</v>
      </c>
      <c r="B1609" s="1" t="s">
        <v>7324</v>
      </c>
    </row>
    <row r="1610" spans="1:2" x14ac:dyDescent="0.35">
      <c r="A1610" s="1">
        <v>44840464580772</v>
      </c>
      <c r="B1610" s="1" t="s">
        <v>7329</v>
      </c>
    </row>
    <row r="1611" spans="1:2" x14ac:dyDescent="0.35">
      <c r="A1611" s="1">
        <v>44840467857572</v>
      </c>
      <c r="B1611" s="1" t="s">
        <v>7325</v>
      </c>
    </row>
    <row r="1612" spans="1:2" x14ac:dyDescent="0.35">
      <c r="A1612" s="1">
        <v>44840467890340</v>
      </c>
      <c r="B1612" s="1" t="s">
        <v>7326</v>
      </c>
    </row>
    <row r="1613" spans="1:2" x14ac:dyDescent="0.35">
      <c r="A1613" s="1">
        <v>44840467923108</v>
      </c>
      <c r="B1613" s="1" t="s">
        <v>7327</v>
      </c>
    </row>
    <row r="1614" spans="1:2" x14ac:dyDescent="0.35">
      <c r="A1614" s="1">
        <v>44840467955876</v>
      </c>
      <c r="B1614" s="1" t="s">
        <v>7328</v>
      </c>
    </row>
    <row r="1615" spans="1:2" x14ac:dyDescent="0.35">
      <c r="A1615" s="1">
        <v>44840467988644</v>
      </c>
      <c r="B1615" s="1" t="s">
        <v>7329</v>
      </c>
    </row>
    <row r="1616" spans="1:2" x14ac:dyDescent="0.35">
      <c r="A1616" s="1">
        <v>44840464515236</v>
      </c>
      <c r="B1616" s="1" t="s">
        <v>7334</v>
      </c>
    </row>
    <row r="1617" spans="1:3" x14ac:dyDescent="0.35">
      <c r="A1617" s="1">
        <v>44840466284708</v>
      </c>
      <c r="B1617" s="1" t="s">
        <v>7330</v>
      </c>
    </row>
    <row r="1618" spans="1:3" x14ac:dyDescent="0.35">
      <c r="A1618" s="1">
        <v>44840466317476</v>
      </c>
      <c r="B1618" s="1" t="s">
        <v>7331</v>
      </c>
    </row>
    <row r="1619" spans="1:3" x14ac:dyDescent="0.35">
      <c r="A1619" s="1">
        <v>44840466350244</v>
      </c>
      <c r="B1619" s="1" t="s">
        <v>7332</v>
      </c>
    </row>
    <row r="1620" spans="1:3" x14ac:dyDescent="0.35">
      <c r="A1620" s="1">
        <v>44840466383012</v>
      </c>
      <c r="B1620" s="1" t="s">
        <v>7333</v>
      </c>
    </row>
    <row r="1621" spans="1:3" x14ac:dyDescent="0.35">
      <c r="A1621" s="1">
        <v>44840466415780</v>
      </c>
      <c r="B1621" s="1" t="s">
        <v>7334</v>
      </c>
    </row>
    <row r="1622" spans="1:3" x14ac:dyDescent="0.35">
      <c r="A1622" s="1">
        <v>44440171020452</v>
      </c>
      <c r="B1622" s="1" t="s">
        <v>7335</v>
      </c>
    </row>
    <row r="1623" spans="1:3" x14ac:dyDescent="0.35">
      <c r="A1623" s="1">
        <v>44438407086244</v>
      </c>
      <c r="B1623" s="1" t="s">
        <v>7336</v>
      </c>
    </row>
    <row r="1624" spans="1:3" x14ac:dyDescent="0.35">
      <c r="A1624" s="1">
        <v>44846718484644</v>
      </c>
      <c r="B1624" s="1" t="s">
        <v>7341</v>
      </c>
    </row>
    <row r="1625" spans="1:3" x14ac:dyDescent="0.35">
      <c r="A1625" s="1">
        <v>44846718582948</v>
      </c>
      <c r="B1625" s="1" t="s">
        <v>7339</v>
      </c>
    </row>
    <row r="1626" spans="1:3" x14ac:dyDescent="0.35">
      <c r="A1626" s="1">
        <v>44846718615716</v>
      </c>
      <c r="B1626" s="1" t="s">
        <v>7337</v>
      </c>
    </row>
    <row r="1627" spans="1:3" x14ac:dyDescent="0.35">
      <c r="A1627" s="1">
        <v>44846718648484</v>
      </c>
      <c r="B1627" s="1" t="s">
        <v>7341</v>
      </c>
    </row>
    <row r="1628" spans="1:3" x14ac:dyDescent="0.35">
      <c r="A1628" s="1">
        <v>41674816716964</v>
      </c>
      <c r="B1628" s="1" t="s">
        <v>1537</v>
      </c>
      <c r="C1628" s="1">
        <v>9357423006371</v>
      </c>
    </row>
    <row r="1629" spans="1:3" x14ac:dyDescent="0.35">
      <c r="A1629" s="1">
        <v>41835121868964</v>
      </c>
      <c r="B1629" s="1" t="s">
        <v>1415</v>
      </c>
    </row>
    <row r="1630" spans="1:3" x14ac:dyDescent="0.35">
      <c r="A1630" s="1">
        <v>42238590025892</v>
      </c>
      <c r="B1630" s="1" t="s">
        <v>7345</v>
      </c>
    </row>
    <row r="1631" spans="1:3" x14ac:dyDescent="0.35">
      <c r="A1631" s="1">
        <v>42238675714212</v>
      </c>
      <c r="B1631" s="1" t="s">
        <v>3020</v>
      </c>
    </row>
    <row r="1632" spans="1:3" x14ac:dyDescent="0.35">
      <c r="A1632" s="1">
        <v>42238731157668</v>
      </c>
      <c r="B1632" s="1" t="s">
        <v>7348</v>
      </c>
    </row>
    <row r="1633" spans="1:3" x14ac:dyDescent="0.35">
      <c r="A1633" s="1">
        <v>42774425010340</v>
      </c>
      <c r="B1633" s="1" t="s">
        <v>3859</v>
      </c>
    </row>
    <row r="1634" spans="1:3" x14ac:dyDescent="0.35">
      <c r="A1634" s="1">
        <v>41745716609188</v>
      </c>
      <c r="B1634" s="1" t="s">
        <v>3022</v>
      </c>
      <c r="C1634" s="1">
        <v>9357423006845</v>
      </c>
    </row>
    <row r="1635" spans="1:3" x14ac:dyDescent="0.35">
      <c r="A1635" s="1">
        <v>46146796912804</v>
      </c>
      <c r="B1635" s="1" t="s">
        <v>1480</v>
      </c>
      <c r="C1635" s="1">
        <v>9357423006845</v>
      </c>
    </row>
    <row r="1636" spans="1:3" x14ac:dyDescent="0.35">
      <c r="A1636" s="1">
        <v>41746097176740</v>
      </c>
      <c r="B1636" s="1" t="s">
        <v>9264</v>
      </c>
    </row>
    <row r="1637" spans="1:3" x14ac:dyDescent="0.35">
      <c r="A1637" s="1">
        <v>41745781522596</v>
      </c>
      <c r="B1637" s="1" t="s">
        <v>9265</v>
      </c>
    </row>
    <row r="1638" spans="1:3" x14ac:dyDescent="0.35">
      <c r="A1638" s="1">
        <v>44178190794916</v>
      </c>
      <c r="B1638" s="1" t="s">
        <v>3023</v>
      </c>
    </row>
    <row r="1639" spans="1:3" x14ac:dyDescent="0.35">
      <c r="A1639" s="1">
        <v>41767603634340</v>
      </c>
      <c r="B1639" s="1" t="s">
        <v>7359</v>
      </c>
    </row>
    <row r="1640" spans="1:3" x14ac:dyDescent="0.35">
      <c r="A1640" s="1">
        <v>41745744461988</v>
      </c>
      <c r="B1640" s="1" t="s">
        <v>1418</v>
      </c>
    </row>
    <row r="1641" spans="1:3" x14ac:dyDescent="0.35">
      <c r="A1641" s="1">
        <v>41745732763812</v>
      </c>
      <c r="B1641" s="1" t="s">
        <v>1519</v>
      </c>
      <c r="C1641" s="1">
        <v>935742300685</v>
      </c>
    </row>
    <row r="1642" spans="1:3" x14ac:dyDescent="0.35">
      <c r="A1642" s="1">
        <v>41745775362212</v>
      </c>
      <c r="B1642" s="1" t="s">
        <v>9266</v>
      </c>
    </row>
    <row r="1643" spans="1:3" x14ac:dyDescent="0.35">
      <c r="A1643" s="1">
        <v>44616288698532</v>
      </c>
      <c r="B1643" s="1" t="s">
        <v>1493</v>
      </c>
    </row>
    <row r="1644" spans="1:3" x14ac:dyDescent="0.35">
      <c r="A1644" s="1">
        <v>44832434585764</v>
      </c>
      <c r="B1644" s="1" t="s">
        <v>1385</v>
      </c>
    </row>
    <row r="1645" spans="1:3" x14ac:dyDescent="0.35">
      <c r="A1645" s="1">
        <v>42545175167140</v>
      </c>
      <c r="B1645" s="1" t="s">
        <v>7365</v>
      </c>
      <c r="C1645" s="1">
        <v>9357423006937</v>
      </c>
    </row>
    <row r="1646" spans="1:3" x14ac:dyDescent="0.35">
      <c r="A1646" s="1">
        <v>42545182507172</v>
      </c>
      <c r="B1646" s="1" t="s">
        <v>7367</v>
      </c>
      <c r="C1646" s="1">
        <v>9357423006944</v>
      </c>
    </row>
    <row r="1647" spans="1:3" x14ac:dyDescent="0.35">
      <c r="A1647" s="1">
        <v>42991557410980</v>
      </c>
      <c r="B1647" s="1" t="s">
        <v>9267</v>
      </c>
    </row>
    <row r="1648" spans="1:3" x14ac:dyDescent="0.35">
      <c r="A1648" s="1">
        <v>42172965093540</v>
      </c>
      <c r="B1648" s="1" t="s">
        <v>1458</v>
      </c>
    </row>
    <row r="1649" spans="1:2" x14ac:dyDescent="0.35">
      <c r="A1649" s="1">
        <v>42014454710436</v>
      </c>
      <c r="B1649" s="1" t="s">
        <v>9268</v>
      </c>
    </row>
    <row r="1650" spans="1:2" x14ac:dyDescent="0.35">
      <c r="A1650" s="1">
        <v>42014454743204</v>
      </c>
      <c r="B1650" s="1" t="s">
        <v>9269</v>
      </c>
    </row>
    <row r="1651" spans="1:2" x14ac:dyDescent="0.35">
      <c r="A1651" s="1">
        <v>42014454775972</v>
      </c>
      <c r="B1651" s="1" t="s">
        <v>9270</v>
      </c>
    </row>
    <row r="1652" spans="1:2" x14ac:dyDescent="0.35">
      <c r="A1652" s="1">
        <v>42014454808740</v>
      </c>
      <c r="B1652" s="1" t="s">
        <v>9271</v>
      </c>
    </row>
    <row r="1653" spans="1:2" x14ac:dyDescent="0.35">
      <c r="A1653" s="1">
        <v>42014454841508</v>
      </c>
      <c r="B1653" s="1" t="s">
        <v>9272</v>
      </c>
    </row>
    <row r="1654" spans="1:2" x14ac:dyDescent="0.35">
      <c r="A1654" s="1">
        <v>42014454874276</v>
      </c>
      <c r="B1654" s="1" t="s">
        <v>9273</v>
      </c>
    </row>
    <row r="1655" spans="1:2" x14ac:dyDescent="0.35">
      <c r="A1655" s="1">
        <v>42014454907044</v>
      </c>
      <c r="B1655" s="1" t="s">
        <v>9274</v>
      </c>
    </row>
    <row r="1656" spans="1:2" x14ac:dyDescent="0.35">
      <c r="A1656" s="1">
        <v>42014454939812</v>
      </c>
      <c r="B1656" s="1" t="s">
        <v>9275</v>
      </c>
    </row>
    <row r="1657" spans="1:2" x14ac:dyDescent="0.35">
      <c r="A1657" s="1">
        <v>42014454972580</v>
      </c>
      <c r="B1657" s="1" t="s">
        <v>9276</v>
      </c>
    </row>
    <row r="1658" spans="1:2" x14ac:dyDescent="0.35">
      <c r="A1658" s="1">
        <v>42014455005348</v>
      </c>
      <c r="B1658" s="1" t="s">
        <v>9277</v>
      </c>
    </row>
    <row r="1659" spans="1:2" x14ac:dyDescent="0.35">
      <c r="A1659" s="1">
        <v>42014455038116</v>
      </c>
      <c r="B1659" s="1" t="s">
        <v>9278</v>
      </c>
    </row>
    <row r="1660" spans="1:2" x14ac:dyDescent="0.35">
      <c r="A1660" s="1">
        <v>42014455070884</v>
      </c>
      <c r="B1660" s="1" t="s">
        <v>9279</v>
      </c>
    </row>
    <row r="1661" spans="1:2" x14ac:dyDescent="0.35">
      <c r="A1661" s="1">
        <v>42014455103652</v>
      </c>
      <c r="B1661" s="1" t="s">
        <v>9280</v>
      </c>
    </row>
    <row r="1662" spans="1:2" x14ac:dyDescent="0.35">
      <c r="A1662" s="1">
        <v>42014455136420</v>
      </c>
      <c r="B1662" s="1" t="s">
        <v>9281</v>
      </c>
    </row>
    <row r="1663" spans="1:2" x14ac:dyDescent="0.35">
      <c r="A1663" s="1">
        <v>42014455169188</v>
      </c>
      <c r="B1663" s="1" t="s">
        <v>9282</v>
      </c>
    </row>
    <row r="1664" spans="1:2" x14ac:dyDescent="0.35">
      <c r="A1664" s="1">
        <v>42014455201956</v>
      </c>
      <c r="B1664" s="1" t="s">
        <v>1435</v>
      </c>
    </row>
    <row r="1665" spans="1:2" x14ac:dyDescent="0.35">
      <c r="A1665" s="1">
        <v>42014455234724</v>
      </c>
      <c r="B1665" s="1" t="s">
        <v>9283</v>
      </c>
    </row>
    <row r="1666" spans="1:2" x14ac:dyDescent="0.35">
      <c r="A1666" s="1">
        <v>42014455267492</v>
      </c>
      <c r="B1666" s="1" t="s">
        <v>9284</v>
      </c>
    </row>
    <row r="1667" spans="1:2" x14ac:dyDescent="0.35">
      <c r="A1667" s="1">
        <v>42014455300260</v>
      </c>
      <c r="B1667" s="1" t="s">
        <v>9285</v>
      </c>
    </row>
    <row r="1668" spans="1:2" x14ac:dyDescent="0.35">
      <c r="A1668" s="1">
        <v>42014455333028</v>
      </c>
      <c r="B1668" s="1" t="s">
        <v>9286</v>
      </c>
    </row>
    <row r="1669" spans="1:2" x14ac:dyDescent="0.35">
      <c r="A1669" s="1">
        <v>42014455365796</v>
      </c>
      <c r="B1669" s="1" t="s">
        <v>9287</v>
      </c>
    </row>
    <row r="1670" spans="1:2" x14ac:dyDescent="0.35">
      <c r="A1670" s="1">
        <v>42014455398564</v>
      </c>
      <c r="B1670" s="1" t="s">
        <v>9288</v>
      </c>
    </row>
    <row r="1671" spans="1:2" x14ac:dyDescent="0.35">
      <c r="A1671" s="1">
        <v>42014455431332</v>
      </c>
      <c r="B1671" s="1" t="s">
        <v>9289</v>
      </c>
    </row>
    <row r="1672" spans="1:2" x14ac:dyDescent="0.35">
      <c r="A1672" s="1">
        <v>42014455464100</v>
      </c>
      <c r="B1672" s="1" t="s">
        <v>9290</v>
      </c>
    </row>
    <row r="1673" spans="1:2" x14ac:dyDescent="0.35">
      <c r="A1673" s="1">
        <v>42014455496868</v>
      </c>
      <c r="B1673" s="1" t="s">
        <v>9291</v>
      </c>
    </row>
    <row r="1674" spans="1:2" x14ac:dyDescent="0.35">
      <c r="A1674" s="1">
        <v>42014455529636</v>
      </c>
      <c r="B1674" s="1" t="s">
        <v>9292</v>
      </c>
    </row>
    <row r="1675" spans="1:2" x14ac:dyDescent="0.35">
      <c r="A1675" s="1">
        <v>42014455562404</v>
      </c>
      <c r="B1675" s="1" t="s">
        <v>9293</v>
      </c>
    </row>
    <row r="1676" spans="1:2" x14ac:dyDescent="0.35">
      <c r="A1676" s="1">
        <v>42014455595172</v>
      </c>
      <c r="B1676" s="1" t="s">
        <v>9294</v>
      </c>
    </row>
    <row r="1677" spans="1:2" x14ac:dyDescent="0.35">
      <c r="A1677" s="1">
        <v>42014455627940</v>
      </c>
      <c r="B1677" s="1" t="s">
        <v>9295</v>
      </c>
    </row>
    <row r="1678" spans="1:2" x14ac:dyDescent="0.35">
      <c r="A1678" s="1">
        <v>42014455660708</v>
      </c>
      <c r="B1678" s="1" t="s">
        <v>9296</v>
      </c>
    </row>
    <row r="1679" spans="1:2" x14ac:dyDescent="0.35">
      <c r="A1679" s="1">
        <v>42014455693476</v>
      </c>
      <c r="B1679" s="1" t="s">
        <v>9297</v>
      </c>
    </row>
    <row r="1680" spans="1:2" x14ac:dyDescent="0.35">
      <c r="A1680" s="1">
        <v>42014455726244</v>
      </c>
      <c r="B1680" s="1" t="s">
        <v>9298</v>
      </c>
    </row>
    <row r="1681" spans="1:3" x14ac:dyDescent="0.35">
      <c r="A1681" s="1">
        <v>42014455759012</v>
      </c>
      <c r="B1681" s="1" t="s">
        <v>9299</v>
      </c>
    </row>
    <row r="1682" spans="1:3" x14ac:dyDescent="0.35">
      <c r="A1682" s="1">
        <v>42014455791780</v>
      </c>
      <c r="B1682" s="1" t="s">
        <v>9300</v>
      </c>
    </row>
    <row r="1683" spans="1:3" x14ac:dyDescent="0.35">
      <c r="A1683" s="1">
        <v>42014455824548</v>
      </c>
      <c r="B1683" s="1" t="s">
        <v>9301</v>
      </c>
    </row>
    <row r="1684" spans="1:3" x14ac:dyDescent="0.35">
      <c r="A1684" s="1">
        <v>42014455857316</v>
      </c>
      <c r="B1684" s="1" t="s">
        <v>9302</v>
      </c>
    </row>
    <row r="1685" spans="1:3" x14ac:dyDescent="0.35">
      <c r="A1685" s="1">
        <v>42569893511332</v>
      </c>
      <c r="B1685" s="1" t="s">
        <v>7425</v>
      </c>
    </row>
    <row r="1686" spans="1:3" x14ac:dyDescent="0.35">
      <c r="A1686" s="1">
        <v>45420760760484</v>
      </c>
      <c r="B1686" s="1" t="s">
        <v>8597</v>
      </c>
    </row>
    <row r="1687" spans="1:3" x14ac:dyDescent="0.35">
      <c r="A1687" s="1">
        <v>45420763414692</v>
      </c>
      <c r="B1687" s="1" t="s">
        <v>8599</v>
      </c>
    </row>
    <row r="1688" spans="1:3" x14ac:dyDescent="0.35">
      <c r="A1688" s="1">
        <v>40575839928484</v>
      </c>
      <c r="B1688" s="1" t="s">
        <v>4089</v>
      </c>
    </row>
    <row r="1689" spans="1:3" x14ac:dyDescent="0.35">
      <c r="A1689" s="1">
        <v>42545231200420</v>
      </c>
      <c r="B1689" s="1" t="s">
        <v>7429</v>
      </c>
      <c r="C1689" s="1">
        <v>9357423007071</v>
      </c>
    </row>
    <row r="1690" spans="1:3" x14ac:dyDescent="0.35">
      <c r="A1690" s="1">
        <v>42545264459940</v>
      </c>
      <c r="B1690" s="1" t="s">
        <v>7431</v>
      </c>
      <c r="C1690" s="1">
        <v>9357423007088</v>
      </c>
    </row>
    <row r="1691" spans="1:3" x14ac:dyDescent="0.35">
      <c r="A1691" s="1">
        <v>42545270522020</v>
      </c>
      <c r="B1691" s="1" t="s">
        <v>7433</v>
      </c>
      <c r="C1691" s="1">
        <v>9357423007095</v>
      </c>
    </row>
    <row r="1692" spans="1:3" x14ac:dyDescent="0.35">
      <c r="A1692" s="1">
        <v>42993506812068</v>
      </c>
      <c r="B1692" s="1" t="s">
        <v>9303</v>
      </c>
    </row>
    <row r="1693" spans="1:3" x14ac:dyDescent="0.35">
      <c r="A1693" s="1">
        <v>41795662741668</v>
      </c>
      <c r="B1693" s="1" t="s">
        <v>9304</v>
      </c>
    </row>
    <row r="1694" spans="1:3" x14ac:dyDescent="0.35">
      <c r="A1694" s="1">
        <v>41795662774436</v>
      </c>
      <c r="B1694" s="1" t="s">
        <v>9305</v>
      </c>
    </row>
    <row r="1695" spans="1:3" x14ac:dyDescent="0.35">
      <c r="A1695" s="1">
        <v>41795662807204</v>
      </c>
      <c r="B1695" s="1" t="s">
        <v>9306</v>
      </c>
    </row>
    <row r="1696" spans="1:3" x14ac:dyDescent="0.35">
      <c r="A1696" s="1">
        <v>41795662839972</v>
      </c>
      <c r="B1696" s="1" t="s">
        <v>9307</v>
      </c>
    </row>
    <row r="1697" spans="1:2" x14ac:dyDescent="0.35">
      <c r="A1697" s="1">
        <v>41795662872740</v>
      </c>
      <c r="B1697" s="1" t="s">
        <v>9308</v>
      </c>
    </row>
    <row r="1698" spans="1:2" x14ac:dyDescent="0.35">
      <c r="A1698" s="1">
        <v>41795662905508</v>
      </c>
      <c r="B1698" s="1" t="s">
        <v>9309</v>
      </c>
    </row>
    <row r="1699" spans="1:2" x14ac:dyDescent="0.35">
      <c r="A1699" s="1">
        <v>41795662938276</v>
      </c>
      <c r="B1699" s="1" t="s">
        <v>9310</v>
      </c>
    </row>
    <row r="1700" spans="1:2" x14ac:dyDescent="0.35">
      <c r="A1700" s="1">
        <v>41795662971044</v>
      </c>
      <c r="B1700" s="1" t="s">
        <v>9311</v>
      </c>
    </row>
    <row r="1701" spans="1:2" x14ac:dyDescent="0.35">
      <c r="A1701" s="1">
        <v>41795663003812</v>
      </c>
      <c r="B1701" s="1" t="s">
        <v>8613</v>
      </c>
    </row>
    <row r="1702" spans="1:2" x14ac:dyDescent="0.35">
      <c r="A1702" s="1">
        <v>41795663036580</v>
      </c>
      <c r="B1702" s="1" t="s">
        <v>9312</v>
      </c>
    </row>
    <row r="1703" spans="1:2" x14ac:dyDescent="0.35">
      <c r="A1703" s="1">
        <v>41795663069348</v>
      </c>
      <c r="B1703" s="1" t="s">
        <v>9313</v>
      </c>
    </row>
    <row r="1704" spans="1:2" x14ac:dyDescent="0.35">
      <c r="A1704" s="1">
        <v>41795663102116</v>
      </c>
      <c r="B1704" s="1" t="s">
        <v>9314</v>
      </c>
    </row>
    <row r="1705" spans="1:2" x14ac:dyDescent="0.35">
      <c r="A1705" s="1">
        <v>44743777616036</v>
      </c>
      <c r="B1705" s="1" t="s">
        <v>9315</v>
      </c>
    </row>
    <row r="1706" spans="1:2" x14ac:dyDescent="0.35">
      <c r="A1706" s="1">
        <v>44743777648804</v>
      </c>
      <c r="B1706" s="1" t="s">
        <v>9316</v>
      </c>
    </row>
    <row r="1707" spans="1:2" x14ac:dyDescent="0.35">
      <c r="A1707" s="1">
        <v>44743777681572</v>
      </c>
      <c r="B1707" s="1" t="s">
        <v>9317</v>
      </c>
    </row>
    <row r="1708" spans="1:2" x14ac:dyDescent="0.35">
      <c r="A1708" s="1">
        <v>44743777714340</v>
      </c>
      <c r="B1708" s="1" t="s">
        <v>9318</v>
      </c>
    </row>
    <row r="1709" spans="1:2" x14ac:dyDescent="0.35">
      <c r="A1709" s="1">
        <v>44743777747108</v>
      </c>
      <c r="B1709" s="1" t="s">
        <v>9319</v>
      </c>
    </row>
    <row r="1710" spans="1:2" x14ac:dyDescent="0.35">
      <c r="A1710" s="1">
        <v>44743777779876</v>
      </c>
      <c r="B1710" s="1" t="s">
        <v>9320</v>
      </c>
    </row>
    <row r="1711" spans="1:2" x14ac:dyDescent="0.35">
      <c r="A1711" s="1">
        <v>44743777812644</v>
      </c>
      <c r="B1711" s="1" t="s">
        <v>9321</v>
      </c>
    </row>
    <row r="1712" spans="1:2" x14ac:dyDescent="0.35">
      <c r="A1712" s="1">
        <v>44743777845412</v>
      </c>
      <c r="B1712" s="1" t="s">
        <v>9322</v>
      </c>
    </row>
    <row r="1713" spans="1:2" x14ac:dyDescent="0.35">
      <c r="A1713" s="1">
        <v>44743777878180</v>
      </c>
      <c r="B1713" s="1" t="s">
        <v>9323</v>
      </c>
    </row>
    <row r="1714" spans="1:2" x14ac:dyDescent="0.35">
      <c r="A1714" s="1">
        <v>44743777910948</v>
      </c>
      <c r="B1714" s="1" t="s">
        <v>9324</v>
      </c>
    </row>
    <row r="1715" spans="1:2" x14ac:dyDescent="0.35">
      <c r="A1715" s="1">
        <v>44743777943716</v>
      </c>
      <c r="B1715" s="1" t="s">
        <v>9325</v>
      </c>
    </row>
    <row r="1716" spans="1:2" x14ac:dyDescent="0.35">
      <c r="A1716" s="1">
        <v>44743777976484</v>
      </c>
      <c r="B1716" s="1" t="s">
        <v>9326</v>
      </c>
    </row>
    <row r="1717" spans="1:2" x14ac:dyDescent="0.35">
      <c r="A1717" s="1">
        <v>42569893019812</v>
      </c>
      <c r="B1717" s="1" t="s">
        <v>7450</v>
      </c>
    </row>
    <row r="1718" spans="1:2" x14ac:dyDescent="0.35">
      <c r="A1718" s="1">
        <v>44870196756644</v>
      </c>
      <c r="B1718" s="1" t="s">
        <v>9327</v>
      </c>
    </row>
    <row r="1719" spans="1:2" x14ac:dyDescent="0.35">
      <c r="A1719" s="1">
        <v>44870196789412</v>
      </c>
      <c r="B1719" s="1" t="s">
        <v>9328</v>
      </c>
    </row>
    <row r="1720" spans="1:2" x14ac:dyDescent="0.35">
      <c r="A1720" s="1">
        <v>44870196822180</v>
      </c>
      <c r="B1720" s="1" t="s">
        <v>9329</v>
      </c>
    </row>
    <row r="1721" spans="1:2" x14ac:dyDescent="0.35">
      <c r="A1721" s="1">
        <v>44870196854948</v>
      </c>
      <c r="B1721" s="1" t="s">
        <v>9330</v>
      </c>
    </row>
    <row r="1722" spans="1:2" x14ac:dyDescent="0.35">
      <c r="A1722" s="1">
        <v>44870196887716</v>
      </c>
      <c r="B1722" s="1" t="s">
        <v>9331</v>
      </c>
    </row>
    <row r="1723" spans="1:2" x14ac:dyDescent="0.35">
      <c r="A1723" s="1">
        <v>44870196920484</v>
      </c>
      <c r="B1723" s="1" t="s">
        <v>9332</v>
      </c>
    </row>
    <row r="1724" spans="1:2" x14ac:dyDescent="0.35">
      <c r="A1724" s="1">
        <v>44870196953252</v>
      </c>
      <c r="B1724" s="1" t="s">
        <v>9333</v>
      </c>
    </row>
    <row r="1725" spans="1:2" x14ac:dyDescent="0.35">
      <c r="A1725" s="1">
        <v>44870196986020</v>
      </c>
      <c r="B1725" s="1" t="s">
        <v>9334</v>
      </c>
    </row>
    <row r="1726" spans="1:2" x14ac:dyDescent="0.35">
      <c r="A1726" s="1">
        <v>44870197018788</v>
      </c>
      <c r="B1726" s="1" t="s">
        <v>9335</v>
      </c>
    </row>
    <row r="1727" spans="1:2" x14ac:dyDescent="0.35">
      <c r="A1727" s="1">
        <v>44870197051556</v>
      </c>
      <c r="B1727" s="1" t="s">
        <v>9336</v>
      </c>
    </row>
    <row r="1728" spans="1:2" x14ac:dyDescent="0.35">
      <c r="A1728" s="1">
        <v>44870197084324</v>
      </c>
      <c r="B1728" s="1" t="s">
        <v>9337</v>
      </c>
    </row>
    <row r="1729" spans="1:3" x14ac:dyDescent="0.35">
      <c r="A1729" s="1">
        <v>44870197117092</v>
      </c>
      <c r="B1729" s="1" t="s">
        <v>9338</v>
      </c>
    </row>
    <row r="1730" spans="1:3" x14ac:dyDescent="0.35">
      <c r="A1730" s="1">
        <v>44870197149860</v>
      </c>
      <c r="B1730" s="1" t="s">
        <v>9339</v>
      </c>
    </row>
    <row r="1731" spans="1:3" x14ac:dyDescent="0.35">
      <c r="A1731" s="1">
        <v>44870197182628</v>
      </c>
      <c r="B1731" s="1" t="s">
        <v>9340</v>
      </c>
    </row>
    <row r="1732" spans="1:3" x14ac:dyDescent="0.35">
      <c r="A1732" s="1">
        <v>44870197215396</v>
      </c>
      <c r="B1732" s="1" t="s">
        <v>9341</v>
      </c>
    </row>
    <row r="1733" spans="1:3" x14ac:dyDescent="0.35">
      <c r="A1733" s="1">
        <v>44870197248164</v>
      </c>
      <c r="B1733" s="1" t="s">
        <v>9342</v>
      </c>
    </row>
    <row r="1734" spans="1:3" x14ac:dyDescent="0.35">
      <c r="A1734" s="1">
        <v>44870197280932</v>
      </c>
      <c r="B1734" s="1" t="s">
        <v>9343</v>
      </c>
    </row>
    <row r="1735" spans="1:3" x14ac:dyDescent="0.35">
      <c r="A1735" s="1">
        <v>44870197313700</v>
      </c>
      <c r="B1735" s="1" t="s">
        <v>9344</v>
      </c>
    </row>
    <row r="1736" spans="1:3" x14ac:dyDescent="0.35">
      <c r="A1736" s="1">
        <v>44870197346468</v>
      </c>
      <c r="B1736" s="1" t="s">
        <v>9345</v>
      </c>
    </row>
    <row r="1737" spans="1:3" x14ac:dyDescent="0.35">
      <c r="A1737" s="1">
        <v>44870197379236</v>
      </c>
      <c r="B1737" s="1" t="s">
        <v>9346</v>
      </c>
    </row>
    <row r="1738" spans="1:3" x14ac:dyDescent="0.35">
      <c r="A1738" s="1">
        <v>44870197412004</v>
      </c>
      <c r="B1738" s="1" t="s">
        <v>9347</v>
      </c>
    </row>
    <row r="1739" spans="1:3" x14ac:dyDescent="0.35">
      <c r="A1739" s="1">
        <v>44870197444772</v>
      </c>
      <c r="B1739" s="1" t="s">
        <v>9348</v>
      </c>
    </row>
    <row r="1740" spans="1:3" x14ac:dyDescent="0.35">
      <c r="A1740" s="1">
        <v>44870197477540</v>
      </c>
      <c r="B1740" s="1" t="s">
        <v>9349</v>
      </c>
    </row>
    <row r="1741" spans="1:3" x14ac:dyDescent="0.35">
      <c r="A1741" s="1">
        <v>44870197510308</v>
      </c>
      <c r="B1741" s="1" t="s">
        <v>9350</v>
      </c>
    </row>
    <row r="1742" spans="1:3" x14ac:dyDescent="0.35">
      <c r="A1742" s="1">
        <v>45660491710628</v>
      </c>
      <c r="B1742" s="1" t="s">
        <v>8593</v>
      </c>
    </row>
    <row r="1743" spans="1:3" x14ac:dyDescent="0.35">
      <c r="A1743" s="1">
        <v>45660493742244</v>
      </c>
      <c r="B1743" s="1" t="s">
        <v>8595</v>
      </c>
    </row>
    <row r="1744" spans="1:3" x14ac:dyDescent="0.35">
      <c r="A1744" s="1">
        <v>42544868917412</v>
      </c>
      <c r="B1744" s="1" t="s">
        <v>7542</v>
      </c>
      <c r="C1744" s="1">
        <v>9357423007354</v>
      </c>
    </row>
    <row r="1745" spans="1:3" x14ac:dyDescent="0.35">
      <c r="A1745" s="1">
        <v>42544917348516</v>
      </c>
      <c r="B1745" s="1" t="s">
        <v>7544</v>
      </c>
      <c r="C1745" s="1">
        <v>9357423007361</v>
      </c>
    </row>
    <row r="1746" spans="1:3" x14ac:dyDescent="0.35">
      <c r="A1746" s="1">
        <v>44551554793636</v>
      </c>
      <c r="B1746" s="1" t="s">
        <v>9351</v>
      </c>
    </row>
    <row r="1747" spans="1:3" x14ac:dyDescent="0.35">
      <c r="A1747" s="1">
        <v>44846797914276</v>
      </c>
      <c r="B1747" s="1" t="s">
        <v>9352</v>
      </c>
    </row>
    <row r="1748" spans="1:3" x14ac:dyDescent="0.35">
      <c r="A1748" s="1">
        <v>44846797389988</v>
      </c>
      <c r="B1748" s="1" t="s">
        <v>9352</v>
      </c>
    </row>
    <row r="1749" spans="1:3" x14ac:dyDescent="0.35">
      <c r="A1749" s="1">
        <v>41796794253476</v>
      </c>
      <c r="B1749" s="1" t="s">
        <v>9353</v>
      </c>
    </row>
    <row r="1750" spans="1:3" x14ac:dyDescent="0.35">
      <c r="A1750" s="1">
        <v>41796794286244</v>
      </c>
      <c r="B1750" s="1" t="s">
        <v>9354</v>
      </c>
    </row>
    <row r="1751" spans="1:3" x14ac:dyDescent="0.35">
      <c r="A1751" s="1">
        <v>41796794319012</v>
      </c>
      <c r="B1751" s="1" t="s">
        <v>9355</v>
      </c>
    </row>
    <row r="1752" spans="1:3" x14ac:dyDescent="0.35">
      <c r="A1752" s="1">
        <v>41796794351780</v>
      </c>
      <c r="B1752" s="1" t="s">
        <v>9356</v>
      </c>
    </row>
    <row r="1753" spans="1:3" x14ac:dyDescent="0.35">
      <c r="A1753" s="1">
        <v>41796794384548</v>
      </c>
      <c r="B1753" s="1" t="s">
        <v>9357</v>
      </c>
    </row>
    <row r="1754" spans="1:3" x14ac:dyDescent="0.35">
      <c r="A1754" s="1">
        <v>42596462198948</v>
      </c>
      <c r="B1754" s="1" t="s">
        <v>9353</v>
      </c>
    </row>
    <row r="1755" spans="1:3" x14ac:dyDescent="0.35">
      <c r="A1755" s="1">
        <v>42596462231716</v>
      </c>
      <c r="B1755" s="1" t="s">
        <v>9358</v>
      </c>
    </row>
    <row r="1756" spans="1:3" x14ac:dyDescent="0.35">
      <c r="A1756" s="1">
        <v>42596462264484</v>
      </c>
      <c r="B1756" s="1" t="s">
        <v>9359</v>
      </c>
    </row>
    <row r="1757" spans="1:3" x14ac:dyDescent="0.35">
      <c r="A1757" s="1">
        <v>42596462297252</v>
      </c>
      <c r="B1757" s="1" t="s">
        <v>9360</v>
      </c>
    </row>
    <row r="1758" spans="1:3" x14ac:dyDescent="0.35">
      <c r="A1758" s="1">
        <v>42596462330020</v>
      </c>
      <c r="B1758" s="1" t="s">
        <v>9361</v>
      </c>
    </row>
    <row r="1759" spans="1:3" x14ac:dyDescent="0.35">
      <c r="A1759" s="1">
        <v>42596462362788</v>
      </c>
      <c r="B1759" s="1" t="s">
        <v>9362</v>
      </c>
    </row>
    <row r="1760" spans="1:3" x14ac:dyDescent="0.35">
      <c r="A1760" s="1">
        <v>42596462395556</v>
      </c>
      <c r="B1760" s="1" t="s">
        <v>9363</v>
      </c>
    </row>
    <row r="1761" spans="1:2" x14ac:dyDescent="0.35">
      <c r="A1761" s="1">
        <v>42596462428324</v>
      </c>
      <c r="B1761" s="1" t="s">
        <v>9364</v>
      </c>
    </row>
    <row r="1762" spans="1:2" x14ac:dyDescent="0.35">
      <c r="A1762" s="1">
        <v>42596462461092</v>
      </c>
      <c r="B1762" s="1" t="s">
        <v>9365</v>
      </c>
    </row>
    <row r="1763" spans="1:2" x14ac:dyDescent="0.35">
      <c r="A1763" s="1">
        <v>42596462493860</v>
      </c>
      <c r="B1763" s="1" t="s">
        <v>9366</v>
      </c>
    </row>
    <row r="1764" spans="1:2" x14ac:dyDescent="0.35">
      <c r="A1764" s="1">
        <v>42596462526628</v>
      </c>
      <c r="B1764" s="1" t="s">
        <v>9367</v>
      </c>
    </row>
    <row r="1765" spans="1:2" x14ac:dyDescent="0.35">
      <c r="A1765" s="1">
        <v>42596462559396</v>
      </c>
      <c r="B1765" s="1" t="s">
        <v>9368</v>
      </c>
    </row>
    <row r="1766" spans="1:2" x14ac:dyDescent="0.35">
      <c r="A1766" s="1">
        <v>42596462592164</v>
      </c>
      <c r="B1766" s="1" t="s">
        <v>9369</v>
      </c>
    </row>
    <row r="1767" spans="1:2" x14ac:dyDescent="0.35">
      <c r="A1767" s="1">
        <v>42596462624932</v>
      </c>
      <c r="B1767" s="1" t="s">
        <v>9370</v>
      </c>
    </row>
    <row r="1768" spans="1:2" x14ac:dyDescent="0.35">
      <c r="A1768" s="1">
        <v>42596462657700</v>
      </c>
      <c r="B1768" s="1" t="s">
        <v>9371</v>
      </c>
    </row>
    <row r="1769" spans="1:2" x14ac:dyDescent="0.35">
      <c r="A1769" s="1">
        <v>42596462690468</v>
      </c>
      <c r="B1769" s="1" t="s">
        <v>9372</v>
      </c>
    </row>
    <row r="1770" spans="1:2" x14ac:dyDescent="0.35">
      <c r="A1770" s="1">
        <v>42596462723236</v>
      </c>
      <c r="B1770" s="1" t="s">
        <v>9373</v>
      </c>
    </row>
    <row r="1771" spans="1:2" x14ac:dyDescent="0.35">
      <c r="A1771" s="1">
        <v>42596462756004</v>
      </c>
      <c r="B1771" s="1" t="s">
        <v>9374</v>
      </c>
    </row>
    <row r="1772" spans="1:2" x14ac:dyDescent="0.35">
      <c r="A1772" s="1">
        <v>42596462788772</v>
      </c>
      <c r="B1772" s="1" t="s">
        <v>9375</v>
      </c>
    </row>
    <row r="1773" spans="1:2" x14ac:dyDescent="0.35">
      <c r="A1773" s="1">
        <v>42596462821540</v>
      </c>
      <c r="B1773" s="1" t="s">
        <v>9376</v>
      </c>
    </row>
    <row r="1774" spans="1:2" x14ac:dyDescent="0.35">
      <c r="A1774" s="1">
        <v>42596462854308</v>
      </c>
      <c r="B1774" s="1" t="s">
        <v>9377</v>
      </c>
    </row>
    <row r="1775" spans="1:2" x14ac:dyDescent="0.35">
      <c r="A1775" s="1">
        <v>42596462887076</v>
      </c>
      <c r="B1775" s="1" t="s">
        <v>9378</v>
      </c>
    </row>
    <row r="1776" spans="1:2" x14ac:dyDescent="0.35">
      <c r="A1776" s="1">
        <v>42596462919844</v>
      </c>
      <c r="B1776" s="1" t="s">
        <v>9379</v>
      </c>
    </row>
    <row r="1777" spans="1:3" x14ac:dyDescent="0.35">
      <c r="A1777" s="1">
        <v>42596462952612</v>
      </c>
      <c r="B1777" s="1" t="s">
        <v>9380</v>
      </c>
    </row>
    <row r="1778" spans="1:3" x14ac:dyDescent="0.35">
      <c r="A1778" s="1">
        <v>44529640734884</v>
      </c>
      <c r="B1778" s="1" t="s">
        <v>9381</v>
      </c>
    </row>
    <row r="1779" spans="1:3" x14ac:dyDescent="0.35">
      <c r="A1779" s="1">
        <v>41819125416100</v>
      </c>
      <c r="B1779" s="1" t="s">
        <v>9382</v>
      </c>
    </row>
    <row r="1780" spans="1:3" x14ac:dyDescent="0.35">
      <c r="A1780" s="1">
        <v>41819125448868</v>
      </c>
      <c r="B1780" s="1" t="s">
        <v>9383</v>
      </c>
    </row>
    <row r="1781" spans="1:3" x14ac:dyDescent="0.35">
      <c r="A1781" s="1">
        <v>41819125481636</v>
      </c>
      <c r="B1781" s="1" t="s">
        <v>9384</v>
      </c>
    </row>
    <row r="1782" spans="1:3" x14ac:dyDescent="0.35">
      <c r="A1782" s="1">
        <v>41819125514404</v>
      </c>
      <c r="B1782" s="1" t="s">
        <v>9385</v>
      </c>
    </row>
    <row r="1783" spans="1:3" x14ac:dyDescent="0.35">
      <c r="A1783" s="1">
        <v>41819125547172</v>
      </c>
      <c r="B1783" s="1" t="s">
        <v>9386</v>
      </c>
    </row>
    <row r="1784" spans="1:3" x14ac:dyDescent="0.35">
      <c r="A1784" s="1">
        <v>41819125579940</v>
      </c>
      <c r="B1784" s="1" t="s">
        <v>9387</v>
      </c>
    </row>
    <row r="1785" spans="1:3" x14ac:dyDescent="0.35">
      <c r="A1785" s="1">
        <v>41819125612708</v>
      </c>
      <c r="B1785" s="1" t="s">
        <v>8779</v>
      </c>
    </row>
    <row r="1786" spans="1:3" x14ac:dyDescent="0.35">
      <c r="A1786" s="1">
        <v>46124369576100</v>
      </c>
      <c r="B1786" s="1" t="s">
        <v>7608</v>
      </c>
      <c r="C1786" s="1">
        <v>9357423030574</v>
      </c>
    </row>
    <row r="1787" spans="1:3" x14ac:dyDescent="0.35">
      <c r="A1787" s="1">
        <v>46124371706020</v>
      </c>
      <c r="B1787" s="1" t="s">
        <v>9388</v>
      </c>
      <c r="C1787" s="1">
        <v>9357423030581</v>
      </c>
    </row>
    <row r="1788" spans="1:3" x14ac:dyDescent="0.35">
      <c r="A1788" s="1">
        <v>40575814074532</v>
      </c>
      <c r="B1788" s="1" t="s">
        <v>1432</v>
      </c>
    </row>
    <row r="1789" spans="1:3" x14ac:dyDescent="0.35">
      <c r="A1789" s="1">
        <v>44529755127972</v>
      </c>
      <c r="B1789" s="1" t="s">
        <v>9389</v>
      </c>
    </row>
    <row r="1790" spans="1:3" x14ac:dyDescent="0.35">
      <c r="A1790" s="1">
        <v>42569893839012</v>
      </c>
      <c r="B1790" s="1" t="s">
        <v>7631</v>
      </c>
    </row>
    <row r="1791" spans="1:3" x14ac:dyDescent="0.35">
      <c r="A1791" s="1">
        <v>42545113104548</v>
      </c>
      <c r="B1791" s="1" t="s">
        <v>7633</v>
      </c>
      <c r="C1791" s="1">
        <v>9357423007101</v>
      </c>
    </row>
    <row r="1792" spans="1:3" x14ac:dyDescent="0.35">
      <c r="A1792" s="1">
        <v>42545127293092</v>
      </c>
      <c r="B1792" s="1" t="s">
        <v>7635</v>
      </c>
      <c r="C1792" s="1">
        <v>9357423007118</v>
      </c>
    </row>
    <row r="1793" spans="1:3" x14ac:dyDescent="0.35">
      <c r="A1793" s="1">
        <v>42545155211428</v>
      </c>
      <c r="B1793" s="1" t="s">
        <v>7745</v>
      </c>
      <c r="C1793" s="1">
        <v>9357423007125</v>
      </c>
    </row>
    <row r="1794" spans="1:3" x14ac:dyDescent="0.35">
      <c r="A1794" s="1">
        <v>40575804145828</v>
      </c>
      <c r="B1794" s="1" t="s">
        <v>9390</v>
      </c>
    </row>
    <row r="1795" spans="1:3" x14ac:dyDescent="0.35">
      <c r="A1795" s="1">
        <v>40575804178596</v>
      </c>
      <c r="B1795" s="1" t="s">
        <v>9391</v>
      </c>
    </row>
    <row r="1796" spans="1:3" x14ac:dyDescent="0.35">
      <c r="A1796" s="1">
        <v>40575804276900</v>
      </c>
      <c r="B1796" s="1" t="s">
        <v>9392</v>
      </c>
    </row>
    <row r="1797" spans="1:3" x14ac:dyDescent="0.35">
      <c r="A1797" s="1">
        <v>40575804309668</v>
      </c>
      <c r="B1797" s="1" t="s">
        <v>9393</v>
      </c>
    </row>
    <row r="1798" spans="1:3" x14ac:dyDescent="0.35">
      <c r="A1798" s="1">
        <v>40575804375204</v>
      </c>
      <c r="B1798" s="1" t="s">
        <v>9394</v>
      </c>
    </row>
    <row r="1799" spans="1:3" x14ac:dyDescent="0.35">
      <c r="A1799" s="1">
        <v>40575804440740</v>
      </c>
      <c r="B1799" s="1" t="s">
        <v>9395</v>
      </c>
    </row>
    <row r="1800" spans="1:3" x14ac:dyDescent="0.35">
      <c r="A1800" s="1">
        <v>40575803785380</v>
      </c>
      <c r="B1800" s="1" t="s">
        <v>9396</v>
      </c>
    </row>
    <row r="1801" spans="1:3" x14ac:dyDescent="0.35">
      <c r="A1801" s="1">
        <v>40575803818148</v>
      </c>
      <c r="B1801" s="1" t="s">
        <v>9397</v>
      </c>
    </row>
    <row r="1802" spans="1:3" x14ac:dyDescent="0.35">
      <c r="A1802" s="1">
        <v>40575803850916</v>
      </c>
      <c r="B1802" s="1" t="s">
        <v>9398</v>
      </c>
    </row>
    <row r="1803" spans="1:3" x14ac:dyDescent="0.35">
      <c r="A1803" s="1">
        <v>40575803883684</v>
      </c>
      <c r="B1803" s="1" t="s">
        <v>9399</v>
      </c>
    </row>
    <row r="1804" spans="1:3" x14ac:dyDescent="0.35">
      <c r="A1804" s="1">
        <v>40575804604580</v>
      </c>
      <c r="B1804" s="1" t="s">
        <v>9400</v>
      </c>
    </row>
    <row r="1805" spans="1:3" x14ac:dyDescent="0.35">
      <c r="A1805" s="1">
        <v>40575804670116</v>
      </c>
      <c r="B1805" s="1" t="s">
        <v>9401</v>
      </c>
    </row>
    <row r="1806" spans="1:3" x14ac:dyDescent="0.35">
      <c r="A1806" s="1">
        <v>40575803916452</v>
      </c>
      <c r="B1806" s="1" t="s">
        <v>9402</v>
      </c>
    </row>
    <row r="1807" spans="1:3" x14ac:dyDescent="0.35">
      <c r="A1807" s="1">
        <v>40575803981988</v>
      </c>
      <c r="B1807" s="1" t="s">
        <v>9403</v>
      </c>
    </row>
    <row r="1808" spans="1:3" x14ac:dyDescent="0.35">
      <c r="A1808" s="1">
        <v>40575804014756</v>
      </c>
      <c r="B1808" s="1" t="s">
        <v>9404</v>
      </c>
    </row>
    <row r="1809" spans="1:3" x14ac:dyDescent="0.35">
      <c r="A1809" s="1">
        <v>40575804080292</v>
      </c>
      <c r="B1809" s="1" t="s">
        <v>9405</v>
      </c>
    </row>
    <row r="1810" spans="1:3" x14ac:dyDescent="0.35">
      <c r="A1810" s="1">
        <v>40575804506276</v>
      </c>
      <c r="B1810" s="1" t="s">
        <v>9406</v>
      </c>
    </row>
    <row r="1811" spans="1:3" x14ac:dyDescent="0.35">
      <c r="A1811" s="1">
        <v>40575804539044</v>
      </c>
      <c r="B1811" s="1" t="s">
        <v>9407</v>
      </c>
    </row>
    <row r="1812" spans="1:3" x14ac:dyDescent="0.35">
      <c r="A1812" s="1">
        <v>42569893249188</v>
      </c>
      <c r="B1812" s="1" t="s">
        <v>7637</v>
      </c>
    </row>
    <row r="1813" spans="1:3" x14ac:dyDescent="0.35">
      <c r="A1813" s="1">
        <v>41771381227684</v>
      </c>
      <c r="B1813" s="1" t="s">
        <v>9408</v>
      </c>
    </row>
    <row r="1814" spans="1:3" x14ac:dyDescent="0.35">
      <c r="A1814" s="1">
        <v>41771381260452</v>
      </c>
      <c r="B1814" s="1" t="s">
        <v>9409</v>
      </c>
    </row>
    <row r="1815" spans="1:3" x14ac:dyDescent="0.35">
      <c r="A1815" s="1">
        <v>41771381293220</v>
      </c>
      <c r="B1815" s="1" t="s">
        <v>9410</v>
      </c>
    </row>
    <row r="1816" spans="1:3" x14ac:dyDescent="0.35">
      <c r="A1816" s="1">
        <v>41771381325988</v>
      </c>
      <c r="B1816" s="1" t="s">
        <v>3855</v>
      </c>
    </row>
    <row r="1817" spans="1:3" x14ac:dyDescent="0.35">
      <c r="A1817" s="1">
        <v>42951974453412</v>
      </c>
      <c r="B1817" s="1" t="s">
        <v>8887</v>
      </c>
    </row>
    <row r="1818" spans="1:3" x14ac:dyDescent="0.35">
      <c r="A1818" s="1">
        <v>42765835763876</v>
      </c>
      <c r="B1818" s="1" t="s">
        <v>9411</v>
      </c>
    </row>
    <row r="1819" spans="1:3" x14ac:dyDescent="0.35">
      <c r="A1819" s="1">
        <v>42765835796644</v>
      </c>
      <c r="B1819" s="1" t="s">
        <v>9412</v>
      </c>
    </row>
    <row r="1820" spans="1:3" x14ac:dyDescent="0.35">
      <c r="A1820" s="1">
        <v>42765835829412</v>
      </c>
      <c r="B1820" s="1" t="s">
        <v>9413</v>
      </c>
    </row>
    <row r="1821" spans="1:3" x14ac:dyDescent="0.35">
      <c r="A1821" s="1">
        <v>42765835862180</v>
      </c>
      <c r="B1821" s="1" t="s">
        <v>9414</v>
      </c>
    </row>
    <row r="1822" spans="1:3" x14ac:dyDescent="0.35">
      <c r="A1822" s="1">
        <v>42544980951204</v>
      </c>
      <c r="B1822" s="1" t="s">
        <v>7659</v>
      </c>
      <c r="C1822" s="1">
        <v>9357423007231</v>
      </c>
    </row>
    <row r="1823" spans="1:3" x14ac:dyDescent="0.35">
      <c r="A1823" s="1">
        <v>42545010213028</v>
      </c>
      <c r="B1823" s="1" t="s">
        <v>7661</v>
      </c>
      <c r="C1823" s="1">
        <v>9357423007248</v>
      </c>
    </row>
    <row r="1824" spans="1:3" x14ac:dyDescent="0.35">
      <c r="A1824" s="1">
        <v>40575871320228</v>
      </c>
      <c r="B1824" s="1" t="s">
        <v>7663</v>
      </c>
    </row>
    <row r="1825" spans="1:3" x14ac:dyDescent="0.35">
      <c r="A1825" s="1">
        <v>44424911782052</v>
      </c>
      <c r="B1825" s="1" t="s">
        <v>1472</v>
      </c>
    </row>
    <row r="1826" spans="1:3" x14ac:dyDescent="0.35">
      <c r="A1826" s="1">
        <v>40575808143524</v>
      </c>
      <c r="B1826" s="1" t="s">
        <v>1406</v>
      </c>
    </row>
    <row r="1827" spans="1:3" x14ac:dyDescent="0.35">
      <c r="A1827" s="1">
        <v>44480541589668</v>
      </c>
      <c r="B1827" s="1" t="s">
        <v>7674</v>
      </c>
    </row>
    <row r="1828" spans="1:3" x14ac:dyDescent="0.35">
      <c r="A1828" s="1">
        <v>46119061258404</v>
      </c>
      <c r="B1828" s="1" t="s">
        <v>7673</v>
      </c>
    </row>
    <row r="1829" spans="1:3" x14ac:dyDescent="0.35">
      <c r="A1829" s="1">
        <v>40575862276260</v>
      </c>
      <c r="B1829" s="1" t="s">
        <v>7679</v>
      </c>
    </row>
    <row r="1830" spans="1:3" x14ac:dyDescent="0.35">
      <c r="A1830" s="1">
        <v>40575796838564</v>
      </c>
      <c r="B1830" s="1" t="s">
        <v>7681</v>
      </c>
    </row>
    <row r="1831" spans="1:3" x14ac:dyDescent="0.35">
      <c r="A1831" s="1">
        <v>45704835203236</v>
      </c>
      <c r="B1831" s="1" t="s">
        <v>9415</v>
      </c>
    </row>
    <row r="1832" spans="1:3" x14ac:dyDescent="0.35">
      <c r="A1832" s="1">
        <v>40575858344100</v>
      </c>
      <c r="B1832" s="1" t="s">
        <v>7683</v>
      </c>
    </row>
    <row r="1833" spans="1:3" x14ac:dyDescent="0.35">
      <c r="A1833" s="1">
        <v>40575831277732</v>
      </c>
      <c r="B1833" s="1" t="s">
        <v>7684</v>
      </c>
    </row>
    <row r="1834" spans="1:3" x14ac:dyDescent="0.35">
      <c r="A1834" s="1">
        <v>45168822845604</v>
      </c>
      <c r="B1834" s="1" t="s">
        <v>9416</v>
      </c>
    </row>
    <row r="1835" spans="1:3" x14ac:dyDescent="0.35">
      <c r="A1835" s="1">
        <v>41249805107364</v>
      </c>
      <c r="B1835" s="1" t="s">
        <v>1440</v>
      </c>
    </row>
    <row r="1836" spans="1:3" x14ac:dyDescent="0.35">
      <c r="A1836" s="1">
        <v>43019924766884</v>
      </c>
      <c r="B1836" s="1" t="s">
        <v>1386</v>
      </c>
      <c r="C1836" s="1">
        <v>9357423027659</v>
      </c>
    </row>
    <row r="1837" spans="1:3" x14ac:dyDescent="0.35">
      <c r="A1837" s="1">
        <v>44136663941284</v>
      </c>
      <c r="B1837" s="1" t="s">
        <v>9417</v>
      </c>
    </row>
    <row r="1838" spans="1:3" x14ac:dyDescent="0.35">
      <c r="A1838" s="1">
        <v>42030615003300</v>
      </c>
      <c r="B1838" s="1" t="s">
        <v>8886</v>
      </c>
    </row>
    <row r="1839" spans="1:3" x14ac:dyDescent="0.35">
      <c r="A1839" s="1">
        <v>42951938998436</v>
      </c>
      <c r="B1839" s="1" t="s">
        <v>8835</v>
      </c>
    </row>
    <row r="1840" spans="1:3" x14ac:dyDescent="0.35">
      <c r="A1840" s="1">
        <v>42765839859876</v>
      </c>
      <c r="B1840" s="1" t="s">
        <v>9418</v>
      </c>
    </row>
    <row r="1841" spans="1:2" x14ac:dyDescent="0.35">
      <c r="A1841" s="1">
        <v>42765839892644</v>
      </c>
      <c r="B1841" s="1" t="s">
        <v>9419</v>
      </c>
    </row>
    <row r="1842" spans="1:2" x14ac:dyDescent="0.35">
      <c r="A1842" s="1">
        <v>42765839925412</v>
      </c>
      <c r="B1842" s="1" t="s">
        <v>9420</v>
      </c>
    </row>
    <row r="1843" spans="1:2" x14ac:dyDescent="0.35">
      <c r="A1843" s="1">
        <v>42765839958180</v>
      </c>
      <c r="B1843" s="1" t="s">
        <v>9421</v>
      </c>
    </row>
    <row r="1844" spans="1:2" x14ac:dyDescent="0.35">
      <c r="A1844" s="1">
        <v>42765839990948</v>
      </c>
      <c r="B1844" s="1" t="s">
        <v>9422</v>
      </c>
    </row>
    <row r="1845" spans="1:2" x14ac:dyDescent="0.35">
      <c r="A1845" s="1">
        <v>42765840023716</v>
      </c>
      <c r="B1845" s="1" t="s">
        <v>9423</v>
      </c>
    </row>
    <row r="1846" spans="1:2" x14ac:dyDescent="0.35">
      <c r="A1846" s="1">
        <v>44840464482468</v>
      </c>
      <c r="B1846" s="1" t="s">
        <v>7715</v>
      </c>
    </row>
    <row r="1847" spans="1:2" x14ac:dyDescent="0.35">
      <c r="A1847" s="1">
        <v>44840465825956</v>
      </c>
      <c r="B1847" s="1" t="s">
        <v>7716</v>
      </c>
    </row>
    <row r="1848" spans="1:2" x14ac:dyDescent="0.35">
      <c r="A1848" s="1">
        <v>44840465858724</v>
      </c>
      <c r="B1848" s="1" t="s">
        <v>7717</v>
      </c>
    </row>
    <row r="1849" spans="1:2" x14ac:dyDescent="0.35">
      <c r="A1849" s="1">
        <v>44840465891492</v>
      </c>
      <c r="B1849" s="1" t="s">
        <v>7714</v>
      </c>
    </row>
    <row r="1850" spans="1:2" x14ac:dyDescent="0.35">
      <c r="A1850" s="1">
        <v>44840465924260</v>
      </c>
      <c r="B1850" s="1" t="s">
        <v>7715</v>
      </c>
    </row>
    <row r="1851" spans="1:2" x14ac:dyDescent="0.35">
      <c r="A1851" s="1">
        <v>44536718885028</v>
      </c>
      <c r="B1851" s="1" t="s">
        <v>7718</v>
      </c>
    </row>
    <row r="1852" spans="1:2" x14ac:dyDescent="0.35">
      <c r="A1852" s="1">
        <v>44536718917796</v>
      </c>
      <c r="B1852" s="1" t="s">
        <v>7719</v>
      </c>
    </row>
    <row r="1853" spans="1:2" x14ac:dyDescent="0.35">
      <c r="A1853" s="1">
        <v>44536718950564</v>
      </c>
      <c r="B1853" s="1" t="s">
        <v>7720</v>
      </c>
    </row>
    <row r="1854" spans="1:2" x14ac:dyDescent="0.35">
      <c r="A1854" s="1">
        <v>44536718983332</v>
      </c>
      <c r="B1854" s="1" t="s">
        <v>7721</v>
      </c>
    </row>
    <row r="1855" spans="1:2" x14ac:dyDescent="0.35">
      <c r="A1855" s="1">
        <v>44536703778980</v>
      </c>
      <c r="B1855" s="1" t="s">
        <v>7722</v>
      </c>
    </row>
    <row r="1856" spans="1:2" x14ac:dyDescent="0.35">
      <c r="A1856" s="1">
        <v>44536703811748</v>
      </c>
      <c r="B1856" s="1" t="s">
        <v>7723</v>
      </c>
    </row>
    <row r="1857" spans="1:2" x14ac:dyDescent="0.35">
      <c r="A1857" s="1">
        <v>44536703844516</v>
      </c>
      <c r="B1857" s="1" t="s">
        <v>7724</v>
      </c>
    </row>
    <row r="1858" spans="1:2" x14ac:dyDescent="0.35">
      <c r="A1858" s="1">
        <v>44536703877284</v>
      </c>
      <c r="B1858" s="1" t="s">
        <v>7725</v>
      </c>
    </row>
    <row r="1859" spans="1:2" x14ac:dyDescent="0.35">
      <c r="A1859" s="1">
        <v>44536716525732</v>
      </c>
      <c r="B1859" s="1" t="s">
        <v>7726</v>
      </c>
    </row>
    <row r="1860" spans="1:2" x14ac:dyDescent="0.35">
      <c r="A1860" s="1">
        <v>44536716558500</v>
      </c>
      <c r="B1860" s="1" t="s">
        <v>7727</v>
      </c>
    </row>
    <row r="1861" spans="1:2" x14ac:dyDescent="0.35">
      <c r="A1861" s="1">
        <v>44536716591268</v>
      </c>
      <c r="B1861" s="1" t="s">
        <v>3869</v>
      </c>
    </row>
    <row r="1862" spans="1:2" x14ac:dyDescent="0.35">
      <c r="A1862" s="1">
        <v>44536716624036</v>
      </c>
      <c r="B1862" s="1" t="s">
        <v>4063</v>
      </c>
    </row>
    <row r="1863" spans="1:2" x14ac:dyDescent="0.35">
      <c r="A1863" s="1">
        <v>42030607696036</v>
      </c>
      <c r="B1863" s="1" t="s">
        <v>8910</v>
      </c>
    </row>
    <row r="1864" spans="1:2" x14ac:dyDescent="0.35">
      <c r="A1864" s="1">
        <v>41674624237732</v>
      </c>
      <c r="B1864" s="1" t="s">
        <v>9424</v>
      </c>
    </row>
    <row r="1865" spans="1:2" x14ac:dyDescent="0.35">
      <c r="A1865" s="1">
        <v>41674624270500</v>
      </c>
      <c r="B1865" s="1" t="s">
        <v>9425</v>
      </c>
    </row>
    <row r="1866" spans="1:2" x14ac:dyDescent="0.35">
      <c r="A1866" s="1">
        <v>41674624303268</v>
      </c>
      <c r="B1866" s="1" t="s">
        <v>9426</v>
      </c>
    </row>
    <row r="1867" spans="1:2" x14ac:dyDescent="0.35">
      <c r="A1867" s="1">
        <v>41674624336036</v>
      </c>
      <c r="B1867" s="1" t="s">
        <v>9427</v>
      </c>
    </row>
    <row r="1868" spans="1:2" x14ac:dyDescent="0.35">
      <c r="A1868" s="1">
        <v>41674624368804</v>
      </c>
      <c r="B1868" s="1" t="s">
        <v>9428</v>
      </c>
    </row>
    <row r="1869" spans="1:2" x14ac:dyDescent="0.35">
      <c r="A1869" s="1">
        <v>41674624401572</v>
      </c>
      <c r="B1869" s="1" t="s">
        <v>9429</v>
      </c>
    </row>
    <row r="1870" spans="1:2" x14ac:dyDescent="0.35">
      <c r="A1870" s="1">
        <v>41674624434340</v>
      </c>
      <c r="B1870" s="1" t="s">
        <v>9430</v>
      </c>
    </row>
    <row r="1871" spans="1:2" x14ac:dyDescent="0.35">
      <c r="A1871" s="1">
        <v>44851638567076</v>
      </c>
      <c r="B1871" s="1" t="s">
        <v>1517</v>
      </c>
    </row>
    <row r="1872" spans="1:2" x14ac:dyDescent="0.35">
      <c r="A1872" s="1">
        <v>44853824422052</v>
      </c>
      <c r="B1872" s="1" t="s">
        <v>1456</v>
      </c>
    </row>
    <row r="1873" spans="1:3" x14ac:dyDescent="0.35">
      <c r="A1873" s="1">
        <v>40575842943140</v>
      </c>
      <c r="B1873" s="1" t="s">
        <v>1520</v>
      </c>
    </row>
    <row r="1874" spans="1:3" x14ac:dyDescent="0.35">
      <c r="A1874" s="1">
        <v>41813743173796</v>
      </c>
      <c r="B1874" s="1" t="s">
        <v>9431</v>
      </c>
    </row>
    <row r="1875" spans="1:3" x14ac:dyDescent="0.35">
      <c r="A1875" s="1">
        <v>44756134428836</v>
      </c>
      <c r="B1875" s="1" t="s">
        <v>7748</v>
      </c>
    </row>
    <row r="1876" spans="1:3" x14ac:dyDescent="0.35">
      <c r="A1876" s="1">
        <v>45221478400164</v>
      </c>
      <c r="B1876" s="1" t="s">
        <v>7749</v>
      </c>
      <c r="C1876" s="1">
        <v>9357423029738</v>
      </c>
    </row>
    <row r="1877" spans="1:3" x14ac:dyDescent="0.35">
      <c r="A1877" s="1">
        <v>45221445566628</v>
      </c>
      <c r="B1877" s="1" t="s">
        <v>4618</v>
      </c>
      <c r="C1877" s="1">
        <v>9357423029745</v>
      </c>
    </row>
    <row r="1878" spans="1:3" x14ac:dyDescent="0.35">
      <c r="A1878" s="1">
        <v>44668683288740</v>
      </c>
      <c r="B1878" s="1" t="s">
        <v>9432</v>
      </c>
    </row>
    <row r="1879" spans="1:3" x14ac:dyDescent="0.35">
      <c r="A1879" s="1">
        <v>44717073563812</v>
      </c>
      <c r="B1879" s="1" t="s">
        <v>9433</v>
      </c>
    </row>
    <row r="1880" spans="1:3" x14ac:dyDescent="0.35">
      <c r="A1880" s="1">
        <v>44850617450660</v>
      </c>
      <c r="B1880" s="1" t="s">
        <v>2858</v>
      </c>
    </row>
    <row r="1881" spans="1:3" x14ac:dyDescent="0.35">
      <c r="A1881" s="1">
        <v>44849931452580</v>
      </c>
      <c r="B1881" s="1" t="s">
        <v>7758</v>
      </c>
    </row>
    <row r="1882" spans="1:3" x14ac:dyDescent="0.35">
      <c r="A1882" s="1">
        <v>44854478405796</v>
      </c>
      <c r="B1882" s="1" t="s">
        <v>7760</v>
      </c>
    </row>
    <row r="1883" spans="1:3" x14ac:dyDescent="0.35">
      <c r="A1883" s="1">
        <v>44854478471332</v>
      </c>
      <c r="B1883" s="1" t="s">
        <v>7758</v>
      </c>
    </row>
    <row r="1884" spans="1:3" x14ac:dyDescent="0.35">
      <c r="A1884" s="1">
        <v>44260300292260</v>
      </c>
      <c r="B1884" s="1" t="s">
        <v>7761</v>
      </c>
    </row>
    <row r="1885" spans="1:3" x14ac:dyDescent="0.35">
      <c r="A1885" s="1">
        <v>44854477062308</v>
      </c>
      <c r="B1885" s="1" t="s">
        <v>3862</v>
      </c>
    </row>
    <row r="1886" spans="1:3" x14ac:dyDescent="0.35">
      <c r="A1886" s="1">
        <v>44946231328932</v>
      </c>
      <c r="B1886" s="1" t="s">
        <v>4064</v>
      </c>
    </row>
    <row r="1887" spans="1:3" x14ac:dyDescent="0.35">
      <c r="A1887" s="1">
        <v>44854476177572</v>
      </c>
      <c r="B1887" s="1" t="s">
        <v>4064</v>
      </c>
    </row>
    <row r="1888" spans="1:3" x14ac:dyDescent="0.35">
      <c r="A1888" s="1">
        <v>44393787097252</v>
      </c>
      <c r="B1888" s="1" t="s">
        <v>7764</v>
      </c>
    </row>
    <row r="1889" spans="1:3" x14ac:dyDescent="0.35">
      <c r="A1889" s="1">
        <v>44393787064484</v>
      </c>
      <c r="B1889" s="1" t="s">
        <v>7767</v>
      </c>
    </row>
    <row r="1890" spans="1:3" x14ac:dyDescent="0.35">
      <c r="A1890" s="1">
        <v>44393786933412</v>
      </c>
      <c r="B1890" s="1" t="s">
        <v>7163</v>
      </c>
    </row>
    <row r="1891" spans="1:3" x14ac:dyDescent="0.35">
      <c r="A1891" s="1">
        <v>44393786966180</v>
      </c>
      <c r="B1891" s="1" t="s">
        <v>7768</v>
      </c>
    </row>
    <row r="1892" spans="1:3" x14ac:dyDescent="0.35">
      <c r="A1892" s="1">
        <v>44393786998948</v>
      </c>
      <c r="B1892" s="1" t="s">
        <v>7769</v>
      </c>
    </row>
    <row r="1893" spans="1:3" x14ac:dyDescent="0.35">
      <c r="A1893" s="1">
        <v>44393787326628</v>
      </c>
      <c r="B1893" s="1" t="s">
        <v>7770</v>
      </c>
    </row>
    <row r="1894" spans="1:3" x14ac:dyDescent="0.35">
      <c r="A1894" s="1">
        <v>44393787130020</v>
      </c>
      <c r="B1894" s="1" t="s">
        <v>7771</v>
      </c>
    </row>
    <row r="1895" spans="1:3" x14ac:dyDescent="0.35">
      <c r="A1895" s="1">
        <v>44393787261092</v>
      </c>
      <c r="B1895" s="1" t="s">
        <v>7772</v>
      </c>
    </row>
    <row r="1896" spans="1:3" x14ac:dyDescent="0.35">
      <c r="A1896" s="1">
        <v>44393787293860</v>
      </c>
      <c r="B1896" s="1" t="s">
        <v>7773</v>
      </c>
    </row>
    <row r="1897" spans="1:3" x14ac:dyDescent="0.35">
      <c r="A1897" s="1">
        <v>44393787162788</v>
      </c>
      <c r="B1897" s="1" t="s">
        <v>7774</v>
      </c>
    </row>
    <row r="1898" spans="1:3" x14ac:dyDescent="0.35">
      <c r="A1898" s="1">
        <v>44393787195556</v>
      </c>
      <c r="B1898" s="1" t="s">
        <v>7775</v>
      </c>
    </row>
    <row r="1899" spans="1:3" x14ac:dyDescent="0.35">
      <c r="A1899" s="1">
        <v>44480537723044</v>
      </c>
      <c r="B1899" s="1" t="s">
        <v>1439</v>
      </c>
      <c r="C1899" s="1">
        <v>8719689204280</v>
      </c>
    </row>
    <row r="1900" spans="1:3" x14ac:dyDescent="0.35">
      <c r="A1900" s="1">
        <v>46073555124388</v>
      </c>
      <c r="B1900" s="1" t="s">
        <v>6740</v>
      </c>
    </row>
    <row r="1901" spans="1:3" x14ac:dyDescent="0.35">
      <c r="A1901" s="1">
        <v>40575859458212</v>
      </c>
      <c r="B1901" s="1" t="s">
        <v>1426</v>
      </c>
    </row>
    <row r="1902" spans="1:3" x14ac:dyDescent="0.35">
      <c r="A1902" s="1">
        <v>41745746526372</v>
      </c>
      <c r="B1902" s="1" t="s">
        <v>7821</v>
      </c>
    </row>
    <row r="1903" spans="1:3" x14ac:dyDescent="0.35">
      <c r="A1903" s="1">
        <v>44194951692452</v>
      </c>
      <c r="B1903" s="1" t="s">
        <v>3018</v>
      </c>
    </row>
    <row r="1904" spans="1:3" x14ac:dyDescent="0.35">
      <c r="A1904" s="1">
        <v>44260447289508</v>
      </c>
      <c r="B1904" s="1" t="s">
        <v>4080</v>
      </c>
    </row>
    <row r="1905" spans="1:3" x14ac:dyDescent="0.35">
      <c r="A1905" s="1">
        <v>40575876235428</v>
      </c>
      <c r="B1905" s="1" t="s">
        <v>1395</v>
      </c>
    </row>
    <row r="1906" spans="1:3" x14ac:dyDescent="0.35">
      <c r="A1906" s="1">
        <v>41816060788900</v>
      </c>
      <c r="B1906" s="1" t="s">
        <v>3027</v>
      </c>
    </row>
    <row r="1907" spans="1:3" x14ac:dyDescent="0.35">
      <c r="A1907" s="1">
        <v>42454652190884</v>
      </c>
      <c r="B1907" s="1" t="s">
        <v>1387</v>
      </c>
    </row>
    <row r="1908" spans="1:3" x14ac:dyDescent="0.35">
      <c r="A1908" s="1">
        <v>40575809093796</v>
      </c>
      <c r="B1908" s="1" t="s">
        <v>7829</v>
      </c>
    </row>
    <row r="1909" spans="1:3" x14ac:dyDescent="0.35">
      <c r="A1909" s="1">
        <v>44275071352996</v>
      </c>
      <c r="B1909" s="1" t="s">
        <v>1399</v>
      </c>
      <c r="C1909" s="1">
        <v>935742300030</v>
      </c>
    </row>
    <row r="1910" spans="1:3" x14ac:dyDescent="0.35">
      <c r="A1910" s="1">
        <v>44195015721124</v>
      </c>
      <c r="B1910" s="1" t="s">
        <v>7833</v>
      </c>
    </row>
    <row r="1911" spans="1:3" x14ac:dyDescent="0.35">
      <c r="A1911" s="1">
        <v>44738148892836</v>
      </c>
      <c r="B1911" s="1" t="s">
        <v>7834</v>
      </c>
    </row>
    <row r="1912" spans="1:3" x14ac:dyDescent="0.35">
      <c r="A1912" s="1">
        <v>44194996289700</v>
      </c>
      <c r="B1912" s="1" t="s">
        <v>7835</v>
      </c>
    </row>
    <row r="1913" spans="1:3" x14ac:dyDescent="0.35">
      <c r="A1913" s="1">
        <v>44738148958372</v>
      </c>
      <c r="B1913" s="1" t="s">
        <v>3021</v>
      </c>
    </row>
    <row r="1914" spans="1:3" x14ac:dyDescent="0.35">
      <c r="A1914" s="1">
        <v>41370697990308</v>
      </c>
      <c r="B1914" s="1" t="s">
        <v>1481</v>
      </c>
    </row>
    <row r="1915" spans="1:3" x14ac:dyDescent="0.35">
      <c r="A1915" s="1">
        <v>41746106089636</v>
      </c>
      <c r="B1915" s="1" t="s">
        <v>9434</v>
      </c>
    </row>
    <row r="1916" spans="1:3" x14ac:dyDescent="0.35">
      <c r="A1916" s="1">
        <v>42401599783076</v>
      </c>
      <c r="B1916" s="1" t="s">
        <v>2700</v>
      </c>
    </row>
    <row r="1917" spans="1:3" x14ac:dyDescent="0.35">
      <c r="A1917" s="1">
        <v>42940381593764</v>
      </c>
      <c r="B1917" s="1" t="s">
        <v>1410</v>
      </c>
    </row>
    <row r="1918" spans="1:3" x14ac:dyDescent="0.35">
      <c r="A1918" s="1">
        <v>42287425781924</v>
      </c>
      <c r="B1918" s="1" t="s">
        <v>1429</v>
      </c>
    </row>
    <row r="1919" spans="1:3" x14ac:dyDescent="0.35">
      <c r="A1919" s="1">
        <v>44136703885476</v>
      </c>
      <c r="B1919" s="1" t="s">
        <v>9021</v>
      </c>
    </row>
    <row r="1920" spans="1:3" x14ac:dyDescent="0.35">
      <c r="A1920" s="1">
        <v>41835173478564</v>
      </c>
      <c r="B1920" s="1" t="s">
        <v>9024</v>
      </c>
    </row>
    <row r="1921" spans="1:2" x14ac:dyDescent="0.35">
      <c r="A1921" s="1">
        <v>45047401840804</v>
      </c>
      <c r="B1921" s="1" t="s">
        <v>4086</v>
      </c>
    </row>
    <row r="1922" spans="1:2" x14ac:dyDescent="0.35">
      <c r="A1922" s="1">
        <v>45047380181156</v>
      </c>
      <c r="B1922" s="1" t="s">
        <v>7846</v>
      </c>
    </row>
    <row r="1923" spans="1:2" x14ac:dyDescent="0.35">
      <c r="A1923" s="1">
        <v>44272585408676</v>
      </c>
      <c r="B1923" s="1" t="s">
        <v>7847</v>
      </c>
    </row>
    <row r="1924" spans="1:2" x14ac:dyDescent="0.35">
      <c r="A1924" s="1">
        <v>44534609739940</v>
      </c>
      <c r="B1924" s="1" t="s">
        <v>3867</v>
      </c>
    </row>
    <row r="1925" spans="1:2" x14ac:dyDescent="0.35">
      <c r="A1925" s="1">
        <v>41766596640932</v>
      </c>
      <c r="B1925" s="1" t="s">
        <v>7848</v>
      </c>
    </row>
    <row r="1926" spans="1:2" x14ac:dyDescent="0.35">
      <c r="A1926" s="1">
        <v>45098329637028</v>
      </c>
      <c r="B1926" s="1" t="s">
        <v>7850</v>
      </c>
    </row>
    <row r="1927" spans="1:2" x14ac:dyDescent="0.35">
      <c r="A1927" s="1">
        <v>41746103861412</v>
      </c>
      <c r="B1927" s="1" t="s">
        <v>9435</v>
      </c>
    </row>
    <row r="1928" spans="1:2" x14ac:dyDescent="0.35">
      <c r="A1928" s="1">
        <v>41746101239972</v>
      </c>
      <c r="B1928" s="1" t="s">
        <v>9436</v>
      </c>
    </row>
    <row r="1929" spans="1:2" x14ac:dyDescent="0.35">
      <c r="A1929" s="1">
        <v>44424881897636</v>
      </c>
      <c r="B1929" s="1" t="s">
        <v>3864</v>
      </c>
    </row>
    <row r="1930" spans="1:2" x14ac:dyDescent="0.35">
      <c r="A1930" s="1">
        <v>44179391840420</v>
      </c>
      <c r="B1930" s="1" t="s">
        <v>7853</v>
      </c>
    </row>
    <row r="1931" spans="1:2" x14ac:dyDescent="0.35">
      <c r="A1931" s="1">
        <v>44179422019748</v>
      </c>
      <c r="B1931" s="1" t="s">
        <v>7854</v>
      </c>
    </row>
    <row r="1932" spans="1:2" x14ac:dyDescent="0.35">
      <c r="A1932" s="1">
        <v>44830547017892</v>
      </c>
      <c r="B1932" s="1" t="s">
        <v>7859</v>
      </c>
    </row>
    <row r="1933" spans="1:2" x14ac:dyDescent="0.35">
      <c r="A1933" s="1">
        <v>44830547050660</v>
      </c>
      <c r="B1933" s="1" t="s">
        <v>3016</v>
      </c>
    </row>
    <row r="1934" spans="1:2" x14ac:dyDescent="0.35">
      <c r="A1934" s="1">
        <v>44830547083428</v>
      </c>
      <c r="B1934" s="1" t="s">
        <v>7859</v>
      </c>
    </row>
    <row r="1935" spans="1:2" x14ac:dyDescent="0.35">
      <c r="A1935" s="1">
        <v>41766553583780</v>
      </c>
      <c r="B1935" s="1" t="s">
        <v>1464</v>
      </c>
    </row>
    <row r="1936" spans="1:2" x14ac:dyDescent="0.35">
      <c r="A1936" s="1">
        <v>42300647473316</v>
      </c>
      <c r="B1936" s="1" t="s">
        <v>7881</v>
      </c>
    </row>
    <row r="1937" spans="1:2" x14ac:dyDescent="0.35">
      <c r="A1937" s="1">
        <v>42300647866532</v>
      </c>
      <c r="B1937" s="1" t="s">
        <v>9044</v>
      </c>
    </row>
    <row r="1938" spans="1:2" x14ac:dyDescent="0.35">
      <c r="A1938" s="1">
        <v>42300648128676</v>
      </c>
      <c r="B1938" s="1" t="s">
        <v>9046</v>
      </c>
    </row>
    <row r="1939" spans="1:2" x14ac:dyDescent="0.35">
      <c r="A1939" s="1">
        <v>43001287639204</v>
      </c>
      <c r="B1939" s="1" t="s">
        <v>4074</v>
      </c>
    </row>
    <row r="1940" spans="1:2" x14ac:dyDescent="0.35">
      <c r="A1940" s="1">
        <v>42300061810852</v>
      </c>
      <c r="B1940" s="1" t="s">
        <v>7885</v>
      </c>
    </row>
    <row r="1941" spans="1:2" x14ac:dyDescent="0.35">
      <c r="A1941" s="1">
        <v>43001287737508</v>
      </c>
      <c r="B1941" s="1" t="s">
        <v>1402</v>
      </c>
    </row>
    <row r="1942" spans="1:2" x14ac:dyDescent="0.35">
      <c r="A1942" s="1">
        <v>42300644622500</v>
      </c>
      <c r="B1942" s="1" t="s">
        <v>7888</v>
      </c>
    </row>
    <row r="1943" spans="1:2" x14ac:dyDescent="0.35">
      <c r="A1943" s="1">
        <v>42300644786340</v>
      </c>
      <c r="B1943" s="1" t="s">
        <v>7890</v>
      </c>
    </row>
    <row r="1944" spans="1:2" x14ac:dyDescent="0.35">
      <c r="A1944" s="1">
        <v>42300645179556</v>
      </c>
      <c r="B1944" s="1" t="s">
        <v>7892</v>
      </c>
    </row>
    <row r="1945" spans="1:2" x14ac:dyDescent="0.35">
      <c r="A1945" s="1">
        <v>42300646162596</v>
      </c>
      <c r="B1945" s="1" t="s">
        <v>7894</v>
      </c>
    </row>
    <row r="1946" spans="1:2" x14ac:dyDescent="0.35">
      <c r="A1946" s="1">
        <v>45944405131428</v>
      </c>
      <c r="B1946" s="1" t="s">
        <v>7896</v>
      </c>
    </row>
    <row r="1947" spans="1:2" x14ac:dyDescent="0.35">
      <c r="A1947" s="1">
        <v>42300646883492</v>
      </c>
      <c r="B1947" s="1" t="s">
        <v>3876</v>
      </c>
    </row>
    <row r="1948" spans="1:2" x14ac:dyDescent="0.35">
      <c r="A1948" s="1">
        <v>45571684171940</v>
      </c>
      <c r="B1948" s="1" t="s">
        <v>7898</v>
      </c>
    </row>
    <row r="1949" spans="1:2" x14ac:dyDescent="0.35">
      <c r="A1949" s="1">
        <v>42300647309476</v>
      </c>
      <c r="B1949" s="1" t="s">
        <v>7899</v>
      </c>
    </row>
    <row r="1950" spans="1:2" x14ac:dyDescent="0.35">
      <c r="A1950" s="1">
        <v>46124372492452</v>
      </c>
      <c r="B1950" s="1" t="s">
        <v>9437</v>
      </c>
    </row>
    <row r="1951" spans="1:2" x14ac:dyDescent="0.35">
      <c r="A1951" s="1">
        <v>41835214766244</v>
      </c>
      <c r="B1951" s="1" t="s">
        <v>7919</v>
      </c>
    </row>
    <row r="1952" spans="1:2" x14ac:dyDescent="0.35">
      <c r="A1952" s="1">
        <v>41220244832420</v>
      </c>
      <c r="B1952" s="1" t="s">
        <v>1512</v>
      </c>
    </row>
    <row r="1953" spans="1:3" x14ac:dyDescent="0.35">
      <c r="A1953" s="1">
        <v>44832434258084</v>
      </c>
      <c r="B1953" s="1" t="s">
        <v>7942</v>
      </c>
    </row>
    <row r="1954" spans="1:3" x14ac:dyDescent="0.35">
      <c r="A1954" s="1">
        <v>44693407137956</v>
      </c>
      <c r="B1954" s="1" t="s">
        <v>6393</v>
      </c>
      <c r="C1954" s="1">
        <v>9357423029752</v>
      </c>
    </row>
    <row r="1955" spans="1:3" x14ac:dyDescent="0.35">
      <c r="A1955" s="1">
        <v>44693407105188</v>
      </c>
      <c r="B1955" s="1" t="s">
        <v>6395</v>
      </c>
      <c r="C1955" s="1">
        <v>9357423029769</v>
      </c>
    </row>
    <row r="1956" spans="1:3" x14ac:dyDescent="0.35">
      <c r="A1956" s="1">
        <v>44693407039652</v>
      </c>
      <c r="B1956" s="1" t="s">
        <v>6399</v>
      </c>
      <c r="C1956" s="1">
        <v>9357423029776</v>
      </c>
    </row>
    <row r="1957" spans="1:3" x14ac:dyDescent="0.35">
      <c r="A1957" s="1">
        <v>44693406974116</v>
      </c>
      <c r="B1957" s="1" t="s">
        <v>6345</v>
      </c>
      <c r="C1957" s="1">
        <v>9357423029783</v>
      </c>
    </row>
    <row r="1958" spans="1:3" x14ac:dyDescent="0.35">
      <c r="A1958" s="1">
        <v>44693406941348</v>
      </c>
      <c r="B1958" s="1" t="s">
        <v>6361</v>
      </c>
      <c r="C1958" s="1">
        <v>9357423029790</v>
      </c>
    </row>
    <row r="1959" spans="1:3" x14ac:dyDescent="0.35">
      <c r="A1959" s="1">
        <v>44693406908580</v>
      </c>
      <c r="B1959" s="1" t="s">
        <v>6442</v>
      </c>
      <c r="C1959" s="1">
        <v>9357423029806</v>
      </c>
    </row>
    <row r="1960" spans="1:3" x14ac:dyDescent="0.35">
      <c r="A1960" s="1">
        <v>44693406875812</v>
      </c>
      <c r="B1960" s="1" t="s">
        <v>6444</v>
      </c>
      <c r="C1960" s="1">
        <v>9357423029813</v>
      </c>
    </row>
    <row r="1961" spans="1:3" x14ac:dyDescent="0.35">
      <c r="A1961" s="1">
        <v>44693406843044</v>
      </c>
      <c r="B1961" s="1" t="s">
        <v>6619</v>
      </c>
      <c r="C1961" s="1">
        <v>9357423029820</v>
      </c>
    </row>
    <row r="1962" spans="1:3" x14ac:dyDescent="0.35">
      <c r="A1962" s="1">
        <v>44693406810276</v>
      </c>
      <c r="B1962" s="1" t="s">
        <v>6662</v>
      </c>
      <c r="C1962" s="1">
        <v>9357423029837</v>
      </c>
    </row>
    <row r="1963" spans="1:3" x14ac:dyDescent="0.35">
      <c r="A1963" s="1">
        <v>44693401469092</v>
      </c>
      <c r="B1963" s="1" t="s">
        <v>6664</v>
      </c>
      <c r="C1963" s="1">
        <v>9357423029844</v>
      </c>
    </row>
    <row r="1964" spans="1:3" x14ac:dyDescent="0.35">
      <c r="A1964" s="1">
        <v>44693401436324</v>
      </c>
      <c r="B1964" s="1" t="s">
        <v>6666</v>
      </c>
      <c r="C1964" s="1">
        <v>9357423029851</v>
      </c>
    </row>
    <row r="1965" spans="1:3" x14ac:dyDescent="0.35">
      <c r="A1965" s="1">
        <v>44693406777508</v>
      </c>
      <c r="B1965" s="1" t="s">
        <v>6668</v>
      </c>
      <c r="C1965" s="1">
        <v>9357423029868</v>
      </c>
    </row>
    <row r="1966" spans="1:3" x14ac:dyDescent="0.35">
      <c r="A1966" s="1">
        <v>44693406744740</v>
      </c>
      <c r="B1966" s="1" t="s">
        <v>6799</v>
      </c>
      <c r="C1966" s="1">
        <v>9357423029875</v>
      </c>
    </row>
    <row r="1967" spans="1:3" x14ac:dyDescent="0.35">
      <c r="A1967" s="1">
        <v>44693406711972</v>
      </c>
      <c r="B1967" s="1" t="s">
        <v>6801</v>
      </c>
      <c r="C1967" s="1">
        <v>9357423029882</v>
      </c>
    </row>
    <row r="1968" spans="1:3" x14ac:dyDescent="0.35">
      <c r="A1968" s="1">
        <v>44693406679204</v>
      </c>
      <c r="B1968" s="1" t="s">
        <v>6897</v>
      </c>
      <c r="C1968" s="1">
        <v>9357423029899</v>
      </c>
    </row>
    <row r="1969" spans="1:3" x14ac:dyDescent="0.35">
      <c r="A1969" s="1">
        <v>44693406646436</v>
      </c>
      <c r="B1969" s="1" t="s">
        <v>6929</v>
      </c>
      <c r="C1969" s="1">
        <v>9357423029905</v>
      </c>
    </row>
    <row r="1970" spans="1:3" x14ac:dyDescent="0.35">
      <c r="A1970" s="1">
        <v>44693406613668</v>
      </c>
      <c r="B1970" s="1" t="s">
        <v>6951</v>
      </c>
      <c r="C1970" s="1">
        <v>9357423029912</v>
      </c>
    </row>
    <row r="1971" spans="1:3" x14ac:dyDescent="0.35">
      <c r="A1971" s="1">
        <v>44693401174180</v>
      </c>
      <c r="B1971" s="1" t="s">
        <v>7017</v>
      </c>
      <c r="C1971" s="1">
        <v>9357423030499</v>
      </c>
    </row>
    <row r="1972" spans="1:3" x14ac:dyDescent="0.35">
      <c r="A1972" s="1">
        <v>44693401206948</v>
      </c>
      <c r="B1972" s="1" t="s">
        <v>7019</v>
      </c>
      <c r="C1972" s="1">
        <v>9357423030482</v>
      </c>
    </row>
    <row r="1973" spans="1:3" x14ac:dyDescent="0.35">
      <c r="A1973" s="1">
        <v>44693401010340</v>
      </c>
      <c r="B1973" s="1" t="s">
        <v>6981</v>
      </c>
      <c r="C1973" s="1">
        <v>9357423030543</v>
      </c>
    </row>
    <row r="1974" spans="1:3" x14ac:dyDescent="0.35">
      <c r="A1974" s="1">
        <v>44693400977572</v>
      </c>
      <c r="B1974" s="1" t="s">
        <v>7072</v>
      </c>
      <c r="C1974" s="1">
        <v>9357423030550</v>
      </c>
    </row>
    <row r="1975" spans="1:3" x14ac:dyDescent="0.35">
      <c r="A1975" s="1">
        <v>44693401043108</v>
      </c>
      <c r="B1975" s="1" t="s">
        <v>7080</v>
      </c>
      <c r="C1975" s="1">
        <v>9357423030536</v>
      </c>
    </row>
    <row r="1976" spans="1:3" x14ac:dyDescent="0.35">
      <c r="A1976" s="1">
        <v>44693400944804</v>
      </c>
      <c r="B1976" s="1" t="s">
        <v>7074</v>
      </c>
      <c r="C1976" s="1">
        <v>9357423030567</v>
      </c>
    </row>
    <row r="1977" spans="1:3" x14ac:dyDescent="0.35">
      <c r="A1977" s="1">
        <v>44693401141412</v>
      </c>
      <c r="B1977" s="1" t="s">
        <v>7076</v>
      </c>
      <c r="C1977" s="1">
        <v>9357423030505</v>
      </c>
    </row>
    <row r="1978" spans="1:3" x14ac:dyDescent="0.35">
      <c r="A1978" s="1">
        <v>44693401108644</v>
      </c>
      <c r="B1978" s="1" t="s">
        <v>7078</v>
      </c>
      <c r="C1978" s="1">
        <v>9357423030512</v>
      </c>
    </row>
    <row r="1979" spans="1:3" x14ac:dyDescent="0.35">
      <c r="A1979" s="1">
        <v>44693401403556</v>
      </c>
      <c r="B1979" s="1" t="s">
        <v>7165</v>
      </c>
      <c r="C1979" s="1">
        <v>9357423029929</v>
      </c>
    </row>
    <row r="1980" spans="1:3" x14ac:dyDescent="0.35">
      <c r="A1980" s="1">
        <v>44693406580900</v>
      </c>
      <c r="B1980" s="1" t="s">
        <v>7167</v>
      </c>
      <c r="C1980" s="1">
        <v>9357423029936</v>
      </c>
    </row>
    <row r="1981" spans="1:3" x14ac:dyDescent="0.35">
      <c r="A1981" s="1">
        <v>44693406515364</v>
      </c>
      <c r="B1981" s="1" t="s">
        <v>7169</v>
      </c>
      <c r="C1981" s="1">
        <v>9357423029943</v>
      </c>
    </row>
    <row r="1982" spans="1:3" x14ac:dyDescent="0.35">
      <c r="A1982" s="1">
        <v>44693406482596</v>
      </c>
      <c r="B1982" s="1" t="s">
        <v>7178</v>
      </c>
      <c r="C1982" s="1">
        <v>9357423029950</v>
      </c>
    </row>
    <row r="1983" spans="1:3" x14ac:dyDescent="0.35">
      <c r="A1983" s="1">
        <v>44693406449828</v>
      </c>
      <c r="B1983" s="1" t="s">
        <v>7182</v>
      </c>
      <c r="C1983" s="1">
        <v>9357423029967</v>
      </c>
    </row>
    <row r="1984" spans="1:3" x14ac:dyDescent="0.35">
      <c r="A1984" s="1">
        <v>44693406417060</v>
      </c>
      <c r="B1984" s="1" t="s">
        <v>7303</v>
      </c>
      <c r="C1984" s="1">
        <v>9357423029974</v>
      </c>
    </row>
    <row r="1985" spans="1:3" x14ac:dyDescent="0.35">
      <c r="A1985" s="1">
        <v>44693406384292</v>
      </c>
      <c r="B1985" s="1" t="s">
        <v>7782</v>
      </c>
      <c r="C1985" s="1">
        <v>9357423029981</v>
      </c>
    </row>
    <row r="1986" spans="1:3" x14ac:dyDescent="0.35">
      <c r="A1986" s="1">
        <v>44693406351524</v>
      </c>
      <c r="B1986" s="1" t="s">
        <v>7784</v>
      </c>
      <c r="C1986" s="1">
        <v>9357423029998</v>
      </c>
    </row>
    <row r="1987" spans="1:3" x14ac:dyDescent="0.35">
      <c r="A1987" s="1">
        <v>44693406318756</v>
      </c>
      <c r="B1987" s="1" t="s">
        <v>7786</v>
      </c>
      <c r="C1987" s="1">
        <v>9357423030000</v>
      </c>
    </row>
    <row r="1988" spans="1:3" x14ac:dyDescent="0.35">
      <c r="A1988" s="1">
        <v>44693406285988</v>
      </c>
      <c r="B1988" s="1" t="s">
        <v>7788</v>
      </c>
      <c r="C1988" s="1">
        <v>9357423030017</v>
      </c>
    </row>
    <row r="1989" spans="1:3" x14ac:dyDescent="0.35">
      <c r="A1989" s="1">
        <v>44693406253220</v>
      </c>
      <c r="B1989" s="1" t="s">
        <v>7790</v>
      </c>
      <c r="C1989" s="1">
        <v>9357423030024</v>
      </c>
    </row>
    <row r="1990" spans="1:3" x14ac:dyDescent="0.35">
      <c r="A1990" s="1">
        <v>44693406220452</v>
      </c>
      <c r="B1990" s="1" t="s">
        <v>7792</v>
      </c>
      <c r="C1990" s="1">
        <v>9357423030031</v>
      </c>
    </row>
    <row r="1991" spans="1:3" x14ac:dyDescent="0.35">
      <c r="A1991" s="1">
        <v>44693406187684</v>
      </c>
      <c r="B1991" s="1" t="s">
        <v>7794</v>
      </c>
      <c r="C1991" s="1">
        <v>9357423030048</v>
      </c>
    </row>
    <row r="1992" spans="1:3" x14ac:dyDescent="0.35">
      <c r="A1992" s="1">
        <v>44693406154916</v>
      </c>
      <c r="B1992" s="1" t="s">
        <v>7924</v>
      </c>
      <c r="C1992" s="1">
        <v>9357423030055</v>
      </c>
    </row>
    <row r="1993" spans="1:3" x14ac:dyDescent="0.35">
      <c r="A1993" s="1">
        <v>44693406122148</v>
      </c>
      <c r="B1993" s="1" t="s">
        <v>7926</v>
      </c>
      <c r="C1993" s="1">
        <v>9357423030062</v>
      </c>
    </row>
    <row r="1994" spans="1:3" x14ac:dyDescent="0.35">
      <c r="A1994" s="1">
        <v>44693406089380</v>
      </c>
      <c r="B1994" s="1" t="s">
        <v>7928</v>
      </c>
      <c r="C1994" s="1">
        <v>9357423030079</v>
      </c>
    </row>
    <row r="1995" spans="1:3" x14ac:dyDescent="0.35">
      <c r="A1995" s="1">
        <v>44693406056612</v>
      </c>
      <c r="B1995" s="1" t="s">
        <v>7936</v>
      </c>
      <c r="C1995" s="1">
        <v>9357423030086</v>
      </c>
    </row>
    <row r="1996" spans="1:3" x14ac:dyDescent="0.35">
      <c r="A1996" s="1">
        <v>44693403959460</v>
      </c>
      <c r="B1996" s="1" t="s">
        <v>7943</v>
      </c>
      <c r="C1996" s="1">
        <v>9357423030093</v>
      </c>
    </row>
    <row r="1997" spans="1:3" x14ac:dyDescent="0.35">
      <c r="A1997" s="1">
        <v>44693402976420</v>
      </c>
      <c r="B1997" s="1" t="s">
        <v>7945</v>
      </c>
      <c r="C1997" s="1">
        <v>9357423030109</v>
      </c>
    </row>
    <row r="1998" spans="1:3" x14ac:dyDescent="0.35">
      <c r="A1998" s="1">
        <v>44693402910884</v>
      </c>
      <c r="B1998" s="1" t="s">
        <v>6510</v>
      </c>
      <c r="C1998" s="1">
        <v>9357423030116</v>
      </c>
    </row>
    <row r="1999" spans="1:3" x14ac:dyDescent="0.35">
      <c r="A1999" s="1">
        <v>44693402747044</v>
      </c>
      <c r="B1999" s="1" t="s">
        <v>6314</v>
      </c>
      <c r="C1999" s="1">
        <v>9357423030123</v>
      </c>
    </row>
    <row r="2000" spans="1:3" x14ac:dyDescent="0.35">
      <c r="A2000" s="1">
        <v>44693402222756</v>
      </c>
      <c r="B2000" s="1" t="s">
        <v>6391</v>
      </c>
      <c r="C2000" s="1">
        <v>9357423030130</v>
      </c>
    </row>
    <row r="2001" spans="1:3" x14ac:dyDescent="0.35">
      <c r="A2001" s="1">
        <v>44693402189988</v>
      </c>
      <c r="B2001" s="1" t="s">
        <v>6397</v>
      </c>
      <c r="C2001" s="1">
        <v>9357423030147</v>
      </c>
    </row>
    <row r="2002" spans="1:3" x14ac:dyDescent="0.35">
      <c r="A2002" s="1">
        <v>44693402157220</v>
      </c>
      <c r="B2002" s="1" t="s">
        <v>6403</v>
      </c>
      <c r="C2002" s="1">
        <v>9357423030154</v>
      </c>
    </row>
    <row r="2003" spans="1:3" x14ac:dyDescent="0.35">
      <c r="A2003" s="1">
        <v>44693402124452</v>
      </c>
      <c r="B2003" s="1" t="s">
        <v>6405</v>
      </c>
      <c r="C2003" s="1">
        <v>9357423030161</v>
      </c>
    </row>
    <row r="2004" spans="1:3" x14ac:dyDescent="0.35">
      <c r="A2004" s="1">
        <v>44693402714276</v>
      </c>
      <c r="B2004" s="1" t="s">
        <v>6343</v>
      </c>
      <c r="C2004" s="1">
        <v>9357423030178</v>
      </c>
    </row>
    <row r="2005" spans="1:3" x14ac:dyDescent="0.35">
      <c r="A2005" s="1">
        <v>44693402091684</v>
      </c>
      <c r="B2005" s="1" t="s">
        <v>6347</v>
      </c>
      <c r="C2005" s="1">
        <v>9357423030185</v>
      </c>
    </row>
    <row r="2006" spans="1:3" x14ac:dyDescent="0.35">
      <c r="A2006" s="1">
        <v>44693402058916</v>
      </c>
      <c r="B2006" s="1" t="s">
        <v>6355</v>
      </c>
      <c r="C2006" s="1">
        <v>9357423030192</v>
      </c>
    </row>
    <row r="2007" spans="1:3" x14ac:dyDescent="0.35">
      <c r="A2007" s="1">
        <v>44693402681508</v>
      </c>
      <c r="B2007" s="1" t="s">
        <v>9095</v>
      </c>
      <c r="C2007" s="1">
        <v>9357423030208</v>
      </c>
    </row>
    <row r="2008" spans="1:3" x14ac:dyDescent="0.35">
      <c r="A2008" s="1">
        <v>44693402026148</v>
      </c>
      <c r="B2008" s="1" t="s">
        <v>6363</v>
      </c>
      <c r="C2008" s="1">
        <v>9357423030215</v>
      </c>
    </row>
    <row r="2009" spans="1:3" x14ac:dyDescent="0.35">
      <c r="A2009" s="1">
        <v>44693401993380</v>
      </c>
      <c r="B2009" s="1" t="s">
        <v>6365</v>
      </c>
      <c r="C2009" s="1">
        <v>9357423030222</v>
      </c>
    </row>
    <row r="2010" spans="1:3" x14ac:dyDescent="0.35">
      <c r="A2010" s="1">
        <v>44693401960612</v>
      </c>
      <c r="B2010" s="1" t="s">
        <v>6375</v>
      </c>
      <c r="C2010" s="1">
        <v>9357423030239</v>
      </c>
    </row>
    <row r="2011" spans="1:3" x14ac:dyDescent="0.35">
      <c r="A2011" s="1">
        <v>44693402648740</v>
      </c>
      <c r="B2011" s="1" t="s">
        <v>6377</v>
      </c>
      <c r="C2011" s="1">
        <v>9357423030246</v>
      </c>
    </row>
    <row r="2012" spans="1:3" x14ac:dyDescent="0.35">
      <c r="A2012" s="1">
        <v>44693401796772</v>
      </c>
      <c r="B2012" s="1" t="s">
        <v>6385</v>
      </c>
      <c r="C2012" s="1">
        <v>9357423030253</v>
      </c>
    </row>
    <row r="2013" spans="1:3" x14ac:dyDescent="0.35">
      <c r="A2013" s="1">
        <v>44693401764004</v>
      </c>
      <c r="B2013" s="1" t="s">
        <v>6387</v>
      </c>
      <c r="C2013" s="1">
        <v>9357423030260</v>
      </c>
    </row>
    <row r="2014" spans="1:3" x14ac:dyDescent="0.35">
      <c r="A2014" s="1">
        <v>44693402615972</v>
      </c>
      <c r="B2014" s="1" t="s">
        <v>6389</v>
      </c>
      <c r="C2014" s="1">
        <v>9357423030277</v>
      </c>
    </row>
    <row r="2015" spans="1:3" x14ac:dyDescent="0.35">
      <c r="A2015" s="1">
        <v>44693402583204</v>
      </c>
      <c r="B2015" s="1" t="s">
        <v>6454</v>
      </c>
      <c r="C2015" s="1">
        <v>9357423030277</v>
      </c>
    </row>
    <row r="2016" spans="1:3" x14ac:dyDescent="0.35">
      <c r="A2016" s="1">
        <v>44693402550436</v>
      </c>
      <c r="B2016" s="1" t="s">
        <v>6521</v>
      </c>
      <c r="C2016" s="1">
        <v>9357423030277</v>
      </c>
    </row>
    <row r="2017" spans="1:3" x14ac:dyDescent="0.35">
      <c r="A2017" s="1">
        <v>44693401731236</v>
      </c>
      <c r="B2017" s="1" t="s">
        <v>6615</v>
      </c>
      <c r="C2017" s="1">
        <v>9357423030307</v>
      </c>
    </row>
    <row r="2018" spans="1:3" x14ac:dyDescent="0.35">
      <c r="A2018" s="1">
        <v>44693402517668</v>
      </c>
      <c r="B2018" s="1" t="s">
        <v>6660</v>
      </c>
      <c r="C2018" s="1">
        <v>9357423030314</v>
      </c>
    </row>
    <row r="2019" spans="1:3" x14ac:dyDescent="0.35">
      <c r="A2019" s="1">
        <v>44693401698468</v>
      </c>
      <c r="B2019" s="1" t="s">
        <v>6943</v>
      </c>
      <c r="C2019" s="1">
        <v>9357423030321</v>
      </c>
    </row>
    <row r="2020" spans="1:3" x14ac:dyDescent="0.35">
      <c r="A2020" s="1">
        <v>44693401665700</v>
      </c>
      <c r="B2020" s="1" t="s">
        <v>6949</v>
      </c>
      <c r="C2020" s="1">
        <v>9357423030277</v>
      </c>
    </row>
    <row r="2021" spans="1:3" x14ac:dyDescent="0.35">
      <c r="A2021" s="1">
        <v>44693402484900</v>
      </c>
      <c r="B2021" s="1" t="s">
        <v>6973</v>
      </c>
      <c r="C2021" s="1">
        <v>9357423030345</v>
      </c>
    </row>
    <row r="2022" spans="1:3" x14ac:dyDescent="0.35">
      <c r="A2022" s="1">
        <v>44693402452132</v>
      </c>
      <c r="B2022" s="1" t="s">
        <v>6975</v>
      </c>
      <c r="C2022" s="1">
        <v>9357423030352</v>
      </c>
    </row>
    <row r="2023" spans="1:3" x14ac:dyDescent="0.35">
      <c r="A2023" s="1">
        <v>44693402419364</v>
      </c>
      <c r="B2023" s="1" t="s">
        <v>6979</v>
      </c>
      <c r="C2023" s="1">
        <v>9357423030369</v>
      </c>
    </row>
    <row r="2024" spans="1:3" x14ac:dyDescent="0.35">
      <c r="A2024" s="1">
        <v>44693401600164</v>
      </c>
      <c r="B2024" s="1" t="s">
        <v>7163</v>
      </c>
      <c r="C2024" s="1">
        <v>9357423030376</v>
      </c>
    </row>
    <row r="2025" spans="1:3" x14ac:dyDescent="0.35">
      <c r="A2025" s="1">
        <v>44693401075876</v>
      </c>
      <c r="B2025" s="1" t="s">
        <v>7176</v>
      </c>
      <c r="C2025" s="1">
        <v>9357423030529</v>
      </c>
    </row>
    <row r="2026" spans="1:3" x14ac:dyDescent="0.35">
      <c r="A2026" s="1">
        <v>44693401567396</v>
      </c>
      <c r="B2026" s="1" t="s">
        <v>7780</v>
      </c>
      <c r="C2026" s="1">
        <v>9357423030383</v>
      </c>
    </row>
    <row r="2027" spans="1:3" x14ac:dyDescent="0.35">
      <c r="A2027" s="1">
        <v>44693402353828</v>
      </c>
      <c r="B2027" s="1" t="s">
        <v>6613</v>
      </c>
      <c r="C2027" s="1">
        <v>9357423030277</v>
      </c>
    </row>
    <row r="2028" spans="1:3" x14ac:dyDescent="0.35">
      <c r="A2028" s="1">
        <v>44693402321060</v>
      </c>
      <c r="B2028" s="1" t="s">
        <v>6617</v>
      </c>
      <c r="C2028" s="1">
        <v>9357423030277</v>
      </c>
    </row>
    <row r="2029" spans="1:3" x14ac:dyDescent="0.35">
      <c r="A2029" s="1">
        <v>44693402255524</v>
      </c>
      <c r="B2029" s="1" t="s">
        <v>6638</v>
      </c>
      <c r="C2029" s="1">
        <v>9357423030277</v>
      </c>
    </row>
    <row r="2030" spans="1:3" x14ac:dyDescent="0.35">
      <c r="A2030" s="1">
        <v>44693401534628</v>
      </c>
      <c r="B2030" s="1" t="s">
        <v>6967</v>
      </c>
      <c r="C2030" s="1">
        <v>9357423030277</v>
      </c>
    </row>
    <row r="2031" spans="1:3" x14ac:dyDescent="0.35">
      <c r="A2031" s="1">
        <v>44693401239716</v>
      </c>
      <c r="B2031" s="1" t="s">
        <v>6971</v>
      </c>
      <c r="C2031" s="1">
        <v>9357423030437</v>
      </c>
    </row>
    <row r="2032" spans="1:3" x14ac:dyDescent="0.35">
      <c r="A2032" s="1">
        <v>44693401370788</v>
      </c>
      <c r="B2032" s="1" t="s">
        <v>7127</v>
      </c>
      <c r="C2032" s="1">
        <v>9357423030444</v>
      </c>
    </row>
    <row r="2033" spans="1:3" x14ac:dyDescent="0.35">
      <c r="A2033" s="1">
        <v>44693401338020</v>
      </c>
      <c r="B2033" s="1" t="s">
        <v>6448</v>
      </c>
      <c r="C2033" s="1">
        <v>9357423030451</v>
      </c>
    </row>
    <row r="2034" spans="1:3" x14ac:dyDescent="0.35">
      <c r="A2034" s="1">
        <v>44693401305252</v>
      </c>
      <c r="B2034" s="1" t="s">
        <v>6450</v>
      </c>
      <c r="C2034" s="1">
        <v>9357423030277</v>
      </c>
    </row>
    <row r="2035" spans="1:3" x14ac:dyDescent="0.35">
      <c r="A2035" s="1">
        <v>44693401272484</v>
      </c>
      <c r="B2035" s="1" t="s">
        <v>6456</v>
      </c>
      <c r="C2035" s="1">
        <v>9357423030277</v>
      </c>
    </row>
    <row r="2036" spans="1:3" x14ac:dyDescent="0.35">
      <c r="A2036" s="1">
        <v>43457608777919</v>
      </c>
      <c r="B2036" s="1" t="s">
        <v>6184</v>
      </c>
      <c r="C2036" s="1" t="s">
        <v>6185</v>
      </c>
    </row>
    <row r="2037" spans="1:3" x14ac:dyDescent="0.35">
      <c r="A2037" s="1">
        <v>39736424825023</v>
      </c>
      <c r="B2037" s="1" t="s">
        <v>6186</v>
      </c>
      <c r="C2037" s="1" t="s">
        <v>7948</v>
      </c>
    </row>
    <row r="2038" spans="1:3" x14ac:dyDescent="0.35">
      <c r="A2038" s="1">
        <v>43642098417855</v>
      </c>
      <c r="B2038" s="1" t="s">
        <v>6188</v>
      </c>
      <c r="C2038" s="1" t="s">
        <v>6189</v>
      </c>
    </row>
    <row r="2039" spans="1:3" x14ac:dyDescent="0.35">
      <c r="A2039" s="1">
        <v>43642004701375</v>
      </c>
      <c r="B2039" s="1" t="s">
        <v>6192</v>
      </c>
      <c r="C2039" s="1" t="s">
        <v>6193</v>
      </c>
    </row>
    <row r="2040" spans="1:3" x14ac:dyDescent="0.35">
      <c r="A2040" s="1">
        <v>43642004471999</v>
      </c>
      <c r="B2040" s="1" t="s">
        <v>6194</v>
      </c>
      <c r="C2040" s="1" t="s">
        <v>6195</v>
      </c>
    </row>
    <row r="2041" spans="1:3" x14ac:dyDescent="0.35">
      <c r="A2041" s="1">
        <v>39736424464575</v>
      </c>
      <c r="B2041" s="1" t="s">
        <v>6197</v>
      </c>
      <c r="C2041" s="1" t="s">
        <v>6198</v>
      </c>
    </row>
    <row r="2042" spans="1:3" x14ac:dyDescent="0.35">
      <c r="A2042" s="1">
        <v>43642004046015</v>
      </c>
      <c r="B2042" s="1" t="s">
        <v>6199</v>
      </c>
      <c r="C2042" s="1" t="s">
        <v>6200</v>
      </c>
    </row>
    <row r="2043" spans="1:3" x14ac:dyDescent="0.35">
      <c r="A2043" s="1">
        <v>43642099695807</v>
      </c>
      <c r="B2043" s="1" t="s">
        <v>6201</v>
      </c>
      <c r="C2043" s="1" t="s">
        <v>6202</v>
      </c>
    </row>
    <row r="2044" spans="1:3" x14ac:dyDescent="0.35">
      <c r="A2044" s="1">
        <v>43642122830015</v>
      </c>
      <c r="B2044" s="1" t="s">
        <v>6203</v>
      </c>
      <c r="C2044" s="1" t="s">
        <v>6204</v>
      </c>
    </row>
    <row r="2045" spans="1:3" x14ac:dyDescent="0.35">
      <c r="A2045" s="1">
        <v>43642114965695</v>
      </c>
      <c r="B2045" s="1" t="s">
        <v>6205</v>
      </c>
      <c r="C2045" s="1" t="s">
        <v>6206</v>
      </c>
    </row>
    <row r="2046" spans="1:3" x14ac:dyDescent="0.35">
      <c r="A2046" s="1">
        <v>40997635293375</v>
      </c>
      <c r="B2046" s="1" t="s">
        <v>1501</v>
      </c>
      <c r="C2046" s="1" t="s">
        <v>6207</v>
      </c>
    </row>
    <row r="2047" spans="1:3" x14ac:dyDescent="0.35">
      <c r="A2047" s="1">
        <v>43642003980479</v>
      </c>
      <c r="B2047" s="1" t="s">
        <v>6208</v>
      </c>
      <c r="C2047" s="1" t="s">
        <v>6209</v>
      </c>
    </row>
    <row r="2048" spans="1:3" x14ac:dyDescent="0.35">
      <c r="A2048" s="1">
        <v>43642098647231</v>
      </c>
      <c r="B2048" s="1" t="s">
        <v>6210</v>
      </c>
      <c r="C2048" s="1" t="s">
        <v>6211</v>
      </c>
    </row>
    <row r="2049" spans="1:3" x14ac:dyDescent="0.35">
      <c r="A2049" s="1">
        <v>43642099761343</v>
      </c>
      <c r="B2049" s="1" t="s">
        <v>6212</v>
      </c>
      <c r="C2049" s="1" t="s">
        <v>6213</v>
      </c>
    </row>
    <row r="2050" spans="1:3" x14ac:dyDescent="0.35">
      <c r="A2050" s="1">
        <v>43609972474047</v>
      </c>
      <c r="B2050" s="1" t="s">
        <v>7949</v>
      </c>
      <c r="C2050" s="1" t="s">
        <v>7950</v>
      </c>
    </row>
    <row r="2051" spans="1:3" x14ac:dyDescent="0.35">
      <c r="A2051" s="1">
        <v>39736431313087</v>
      </c>
      <c r="B2051" s="1" t="s">
        <v>6214</v>
      </c>
      <c r="C2051" s="1" t="s">
        <v>6215</v>
      </c>
    </row>
    <row r="2052" spans="1:3" x14ac:dyDescent="0.35">
      <c r="A2052" s="1">
        <v>43642098548927</v>
      </c>
      <c r="B2052" s="1" t="s">
        <v>6216</v>
      </c>
      <c r="C2052" s="1" t="s">
        <v>6217</v>
      </c>
    </row>
    <row r="2053" spans="1:3" x14ac:dyDescent="0.35">
      <c r="A2053" s="1">
        <v>42616793497791</v>
      </c>
      <c r="B2053" s="1" t="s">
        <v>6218</v>
      </c>
      <c r="C2053" s="1" t="s">
        <v>7950</v>
      </c>
    </row>
    <row r="2054" spans="1:3" x14ac:dyDescent="0.35">
      <c r="A2054" s="1">
        <v>39736424890559</v>
      </c>
      <c r="B2054" s="1" t="s">
        <v>6219</v>
      </c>
      <c r="C2054" s="1" t="s">
        <v>6220</v>
      </c>
    </row>
    <row r="2055" spans="1:3" x14ac:dyDescent="0.35">
      <c r="A2055" s="1">
        <v>43642124435647</v>
      </c>
      <c r="B2055" s="1" t="s">
        <v>6221</v>
      </c>
      <c r="C2055" s="1" t="s">
        <v>6222</v>
      </c>
    </row>
    <row r="2056" spans="1:3" x14ac:dyDescent="0.35">
      <c r="A2056" s="1">
        <v>43642124402879</v>
      </c>
      <c r="B2056" s="1" t="s">
        <v>6223</v>
      </c>
      <c r="C2056" s="1" t="s">
        <v>6224</v>
      </c>
    </row>
    <row r="2057" spans="1:3" x14ac:dyDescent="0.35">
      <c r="A2057" s="1">
        <v>43642124894399</v>
      </c>
      <c r="B2057" s="1" t="s">
        <v>6225</v>
      </c>
      <c r="C2057" s="1" t="s">
        <v>6226</v>
      </c>
    </row>
    <row r="2058" spans="1:3" x14ac:dyDescent="0.35">
      <c r="A2058" s="1">
        <v>43642103398591</v>
      </c>
      <c r="B2058" s="1" t="s">
        <v>6227</v>
      </c>
      <c r="C2058" s="1" t="s">
        <v>6228</v>
      </c>
    </row>
    <row r="2059" spans="1:3" x14ac:dyDescent="0.35">
      <c r="A2059" s="1">
        <v>43642098483391</v>
      </c>
      <c r="B2059" s="1" t="s">
        <v>6231</v>
      </c>
      <c r="C2059" s="1" t="s">
        <v>6232</v>
      </c>
    </row>
    <row r="2060" spans="1:3" x14ac:dyDescent="0.35">
      <c r="A2060" s="1">
        <v>43642098679999</v>
      </c>
      <c r="B2060" s="1" t="s">
        <v>6229</v>
      </c>
      <c r="C2060" s="1" t="s">
        <v>6230</v>
      </c>
    </row>
    <row r="2061" spans="1:3" x14ac:dyDescent="0.35">
      <c r="A2061" s="1">
        <v>39736431083711</v>
      </c>
      <c r="B2061" s="1" t="s">
        <v>6233</v>
      </c>
      <c r="C2061" s="1" t="s">
        <v>7951</v>
      </c>
    </row>
    <row r="2062" spans="1:3" x14ac:dyDescent="0.35">
      <c r="A2062" s="1">
        <v>43642103103679</v>
      </c>
      <c r="B2062" s="1" t="s">
        <v>6235</v>
      </c>
      <c r="C2062" s="1" t="s">
        <v>6236</v>
      </c>
    </row>
    <row r="2063" spans="1:3" x14ac:dyDescent="0.35">
      <c r="A2063" s="1">
        <v>43642132922559</v>
      </c>
      <c r="B2063" s="1" t="s">
        <v>6237</v>
      </c>
      <c r="C2063" s="1" t="s">
        <v>6238</v>
      </c>
    </row>
    <row r="2064" spans="1:3" x14ac:dyDescent="0.35">
      <c r="A2064" s="1">
        <v>43642131480767</v>
      </c>
      <c r="B2064" s="1" t="s">
        <v>6239</v>
      </c>
      <c r="C2064" s="1" t="s">
        <v>6240</v>
      </c>
    </row>
    <row r="2065" spans="1:3" x14ac:dyDescent="0.35">
      <c r="A2065" s="1">
        <v>43642132988095</v>
      </c>
      <c r="B2065" s="1" t="s">
        <v>6241</v>
      </c>
      <c r="C2065" s="1" t="s">
        <v>6242</v>
      </c>
    </row>
    <row r="2066" spans="1:3" x14ac:dyDescent="0.35">
      <c r="A2066" s="1">
        <v>43642132693183</v>
      </c>
      <c r="B2066" s="1" t="s">
        <v>6243</v>
      </c>
      <c r="C2066" s="1" t="s">
        <v>6244</v>
      </c>
    </row>
    <row r="2067" spans="1:3" x14ac:dyDescent="0.35">
      <c r="A2067" s="1">
        <v>43642131415231</v>
      </c>
      <c r="B2067" s="1" t="s">
        <v>6245</v>
      </c>
      <c r="C2067" s="1" t="s">
        <v>6246</v>
      </c>
    </row>
    <row r="2068" spans="1:3" x14ac:dyDescent="0.35">
      <c r="A2068" s="1">
        <v>39736425644223</v>
      </c>
      <c r="B2068" s="1" t="s">
        <v>6247</v>
      </c>
      <c r="C2068" s="1" t="s">
        <v>6248</v>
      </c>
    </row>
    <row r="2069" spans="1:3" x14ac:dyDescent="0.35">
      <c r="A2069" s="1">
        <v>39736423415999</v>
      </c>
      <c r="B2069" s="1" t="s">
        <v>6249</v>
      </c>
      <c r="C2069" s="1" t="s">
        <v>6250</v>
      </c>
    </row>
    <row r="2070" spans="1:3" x14ac:dyDescent="0.35">
      <c r="A2070" s="1">
        <v>39736424366271</v>
      </c>
      <c r="B2070" s="1" t="s">
        <v>6251</v>
      </c>
      <c r="C2070" s="1" t="s">
        <v>6252</v>
      </c>
    </row>
    <row r="2071" spans="1:3" x14ac:dyDescent="0.35">
      <c r="A2071" s="1">
        <v>39736423448767</v>
      </c>
      <c r="B2071" s="1" t="s">
        <v>6253</v>
      </c>
      <c r="C2071" s="1" t="s">
        <v>6254</v>
      </c>
    </row>
    <row r="2072" spans="1:3" x14ac:dyDescent="0.35">
      <c r="A2072" s="1">
        <v>43642132758719</v>
      </c>
      <c r="B2072" s="1" t="s">
        <v>6255</v>
      </c>
      <c r="C2072" s="1" t="s">
        <v>6256</v>
      </c>
    </row>
    <row r="2073" spans="1:3" x14ac:dyDescent="0.35">
      <c r="A2073" s="1">
        <v>43642131447999</v>
      </c>
      <c r="B2073" s="1" t="s">
        <v>6257</v>
      </c>
      <c r="C2073" s="1" t="s">
        <v>6258</v>
      </c>
    </row>
    <row r="2074" spans="1:3" x14ac:dyDescent="0.35">
      <c r="A2074" s="1">
        <v>43642131546303</v>
      </c>
      <c r="B2074" s="1" t="s">
        <v>6239</v>
      </c>
      <c r="C2074" s="1" t="s">
        <v>6240</v>
      </c>
    </row>
    <row r="2075" spans="1:3" x14ac:dyDescent="0.35">
      <c r="A2075" s="1">
        <v>39736423710911</v>
      </c>
      <c r="B2075" s="1" t="s">
        <v>6259</v>
      </c>
      <c r="C2075" s="1" t="s">
        <v>6260</v>
      </c>
    </row>
    <row r="2076" spans="1:3" x14ac:dyDescent="0.35">
      <c r="A2076" s="1">
        <v>42616763515071</v>
      </c>
      <c r="B2076" s="1" t="s">
        <v>6261</v>
      </c>
      <c r="C2076" s="1" t="s">
        <v>7952</v>
      </c>
    </row>
    <row r="2077" spans="1:3" x14ac:dyDescent="0.35">
      <c r="A2077" s="1">
        <v>43642029506751</v>
      </c>
      <c r="B2077" s="1" t="s">
        <v>6262</v>
      </c>
      <c r="C2077" s="1" t="s">
        <v>6263</v>
      </c>
    </row>
    <row r="2078" spans="1:3" x14ac:dyDescent="0.35">
      <c r="A2078" s="1">
        <v>43642141442239</v>
      </c>
      <c r="B2078" s="1" t="s">
        <v>6264</v>
      </c>
      <c r="C2078" s="1" t="s">
        <v>6265</v>
      </c>
    </row>
    <row r="2079" spans="1:3" x14ac:dyDescent="0.35">
      <c r="A2079" s="1">
        <v>43642141376703</v>
      </c>
      <c r="B2079" s="1" t="s">
        <v>6266</v>
      </c>
      <c r="C2079" s="1" t="s">
        <v>6267</v>
      </c>
    </row>
    <row r="2080" spans="1:3" x14ac:dyDescent="0.35">
      <c r="A2080" s="1">
        <v>40866457911487</v>
      </c>
      <c r="B2080" s="1" t="s">
        <v>1422</v>
      </c>
      <c r="C2080" s="1" t="s">
        <v>6268</v>
      </c>
    </row>
    <row r="2081" spans="1:3" x14ac:dyDescent="0.35">
      <c r="A2081" s="1">
        <v>43294946001087</v>
      </c>
      <c r="B2081" s="1" t="s">
        <v>6338</v>
      </c>
      <c r="C2081" s="1" t="s">
        <v>6268</v>
      </c>
    </row>
    <row r="2082" spans="1:3" x14ac:dyDescent="0.35">
      <c r="A2082" s="1">
        <v>42515547685055</v>
      </c>
      <c r="B2082" s="1" t="s">
        <v>3856</v>
      </c>
      <c r="C2082" s="1" t="s">
        <v>6269</v>
      </c>
    </row>
    <row r="2083" spans="1:3" x14ac:dyDescent="0.35">
      <c r="A2083" s="1">
        <v>43294924669119</v>
      </c>
      <c r="B2083" s="1" t="s">
        <v>6270</v>
      </c>
      <c r="C2083" s="1" t="s">
        <v>6269</v>
      </c>
    </row>
    <row r="2084" spans="1:3" x14ac:dyDescent="0.35">
      <c r="A2084" s="1">
        <v>41153419083967</v>
      </c>
      <c r="B2084" s="1" t="s">
        <v>7953</v>
      </c>
      <c r="C2084" s="1" t="s">
        <v>6269</v>
      </c>
    </row>
    <row r="2085" spans="1:3" x14ac:dyDescent="0.35">
      <c r="A2085" s="1">
        <v>39736429969599</v>
      </c>
      <c r="B2085" s="1" t="s">
        <v>7535</v>
      </c>
      <c r="C2085" s="1" t="s">
        <v>7610</v>
      </c>
    </row>
    <row r="2086" spans="1:3" x14ac:dyDescent="0.35">
      <c r="A2086" s="1">
        <v>39736431378623</v>
      </c>
      <c r="B2086" s="1" t="s">
        <v>6271</v>
      </c>
      <c r="C2086" s="1" t="s">
        <v>6272</v>
      </c>
    </row>
    <row r="2087" spans="1:3" x14ac:dyDescent="0.35">
      <c r="A2087" s="1">
        <v>42181251530943</v>
      </c>
      <c r="B2087" s="1" t="s">
        <v>3866</v>
      </c>
      <c r="C2087" s="1" t="s">
        <v>7954</v>
      </c>
    </row>
    <row r="2088" spans="1:3" x14ac:dyDescent="0.35">
      <c r="A2088" s="1">
        <v>42580525318335</v>
      </c>
      <c r="B2088" s="1" t="s">
        <v>7611</v>
      </c>
      <c r="C2088" s="1" t="s">
        <v>7955</v>
      </c>
    </row>
    <row r="2089" spans="1:3" x14ac:dyDescent="0.35">
      <c r="A2089" s="1">
        <v>43642102710463</v>
      </c>
      <c r="B2089" s="1" t="s">
        <v>6273</v>
      </c>
      <c r="C2089" s="1" t="s">
        <v>6274</v>
      </c>
    </row>
    <row r="2090" spans="1:3" x14ac:dyDescent="0.35">
      <c r="A2090" s="1">
        <v>43642100187327</v>
      </c>
      <c r="B2090" s="1" t="s">
        <v>6277</v>
      </c>
      <c r="C2090" s="1" t="s">
        <v>6278</v>
      </c>
    </row>
    <row r="2091" spans="1:3" x14ac:dyDescent="0.35">
      <c r="A2091" s="1">
        <v>43642104053951</v>
      </c>
      <c r="B2091" s="1" t="s">
        <v>6275</v>
      </c>
      <c r="C2091" s="1" t="s">
        <v>6276</v>
      </c>
    </row>
    <row r="2092" spans="1:3" x14ac:dyDescent="0.35">
      <c r="A2092" s="1">
        <v>43642104316095</v>
      </c>
      <c r="B2092" s="1" t="s">
        <v>6279</v>
      </c>
      <c r="C2092" s="1" t="s">
        <v>6280</v>
      </c>
    </row>
    <row r="2093" spans="1:3" x14ac:dyDescent="0.35">
      <c r="A2093" s="1">
        <v>43642099040447</v>
      </c>
      <c r="B2093" s="1" t="s">
        <v>6281</v>
      </c>
      <c r="C2093" s="1" t="s">
        <v>6282</v>
      </c>
    </row>
    <row r="2094" spans="1:3" x14ac:dyDescent="0.35">
      <c r="A2094" s="1">
        <v>43642030129343</v>
      </c>
      <c r="B2094" s="1" t="s">
        <v>6283</v>
      </c>
      <c r="C2094" s="1" t="s">
        <v>6284</v>
      </c>
    </row>
    <row r="2095" spans="1:3" x14ac:dyDescent="0.35">
      <c r="A2095" s="1">
        <v>39736423579839</v>
      </c>
      <c r="B2095" s="1" t="s">
        <v>6285</v>
      </c>
      <c r="C2095" s="1" t="s">
        <v>6286</v>
      </c>
    </row>
    <row r="2096" spans="1:3" x14ac:dyDescent="0.35">
      <c r="A2096" s="1">
        <v>43642123026623</v>
      </c>
      <c r="B2096" s="1" t="s">
        <v>6287</v>
      </c>
      <c r="C2096" s="1" t="s">
        <v>6288</v>
      </c>
    </row>
    <row r="2097" spans="1:3" x14ac:dyDescent="0.35">
      <c r="A2097" s="1">
        <v>43642030391487</v>
      </c>
      <c r="B2097" s="1" t="s">
        <v>6289</v>
      </c>
      <c r="C2097" s="1" t="s">
        <v>6290</v>
      </c>
    </row>
    <row r="2098" spans="1:3" x14ac:dyDescent="0.35">
      <c r="A2098" s="1">
        <v>43642103169215</v>
      </c>
      <c r="B2098" s="1" t="s">
        <v>6291</v>
      </c>
      <c r="C2098" s="1" t="s">
        <v>6292</v>
      </c>
    </row>
    <row r="2099" spans="1:3" x14ac:dyDescent="0.35">
      <c r="A2099" s="1">
        <v>43642075054271</v>
      </c>
      <c r="B2099" s="1" t="s">
        <v>6295</v>
      </c>
      <c r="C2099" s="1" t="s">
        <v>6296</v>
      </c>
    </row>
    <row r="2100" spans="1:3" x14ac:dyDescent="0.35">
      <c r="A2100" s="1">
        <v>39736425054399</v>
      </c>
      <c r="B2100" s="1" t="s">
        <v>6297</v>
      </c>
      <c r="C2100" s="1" t="s">
        <v>6298</v>
      </c>
    </row>
    <row r="2101" spans="1:3" x14ac:dyDescent="0.35">
      <c r="A2101" s="1">
        <v>42192724295871</v>
      </c>
      <c r="B2101" s="1" t="s">
        <v>7956</v>
      </c>
      <c r="C2101" s="1" t="s">
        <v>2858</v>
      </c>
    </row>
    <row r="2102" spans="1:3" x14ac:dyDescent="0.35">
      <c r="A2102" s="1">
        <v>41153416265919</v>
      </c>
      <c r="B2102" s="1" t="s">
        <v>6304</v>
      </c>
      <c r="C2102" s="1" t="s">
        <v>6305</v>
      </c>
    </row>
    <row r="2103" spans="1:3" x14ac:dyDescent="0.35">
      <c r="A2103" s="1">
        <v>43294926241983</v>
      </c>
      <c r="B2103" s="1" t="s">
        <v>6300</v>
      </c>
      <c r="C2103" s="1" t="s">
        <v>6305</v>
      </c>
    </row>
    <row r="2104" spans="1:3" x14ac:dyDescent="0.35">
      <c r="A2104" s="1">
        <v>41234813386943</v>
      </c>
      <c r="B2104" s="1" t="s">
        <v>6310</v>
      </c>
      <c r="C2104" s="1" t="s">
        <v>6311</v>
      </c>
    </row>
    <row r="2105" spans="1:3" x14ac:dyDescent="0.35">
      <c r="A2105" s="1">
        <v>43639741907135</v>
      </c>
      <c r="B2105" s="1" t="s">
        <v>2858</v>
      </c>
      <c r="C2105" s="1" t="s">
        <v>2858</v>
      </c>
    </row>
    <row r="2106" spans="1:3" x14ac:dyDescent="0.35">
      <c r="A2106" s="1">
        <v>43639741939903</v>
      </c>
      <c r="B2106" s="1" t="s">
        <v>2858</v>
      </c>
      <c r="C2106" s="1" t="s">
        <v>2858</v>
      </c>
    </row>
    <row r="2107" spans="1:3" x14ac:dyDescent="0.35">
      <c r="A2107" s="1">
        <v>43639741972671</v>
      </c>
      <c r="B2107" s="1" t="s">
        <v>2858</v>
      </c>
      <c r="C2107" s="1" t="s">
        <v>2858</v>
      </c>
    </row>
    <row r="2108" spans="1:3" x14ac:dyDescent="0.35">
      <c r="A2108" s="1">
        <v>43639776772287</v>
      </c>
      <c r="B2108" s="1" t="s">
        <v>2858</v>
      </c>
      <c r="C2108" s="1" t="s">
        <v>2858</v>
      </c>
    </row>
    <row r="2109" spans="1:3" x14ac:dyDescent="0.35">
      <c r="A2109" s="1">
        <v>43639776805055</v>
      </c>
      <c r="B2109" s="1" t="s">
        <v>2858</v>
      </c>
      <c r="C2109" s="1" t="s">
        <v>2858</v>
      </c>
    </row>
    <row r="2110" spans="1:3" x14ac:dyDescent="0.35">
      <c r="A2110" s="1">
        <v>43639776837823</v>
      </c>
      <c r="B2110" s="1" t="s">
        <v>2858</v>
      </c>
      <c r="C2110" s="1" t="s">
        <v>2858</v>
      </c>
    </row>
    <row r="2111" spans="1:3" x14ac:dyDescent="0.35">
      <c r="A2111" s="1">
        <v>42117121147071</v>
      </c>
      <c r="B2111" s="1" t="s">
        <v>1524</v>
      </c>
      <c r="C2111" s="1" t="s">
        <v>7957</v>
      </c>
    </row>
    <row r="2112" spans="1:3" x14ac:dyDescent="0.35">
      <c r="A2112" s="1">
        <v>43407339618495</v>
      </c>
      <c r="B2112" s="1" t="s">
        <v>6313</v>
      </c>
      <c r="C2112" s="1" t="s">
        <v>7957</v>
      </c>
    </row>
    <row r="2113" spans="1:3" x14ac:dyDescent="0.35">
      <c r="A2113" s="1">
        <v>43642141212863</v>
      </c>
      <c r="B2113" s="1" t="s">
        <v>6314</v>
      </c>
      <c r="C2113" s="1" t="s">
        <v>6315</v>
      </c>
    </row>
    <row r="2114" spans="1:3" x14ac:dyDescent="0.35">
      <c r="A2114" s="1">
        <v>43642125123775</v>
      </c>
      <c r="B2114" s="1" t="s">
        <v>6316</v>
      </c>
      <c r="C2114" s="1" t="s">
        <v>6317</v>
      </c>
    </row>
    <row r="2115" spans="1:3" x14ac:dyDescent="0.35">
      <c r="A2115" s="1">
        <v>43642125156543</v>
      </c>
      <c r="B2115" s="1" t="s">
        <v>6320</v>
      </c>
      <c r="C2115" s="1" t="s">
        <v>6321</v>
      </c>
    </row>
    <row r="2116" spans="1:3" x14ac:dyDescent="0.35">
      <c r="A2116" s="1">
        <v>43642141180095</v>
      </c>
      <c r="B2116" s="1" t="s">
        <v>6318</v>
      </c>
      <c r="C2116" s="1" t="s">
        <v>6319</v>
      </c>
    </row>
    <row r="2117" spans="1:3" x14ac:dyDescent="0.35">
      <c r="A2117" s="1">
        <v>43642129088703</v>
      </c>
      <c r="B2117" s="1" t="s">
        <v>6322</v>
      </c>
      <c r="C2117" s="1" t="s">
        <v>6323</v>
      </c>
    </row>
    <row r="2118" spans="1:3" x14ac:dyDescent="0.35">
      <c r="A2118" s="1">
        <v>41854949621951</v>
      </c>
      <c r="B2118" s="1" t="s">
        <v>1507</v>
      </c>
      <c r="C2118" s="1" t="s">
        <v>6324</v>
      </c>
    </row>
    <row r="2119" spans="1:3" x14ac:dyDescent="0.35">
      <c r="A2119" s="1">
        <v>41282234056895</v>
      </c>
      <c r="B2119" s="1" t="s">
        <v>7958</v>
      </c>
      <c r="C2119" s="1" t="s">
        <v>7959</v>
      </c>
    </row>
    <row r="2120" spans="1:3" x14ac:dyDescent="0.35">
      <c r="A2120" s="1">
        <v>41286364037311</v>
      </c>
      <c r="B2120" s="1" t="s">
        <v>7960</v>
      </c>
      <c r="C2120" s="1" t="s">
        <v>7961</v>
      </c>
    </row>
    <row r="2121" spans="1:3" x14ac:dyDescent="0.35">
      <c r="A2121" s="1">
        <v>41286364070079</v>
      </c>
      <c r="B2121" s="1" t="s">
        <v>7962</v>
      </c>
      <c r="C2121" s="1" t="s">
        <v>7963</v>
      </c>
    </row>
    <row r="2122" spans="1:3" x14ac:dyDescent="0.35">
      <c r="A2122" s="1">
        <v>41282240741567</v>
      </c>
      <c r="B2122" s="1" t="s">
        <v>7964</v>
      </c>
      <c r="C2122" s="1" t="s">
        <v>7965</v>
      </c>
    </row>
    <row r="2123" spans="1:3" x14ac:dyDescent="0.35">
      <c r="A2123" s="1">
        <v>41286364102847</v>
      </c>
      <c r="B2123" s="1" t="s">
        <v>7966</v>
      </c>
      <c r="C2123" s="1" t="s">
        <v>2858</v>
      </c>
    </row>
    <row r="2124" spans="1:3" x14ac:dyDescent="0.35">
      <c r="A2124" s="1">
        <v>41286364135615</v>
      </c>
      <c r="B2124" s="1" t="s">
        <v>7967</v>
      </c>
      <c r="C2124" s="1" t="s">
        <v>7968</v>
      </c>
    </row>
    <row r="2125" spans="1:3" x14ac:dyDescent="0.35">
      <c r="A2125" s="1">
        <v>42362174013631</v>
      </c>
      <c r="B2125" s="1" t="s">
        <v>7969</v>
      </c>
      <c r="C2125" s="1" t="s">
        <v>7970</v>
      </c>
    </row>
    <row r="2126" spans="1:3" x14ac:dyDescent="0.35">
      <c r="A2126" s="1">
        <v>42362174603455</v>
      </c>
      <c r="B2126" s="1" t="s">
        <v>7971</v>
      </c>
      <c r="C2126" s="1" t="s">
        <v>7972</v>
      </c>
    </row>
    <row r="2127" spans="1:3" x14ac:dyDescent="0.35">
      <c r="A2127" s="1">
        <v>42621266133183</v>
      </c>
      <c r="B2127" s="1" t="s">
        <v>7973</v>
      </c>
      <c r="C2127" s="1" t="s">
        <v>7974</v>
      </c>
    </row>
    <row r="2128" spans="1:3" x14ac:dyDescent="0.35">
      <c r="A2128" s="1">
        <v>42621266165951</v>
      </c>
      <c r="B2128" s="1" t="s">
        <v>7975</v>
      </c>
      <c r="C2128" s="1" t="s">
        <v>7976</v>
      </c>
    </row>
    <row r="2129" spans="1:3" x14ac:dyDescent="0.35">
      <c r="A2129" s="1">
        <v>42890130751679</v>
      </c>
      <c r="B2129" s="1" t="s">
        <v>2858</v>
      </c>
      <c r="C2129" s="1" t="s">
        <v>2858</v>
      </c>
    </row>
    <row r="2130" spans="1:3" x14ac:dyDescent="0.35">
      <c r="A2130" s="1">
        <v>42890130784447</v>
      </c>
      <c r="B2130" s="1" t="s">
        <v>2858</v>
      </c>
      <c r="C2130" s="1" t="s">
        <v>2858</v>
      </c>
    </row>
    <row r="2131" spans="1:3" x14ac:dyDescent="0.35">
      <c r="A2131" s="1">
        <v>43514277036223</v>
      </c>
      <c r="B2131" s="1" t="s">
        <v>2858</v>
      </c>
      <c r="C2131" s="1" t="s">
        <v>7970</v>
      </c>
    </row>
    <row r="2132" spans="1:3" x14ac:dyDescent="0.35">
      <c r="A2132" s="1">
        <v>43514277068991</v>
      </c>
      <c r="B2132" s="1" t="s">
        <v>2858</v>
      </c>
      <c r="C2132" s="1" t="s">
        <v>7972</v>
      </c>
    </row>
    <row r="2133" spans="1:3" x14ac:dyDescent="0.35">
      <c r="A2133" s="1">
        <v>42722000994495</v>
      </c>
      <c r="B2133" s="1" t="s">
        <v>2858</v>
      </c>
      <c r="C2133" s="1" t="s">
        <v>2858</v>
      </c>
    </row>
    <row r="2134" spans="1:3" x14ac:dyDescent="0.35">
      <c r="A2134" s="1">
        <v>42722001027263</v>
      </c>
      <c r="B2134" s="1" t="s">
        <v>2858</v>
      </c>
      <c r="C2134" s="1" t="s">
        <v>2858</v>
      </c>
    </row>
    <row r="2135" spans="1:3" x14ac:dyDescent="0.35">
      <c r="A2135" s="1">
        <v>43642657833151</v>
      </c>
      <c r="B2135" s="1" t="s">
        <v>7977</v>
      </c>
      <c r="C2135" s="1" t="s">
        <v>7978</v>
      </c>
    </row>
    <row r="2136" spans="1:3" x14ac:dyDescent="0.35">
      <c r="A2136" s="1">
        <v>43642657898687</v>
      </c>
      <c r="B2136" s="1" t="s">
        <v>7979</v>
      </c>
      <c r="C2136" s="1" t="s">
        <v>7766</v>
      </c>
    </row>
    <row r="2137" spans="1:3" x14ac:dyDescent="0.35">
      <c r="A2137" s="1">
        <v>43642657931455</v>
      </c>
      <c r="B2137" s="1" t="s">
        <v>7765</v>
      </c>
      <c r="C2137" s="1" t="s">
        <v>7980</v>
      </c>
    </row>
    <row r="2138" spans="1:3" x14ac:dyDescent="0.35">
      <c r="A2138" s="1">
        <v>43642658062527</v>
      </c>
      <c r="B2138" s="1" t="s">
        <v>7981</v>
      </c>
      <c r="C2138" s="1" t="s">
        <v>7777</v>
      </c>
    </row>
    <row r="2139" spans="1:3" x14ac:dyDescent="0.35">
      <c r="A2139" s="1">
        <v>43642658095295</v>
      </c>
      <c r="B2139" s="1" t="s">
        <v>7776</v>
      </c>
      <c r="C2139" s="1" t="s">
        <v>7982</v>
      </c>
    </row>
    <row r="2140" spans="1:3" x14ac:dyDescent="0.35">
      <c r="A2140" s="1">
        <v>43610297467071</v>
      </c>
      <c r="B2140" s="1" t="s">
        <v>7983</v>
      </c>
      <c r="C2140" s="1" t="s">
        <v>7970</v>
      </c>
    </row>
    <row r="2141" spans="1:3" x14ac:dyDescent="0.35">
      <c r="A2141" s="1">
        <v>43610297499839</v>
      </c>
      <c r="B2141" s="1" t="s">
        <v>7984</v>
      </c>
      <c r="C2141" s="1" t="s">
        <v>7972</v>
      </c>
    </row>
    <row r="2142" spans="1:3" x14ac:dyDescent="0.35">
      <c r="A2142" s="1">
        <v>41317872206015</v>
      </c>
      <c r="B2142" s="1" t="s">
        <v>7985</v>
      </c>
      <c r="C2142" s="1" t="s">
        <v>2858</v>
      </c>
    </row>
    <row r="2143" spans="1:3" x14ac:dyDescent="0.35">
      <c r="A2143" s="1">
        <v>40866245869759</v>
      </c>
      <c r="B2143" s="1" t="s">
        <v>7986</v>
      </c>
      <c r="C2143" s="1" t="s">
        <v>2858</v>
      </c>
    </row>
    <row r="2144" spans="1:3" x14ac:dyDescent="0.35">
      <c r="A2144" s="1">
        <v>40866251505855</v>
      </c>
      <c r="B2144" s="1" t="s">
        <v>7987</v>
      </c>
      <c r="C2144" s="1" t="s">
        <v>2858</v>
      </c>
    </row>
    <row r="2145" spans="1:3" x14ac:dyDescent="0.35">
      <c r="A2145" s="1">
        <v>40866449424575</v>
      </c>
      <c r="B2145" s="1" t="s">
        <v>1442</v>
      </c>
      <c r="C2145" s="1" t="s">
        <v>6335</v>
      </c>
    </row>
    <row r="2146" spans="1:3" x14ac:dyDescent="0.35">
      <c r="A2146" s="1">
        <v>39736430100671</v>
      </c>
      <c r="B2146" s="1" t="s">
        <v>4083</v>
      </c>
      <c r="C2146" s="1" t="s">
        <v>6336</v>
      </c>
    </row>
    <row r="2147" spans="1:3" x14ac:dyDescent="0.35">
      <c r="A2147" s="1">
        <v>40949650456767</v>
      </c>
      <c r="B2147" s="1" t="s">
        <v>1396</v>
      </c>
      <c r="C2147" s="1" t="s">
        <v>6337</v>
      </c>
    </row>
    <row r="2148" spans="1:3" x14ac:dyDescent="0.35">
      <c r="A2148" s="1">
        <v>42421208318143</v>
      </c>
      <c r="B2148" s="1" t="s">
        <v>6340</v>
      </c>
      <c r="C2148" s="1" t="s">
        <v>7988</v>
      </c>
    </row>
    <row r="2149" spans="1:3" x14ac:dyDescent="0.35">
      <c r="A2149" s="1">
        <v>43642138165439</v>
      </c>
      <c r="B2149" s="1" t="s">
        <v>6341</v>
      </c>
      <c r="C2149" s="1" t="s">
        <v>6342</v>
      </c>
    </row>
    <row r="2150" spans="1:3" x14ac:dyDescent="0.35">
      <c r="A2150" s="1">
        <v>43642138132671</v>
      </c>
      <c r="B2150" s="1" t="s">
        <v>6343</v>
      </c>
      <c r="C2150" s="1" t="s">
        <v>6344</v>
      </c>
    </row>
    <row r="2151" spans="1:3" x14ac:dyDescent="0.35">
      <c r="A2151" s="1">
        <v>43642138099903</v>
      </c>
      <c r="B2151" s="1" t="s">
        <v>6345</v>
      </c>
      <c r="C2151" s="1" t="s">
        <v>6346</v>
      </c>
    </row>
    <row r="2152" spans="1:3" x14ac:dyDescent="0.35">
      <c r="A2152" s="1">
        <v>43642138034367</v>
      </c>
      <c r="B2152" s="1" t="s">
        <v>6347</v>
      </c>
      <c r="C2152" s="1" t="s">
        <v>6348</v>
      </c>
    </row>
    <row r="2153" spans="1:3" x14ac:dyDescent="0.35">
      <c r="A2153" s="1">
        <v>43642137936063</v>
      </c>
      <c r="B2153" s="1" t="s">
        <v>6349</v>
      </c>
      <c r="C2153" s="1" t="s">
        <v>6350</v>
      </c>
    </row>
    <row r="2154" spans="1:3" x14ac:dyDescent="0.35">
      <c r="A2154" s="1">
        <v>43642137903295</v>
      </c>
      <c r="B2154" s="1" t="s">
        <v>6351</v>
      </c>
      <c r="C2154" s="1" t="s">
        <v>6352</v>
      </c>
    </row>
    <row r="2155" spans="1:3" x14ac:dyDescent="0.35">
      <c r="A2155" s="1">
        <v>43642137870527</v>
      </c>
      <c r="B2155" s="1" t="s">
        <v>6353</v>
      </c>
      <c r="C2155" s="1" t="s">
        <v>6354</v>
      </c>
    </row>
    <row r="2156" spans="1:3" x14ac:dyDescent="0.35">
      <c r="A2156" s="1">
        <v>43642137673919</v>
      </c>
      <c r="B2156" s="1" t="s">
        <v>6355</v>
      </c>
      <c r="C2156" s="1" t="s">
        <v>6356</v>
      </c>
    </row>
    <row r="2157" spans="1:3" x14ac:dyDescent="0.35">
      <c r="A2157" s="1">
        <v>43642137641151</v>
      </c>
      <c r="B2157" s="1" t="s">
        <v>6357</v>
      </c>
      <c r="C2157" s="1" t="s">
        <v>6358</v>
      </c>
    </row>
    <row r="2158" spans="1:3" x14ac:dyDescent="0.35">
      <c r="A2158" s="1">
        <v>43642137608383</v>
      </c>
      <c r="B2158" s="1" t="s">
        <v>6359</v>
      </c>
      <c r="C2158" s="1" t="s">
        <v>6360</v>
      </c>
    </row>
    <row r="2159" spans="1:3" x14ac:dyDescent="0.35">
      <c r="A2159" s="1">
        <v>43642141147327</v>
      </c>
      <c r="B2159" s="1" t="s">
        <v>6361</v>
      </c>
      <c r="C2159" s="1" t="s">
        <v>6362</v>
      </c>
    </row>
    <row r="2160" spans="1:3" x14ac:dyDescent="0.35">
      <c r="A2160" s="1">
        <v>43642141114559</v>
      </c>
      <c r="B2160" s="1" t="s">
        <v>6363</v>
      </c>
      <c r="C2160" s="1" t="s">
        <v>6364</v>
      </c>
    </row>
    <row r="2161" spans="1:3" x14ac:dyDescent="0.35">
      <c r="A2161" s="1">
        <v>43642141081791</v>
      </c>
      <c r="B2161" s="1" t="s">
        <v>6365</v>
      </c>
      <c r="C2161" s="1" t="s">
        <v>6366</v>
      </c>
    </row>
    <row r="2162" spans="1:3" x14ac:dyDescent="0.35">
      <c r="A2162" s="1">
        <v>43642141016255</v>
      </c>
      <c r="B2162" s="1" t="s">
        <v>6367</v>
      </c>
      <c r="C2162" s="1" t="s">
        <v>6368</v>
      </c>
    </row>
    <row r="2163" spans="1:3" x14ac:dyDescent="0.35">
      <c r="A2163" s="1">
        <v>43642140524735</v>
      </c>
      <c r="B2163" s="1" t="s">
        <v>6369</v>
      </c>
      <c r="C2163" s="1" t="s">
        <v>6370</v>
      </c>
    </row>
    <row r="2164" spans="1:3" x14ac:dyDescent="0.35">
      <c r="A2164" s="1">
        <v>43642139115711</v>
      </c>
      <c r="B2164" s="1" t="s">
        <v>6371</v>
      </c>
      <c r="C2164" s="1" t="s">
        <v>6372</v>
      </c>
    </row>
    <row r="2165" spans="1:3" x14ac:dyDescent="0.35">
      <c r="A2165" s="1">
        <v>43642139082943</v>
      </c>
      <c r="B2165" s="1" t="s">
        <v>6373</v>
      </c>
      <c r="C2165" s="1" t="s">
        <v>6374</v>
      </c>
    </row>
    <row r="2166" spans="1:3" x14ac:dyDescent="0.35">
      <c r="A2166" s="1">
        <v>43642139050175</v>
      </c>
      <c r="B2166" s="1" t="s">
        <v>6375</v>
      </c>
      <c r="C2166" s="1" t="s">
        <v>6376</v>
      </c>
    </row>
    <row r="2167" spans="1:3" x14ac:dyDescent="0.35">
      <c r="A2167" s="1">
        <v>43642138886335</v>
      </c>
      <c r="B2167" s="1" t="s">
        <v>6377</v>
      </c>
      <c r="C2167" s="1" t="s">
        <v>6378</v>
      </c>
    </row>
    <row r="2168" spans="1:3" x14ac:dyDescent="0.35">
      <c r="A2168" s="1">
        <v>43642138853567</v>
      </c>
      <c r="B2168" s="1" t="s">
        <v>6379</v>
      </c>
      <c r="C2168" s="1" t="s">
        <v>6380</v>
      </c>
    </row>
    <row r="2169" spans="1:3" x14ac:dyDescent="0.35">
      <c r="A2169" s="1">
        <v>43642138788031</v>
      </c>
      <c r="B2169" s="1" t="s">
        <v>6381</v>
      </c>
      <c r="C2169" s="1" t="s">
        <v>6382</v>
      </c>
    </row>
    <row r="2170" spans="1:3" x14ac:dyDescent="0.35">
      <c r="A2170" s="1">
        <v>43642138755263</v>
      </c>
      <c r="B2170" s="1" t="s">
        <v>6383</v>
      </c>
      <c r="C2170" s="1" t="s">
        <v>6384</v>
      </c>
    </row>
    <row r="2171" spans="1:3" x14ac:dyDescent="0.35">
      <c r="A2171" s="1">
        <v>43642138722495</v>
      </c>
      <c r="B2171" s="1" t="s">
        <v>6385</v>
      </c>
      <c r="C2171" s="1" t="s">
        <v>6386</v>
      </c>
    </row>
    <row r="2172" spans="1:3" x14ac:dyDescent="0.35">
      <c r="A2172" s="1">
        <v>43642138656959</v>
      </c>
      <c r="B2172" s="1" t="s">
        <v>6387</v>
      </c>
      <c r="C2172" s="1" t="s">
        <v>6388</v>
      </c>
    </row>
    <row r="2173" spans="1:3" x14ac:dyDescent="0.35">
      <c r="A2173" s="1">
        <v>43642138624191</v>
      </c>
      <c r="B2173" s="1" t="s">
        <v>6389</v>
      </c>
      <c r="C2173" s="1" t="s">
        <v>6390</v>
      </c>
    </row>
    <row r="2174" spans="1:3" x14ac:dyDescent="0.35">
      <c r="A2174" s="1">
        <v>43642138591423</v>
      </c>
      <c r="B2174" s="1" t="s">
        <v>6391</v>
      </c>
      <c r="C2174" s="1" t="s">
        <v>6392</v>
      </c>
    </row>
    <row r="2175" spans="1:3" x14ac:dyDescent="0.35">
      <c r="A2175" s="1">
        <v>43642138558655</v>
      </c>
      <c r="B2175" s="1" t="s">
        <v>6393</v>
      </c>
      <c r="C2175" s="1" t="s">
        <v>6394</v>
      </c>
    </row>
    <row r="2176" spans="1:3" x14ac:dyDescent="0.35">
      <c r="A2176" s="1">
        <v>43642138493119</v>
      </c>
      <c r="B2176" s="1" t="s">
        <v>6395</v>
      </c>
      <c r="C2176" s="1" t="s">
        <v>6396</v>
      </c>
    </row>
    <row r="2177" spans="1:3" x14ac:dyDescent="0.35">
      <c r="A2177" s="1">
        <v>43642138460351</v>
      </c>
      <c r="B2177" s="1" t="s">
        <v>6397</v>
      </c>
      <c r="C2177" s="1" t="s">
        <v>6398</v>
      </c>
    </row>
    <row r="2178" spans="1:3" x14ac:dyDescent="0.35">
      <c r="A2178" s="1">
        <v>43642138427583</v>
      </c>
      <c r="B2178" s="1" t="s">
        <v>6399</v>
      </c>
      <c r="C2178" s="1" t="s">
        <v>6400</v>
      </c>
    </row>
    <row r="2179" spans="1:3" x14ac:dyDescent="0.35">
      <c r="A2179" s="1">
        <v>43642138362047</v>
      </c>
      <c r="B2179" s="1" t="s">
        <v>6401</v>
      </c>
      <c r="C2179" s="1" t="s">
        <v>6402</v>
      </c>
    </row>
    <row r="2180" spans="1:3" x14ac:dyDescent="0.35">
      <c r="A2180" s="1">
        <v>43642138329279</v>
      </c>
      <c r="B2180" s="1" t="s">
        <v>6403</v>
      </c>
      <c r="C2180" s="1" t="s">
        <v>6404</v>
      </c>
    </row>
    <row r="2181" spans="1:3" x14ac:dyDescent="0.35">
      <c r="A2181" s="1">
        <v>43642138296511</v>
      </c>
      <c r="B2181" s="1" t="s">
        <v>6405</v>
      </c>
      <c r="C2181" s="1" t="s">
        <v>6406</v>
      </c>
    </row>
    <row r="2182" spans="1:3" x14ac:dyDescent="0.35">
      <c r="A2182" s="1">
        <v>43642138263743</v>
      </c>
      <c r="B2182" s="1" t="s">
        <v>6407</v>
      </c>
      <c r="C2182" s="1" t="s">
        <v>6408</v>
      </c>
    </row>
    <row r="2183" spans="1:3" x14ac:dyDescent="0.35">
      <c r="A2183" s="1">
        <v>43642137379007</v>
      </c>
      <c r="B2183" s="1" t="s">
        <v>6409</v>
      </c>
      <c r="C2183" s="1" t="s">
        <v>6410</v>
      </c>
    </row>
    <row r="2184" spans="1:3" x14ac:dyDescent="0.35">
      <c r="A2184" s="1">
        <v>43642138230975</v>
      </c>
      <c r="B2184" s="1" t="s">
        <v>6411</v>
      </c>
      <c r="C2184" s="1" t="s">
        <v>6412</v>
      </c>
    </row>
    <row r="2185" spans="1:3" x14ac:dyDescent="0.35">
      <c r="A2185" s="1">
        <v>43642141311167</v>
      </c>
      <c r="B2185" s="1" t="s">
        <v>6413</v>
      </c>
      <c r="C2185" s="1" t="s">
        <v>6414</v>
      </c>
    </row>
    <row r="2186" spans="1:3" x14ac:dyDescent="0.35">
      <c r="A2186" s="1">
        <v>43642141278399</v>
      </c>
      <c r="B2186" s="1" t="s">
        <v>6415</v>
      </c>
      <c r="C2186" s="1" t="s">
        <v>6416</v>
      </c>
    </row>
    <row r="2187" spans="1:3" x14ac:dyDescent="0.35">
      <c r="A2187" s="1">
        <v>41675150360767</v>
      </c>
      <c r="B2187" s="1" t="s">
        <v>7989</v>
      </c>
      <c r="C2187" s="1" t="s">
        <v>7990</v>
      </c>
    </row>
    <row r="2188" spans="1:3" x14ac:dyDescent="0.35">
      <c r="A2188" s="1">
        <v>41675303944383</v>
      </c>
      <c r="B2188" s="1" t="s">
        <v>7991</v>
      </c>
      <c r="C2188" s="1" t="s">
        <v>7992</v>
      </c>
    </row>
    <row r="2189" spans="1:3" x14ac:dyDescent="0.35">
      <c r="A2189" s="1">
        <v>41679309177023</v>
      </c>
      <c r="B2189" s="1" t="s">
        <v>7993</v>
      </c>
      <c r="C2189" s="1" t="s">
        <v>7994</v>
      </c>
    </row>
    <row r="2190" spans="1:3" x14ac:dyDescent="0.35">
      <c r="A2190" s="1">
        <v>42310849560767</v>
      </c>
      <c r="B2190" s="1" t="s">
        <v>6417</v>
      </c>
      <c r="C2190" s="1" t="s">
        <v>7995</v>
      </c>
    </row>
    <row r="2191" spans="1:3" x14ac:dyDescent="0.35">
      <c r="A2191" s="1">
        <v>42357369602239</v>
      </c>
      <c r="B2191" s="1" t="s">
        <v>6418</v>
      </c>
      <c r="C2191" s="1" t="s">
        <v>7996</v>
      </c>
    </row>
    <row r="2192" spans="1:3" x14ac:dyDescent="0.35">
      <c r="A2192" s="1">
        <v>43642037338303</v>
      </c>
      <c r="B2192" s="1" t="s">
        <v>6422</v>
      </c>
      <c r="C2192" s="1" t="s">
        <v>6423</v>
      </c>
    </row>
    <row r="2193" spans="1:3" x14ac:dyDescent="0.35">
      <c r="A2193" s="1">
        <v>41103583477951</v>
      </c>
      <c r="B2193" s="1" t="s">
        <v>1496</v>
      </c>
      <c r="C2193" s="1" t="s">
        <v>7997</v>
      </c>
    </row>
    <row r="2194" spans="1:3" x14ac:dyDescent="0.35">
      <c r="A2194" s="1">
        <v>39736431968447</v>
      </c>
      <c r="B2194" s="1" t="s">
        <v>7998</v>
      </c>
      <c r="C2194" s="1" t="s">
        <v>2858</v>
      </c>
    </row>
    <row r="2195" spans="1:3" x14ac:dyDescent="0.35">
      <c r="A2195" s="1">
        <v>43294948589759</v>
      </c>
      <c r="B2195" s="1" t="s">
        <v>7999</v>
      </c>
      <c r="C2195" s="1" t="s">
        <v>6426</v>
      </c>
    </row>
    <row r="2196" spans="1:3" x14ac:dyDescent="0.35">
      <c r="A2196" s="1">
        <v>39736424300735</v>
      </c>
      <c r="B2196" s="1" t="s">
        <v>8000</v>
      </c>
      <c r="C2196" s="1" t="s">
        <v>6426</v>
      </c>
    </row>
    <row r="2197" spans="1:3" x14ac:dyDescent="0.35">
      <c r="A2197" s="1">
        <v>41103582953663</v>
      </c>
      <c r="B2197" s="1" t="s">
        <v>1384</v>
      </c>
      <c r="C2197" s="1" t="s">
        <v>6424</v>
      </c>
    </row>
    <row r="2198" spans="1:3" x14ac:dyDescent="0.35">
      <c r="A2198" s="1">
        <v>43642136395967</v>
      </c>
      <c r="B2198" s="1" t="s">
        <v>6428</v>
      </c>
      <c r="C2198" s="1" t="s">
        <v>6429</v>
      </c>
    </row>
    <row r="2199" spans="1:3" x14ac:dyDescent="0.35">
      <c r="A2199" s="1">
        <v>43642134560959</v>
      </c>
      <c r="B2199" s="1" t="s">
        <v>6430</v>
      </c>
      <c r="C2199" s="1" t="s">
        <v>6431</v>
      </c>
    </row>
    <row r="2200" spans="1:3" x14ac:dyDescent="0.35">
      <c r="A2200" s="1">
        <v>43642061291711</v>
      </c>
      <c r="B2200" s="1" t="s">
        <v>6432</v>
      </c>
      <c r="C2200" s="1" t="s">
        <v>6433</v>
      </c>
    </row>
    <row r="2201" spans="1:3" x14ac:dyDescent="0.35">
      <c r="A2201" s="1">
        <v>43642023903423</v>
      </c>
      <c r="B2201" s="1" t="s">
        <v>6434</v>
      </c>
      <c r="C2201" s="1" t="s">
        <v>6435</v>
      </c>
    </row>
    <row r="2202" spans="1:3" x14ac:dyDescent="0.35">
      <c r="A2202" s="1">
        <v>43642022985919</v>
      </c>
      <c r="B2202" s="1" t="s">
        <v>6436</v>
      </c>
      <c r="C2202" s="1" t="s">
        <v>6437</v>
      </c>
    </row>
    <row r="2203" spans="1:3" x14ac:dyDescent="0.35">
      <c r="A2203" s="1">
        <v>43642134528191</v>
      </c>
      <c r="B2203" s="1" t="s">
        <v>6438</v>
      </c>
      <c r="C2203" s="1" t="s">
        <v>6439</v>
      </c>
    </row>
    <row r="2204" spans="1:3" x14ac:dyDescent="0.35">
      <c r="A2204" s="1">
        <v>43642134397119</v>
      </c>
      <c r="B2204" s="1" t="s">
        <v>6440</v>
      </c>
      <c r="C2204" s="1" t="s">
        <v>6441</v>
      </c>
    </row>
    <row r="2205" spans="1:3" x14ac:dyDescent="0.35">
      <c r="A2205" s="1">
        <v>43642134331583</v>
      </c>
      <c r="B2205" s="1" t="s">
        <v>6442</v>
      </c>
      <c r="C2205" s="1" t="s">
        <v>6443</v>
      </c>
    </row>
    <row r="2206" spans="1:3" x14ac:dyDescent="0.35">
      <c r="A2206" s="1">
        <v>43642134298815</v>
      </c>
      <c r="B2206" s="1" t="s">
        <v>6444</v>
      </c>
      <c r="C2206" s="1" t="s">
        <v>6445</v>
      </c>
    </row>
    <row r="2207" spans="1:3" x14ac:dyDescent="0.35">
      <c r="A2207" s="1">
        <v>43642134102207</v>
      </c>
      <c r="B2207" s="1" t="s">
        <v>6446</v>
      </c>
      <c r="C2207" s="1" t="s">
        <v>6447</v>
      </c>
    </row>
    <row r="2208" spans="1:3" x14ac:dyDescent="0.35">
      <c r="A2208" s="1">
        <v>43642137510079</v>
      </c>
      <c r="B2208" s="1" t="s">
        <v>6448</v>
      </c>
      <c r="C2208" s="1" t="s">
        <v>6449</v>
      </c>
    </row>
    <row r="2209" spans="1:3" x14ac:dyDescent="0.35">
      <c r="A2209" s="1">
        <v>43642137477311</v>
      </c>
      <c r="B2209" s="1" t="s">
        <v>6450</v>
      </c>
      <c r="C2209" s="1" t="s">
        <v>6451</v>
      </c>
    </row>
    <row r="2210" spans="1:3" x14ac:dyDescent="0.35">
      <c r="A2210" s="1">
        <v>43642137444543</v>
      </c>
      <c r="B2210" s="1" t="s">
        <v>6452</v>
      </c>
      <c r="C2210" s="1" t="s">
        <v>6453</v>
      </c>
    </row>
    <row r="2211" spans="1:3" x14ac:dyDescent="0.35">
      <c r="A2211" s="1">
        <v>43642137411775</v>
      </c>
      <c r="B2211" s="1" t="s">
        <v>6454</v>
      </c>
      <c r="C2211" s="1" t="s">
        <v>6455</v>
      </c>
    </row>
    <row r="2212" spans="1:3" x14ac:dyDescent="0.35">
      <c r="A2212" s="1">
        <v>43642133741759</v>
      </c>
      <c r="B2212" s="1" t="s">
        <v>6458</v>
      </c>
      <c r="C2212" s="1" t="s">
        <v>6459</v>
      </c>
    </row>
    <row r="2213" spans="1:3" x14ac:dyDescent="0.35">
      <c r="A2213" s="1">
        <v>43642136953023</v>
      </c>
      <c r="B2213" s="1" t="s">
        <v>6456</v>
      </c>
      <c r="C2213" s="1" t="s">
        <v>6457</v>
      </c>
    </row>
    <row r="2214" spans="1:3" x14ac:dyDescent="0.35">
      <c r="A2214" s="1">
        <v>43642136428735</v>
      </c>
      <c r="B2214" s="1" t="s">
        <v>6460</v>
      </c>
      <c r="C2214" s="1" t="s">
        <v>6461</v>
      </c>
    </row>
    <row r="2215" spans="1:3" x14ac:dyDescent="0.35">
      <c r="A2215" s="1">
        <v>43642133676223</v>
      </c>
      <c r="B2215" s="1" t="s">
        <v>6462</v>
      </c>
      <c r="C2215" s="1" t="s">
        <v>6463</v>
      </c>
    </row>
    <row r="2216" spans="1:3" x14ac:dyDescent="0.35">
      <c r="A2216" s="1">
        <v>43642133643455</v>
      </c>
      <c r="B2216" s="1" t="s">
        <v>6464</v>
      </c>
      <c r="C2216" s="1" t="s">
        <v>6465</v>
      </c>
    </row>
    <row r="2217" spans="1:3" x14ac:dyDescent="0.35">
      <c r="A2217" s="1">
        <v>41854960206015</v>
      </c>
      <c r="B2217" s="1" t="s">
        <v>8001</v>
      </c>
      <c r="C2217" s="1" t="s">
        <v>8002</v>
      </c>
    </row>
    <row r="2218" spans="1:3" x14ac:dyDescent="0.35">
      <c r="A2218" s="1">
        <v>42633520840895</v>
      </c>
      <c r="B2218" s="1" t="s">
        <v>3017</v>
      </c>
      <c r="C2218" s="1" t="s">
        <v>8003</v>
      </c>
    </row>
    <row r="2219" spans="1:3" x14ac:dyDescent="0.35">
      <c r="A2219" s="1">
        <v>43474227626175</v>
      </c>
      <c r="B2219" s="1" t="s">
        <v>6467</v>
      </c>
      <c r="C2219" s="1" t="s">
        <v>6468</v>
      </c>
    </row>
    <row r="2220" spans="1:3" x14ac:dyDescent="0.35">
      <c r="A2220" s="1">
        <v>43474229035199</v>
      </c>
      <c r="B2220" s="1" t="s">
        <v>8004</v>
      </c>
      <c r="C2220" s="1" t="s">
        <v>8005</v>
      </c>
    </row>
    <row r="2221" spans="1:3" x14ac:dyDescent="0.35">
      <c r="A2221" s="1">
        <v>43474228084927</v>
      </c>
      <c r="B2221" s="1" t="s">
        <v>6469</v>
      </c>
      <c r="C2221" s="1" t="s">
        <v>6470</v>
      </c>
    </row>
    <row r="2222" spans="1:3" x14ac:dyDescent="0.35">
      <c r="A2222" s="1">
        <v>43474228641983</v>
      </c>
      <c r="B2222" s="1" t="s">
        <v>6471</v>
      </c>
      <c r="C2222" s="1" t="s">
        <v>6472</v>
      </c>
    </row>
    <row r="2223" spans="1:3" x14ac:dyDescent="0.35">
      <c r="A2223" s="1">
        <v>43474218221759</v>
      </c>
      <c r="B2223" s="1" t="s">
        <v>6473</v>
      </c>
      <c r="C2223" s="1" t="s">
        <v>6474</v>
      </c>
    </row>
    <row r="2224" spans="1:3" x14ac:dyDescent="0.35">
      <c r="A2224" s="1">
        <v>43474213863615</v>
      </c>
      <c r="B2224" s="1" t="s">
        <v>6475</v>
      </c>
      <c r="C2224" s="1" t="s">
        <v>6476</v>
      </c>
    </row>
    <row r="2225" spans="1:3" x14ac:dyDescent="0.35">
      <c r="A2225" s="1">
        <v>43474214191295</v>
      </c>
      <c r="B2225" s="1" t="s">
        <v>6477</v>
      </c>
      <c r="C2225" s="1" t="s">
        <v>6478</v>
      </c>
    </row>
    <row r="2226" spans="1:3" x14ac:dyDescent="0.35">
      <c r="A2226" s="1">
        <v>43474212716735</v>
      </c>
      <c r="B2226" s="1" t="s">
        <v>6479</v>
      </c>
      <c r="C2226" s="1" t="s">
        <v>6480</v>
      </c>
    </row>
    <row r="2227" spans="1:3" x14ac:dyDescent="0.35">
      <c r="A2227" s="1">
        <v>43474220023999</v>
      </c>
      <c r="B2227" s="1" t="s">
        <v>6481</v>
      </c>
      <c r="C2227" s="1" t="s">
        <v>6482</v>
      </c>
    </row>
    <row r="2228" spans="1:3" x14ac:dyDescent="0.35">
      <c r="A2228" s="1">
        <v>43474219303103</v>
      </c>
      <c r="B2228" s="1" t="s">
        <v>6483</v>
      </c>
      <c r="C2228" s="1" t="s">
        <v>6484</v>
      </c>
    </row>
    <row r="2229" spans="1:3" x14ac:dyDescent="0.35">
      <c r="A2229" s="1">
        <v>43474218647743</v>
      </c>
      <c r="B2229" s="1" t="s">
        <v>6485</v>
      </c>
      <c r="C2229" s="1" t="s">
        <v>6486</v>
      </c>
    </row>
    <row r="2230" spans="1:3" x14ac:dyDescent="0.35">
      <c r="A2230" s="1">
        <v>42506329718975</v>
      </c>
      <c r="B2230" s="1" t="s">
        <v>6487</v>
      </c>
      <c r="C2230" s="1" t="s">
        <v>2858</v>
      </c>
    </row>
    <row r="2231" spans="1:3" x14ac:dyDescent="0.35">
      <c r="A2231" s="1">
        <v>43474006278335</v>
      </c>
      <c r="B2231" s="1" t="s">
        <v>6488</v>
      </c>
      <c r="C2231" s="1" t="s">
        <v>6489</v>
      </c>
    </row>
    <row r="2232" spans="1:3" x14ac:dyDescent="0.35">
      <c r="A2232" s="1">
        <v>43474220548287</v>
      </c>
      <c r="B2232" s="1" t="s">
        <v>6490</v>
      </c>
      <c r="C2232" s="1" t="s">
        <v>6491</v>
      </c>
    </row>
    <row r="2233" spans="1:3" x14ac:dyDescent="0.35">
      <c r="A2233" s="1">
        <v>43474221170879</v>
      </c>
      <c r="B2233" s="1" t="s">
        <v>6492</v>
      </c>
      <c r="C2233" s="1" t="s">
        <v>6491</v>
      </c>
    </row>
    <row r="2234" spans="1:3" x14ac:dyDescent="0.35">
      <c r="A2234" s="1">
        <v>43474221859007</v>
      </c>
      <c r="B2234" s="1" t="s">
        <v>6493</v>
      </c>
      <c r="C2234" s="1" t="s">
        <v>6494</v>
      </c>
    </row>
    <row r="2235" spans="1:3" x14ac:dyDescent="0.35">
      <c r="A2235" s="1">
        <v>42506329587903</v>
      </c>
      <c r="B2235" s="1" t="s">
        <v>6495</v>
      </c>
      <c r="C2235" s="1" t="s">
        <v>2858</v>
      </c>
    </row>
    <row r="2236" spans="1:3" x14ac:dyDescent="0.35">
      <c r="A2236" s="1">
        <v>43474223562943</v>
      </c>
      <c r="B2236" s="1" t="s">
        <v>6496</v>
      </c>
      <c r="C2236" s="1" t="s">
        <v>6497</v>
      </c>
    </row>
    <row r="2237" spans="1:3" x14ac:dyDescent="0.35">
      <c r="A2237" s="1">
        <v>43474227069119</v>
      </c>
      <c r="B2237" s="1" t="s">
        <v>6498</v>
      </c>
      <c r="C2237" s="1" t="s">
        <v>6499</v>
      </c>
    </row>
    <row r="2238" spans="1:3" x14ac:dyDescent="0.35">
      <c r="A2238" s="1">
        <v>43642006634687</v>
      </c>
      <c r="B2238" s="1" t="s">
        <v>6500</v>
      </c>
      <c r="C2238" s="1" t="s">
        <v>6501</v>
      </c>
    </row>
    <row r="2239" spans="1:3" x14ac:dyDescent="0.35">
      <c r="A2239" s="1">
        <v>43642006208703</v>
      </c>
      <c r="B2239" s="1" t="s">
        <v>6502</v>
      </c>
      <c r="C2239" s="1" t="s">
        <v>6503</v>
      </c>
    </row>
    <row r="2240" spans="1:3" x14ac:dyDescent="0.35">
      <c r="A2240" s="1">
        <v>43642005323967</v>
      </c>
      <c r="B2240" s="1" t="s">
        <v>6504</v>
      </c>
      <c r="C2240" s="1" t="s">
        <v>6505</v>
      </c>
    </row>
    <row r="2241" spans="1:3" x14ac:dyDescent="0.35">
      <c r="A2241" s="1">
        <v>40997483086015</v>
      </c>
      <c r="B2241" s="1" t="s">
        <v>8006</v>
      </c>
      <c r="C2241" s="1" t="s">
        <v>8007</v>
      </c>
    </row>
    <row r="2242" spans="1:3" x14ac:dyDescent="0.35">
      <c r="A2242" s="1">
        <v>39736426758335</v>
      </c>
      <c r="B2242" s="1" t="s">
        <v>8008</v>
      </c>
      <c r="C2242" s="1" t="s">
        <v>8009</v>
      </c>
    </row>
    <row r="2243" spans="1:3" x14ac:dyDescent="0.35">
      <c r="A2243" s="1">
        <v>42194919850175</v>
      </c>
      <c r="B2243" s="1" t="s">
        <v>3854</v>
      </c>
      <c r="C2243" s="1" t="s">
        <v>8010</v>
      </c>
    </row>
    <row r="2244" spans="1:3" x14ac:dyDescent="0.35">
      <c r="A2244" s="1">
        <v>39736431607999</v>
      </c>
      <c r="B2244" s="1" t="s">
        <v>6506</v>
      </c>
      <c r="C2244" s="1" t="s">
        <v>6507</v>
      </c>
    </row>
    <row r="2245" spans="1:3" x14ac:dyDescent="0.35">
      <c r="A2245" s="1">
        <v>40997467127999</v>
      </c>
      <c r="B2245" s="1" t="s">
        <v>8011</v>
      </c>
      <c r="C2245" s="1" t="s">
        <v>6507</v>
      </c>
    </row>
    <row r="2246" spans="1:3" x14ac:dyDescent="0.35">
      <c r="A2246" s="1">
        <v>41103579119807</v>
      </c>
      <c r="B2246" s="1" t="s">
        <v>1392</v>
      </c>
      <c r="C2246" s="1" t="s">
        <v>7696</v>
      </c>
    </row>
    <row r="2247" spans="1:3" x14ac:dyDescent="0.35">
      <c r="A2247" s="1">
        <v>43642137084095</v>
      </c>
      <c r="B2247" s="1" t="s">
        <v>6508</v>
      </c>
      <c r="C2247" s="1" t="s">
        <v>6509</v>
      </c>
    </row>
    <row r="2248" spans="1:3" x14ac:dyDescent="0.35">
      <c r="A2248" s="1">
        <v>43642132660415</v>
      </c>
      <c r="B2248" s="1" t="s">
        <v>6510</v>
      </c>
      <c r="C2248" s="1" t="s">
        <v>6511</v>
      </c>
    </row>
    <row r="2249" spans="1:3" x14ac:dyDescent="0.35">
      <c r="A2249" s="1">
        <v>39736431149247</v>
      </c>
      <c r="B2249" s="1" t="s">
        <v>8012</v>
      </c>
      <c r="C2249" s="1" t="s">
        <v>8013</v>
      </c>
    </row>
    <row r="2250" spans="1:3" x14ac:dyDescent="0.35">
      <c r="A2250" s="1">
        <v>41225148137663</v>
      </c>
      <c r="B2250" s="1" t="s">
        <v>8014</v>
      </c>
      <c r="C2250" s="1" t="s">
        <v>2858</v>
      </c>
    </row>
    <row r="2251" spans="1:3" x14ac:dyDescent="0.35">
      <c r="A2251" s="1">
        <v>41060519116991</v>
      </c>
      <c r="B2251" s="1" t="s">
        <v>1498</v>
      </c>
      <c r="C2251" s="1" t="s">
        <v>6512</v>
      </c>
    </row>
    <row r="2252" spans="1:3" x14ac:dyDescent="0.35">
      <c r="A2252" s="1">
        <v>39736426332351</v>
      </c>
      <c r="B2252" s="1" t="s">
        <v>8015</v>
      </c>
      <c r="C2252" s="1" t="s">
        <v>6512</v>
      </c>
    </row>
    <row r="2253" spans="1:3" x14ac:dyDescent="0.35">
      <c r="A2253" s="1">
        <v>43642658128063</v>
      </c>
      <c r="B2253" s="1" t="s">
        <v>8016</v>
      </c>
      <c r="C2253" s="1" t="s">
        <v>7023</v>
      </c>
    </row>
    <row r="2254" spans="1:3" x14ac:dyDescent="0.35">
      <c r="A2254" s="1">
        <v>43642132627647</v>
      </c>
      <c r="B2254" s="1" t="s">
        <v>6513</v>
      </c>
      <c r="C2254" s="1" t="s">
        <v>6514</v>
      </c>
    </row>
    <row r="2255" spans="1:3" x14ac:dyDescent="0.35">
      <c r="A2255" s="1">
        <v>43642132594879</v>
      </c>
      <c r="B2255" s="1" t="s">
        <v>6515</v>
      </c>
      <c r="C2255" s="1" t="s">
        <v>6516</v>
      </c>
    </row>
    <row r="2256" spans="1:3" x14ac:dyDescent="0.35">
      <c r="A2256" s="1">
        <v>43642125648063</v>
      </c>
      <c r="B2256" s="1" t="s">
        <v>6517</v>
      </c>
      <c r="C2256" s="1" t="s">
        <v>6518</v>
      </c>
    </row>
    <row r="2257" spans="1:3" x14ac:dyDescent="0.35">
      <c r="A2257" s="1">
        <v>43642125615295</v>
      </c>
      <c r="B2257" s="1" t="s">
        <v>6519</v>
      </c>
      <c r="C2257" s="1" t="s">
        <v>6520</v>
      </c>
    </row>
    <row r="2258" spans="1:3" x14ac:dyDescent="0.35">
      <c r="A2258" s="1">
        <v>41854946705599</v>
      </c>
      <c r="B2258" s="1" t="s">
        <v>8017</v>
      </c>
      <c r="C2258" s="1" t="s">
        <v>8018</v>
      </c>
    </row>
    <row r="2259" spans="1:3" x14ac:dyDescent="0.35">
      <c r="A2259" s="1">
        <v>43642136920255</v>
      </c>
      <c r="B2259" s="1" t="s">
        <v>6521</v>
      </c>
      <c r="C2259" s="1" t="s">
        <v>6522</v>
      </c>
    </row>
    <row r="2260" spans="1:3" x14ac:dyDescent="0.35">
      <c r="A2260" s="1">
        <v>41875734364351</v>
      </c>
      <c r="B2260" s="1" t="s">
        <v>8019</v>
      </c>
      <c r="C2260" s="1" t="s">
        <v>6524</v>
      </c>
    </row>
    <row r="2261" spans="1:3" x14ac:dyDescent="0.35">
      <c r="A2261" s="1">
        <v>42099296174271</v>
      </c>
      <c r="B2261" s="1" t="s">
        <v>3028</v>
      </c>
      <c r="C2261" s="1" t="s">
        <v>8020</v>
      </c>
    </row>
    <row r="2262" spans="1:3" x14ac:dyDescent="0.35">
      <c r="A2262" s="1">
        <v>43287434789055</v>
      </c>
      <c r="B2262" s="1" t="s">
        <v>6525</v>
      </c>
      <c r="C2262" s="1" t="s">
        <v>8020</v>
      </c>
    </row>
    <row r="2263" spans="1:3" x14ac:dyDescent="0.35">
      <c r="A2263" s="1">
        <v>40866307702975</v>
      </c>
      <c r="B2263" s="1" t="s">
        <v>8021</v>
      </c>
      <c r="C2263" s="1" t="s">
        <v>2858</v>
      </c>
    </row>
    <row r="2264" spans="1:3" x14ac:dyDescent="0.35">
      <c r="A2264" s="1">
        <v>41694434656447</v>
      </c>
      <c r="B2264" s="1" t="s">
        <v>1419</v>
      </c>
      <c r="C2264" s="1" t="s">
        <v>6526</v>
      </c>
    </row>
    <row r="2265" spans="1:3" x14ac:dyDescent="0.35">
      <c r="A2265" s="1">
        <v>43642016825535</v>
      </c>
      <c r="B2265" s="1" t="s">
        <v>6527</v>
      </c>
      <c r="C2265" s="1" t="s">
        <v>6528</v>
      </c>
    </row>
    <row r="2266" spans="1:3" x14ac:dyDescent="0.35">
      <c r="A2266" s="1">
        <v>39736430723263</v>
      </c>
      <c r="B2266" s="1" t="s">
        <v>6529</v>
      </c>
      <c r="C2266" s="1" t="s">
        <v>8022</v>
      </c>
    </row>
    <row r="2267" spans="1:3" x14ac:dyDescent="0.35">
      <c r="A2267" s="1">
        <v>40997603541183</v>
      </c>
      <c r="B2267" s="1" t="s">
        <v>1400</v>
      </c>
      <c r="C2267" s="1" t="s">
        <v>6530</v>
      </c>
    </row>
    <row r="2268" spans="1:3" x14ac:dyDescent="0.35">
      <c r="A2268" s="1">
        <v>43642137051327</v>
      </c>
      <c r="B2268" s="1" t="s">
        <v>6533</v>
      </c>
      <c r="C2268" s="1" t="s">
        <v>6534</v>
      </c>
    </row>
    <row r="2269" spans="1:3" x14ac:dyDescent="0.35">
      <c r="A2269" s="1">
        <v>43642029277375</v>
      </c>
      <c r="B2269" s="1" t="s">
        <v>6535</v>
      </c>
      <c r="C2269" s="1" t="s">
        <v>6536</v>
      </c>
    </row>
    <row r="2270" spans="1:3" x14ac:dyDescent="0.35">
      <c r="A2270" s="1">
        <v>42201572638911</v>
      </c>
      <c r="B2270" s="1" t="s">
        <v>8023</v>
      </c>
      <c r="C2270" s="1" t="s">
        <v>2858</v>
      </c>
    </row>
    <row r="2271" spans="1:3" x14ac:dyDescent="0.35">
      <c r="A2271" s="1">
        <v>43294943772863</v>
      </c>
      <c r="B2271" s="1" t="s">
        <v>8024</v>
      </c>
      <c r="C2271" s="1" t="s">
        <v>6539</v>
      </c>
    </row>
    <row r="2272" spans="1:3" x14ac:dyDescent="0.35">
      <c r="A2272" s="1">
        <v>41234673041599</v>
      </c>
      <c r="B2272" s="1" t="s">
        <v>1491</v>
      </c>
      <c r="C2272" s="1" t="s">
        <v>6537</v>
      </c>
    </row>
    <row r="2273" spans="1:3" x14ac:dyDescent="0.35">
      <c r="A2273" s="1">
        <v>39736424202431</v>
      </c>
      <c r="B2273" s="1" t="s">
        <v>6538</v>
      </c>
      <c r="C2273" s="1" t="s">
        <v>6539</v>
      </c>
    </row>
    <row r="2274" spans="1:3" x14ac:dyDescent="0.35">
      <c r="A2274" s="1">
        <v>43642133020863</v>
      </c>
      <c r="B2274" s="1" t="s">
        <v>6540</v>
      </c>
      <c r="C2274" s="1" t="s">
        <v>6541</v>
      </c>
    </row>
    <row r="2275" spans="1:3" x14ac:dyDescent="0.35">
      <c r="A2275" s="1">
        <v>43642020561087</v>
      </c>
      <c r="B2275" s="1" t="s">
        <v>6542</v>
      </c>
      <c r="C2275" s="1" t="s">
        <v>6543</v>
      </c>
    </row>
    <row r="2276" spans="1:3" x14ac:dyDescent="0.35">
      <c r="A2276" s="1">
        <v>43642022723775</v>
      </c>
      <c r="B2276" s="1" t="s">
        <v>6544</v>
      </c>
      <c r="C2276" s="1" t="s">
        <v>6545</v>
      </c>
    </row>
    <row r="2277" spans="1:3" x14ac:dyDescent="0.35">
      <c r="A2277" s="1">
        <v>43642021740735</v>
      </c>
      <c r="B2277" s="1" t="s">
        <v>6546</v>
      </c>
      <c r="C2277" s="1" t="s">
        <v>6547</v>
      </c>
    </row>
    <row r="2278" spans="1:3" x14ac:dyDescent="0.35">
      <c r="A2278" s="1">
        <v>42327512121535</v>
      </c>
      <c r="B2278" s="1" t="s">
        <v>6586</v>
      </c>
      <c r="C2278" s="1" t="s">
        <v>8025</v>
      </c>
    </row>
    <row r="2279" spans="1:3" x14ac:dyDescent="0.35">
      <c r="A2279" s="1">
        <v>42334916149439</v>
      </c>
      <c r="B2279" s="1" t="s">
        <v>6551</v>
      </c>
      <c r="C2279" s="1" t="s">
        <v>8026</v>
      </c>
    </row>
    <row r="2280" spans="1:3" x14ac:dyDescent="0.35">
      <c r="A2280" s="1">
        <v>42334916182207</v>
      </c>
      <c r="B2280" s="1" t="s">
        <v>6550</v>
      </c>
      <c r="C2280" s="1" t="s">
        <v>8027</v>
      </c>
    </row>
    <row r="2281" spans="1:3" x14ac:dyDescent="0.35">
      <c r="A2281" s="1">
        <v>42334916214975</v>
      </c>
      <c r="B2281" s="1" t="s">
        <v>6548</v>
      </c>
      <c r="C2281" s="1" t="s">
        <v>8028</v>
      </c>
    </row>
    <row r="2282" spans="1:3" x14ac:dyDescent="0.35">
      <c r="A2282" s="1">
        <v>42334916247743</v>
      </c>
      <c r="B2282" s="1" t="s">
        <v>6549</v>
      </c>
      <c r="C2282" s="1" t="s">
        <v>8029</v>
      </c>
    </row>
    <row r="2283" spans="1:3" x14ac:dyDescent="0.35">
      <c r="A2283" s="1">
        <v>42334916083903</v>
      </c>
      <c r="B2283" s="1" t="s">
        <v>6562</v>
      </c>
      <c r="C2283" s="1" t="s">
        <v>8030</v>
      </c>
    </row>
    <row r="2284" spans="1:3" x14ac:dyDescent="0.35">
      <c r="A2284" s="1">
        <v>42334915952831</v>
      </c>
      <c r="B2284" s="1" t="s">
        <v>6555</v>
      </c>
      <c r="C2284" s="1" t="s">
        <v>8031</v>
      </c>
    </row>
    <row r="2285" spans="1:3" x14ac:dyDescent="0.35">
      <c r="A2285" s="1">
        <v>42334916018367</v>
      </c>
      <c r="B2285" s="1" t="s">
        <v>6559</v>
      </c>
      <c r="C2285" s="1" t="s">
        <v>8032</v>
      </c>
    </row>
    <row r="2286" spans="1:3" x14ac:dyDescent="0.35">
      <c r="A2286" s="1">
        <v>42334915887295</v>
      </c>
      <c r="B2286" s="1" t="s">
        <v>6552</v>
      </c>
      <c r="C2286" s="1" t="s">
        <v>8033</v>
      </c>
    </row>
    <row r="2287" spans="1:3" x14ac:dyDescent="0.35">
      <c r="A2287" s="1">
        <v>42334915985599</v>
      </c>
      <c r="B2287" s="1" t="s">
        <v>6557</v>
      </c>
      <c r="C2287" s="1" t="s">
        <v>8034</v>
      </c>
    </row>
    <row r="2288" spans="1:3" x14ac:dyDescent="0.35">
      <c r="A2288" s="1">
        <v>42334916116671</v>
      </c>
      <c r="B2288" s="1" t="s">
        <v>6564</v>
      </c>
      <c r="C2288" s="1" t="s">
        <v>8035</v>
      </c>
    </row>
    <row r="2289" spans="1:3" x14ac:dyDescent="0.35">
      <c r="A2289" s="1">
        <v>42334916051135</v>
      </c>
      <c r="B2289" s="1" t="s">
        <v>6560</v>
      </c>
      <c r="C2289" s="1" t="s">
        <v>8036</v>
      </c>
    </row>
    <row r="2290" spans="1:3" x14ac:dyDescent="0.35">
      <c r="A2290" s="1">
        <v>42334915920063</v>
      </c>
      <c r="B2290" s="1" t="s">
        <v>6553</v>
      </c>
      <c r="C2290" s="1" t="s">
        <v>8037</v>
      </c>
    </row>
    <row r="2291" spans="1:3" x14ac:dyDescent="0.35">
      <c r="A2291" s="1">
        <v>42334915657919</v>
      </c>
      <c r="B2291" s="1" t="s">
        <v>6566</v>
      </c>
      <c r="C2291" s="1" t="s">
        <v>8038</v>
      </c>
    </row>
    <row r="2292" spans="1:3" x14ac:dyDescent="0.35">
      <c r="A2292" s="1">
        <v>42334915625151</v>
      </c>
      <c r="B2292" s="1" t="s">
        <v>6567</v>
      </c>
      <c r="C2292" s="1" t="s">
        <v>8039</v>
      </c>
    </row>
    <row r="2293" spans="1:3" x14ac:dyDescent="0.35">
      <c r="A2293" s="1">
        <v>42321902338239</v>
      </c>
      <c r="B2293" s="1" t="s">
        <v>6568</v>
      </c>
      <c r="C2293" s="1" t="s">
        <v>8040</v>
      </c>
    </row>
    <row r="2294" spans="1:3" x14ac:dyDescent="0.35">
      <c r="A2294" s="1">
        <v>43602894913727</v>
      </c>
      <c r="B2294" s="1" t="s">
        <v>6569</v>
      </c>
      <c r="C2294" s="1" t="s">
        <v>6570</v>
      </c>
    </row>
    <row r="2295" spans="1:3" x14ac:dyDescent="0.35">
      <c r="A2295" s="1">
        <v>43602895274175</v>
      </c>
      <c r="B2295" s="1" t="s">
        <v>6571</v>
      </c>
      <c r="C2295" s="1" t="s">
        <v>6572</v>
      </c>
    </row>
    <row r="2296" spans="1:3" x14ac:dyDescent="0.35">
      <c r="A2296" s="1">
        <v>42327514841279</v>
      </c>
      <c r="B2296" s="1" t="s">
        <v>6573</v>
      </c>
      <c r="C2296" s="1" t="s">
        <v>8041</v>
      </c>
    </row>
    <row r="2297" spans="1:3" x14ac:dyDescent="0.35">
      <c r="A2297" s="1">
        <v>42334915559615</v>
      </c>
      <c r="B2297" s="1" t="s">
        <v>6574</v>
      </c>
      <c r="C2297" s="1" t="s">
        <v>8042</v>
      </c>
    </row>
    <row r="2298" spans="1:3" x14ac:dyDescent="0.35">
      <c r="A2298" s="1">
        <v>42321977704639</v>
      </c>
      <c r="B2298" s="1" t="s">
        <v>6575</v>
      </c>
      <c r="C2298" s="1" t="s">
        <v>8043</v>
      </c>
    </row>
    <row r="2299" spans="1:3" x14ac:dyDescent="0.35">
      <c r="A2299" s="1">
        <v>42327500193983</v>
      </c>
      <c r="B2299" s="1" t="s">
        <v>6576</v>
      </c>
      <c r="C2299" s="1" t="s">
        <v>2858</v>
      </c>
    </row>
    <row r="2300" spans="1:3" x14ac:dyDescent="0.35">
      <c r="A2300" s="1">
        <v>42334915395775</v>
      </c>
      <c r="B2300" s="1" t="s">
        <v>6579</v>
      </c>
      <c r="C2300" s="1" t="s">
        <v>8044</v>
      </c>
    </row>
    <row r="2301" spans="1:3" x14ac:dyDescent="0.35">
      <c r="A2301" s="1">
        <v>42334915461311</v>
      </c>
      <c r="B2301" s="1" t="s">
        <v>6577</v>
      </c>
      <c r="C2301" s="1" t="s">
        <v>8045</v>
      </c>
    </row>
    <row r="2302" spans="1:3" x14ac:dyDescent="0.35">
      <c r="A2302" s="1">
        <v>42334915428543</v>
      </c>
      <c r="B2302" s="1" t="s">
        <v>6578</v>
      </c>
      <c r="C2302" s="1" t="s">
        <v>8046</v>
      </c>
    </row>
    <row r="2303" spans="1:3" x14ac:dyDescent="0.35">
      <c r="A2303" s="1">
        <v>43292612067519</v>
      </c>
      <c r="B2303" s="1" t="s">
        <v>6584</v>
      </c>
      <c r="C2303" s="1" t="s">
        <v>6585</v>
      </c>
    </row>
    <row r="2304" spans="1:3" x14ac:dyDescent="0.35">
      <c r="A2304" s="1">
        <v>43292612100287</v>
      </c>
      <c r="B2304" s="1" t="s">
        <v>6580</v>
      </c>
      <c r="C2304" s="1" t="s">
        <v>6581</v>
      </c>
    </row>
    <row r="2305" spans="1:3" x14ac:dyDescent="0.35">
      <c r="A2305" s="1">
        <v>43292612133055</v>
      </c>
      <c r="B2305" s="1" t="s">
        <v>6582</v>
      </c>
      <c r="C2305" s="1" t="s">
        <v>6583</v>
      </c>
    </row>
    <row r="2306" spans="1:3" x14ac:dyDescent="0.35">
      <c r="A2306" s="1">
        <v>43602894815423</v>
      </c>
      <c r="B2306" s="1" t="s">
        <v>6587</v>
      </c>
      <c r="C2306" s="1" t="s">
        <v>2858</v>
      </c>
    </row>
    <row r="2307" spans="1:3" x14ac:dyDescent="0.35">
      <c r="A2307" s="1">
        <v>39736426791103</v>
      </c>
      <c r="B2307" s="1" t="s">
        <v>1423</v>
      </c>
      <c r="C2307" s="1" t="s">
        <v>6588</v>
      </c>
    </row>
    <row r="2308" spans="1:3" x14ac:dyDescent="0.35">
      <c r="A2308" s="1">
        <v>42371252715711</v>
      </c>
      <c r="B2308" s="1" t="s">
        <v>6589</v>
      </c>
      <c r="C2308" s="1" t="s">
        <v>8047</v>
      </c>
    </row>
    <row r="2309" spans="1:3" x14ac:dyDescent="0.35">
      <c r="A2309" s="1">
        <v>42357338079423</v>
      </c>
      <c r="B2309" s="1" t="s">
        <v>6590</v>
      </c>
      <c r="C2309" s="1" t="s">
        <v>8048</v>
      </c>
    </row>
    <row r="2310" spans="1:3" x14ac:dyDescent="0.35">
      <c r="A2310" s="1">
        <v>42310579912895</v>
      </c>
      <c r="B2310" s="1" t="s">
        <v>8049</v>
      </c>
      <c r="C2310" s="1" t="s">
        <v>8050</v>
      </c>
    </row>
    <row r="2311" spans="1:3" x14ac:dyDescent="0.35">
      <c r="A2311" s="1">
        <v>42325947678911</v>
      </c>
      <c r="B2311" s="1" t="s">
        <v>8051</v>
      </c>
      <c r="C2311" s="1" t="s">
        <v>8052</v>
      </c>
    </row>
    <row r="2312" spans="1:3" x14ac:dyDescent="0.35">
      <c r="A2312" s="1">
        <v>42310523551935</v>
      </c>
      <c r="B2312" s="1" t="s">
        <v>8053</v>
      </c>
      <c r="C2312" s="1" t="s">
        <v>8054</v>
      </c>
    </row>
    <row r="2313" spans="1:3" x14ac:dyDescent="0.35">
      <c r="A2313" s="1">
        <v>43642132398271</v>
      </c>
      <c r="B2313" s="1" t="s">
        <v>6598</v>
      </c>
      <c r="C2313" s="1" t="s">
        <v>6599</v>
      </c>
    </row>
    <row r="2314" spans="1:3" x14ac:dyDescent="0.35">
      <c r="A2314" s="1">
        <v>43642132463807</v>
      </c>
      <c r="B2314" s="1" t="s">
        <v>6600</v>
      </c>
      <c r="C2314" s="1" t="s">
        <v>6601</v>
      </c>
    </row>
    <row r="2315" spans="1:3" x14ac:dyDescent="0.35">
      <c r="A2315" s="1">
        <v>43642132431039</v>
      </c>
      <c r="B2315" s="1" t="s">
        <v>6602</v>
      </c>
      <c r="C2315" s="1" t="s">
        <v>6603</v>
      </c>
    </row>
    <row r="2316" spans="1:3" x14ac:dyDescent="0.35">
      <c r="A2316" s="1">
        <v>39736430887103</v>
      </c>
      <c r="B2316" s="1" t="s">
        <v>8055</v>
      </c>
      <c r="C2316" s="1" t="s">
        <v>8056</v>
      </c>
    </row>
    <row r="2317" spans="1:3" x14ac:dyDescent="0.35">
      <c r="A2317" s="1">
        <v>40950151479487</v>
      </c>
      <c r="B2317" s="1" t="s">
        <v>8057</v>
      </c>
      <c r="C2317" s="1" t="s">
        <v>8058</v>
      </c>
    </row>
    <row r="2318" spans="1:3" x14ac:dyDescent="0.35">
      <c r="A2318" s="1">
        <v>43642131579071</v>
      </c>
      <c r="B2318" s="1" t="s">
        <v>6604</v>
      </c>
      <c r="C2318" s="1" t="s">
        <v>6605</v>
      </c>
    </row>
    <row r="2319" spans="1:3" x14ac:dyDescent="0.35">
      <c r="A2319" s="1">
        <v>39736431214783</v>
      </c>
      <c r="B2319" s="1" t="s">
        <v>8059</v>
      </c>
      <c r="C2319" s="1" t="s">
        <v>8060</v>
      </c>
    </row>
    <row r="2320" spans="1:3" x14ac:dyDescent="0.35">
      <c r="A2320" s="1">
        <v>40997522833599</v>
      </c>
      <c r="B2320" s="1" t="s">
        <v>8061</v>
      </c>
      <c r="C2320" s="1" t="s">
        <v>8062</v>
      </c>
    </row>
    <row r="2321" spans="1:3" x14ac:dyDescent="0.35">
      <c r="A2321" s="1">
        <v>41854952571071</v>
      </c>
      <c r="B2321" s="1" t="s">
        <v>6608</v>
      </c>
      <c r="C2321" s="1" t="s">
        <v>6609</v>
      </c>
    </row>
    <row r="2322" spans="1:3" x14ac:dyDescent="0.35">
      <c r="A2322" s="1">
        <v>42388427636927</v>
      </c>
      <c r="B2322" s="1" t="s">
        <v>1394</v>
      </c>
      <c r="C2322" s="1" t="s">
        <v>6610</v>
      </c>
    </row>
    <row r="2323" spans="1:3" x14ac:dyDescent="0.35">
      <c r="A2323" s="1">
        <v>43636064583871</v>
      </c>
      <c r="B2323" s="1" t="s">
        <v>6611</v>
      </c>
      <c r="C2323" s="1" t="s">
        <v>6612</v>
      </c>
    </row>
    <row r="2324" spans="1:3" x14ac:dyDescent="0.35">
      <c r="A2324" s="1">
        <v>43642129547455</v>
      </c>
      <c r="B2324" s="1" t="s">
        <v>6613</v>
      </c>
      <c r="C2324" s="1" t="s">
        <v>6614</v>
      </c>
    </row>
    <row r="2325" spans="1:3" x14ac:dyDescent="0.35">
      <c r="A2325" s="1">
        <v>43642129383615</v>
      </c>
      <c r="B2325" s="1" t="s">
        <v>6615</v>
      </c>
      <c r="C2325" s="1" t="s">
        <v>6616</v>
      </c>
    </row>
    <row r="2326" spans="1:3" x14ac:dyDescent="0.35">
      <c r="A2326" s="1">
        <v>43642129350847</v>
      </c>
      <c r="B2326" s="1" t="s">
        <v>6617</v>
      </c>
      <c r="C2326" s="1" t="s">
        <v>6618</v>
      </c>
    </row>
    <row r="2327" spans="1:3" x14ac:dyDescent="0.35">
      <c r="A2327" s="1">
        <v>43642129252543</v>
      </c>
      <c r="B2327" s="1" t="s">
        <v>6619</v>
      </c>
      <c r="C2327" s="1" t="s">
        <v>6620</v>
      </c>
    </row>
    <row r="2328" spans="1:3" x14ac:dyDescent="0.35">
      <c r="A2328" s="1">
        <v>42421208514751</v>
      </c>
      <c r="B2328" s="1" t="s">
        <v>6622</v>
      </c>
      <c r="C2328" s="1" t="s">
        <v>8063</v>
      </c>
    </row>
    <row r="2329" spans="1:3" x14ac:dyDescent="0.35">
      <c r="A2329" s="1">
        <v>42421208547519</v>
      </c>
      <c r="B2329" s="1" t="s">
        <v>6621</v>
      </c>
      <c r="C2329" s="1" t="s">
        <v>8064</v>
      </c>
    </row>
    <row r="2330" spans="1:3" x14ac:dyDescent="0.35">
      <c r="A2330" s="1">
        <v>43641998442687</v>
      </c>
      <c r="B2330" s="1" t="s">
        <v>6624</v>
      </c>
      <c r="C2330" s="1" t="s">
        <v>6625</v>
      </c>
    </row>
    <row r="2331" spans="1:3" x14ac:dyDescent="0.35">
      <c r="A2331" s="1">
        <v>43642129187007</v>
      </c>
      <c r="B2331" s="1" t="s">
        <v>6626</v>
      </c>
      <c r="C2331" s="1" t="s">
        <v>6627</v>
      </c>
    </row>
    <row r="2332" spans="1:3" x14ac:dyDescent="0.35">
      <c r="A2332" s="1">
        <v>41740089753791</v>
      </c>
      <c r="B2332" s="1" t="s">
        <v>8065</v>
      </c>
      <c r="C2332" s="1" t="s">
        <v>8066</v>
      </c>
    </row>
    <row r="2333" spans="1:3" x14ac:dyDescent="0.35">
      <c r="A2333" s="1">
        <v>43642125549759</v>
      </c>
      <c r="B2333" s="1" t="s">
        <v>6628</v>
      </c>
      <c r="C2333" s="1" t="s">
        <v>6629</v>
      </c>
    </row>
    <row r="2334" spans="1:3" x14ac:dyDescent="0.35">
      <c r="A2334" s="1">
        <v>43642129023167</v>
      </c>
      <c r="B2334" s="1" t="s">
        <v>6630</v>
      </c>
      <c r="C2334" s="1" t="s">
        <v>6631</v>
      </c>
    </row>
    <row r="2335" spans="1:3" x14ac:dyDescent="0.35">
      <c r="A2335" s="1">
        <v>43641983107263</v>
      </c>
      <c r="B2335" s="1" t="s">
        <v>6632</v>
      </c>
      <c r="C2335" s="1" t="s">
        <v>6633</v>
      </c>
    </row>
    <row r="2336" spans="1:3" x14ac:dyDescent="0.35">
      <c r="A2336" s="1">
        <v>43642127843519</v>
      </c>
      <c r="B2336" s="1" t="s">
        <v>6634</v>
      </c>
      <c r="C2336" s="1" t="s">
        <v>6635</v>
      </c>
    </row>
    <row r="2337" spans="1:3" x14ac:dyDescent="0.35">
      <c r="A2337" s="1">
        <v>43642129055935</v>
      </c>
      <c r="B2337" s="1" t="s">
        <v>6636</v>
      </c>
      <c r="C2337" s="1" t="s">
        <v>6637</v>
      </c>
    </row>
    <row r="2338" spans="1:3" x14ac:dyDescent="0.35">
      <c r="A2338" s="1">
        <v>43642126074047</v>
      </c>
      <c r="B2338" s="1" t="s">
        <v>6638</v>
      </c>
      <c r="C2338" s="1" t="s">
        <v>6639</v>
      </c>
    </row>
    <row r="2339" spans="1:3" x14ac:dyDescent="0.35">
      <c r="A2339" s="1">
        <v>43642113982655</v>
      </c>
      <c r="B2339" s="1" t="s">
        <v>6640</v>
      </c>
      <c r="C2339" s="1" t="s">
        <v>6641</v>
      </c>
    </row>
    <row r="2340" spans="1:3" x14ac:dyDescent="0.35">
      <c r="A2340" s="1">
        <v>41854961647807</v>
      </c>
      <c r="B2340" s="1" t="s">
        <v>8067</v>
      </c>
      <c r="C2340" s="1" t="s">
        <v>8068</v>
      </c>
    </row>
    <row r="2341" spans="1:3" x14ac:dyDescent="0.35">
      <c r="A2341" s="1">
        <v>40260769972415</v>
      </c>
      <c r="B2341" s="1" t="s">
        <v>6642</v>
      </c>
      <c r="C2341" s="1" t="s">
        <v>6643</v>
      </c>
    </row>
    <row r="2342" spans="1:3" x14ac:dyDescent="0.35">
      <c r="A2342" s="1">
        <v>41462289367231</v>
      </c>
      <c r="B2342" s="1" t="s">
        <v>7252</v>
      </c>
      <c r="C2342" s="1" t="s">
        <v>8069</v>
      </c>
    </row>
    <row r="2343" spans="1:3" x14ac:dyDescent="0.35">
      <c r="A2343" s="1">
        <v>42192718135487</v>
      </c>
      <c r="B2343" s="1" t="s">
        <v>6644</v>
      </c>
      <c r="C2343" s="1" t="s">
        <v>8070</v>
      </c>
    </row>
    <row r="2344" spans="1:3" x14ac:dyDescent="0.35">
      <c r="A2344" s="1">
        <v>43642132529343</v>
      </c>
      <c r="B2344" s="1" t="s">
        <v>6645</v>
      </c>
      <c r="C2344" s="1" t="s">
        <v>6646</v>
      </c>
    </row>
    <row r="2345" spans="1:3" x14ac:dyDescent="0.35">
      <c r="A2345" s="1">
        <v>41254299271359</v>
      </c>
      <c r="B2345" s="1" t="s">
        <v>4593</v>
      </c>
      <c r="C2345" s="1" t="s">
        <v>8071</v>
      </c>
    </row>
    <row r="2346" spans="1:3" x14ac:dyDescent="0.35">
      <c r="A2346" s="1">
        <v>41254332367039</v>
      </c>
      <c r="B2346" s="1" t="s">
        <v>4651</v>
      </c>
      <c r="C2346" s="1" t="s">
        <v>8072</v>
      </c>
    </row>
    <row r="2347" spans="1:3" x14ac:dyDescent="0.35">
      <c r="A2347" s="1">
        <v>43642125811903</v>
      </c>
      <c r="B2347" s="1" t="s">
        <v>6653</v>
      </c>
      <c r="C2347" s="1" t="s">
        <v>6654</v>
      </c>
    </row>
    <row r="2348" spans="1:3" x14ac:dyDescent="0.35">
      <c r="A2348" s="1">
        <v>43642125942975</v>
      </c>
      <c r="B2348" s="1" t="s">
        <v>6651</v>
      </c>
      <c r="C2348" s="1" t="s">
        <v>6652</v>
      </c>
    </row>
    <row r="2349" spans="1:3" x14ac:dyDescent="0.35">
      <c r="A2349" s="1">
        <v>39736429084863</v>
      </c>
      <c r="B2349" s="1" t="s">
        <v>8073</v>
      </c>
      <c r="C2349" s="1" t="s">
        <v>8074</v>
      </c>
    </row>
    <row r="2350" spans="1:3" x14ac:dyDescent="0.35">
      <c r="A2350" s="1">
        <v>41215891570879</v>
      </c>
      <c r="B2350" s="1" t="s">
        <v>8075</v>
      </c>
      <c r="C2350" s="1" t="s">
        <v>2858</v>
      </c>
    </row>
    <row r="2351" spans="1:3" x14ac:dyDescent="0.35">
      <c r="A2351" s="1">
        <v>40833085735103</v>
      </c>
      <c r="B2351" s="1" t="s">
        <v>8076</v>
      </c>
      <c r="C2351" s="1" t="s">
        <v>8077</v>
      </c>
    </row>
    <row r="2352" spans="1:3" x14ac:dyDescent="0.35">
      <c r="A2352" s="1">
        <v>39736431739071</v>
      </c>
      <c r="B2352" s="1" t="s">
        <v>6655</v>
      </c>
      <c r="C2352" s="1" t="s">
        <v>8078</v>
      </c>
    </row>
    <row r="2353" spans="1:3" x14ac:dyDescent="0.35">
      <c r="A2353" s="1">
        <v>42009646956735</v>
      </c>
      <c r="B2353" s="1" t="s">
        <v>1451</v>
      </c>
      <c r="C2353" s="1" t="s">
        <v>6656</v>
      </c>
    </row>
    <row r="2354" spans="1:3" x14ac:dyDescent="0.35">
      <c r="A2354" s="1">
        <v>40620245549247</v>
      </c>
      <c r="B2354" s="1" t="s">
        <v>3871</v>
      </c>
      <c r="C2354" s="1" t="s">
        <v>6657</v>
      </c>
    </row>
    <row r="2355" spans="1:3" x14ac:dyDescent="0.35">
      <c r="A2355" s="1">
        <v>41863069761727</v>
      </c>
      <c r="B2355" s="1" t="s">
        <v>8079</v>
      </c>
      <c r="C2355" s="1" t="s">
        <v>8080</v>
      </c>
    </row>
    <row r="2356" spans="1:3" x14ac:dyDescent="0.35">
      <c r="A2356" s="1">
        <v>41854961942719</v>
      </c>
      <c r="B2356" s="1" t="s">
        <v>8081</v>
      </c>
      <c r="C2356" s="1" t="s">
        <v>8082</v>
      </c>
    </row>
    <row r="2357" spans="1:3" x14ac:dyDescent="0.35">
      <c r="A2357" s="1">
        <v>42633337700543</v>
      </c>
      <c r="B2357" s="1" t="s">
        <v>6658</v>
      </c>
      <c r="C2357" s="1" t="s">
        <v>8083</v>
      </c>
    </row>
    <row r="2358" spans="1:3" x14ac:dyDescent="0.35">
      <c r="A2358" s="1">
        <v>41854963679423</v>
      </c>
      <c r="B2358" s="1" t="s">
        <v>8084</v>
      </c>
      <c r="C2358" s="1" t="s">
        <v>8085</v>
      </c>
    </row>
    <row r="2359" spans="1:3" x14ac:dyDescent="0.35">
      <c r="A2359" s="1">
        <v>41854963941567</v>
      </c>
      <c r="B2359" s="1" t="s">
        <v>8086</v>
      </c>
      <c r="C2359" s="1" t="s">
        <v>8087</v>
      </c>
    </row>
    <row r="2360" spans="1:3" x14ac:dyDescent="0.35">
      <c r="A2360" s="1">
        <v>43642003095743</v>
      </c>
      <c r="B2360" s="1" t="s">
        <v>6660</v>
      </c>
      <c r="C2360" s="1" t="s">
        <v>6661</v>
      </c>
    </row>
    <row r="2361" spans="1:3" x14ac:dyDescent="0.35">
      <c r="A2361" s="1">
        <v>43642003521727</v>
      </c>
      <c r="B2361" s="1" t="s">
        <v>6662</v>
      </c>
      <c r="C2361" s="1" t="s">
        <v>6663</v>
      </c>
    </row>
    <row r="2362" spans="1:3" x14ac:dyDescent="0.35">
      <c r="A2362" s="1">
        <v>43642001490111</v>
      </c>
      <c r="B2362" s="1" t="s">
        <v>6666</v>
      </c>
      <c r="C2362" s="1" t="s">
        <v>6667</v>
      </c>
    </row>
    <row r="2363" spans="1:3" x14ac:dyDescent="0.35">
      <c r="A2363" s="1">
        <v>43642002768063</v>
      </c>
      <c r="B2363" s="1" t="s">
        <v>6664</v>
      </c>
      <c r="C2363" s="1" t="s">
        <v>6665</v>
      </c>
    </row>
    <row r="2364" spans="1:3" x14ac:dyDescent="0.35">
      <c r="A2364" s="1">
        <v>43642007650495</v>
      </c>
      <c r="B2364" s="1" t="s">
        <v>6668</v>
      </c>
      <c r="C2364" s="1" t="s">
        <v>6669</v>
      </c>
    </row>
    <row r="2365" spans="1:3" x14ac:dyDescent="0.35">
      <c r="A2365" s="1">
        <v>41393136828607</v>
      </c>
      <c r="B2365" s="1" t="s">
        <v>6678</v>
      </c>
      <c r="C2365" s="1" t="s">
        <v>6679</v>
      </c>
    </row>
    <row r="2366" spans="1:3" x14ac:dyDescent="0.35">
      <c r="A2366" s="1">
        <v>41393136763071</v>
      </c>
      <c r="B2366" s="1" t="s">
        <v>6674</v>
      </c>
      <c r="C2366" s="1" t="s">
        <v>6675</v>
      </c>
    </row>
    <row r="2367" spans="1:3" x14ac:dyDescent="0.35">
      <c r="A2367" s="1">
        <v>41393136795839</v>
      </c>
      <c r="B2367" s="1" t="s">
        <v>6676</v>
      </c>
      <c r="C2367" s="1" t="s">
        <v>6677</v>
      </c>
    </row>
    <row r="2368" spans="1:3" x14ac:dyDescent="0.35">
      <c r="A2368" s="1">
        <v>41393136861375</v>
      </c>
      <c r="B2368" s="1" t="s">
        <v>6680</v>
      </c>
      <c r="C2368" s="1" t="s">
        <v>6681</v>
      </c>
    </row>
    <row r="2369" spans="1:3" x14ac:dyDescent="0.35">
      <c r="A2369" s="1">
        <v>41393160913087</v>
      </c>
      <c r="B2369" s="1" t="s">
        <v>6672</v>
      </c>
      <c r="C2369" s="1" t="s">
        <v>6673</v>
      </c>
    </row>
    <row r="2370" spans="1:3" x14ac:dyDescent="0.35">
      <c r="A2370" s="1">
        <v>41393160880319</v>
      </c>
      <c r="B2370" s="1" t="s">
        <v>6670</v>
      </c>
      <c r="C2370" s="1" t="s">
        <v>6671</v>
      </c>
    </row>
    <row r="2371" spans="1:3" x14ac:dyDescent="0.35">
      <c r="A2371" s="1">
        <v>41393136894143</v>
      </c>
      <c r="B2371" s="1" t="s">
        <v>6682</v>
      </c>
      <c r="C2371" s="1" t="s">
        <v>6683</v>
      </c>
    </row>
    <row r="2372" spans="1:3" x14ac:dyDescent="0.35">
      <c r="A2372" s="1">
        <v>43642127581375</v>
      </c>
      <c r="B2372" s="1" t="s">
        <v>6688</v>
      </c>
      <c r="C2372" s="1" t="s">
        <v>6689</v>
      </c>
    </row>
    <row r="2373" spans="1:3" x14ac:dyDescent="0.35">
      <c r="A2373" s="1">
        <v>42009662881983</v>
      </c>
      <c r="B2373" s="1" t="s">
        <v>6690</v>
      </c>
      <c r="C2373" s="1" t="s">
        <v>6691</v>
      </c>
    </row>
    <row r="2374" spans="1:3" x14ac:dyDescent="0.35">
      <c r="A2374" s="1">
        <v>43642127417535</v>
      </c>
      <c r="B2374" s="1" t="s">
        <v>6692</v>
      </c>
      <c r="C2374" s="1" t="s">
        <v>6693</v>
      </c>
    </row>
    <row r="2375" spans="1:3" x14ac:dyDescent="0.35">
      <c r="A2375" s="1">
        <v>43642126106815</v>
      </c>
      <c r="B2375" s="1" t="s">
        <v>6694</v>
      </c>
      <c r="C2375" s="1" t="s">
        <v>6695</v>
      </c>
    </row>
    <row r="2376" spans="1:3" x14ac:dyDescent="0.35">
      <c r="A2376" s="1">
        <v>43642125779135</v>
      </c>
      <c r="B2376" s="1" t="s">
        <v>6696</v>
      </c>
      <c r="C2376" s="1" t="s">
        <v>6697</v>
      </c>
    </row>
    <row r="2377" spans="1:3" x14ac:dyDescent="0.35">
      <c r="A2377" s="1">
        <v>39690657890495</v>
      </c>
      <c r="B2377" s="1" t="s">
        <v>8088</v>
      </c>
      <c r="C2377" s="1" t="s">
        <v>8089</v>
      </c>
    </row>
    <row r="2378" spans="1:3" x14ac:dyDescent="0.35">
      <c r="A2378" s="1">
        <v>42623853494463</v>
      </c>
      <c r="B2378" s="1" t="s">
        <v>8090</v>
      </c>
      <c r="C2378" s="1" t="s">
        <v>6698</v>
      </c>
    </row>
    <row r="2379" spans="1:3" x14ac:dyDescent="0.35">
      <c r="A2379" s="1">
        <v>42501325193407</v>
      </c>
      <c r="B2379" s="1" t="s">
        <v>8091</v>
      </c>
      <c r="C2379" s="1" t="s">
        <v>2858</v>
      </c>
    </row>
    <row r="2380" spans="1:3" x14ac:dyDescent="0.35">
      <c r="A2380" s="1">
        <v>42501325455551</v>
      </c>
      <c r="B2380" s="1" t="s">
        <v>8092</v>
      </c>
      <c r="C2380" s="1" t="s">
        <v>6698</v>
      </c>
    </row>
    <row r="2381" spans="1:3" x14ac:dyDescent="0.35">
      <c r="A2381" s="1">
        <v>42501325488319</v>
      </c>
      <c r="B2381" s="1" t="s">
        <v>8091</v>
      </c>
      <c r="C2381" s="1" t="s">
        <v>2858</v>
      </c>
    </row>
    <row r="2382" spans="1:3" x14ac:dyDescent="0.35">
      <c r="A2382" s="1">
        <v>43492157849791</v>
      </c>
      <c r="B2382" s="1" t="s">
        <v>6699</v>
      </c>
      <c r="C2382" s="1" t="s">
        <v>8093</v>
      </c>
    </row>
    <row r="2383" spans="1:3" x14ac:dyDescent="0.35">
      <c r="A2383" s="1">
        <v>41153428226239</v>
      </c>
      <c r="B2383" s="1" t="s">
        <v>1500</v>
      </c>
      <c r="C2383" s="1" t="s">
        <v>8093</v>
      </c>
    </row>
    <row r="2384" spans="1:3" x14ac:dyDescent="0.35">
      <c r="A2384" s="1">
        <v>43642125287615</v>
      </c>
      <c r="B2384" s="1" t="s">
        <v>6700</v>
      </c>
      <c r="C2384" s="1" t="s">
        <v>6701</v>
      </c>
    </row>
    <row r="2385" spans="1:3" x14ac:dyDescent="0.35">
      <c r="A2385" s="1">
        <v>43642125189311</v>
      </c>
      <c r="B2385" s="1" t="s">
        <v>6702</v>
      </c>
      <c r="C2385" s="1" t="s">
        <v>6703</v>
      </c>
    </row>
    <row r="2386" spans="1:3" x14ac:dyDescent="0.35">
      <c r="A2386" s="1">
        <v>42446850195647</v>
      </c>
      <c r="B2386" s="1" t="s">
        <v>8094</v>
      </c>
      <c r="C2386" s="1" t="s">
        <v>2858</v>
      </c>
    </row>
    <row r="2387" spans="1:3" x14ac:dyDescent="0.35">
      <c r="A2387" s="1">
        <v>42446903148735</v>
      </c>
      <c r="B2387" s="1" t="s">
        <v>8095</v>
      </c>
      <c r="C2387" s="1" t="s">
        <v>2858</v>
      </c>
    </row>
    <row r="2388" spans="1:3" x14ac:dyDescent="0.35">
      <c r="A2388" s="1">
        <v>43642127548607</v>
      </c>
      <c r="B2388" s="1" t="s">
        <v>6706</v>
      </c>
      <c r="C2388" s="1" t="s">
        <v>6707</v>
      </c>
    </row>
    <row r="2389" spans="1:3" x14ac:dyDescent="0.35">
      <c r="A2389" s="1">
        <v>41740229673151</v>
      </c>
      <c r="B2389" s="1" t="s">
        <v>8096</v>
      </c>
      <c r="C2389" s="1" t="s">
        <v>8097</v>
      </c>
    </row>
    <row r="2390" spans="1:3" x14ac:dyDescent="0.35">
      <c r="A2390" s="1">
        <v>39736428069055</v>
      </c>
      <c r="B2390" s="1" t="s">
        <v>8098</v>
      </c>
      <c r="C2390" s="1" t="s">
        <v>2858</v>
      </c>
    </row>
    <row r="2391" spans="1:3" x14ac:dyDescent="0.35">
      <c r="A2391" s="1">
        <v>41814406070463</v>
      </c>
      <c r="B2391" s="1" t="s">
        <v>6709</v>
      </c>
      <c r="C2391" s="1" t="s">
        <v>6710</v>
      </c>
    </row>
    <row r="2392" spans="1:3" x14ac:dyDescent="0.35">
      <c r="A2392" s="1">
        <v>41814356525247</v>
      </c>
      <c r="B2392" s="1" t="s">
        <v>6713</v>
      </c>
      <c r="C2392" s="1" t="s">
        <v>6714</v>
      </c>
    </row>
    <row r="2393" spans="1:3" x14ac:dyDescent="0.35">
      <c r="A2393" s="1">
        <v>41814363373759</v>
      </c>
      <c r="B2393" s="1" t="s">
        <v>6711</v>
      </c>
      <c r="C2393" s="1" t="s">
        <v>6712</v>
      </c>
    </row>
    <row r="2394" spans="1:3" x14ac:dyDescent="0.35">
      <c r="A2394" s="1">
        <v>43642084982975</v>
      </c>
      <c r="B2394" s="1" t="s">
        <v>6715</v>
      </c>
      <c r="C2394" s="1" t="s">
        <v>6716</v>
      </c>
    </row>
    <row r="2395" spans="1:3" x14ac:dyDescent="0.35">
      <c r="A2395" s="1">
        <v>43629978353855</v>
      </c>
      <c r="B2395" s="1" t="s">
        <v>6717</v>
      </c>
      <c r="C2395" s="1" t="s">
        <v>6718</v>
      </c>
    </row>
    <row r="2396" spans="1:3" x14ac:dyDescent="0.35">
      <c r="A2396" s="1">
        <v>43629996703935</v>
      </c>
      <c r="B2396" s="1" t="s">
        <v>6719</v>
      </c>
      <c r="C2396" s="1" t="s">
        <v>6720</v>
      </c>
    </row>
    <row r="2397" spans="1:3" x14ac:dyDescent="0.35">
      <c r="A2397" s="1">
        <v>43630045495487</v>
      </c>
      <c r="B2397" s="1" t="s">
        <v>6721</v>
      </c>
      <c r="C2397" s="1" t="s">
        <v>6722</v>
      </c>
    </row>
    <row r="2398" spans="1:3" x14ac:dyDescent="0.35">
      <c r="A2398" s="1">
        <v>43639073210559</v>
      </c>
      <c r="B2398" s="1" t="s">
        <v>6723</v>
      </c>
      <c r="C2398" s="1" t="s">
        <v>6724</v>
      </c>
    </row>
    <row r="2399" spans="1:3" x14ac:dyDescent="0.35">
      <c r="A2399" s="1">
        <v>39729438326975</v>
      </c>
      <c r="B2399" s="1" t="s">
        <v>6725</v>
      </c>
      <c r="C2399" s="1" t="s">
        <v>8099</v>
      </c>
    </row>
    <row r="2400" spans="1:3" x14ac:dyDescent="0.35">
      <c r="A2400" s="1">
        <v>42633517498559</v>
      </c>
      <c r="B2400" s="1" t="s">
        <v>2642</v>
      </c>
      <c r="C2400" s="1" t="s">
        <v>8100</v>
      </c>
    </row>
    <row r="2401" spans="1:3" x14ac:dyDescent="0.35">
      <c r="A2401" s="1">
        <v>42855041237183</v>
      </c>
      <c r="B2401" s="1" t="s">
        <v>8101</v>
      </c>
      <c r="C2401" s="1" t="s">
        <v>8102</v>
      </c>
    </row>
    <row r="2402" spans="1:3" x14ac:dyDescent="0.35">
      <c r="A2402" s="1">
        <v>42780675834047</v>
      </c>
      <c r="B2402" s="1" t="s">
        <v>2642</v>
      </c>
      <c r="C2402" s="1" t="s">
        <v>2858</v>
      </c>
    </row>
    <row r="2403" spans="1:3" x14ac:dyDescent="0.35">
      <c r="A2403" s="1">
        <v>43492204380351</v>
      </c>
      <c r="B2403" s="1" t="s">
        <v>6725</v>
      </c>
      <c r="C2403" s="1" t="s">
        <v>8100</v>
      </c>
    </row>
    <row r="2404" spans="1:3" x14ac:dyDescent="0.35">
      <c r="A2404" s="1">
        <v>41973661270207</v>
      </c>
      <c r="B2404" s="1" t="s">
        <v>8103</v>
      </c>
      <c r="C2404" s="1" t="s">
        <v>8104</v>
      </c>
    </row>
    <row r="2405" spans="1:3" x14ac:dyDescent="0.35">
      <c r="A2405" s="1">
        <v>39736423481535</v>
      </c>
      <c r="B2405" s="1" t="s">
        <v>8105</v>
      </c>
      <c r="C2405" s="1" t="s">
        <v>6725</v>
      </c>
    </row>
    <row r="2406" spans="1:3" x14ac:dyDescent="0.35">
      <c r="A2406" s="1">
        <v>43630053490879</v>
      </c>
      <c r="B2406" s="1" t="s">
        <v>6723</v>
      </c>
      <c r="C2406" s="1" t="s">
        <v>6724</v>
      </c>
    </row>
    <row r="2407" spans="1:3" x14ac:dyDescent="0.35">
      <c r="A2407" s="1">
        <v>41153379369151</v>
      </c>
      <c r="B2407" s="1" t="s">
        <v>8106</v>
      </c>
      <c r="C2407" s="1" t="s">
        <v>8107</v>
      </c>
    </row>
    <row r="2408" spans="1:3" x14ac:dyDescent="0.35">
      <c r="A2408" s="1">
        <v>40729426460863</v>
      </c>
      <c r="B2408" s="1" t="s">
        <v>2701</v>
      </c>
      <c r="C2408" s="1" t="s">
        <v>8107</v>
      </c>
    </row>
    <row r="2409" spans="1:3" x14ac:dyDescent="0.35">
      <c r="A2409" s="1">
        <v>39736431509695</v>
      </c>
      <c r="B2409" s="1" t="s">
        <v>8108</v>
      </c>
      <c r="C2409" s="1" t="s">
        <v>6730</v>
      </c>
    </row>
    <row r="2410" spans="1:3" x14ac:dyDescent="0.35">
      <c r="A2410" s="1">
        <v>41153375830207</v>
      </c>
      <c r="B2410" s="1" t="s">
        <v>1478</v>
      </c>
      <c r="C2410" s="1" t="s">
        <v>6730</v>
      </c>
    </row>
    <row r="2411" spans="1:3" x14ac:dyDescent="0.35">
      <c r="A2411" s="1">
        <v>43642124927167</v>
      </c>
      <c r="B2411" s="1" t="s">
        <v>6731</v>
      </c>
      <c r="C2411" s="1" t="s">
        <v>6732</v>
      </c>
    </row>
    <row r="2412" spans="1:3" x14ac:dyDescent="0.35">
      <c r="A2412" s="1">
        <v>43642124959935</v>
      </c>
      <c r="B2412" s="1" t="s">
        <v>6733</v>
      </c>
      <c r="C2412" s="1" t="s">
        <v>6734</v>
      </c>
    </row>
    <row r="2413" spans="1:3" x14ac:dyDescent="0.35">
      <c r="A2413" s="1">
        <v>43457584234687</v>
      </c>
      <c r="B2413" s="1" t="s">
        <v>8109</v>
      </c>
      <c r="C2413" s="1" t="s">
        <v>2858</v>
      </c>
    </row>
    <row r="2414" spans="1:3" x14ac:dyDescent="0.35">
      <c r="A2414" s="1">
        <v>43488574668991</v>
      </c>
      <c r="B2414" s="1" t="s">
        <v>4297</v>
      </c>
      <c r="C2414" s="1" t="s">
        <v>6735</v>
      </c>
    </row>
    <row r="2415" spans="1:3" x14ac:dyDescent="0.35">
      <c r="A2415" s="1">
        <v>43642125058239</v>
      </c>
      <c r="B2415" s="1" t="s">
        <v>6736</v>
      </c>
      <c r="C2415" s="1" t="s">
        <v>6737</v>
      </c>
    </row>
    <row r="2416" spans="1:3" x14ac:dyDescent="0.35">
      <c r="A2416" s="1">
        <v>41740157943999</v>
      </c>
      <c r="B2416" s="1" t="s">
        <v>8110</v>
      </c>
      <c r="C2416" s="1" t="s">
        <v>8111</v>
      </c>
    </row>
    <row r="2417" spans="1:3" x14ac:dyDescent="0.35">
      <c r="A2417" s="1">
        <v>42388427571391</v>
      </c>
      <c r="B2417" s="1" t="s">
        <v>7200</v>
      </c>
      <c r="C2417" s="1" t="s">
        <v>7201</v>
      </c>
    </row>
    <row r="2418" spans="1:3" x14ac:dyDescent="0.35">
      <c r="A2418" s="1">
        <v>43492244160703</v>
      </c>
      <c r="B2418" s="1" t="s">
        <v>7202</v>
      </c>
      <c r="C2418" s="1" t="s">
        <v>7201</v>
      </c>
    </row>
    <row r="2419" spans="1:3" x14ac:dyDescent="0.35">
      <c r="A2419" s="1">
        <v>43371660017855</v>
      </c>
      <c r="B2419" s="1" t="s">
        <v>6879</v>
      </c>
      <c r="C2419" s="1" t="s">
        <v>6880</v>
      </c>
    </row>
    <row r="2420" spans="1:3" x14ac:dyDescent="0.35">
      <c r="A2420" s="1">
        <v>43622173704383</v>
      </c>
      <c r="B2420" s="1" t="s">
        <v>6879</v>
      </c>
      <c r="C2420" s="1" t="s">
        <v>6880</v>
      </c>
    </row>
    <row r="2421" spans="1:3" x14ac:dyDescent="0.35">
      <c r="A2421" s="1">
        <v>42388427538623</v>
      </c>
      <c r="B2421" s="1" t="s">
        <v>3014</v>
      </c>
      <c r="C2421" s="1" t="s">
        <v>7213</v>
      </c>
    </row>
    <row r="2422" spans="1:3" x14ac:dyDescent="0.35">
      <c r="A2422" s="1">
        <v>42388427473087</v>
      </c>
      <c r="B2422" s="1" t="s">
        <v>7203</v>
      </c>
      <c r="C2422" s="1" t="s">
        <v>7204</v>
      </c>
    </row>
    <row r="2423" spans="1:3" x14ac:dyDescent="0.35">
      <c r="A2423" s="1">
        <v>42388427276479</v>
      </c>
      <c r="B2423" s="1" t="s">
        <v>1412</v>
      </c>
      <c r="C2423" s="1" t="s">
        <v>7205</v>
      </c>
    </row>
    <row r="2424" spans="1:3" x14ac:dyDescent="0.35">
      <c r="A2424" s="1">
        <v>43312611950783</v>
      </c>
      <c r="B2424" s="1" t="s">
        <v>8112</v>
      </c>
      <c r="C2424" s="1" t="s">
        <v>7205</v>
      </c>
    </row>
    <row r="2425" spans="1:3" x14ac:dyDescent="0.35">
      <c r="A2425" s="1">
        <v>43312618438847</v>
      </c>
      <c r="B2425" s="1" t="s">
        <v>1434</v>
      </c>
      <c r="C2425" s="1" t="s">
        <v>7207</v>
      </c>
    </row>
    <row r="2426" spans="1:3" x14ac:dyDescent="0.35">
      <c r="A2426" s="1">
        <v>42388427309247</v>
      </c>
      <c r="B2426" s="1" t="s">
        <v>4559</v>
      </c>
      <c r="C2426" s="1" t="s">
        <v>7207</v>
      </c>
    </row>
    <row r="2427" spans="1:3" x14ac:dyDescent="0.35">
      <c r="A2427" s="1">
        <v>42388427407551</v>
      </c>
      <c r="B2427" s="1" t="s">
        <v>1437</v>
      </c>
      <c r="C2427" s="1" t="s">
        <v>6743</v>
      </c>
    </row>
    <row r="2428" spans="1:3" x14ac:dyDescent="0.35">
      <c r="A2428" s="1">
        <v>43492234166463</v>
      </c>
      <c r="B2428" s="1" t="s">
        <v>7208</v>
      </c>
      <c r="C2428" s="1" t="s">
        <v>6743</v>
      </c>
    </row>
    <row r="2429" spans="1:3" x14ac:dyDescent="0.35">
      <c r="A2429" s="1">
        <v>43573831008447</v>
      </c>
      <c r="B2429" s="1" t="s">
        <v>6738</v>
      </c>
      <c r="C2429" s="1" t="s">
        <v>6739</v>
      </c>
    </row>
    <row r="2430" spans="1:3" x14ac:dyDescent="0.35">
      <c r="A2430" s="1">
        <v>43573831041215</v>
      </c>
      <c r="B2430" s="1" t="s">
        <v>6740</v>
      </c>
      <c r="C2430" s="1" t="s">
        <v>2858</v>
      </c>
    </row>
    <row r="2431" spans="1:3" x14ac:dyDescent="0.35">
      <c r="A2431" s="1">
        <v>43573853651135</v>
      </c>
      <c r="B2431" s="1" t="s">
        <v>1433</v>
      </c>
      <c r="C2431" s="1" t="s">
        <v>7210</v>
      </c>
    </row>
    <row r="2432" spans="1:3" x14ac:dyDescent="0.35">
      <c r="A2432" s="1">
        <v>43573853683903</v>
      </c>
      <c r="B2432" s="1" t="s">
        <v>3860</v>
      </c>
      <c r="C2432" s="1" t="s">
        <v>2858</v>
      </c>
    </row>
    <row r="2433" spans="1:3" x14ac:dyDescent="0.35">
      <c r="A2433" s="1">
        <v>42388427342015</v>
      </c>
      <c r="B2433" s="1" t="s">
        <v>3860</v>
      </c>
      <c r="C2433" s="1" t="s">
        <v>7210</v>
      </c>
    </row>
    <row r="2434" spans="1:3" x14ac:dyDescent="0.35">
      <c r="A2434" s="1">
        <v>42388427374783</v>
      </c>
      <c r="B2434" s="1" t="s">
        <v>6744</v>
      </c>
      <c r="C2434" s="1" t="s">
        <v>6745</v>
      </c>
    </row>
    <row r="2435" spans="1:3" x14ac:dyDescent="0.35">
      <c r="A2435" s="1">
        <v>43294904778943</v>
      </c>
      <c r="B2435" s="1" t="s">
        <v>3882</v>
      </c>
      <c r="C2435" s="1" t="s">
        <v>6745</v>
      </c>
    </row>
    <row r="2436" spans="1:3" x14ac:dyDescent="0.35">
      <c r="A2436" s="1">
        <v>42388427440319</v>
      </c>
      <c r="B2436" s="1" t="s">
        <v>6742</v>
      </c>
      <c r="C2436" s="1" t="s">
        <v>7212</v>
      </c>
    </row>
    <row r="2437" spans="1:3" x14ac:dyDescent="0.35">
      <c r="A2437" s="1">
        <v>41854956110015</v>
      </c>
      <c r="B2437" s="1" t="s">
        <v>8113</v>
      </c>
      <c r="C2437" s="1" t="s">
        <v>8114</v>
      </c>
    </row>
    <row r="2438" spans="1:3" x14ac:dyDescent="0.35">
      <c r="A2438" s="1">
        <v>41854954766527</v>
      </c>
      <c r="B2438" s="1" t="s">
        <v>2643</v>
      </c>
      <c r="C2438" s="1" t="s">
        <v>6466</v>
      </c>
    </row>
    <row r="2439" spans="1:3" x14ac:dyDescent="0.35">
      <c r="A2439" s="1">
        <v>41854961516735</v>
      </c>
      <c r="B2439" s="1" t="s">
        <v>8115</v>
      </c>
      <c r="C2439" s="1" t="s">
        <v>8116</v>
      </c>
    </row>
    <row r="2440" spans="1:3" x14ac:dyDescent="0.35">
      <c r="A2440" s="1">
        <v>39736426102975</v>
      </c>
      <c r="B2440" s="1" t="s">
        <v>8117</v>
      </c>
      <c r="C2440" s="1" t="s">
        <v>8118</v>
      </c>
    </row>
    <row r="2441" spans="1:3" x14ac:dyDescent="0.35">
      <c r="A2441" s="1">
        <v>39736426037439</v>
      </c>
      <c r="B2441" s="1" t="s">
        <v>8119</v>
      </c>
      <c r="C2441" s="1" t="s">
        <v>8120</v>
      </c>
    </row>
    <row r="2442" spans="1:3" x14ac:dyDescent="0.35">
      <c r="A2442" s="1">
        <v>39736428953791</v>
      </c>
      <c r="B2442" s="1" t="s">
        <v>8121</v>
      </c>
      <c r="C2442" s="1" t="s">
        <v>8122</v>
      </c>
    </row>
    <row r="2443" spans="1:3" x14ac:dyDescent="0.35">
      <c r="A2443" s="1">
        <v>43642124861631</v>
      </c>
      <c r="B2443" s="1" t="s">
        <v>6749</v>
      </c>
      <c r="C2443" s="1" t="s">
        <v>6750</v>
      </c>
    </row>
    <row r="2444" spans="1:3" x14ac:dyDescent="0.35">
      <c r="A2444" s="1">
        <v>41694025023679</v>
      </c>
      <c r="B2444" s="1" t="s">
        <v>1425</v>
      </c>
      <c r="C2444" s="1" t="s">
        <v>8123</v>
      </c>
    </row>
    <row r="2445" spans="1:3" x14ac:dyDescent="0.35">
      <c r="A2445" s="1">
        <v>41205300887743</v>
      </c>
      <c r="B2445" s="1" t="s">
        <v>8124</v>
      </c>
      <c r="C2445" s="1" t="s">
        <v>6752</v>
      </c>
    </row>
    <row r="2446" spans="1:3" x14ac:dyDescent="0.35">
      <c r="A2446" s="1">
        <v>41851141849279</v>
      </c>
      <c r="B2446" s="1" t="s">
        <v>6755</v>
      </c>
      <c r="C2446" s="1" t="s">
        <v>8125</v>
      </c>
    </row>
    <row r="2447" spans="1:3" x14ac:dyDescent="0.35">
      <c r="A2447" s="1">
        <v>43642132365503</v>
      </c>
      <c r="B2447" s="1" t="s">
        <v>6759</v>
      </c>
      <c r="C2447" s="1" t="s">
        <v>6760</v>
      </c>
    </row>
    <row r="2448" spans="1:3" x14ac:dyDescent="0.35">
      <c r="A2448" s="1">
        <v>43642010566847</v>
      </c>
      <c r="B2448" s="1" t="s">
        <v>6761</v>
      </c>
      <c r="C2448" s="1" t="s">
        <v>6762</v>
      </c>
    </row>
    <row r="2449" spans="1:3" x14ac:dyDescent="0.35">
      <c r="A2449" s="1">
        <v>39736432001215</v>
      </c>
      <c r="B2449" s="1" t="s">
        <v>1528</v>
      </c>
      <c r="C2449" s="1" t="s">
        <v>6763</v>
      </c>
    </row>
    <row r="2450" spans="1:3" x14ac:dyDescent="0.35">
      <c r="A2450" s="1">
        <v>41153358495935</v>
      </c>
      <c r="B2450" s="1" t="s">
        <v>1459</v>
      </c>
      <c r="C2450" s="1" t="s">
        <v>8126</v>
      </c>
    </row>
    <row r="2451" spans="1:3" x14ac:dyDescent="0.35">
      <c r="A2451" s="1">
        <v>40684756041919</v>
      </c>
      <c r="B2451" s="1" t="s">
        <v>6765</v>
      </c>
      <c r="C2451" s="1" t="s">
        <v>8127</v>
      </c>
    </row>
    <row r="2452" spans="1:3" x14ac:dyDescent="0.35">
      <c r="A2452" s="1">
        <v>43642123387071</v>
      </c>
      <c r="B2452" s="1" t="s">
        <v>6767</v>
      </c>
      <c r="C2452" s="1" t="s">
        <v>6768</v>
      </c>
    </row>
    <row r="2453" spans="1:3" x14ac:dyDescent="0.35">
      <c r="A2453" s="1">
        <v>43642104348863</v>
      </c>
      <c r="B2453" s="1" t="s">
        <v>6769</v>
      </c>
      <c r="C2453" s="1" t="s">
        <v>6770</v>
      </c>
    </row>
    <row r="2454" spans="1:3" x14ac:dyDescent="0.35">
      <c r="A2454" s="1">
        <v>41875734495423</v>
      </c>
      <c r="B2454" s="1" t="s">
        <v>1438</v>
      </c>
      <c r="C2454" s="1" t="s">
        <v>6772</v>
      </c>
    </row>
    <row r="2455" spans="1:3" x14ac:dyDescent="0.35">
      <c r="A2455" s="1">
        <v>39736429248703</v>
      </c>
      <c r="B2455" s="1" t="s">
        <v>8128</v>
      </c>
      <c r="C2455" s="1" t="s">
        <v>6773</v>
      </c>
    </row>
    <row r="2456" spans="1:3" x14ac:dyDescent="0.35">
      <c r="A2456" s="1">
        <v>39736430657727</v>
      </c>
      <c r="B2456" s="1" t="s">
        <v>3019</v>
      </c>
      <c r="C2456" s="1" t="s">
        <v>6775</v>
      </c>
    </row>
    <row r="2457" spans="1:3" x14ac:dyDescent="0.35">
      <c r="A2457" s="1">
        <v>39736430526655</v>
      </c>
      <c r="B2457" s="1" t="s">
        <v>8129</v>
      </c>
      <c r="C2457" s="1" t="s">
        <v>6775</v>
      </c>
    </row>
    <row r="2458" spans="1:3" x14ac:dyDescent="0.35">
      <c r="A2458" s="1">
        <v>41875734233279</v>
      </c>
      <c r="B2458" s="1" t="s">
        <v>8130</v>
      </c>
      <c r="C2458" s="1" t="s">
        <v>6776</v>
      </c>
    </row>
    <row r="2459" spans="1:3" x14ac:dyDescent="0.35">
      <c r="A2459" s="1">
        <v>41875734462655</v>
      </c>
      <c r="B2459" s="1" t="s">
        <v>4077</v>
      </c>
      <c r="C2459" s="1" t="s">
        <v>6778</v>
      </c>
    </row>
    <row r="2460" spans="1:3" x14ac:dyDescent="0.35">
      <c r="A2460" s="1">
        <v>39736429215935</v>
      </c>
      <c r="B2460" s="1" t="s">
        <v>1430</v>
      </c>
      <c r="C2460" s="1" t="s">
        <v>6779</v>
      </c>
    </row>
    <row r="2461" spans="1:3" x14ac:dyDescent="0.35">
      <c r="A2461" s="1">
        <v>41811794002111</v>
      </c>
      <c r="B2461" s="1" t="s">
        <v>8131</v>
      </c>
      <c r="C2461" s="1" t="s">
        <v>8132</v>
      </c>
    </row>
    <row r="2462" spans="1:3" x14ac:dyDescent="0.35">
      <c r="A2462" s="1">
        <v>43464531771583</v>
      </c>
      <c r="B2462" s="1" t="s">
        <v>8133</v>
      </c>
      <c r="C2462" s="1" t="s">
        <v>2858</v>
      </c>
    </row>
    <row r="2463" spans="1:3" x14ac:dyDescent="0.35">
      <c r="A2463" s="1">
        <v>42367221072063</v>
      </c>
      <c r="B2463" s="1" t="s">
        <v>1441</v>
      </c>
      <c r="C2463" s="1" t="s">
        <v>8134</v>
      </c>
    </row>
    <row r="2464" spans="1:3" x14ac:dyDescent="0.35">
      <c r="A2464" s="1">
        <v>42762053877951</v>
      </c>
      <c r="B2464" s="1" t="s">
        <v>1441</v>
      </c>
      <c r="C2464" s="1" t="s">
        <v>6685</v>
      </c>
    </row>
    <row r="2465" spans="1:3" x14ac:dyDescent="0.35">
      <c r="A2465" s="1">
        <v>42783837388991</v>
      </c>
      <c r="B2465" s="1" t="s">
        <v>1441</v>
      </c>
      <c r="C2465" s="1" t="s">
        <v>2858</v>
      </c>
    </row>
    <row r="2466" spans="1:3" x14ac:dyDescent="0.35">
      <c r="A2466" s="1">
        <v>39736430821567</v>
      </c>
      <c r="B2466" s="1" t="s">
        <v>3873</v>
      </c>
      <c r="C2466" s="1" t="s">
        <v>6782</v>
      </c>
    </row>
    <row r="2467" spans="1:3" x14ac:dyDescent="0.35">
      <c r="A2467" s="1">
        <v>41056955334847</v>
      </c>
      <c r="B2467" s="1" t="s">
        <v>8135</v>
      </c>
      <c r="C2467" s="1" t="s">
        <v>8136</v>
      </c>
    </row>
    <row r="2468" spans="1:3" x14ac:dyDescent="0.35">
      <c r="A2468" s="1">
        <v>43439462678719</v>
      </c>
      <c r="B2468" s="1" t="s">
        <v>8137</v>
      </c>
      <c r="C2468" s="1" t="s">
        <v>8136</v>
      </c>
    </row>
    <row r="2469" spans="1:3" x14ac:dyDescent="0.35">
      <c r="A2469" s="1">
        <v>39736430788799</v>
      </c>
      <c r="B2469" s="1" t="s">
        <v>1383</v>
      </c>
      <c r="C2469" s="1" t="s">
        <v>8138</v>
      </c>
    </row>
    <row r="2470" spans="1:3" x14ac:dyDescent="0.35">
      <c r="A2470" s="1">
        <v>39736432099519</v>
      </c>
      <c r="B2470" s="1" t="s">
        <v>1388</v>
      </c>
      <c r="C2470" s="1" t="s">
        <v>7568</v>
      </c>
    </row>
    <row r="2471" spans="1:3" x14ac:dyDescent="0.35">
      <c r="A2471" s="1">
        <v>43464532558015</v>
      </c>
      <c r="B2471" s="1" t="s">
        <v>8139</v>
      </c>
      <c r="C2471" s="1" t="s">
        <v>2858</v>
      </c>
    </row>
    <row r="2472" spans="1:3" x14ac:dyDescent="0.35">
      <c r="A2472" s="1">
        <v>41434108231871</v>
      </c>
      <c r="B2472" s="1" t="s">
        <v>6785</v>
      </c>
      <c r="C2472" s="1" t="s">
        <v>6786</v>
      </c>
    </row>
    <row r="2473" spans="1:3" x14ac:dyDescent="0.35">
      <c r="A2473" s="1">
        <v>40866435399871</v>
      </c>
      <c r="B2473" s="1" t="s">
        <v>1482</v>
      </c>
      <c r="C2473" s="1" t="s">
        <v>6787</v>
      </c>
    </row>
    <row r="2474" spans="1:3" x14ac:dyDescent="0.35">
      <c r="A2474" s="1">
        <v>41434110099647</v>
      </c>
      <c r="B2474" s="1" t="s">
        <v>6788</v>
      </c>
      <c r="C2474" s="1" t="s">
        <v>6789</v>
      </c>
    </row>
    <row r="2475" spans="1:3" x14ac:dyDescent="0.35">
      <c r="A2475" s="1">
        <v>39736428003519</v>
      </c>
      <c r="B2475" s="1" t="s">
        <v>8140</v>
      </c>
      <c r="C2475" s="1" t="s">
        <v>8141</v>
      </c>
    </row>
    <row r="2476" spans="1:3" x14ac:dyDescent="0.35">
      <c r="A2476" s="1">
        <v>39736425611455</v>
      </c>
      <c r="B2476" s="1" t="s">
        <v>8142</v>
      </c>
      <c r="C2476" s="1" t="s">
        <v>8143</v>
      </c>
    </row>
    <row r="2477" spans="1:3" x14ac:dyDescent="0.35">
      <c r="A2477" s="1">
        <v>40997579620543</v>
      </c>
      <c r="B2477" s="1" t="s">
        <v>8144</v>
      </c>
      <c r="C2477" s="1" t="s">
        <v>8145</v>
      </c>
    </row>
    <row r="2478" spans="1:3" x14ac:dyDescent="0.35">
      <c r="A2478" s="1">
        <v>39736431476927</v>
      </c>
      <c r="B2478" s="1" t="s">
        <v>6791</v>
      </c>
      <c r="C2478" s="1" t="s">
        <v>8146</v>
      </c>
    </row>
    <row r="2479" spans="1:3" x14ac:dyDescent="0.35">
      <c r="A2479" s="1">
        <v>41153372586175</v>
      </c>
      <c r="B2479" s="1" t="s">
        <v>1499</v>
      </c>
      <c r="C2479" s="1" t="s">
        <v>6790</v>
      </c>
    </row>
    <row r="2480" spans="1:3" x14ac:dyDescent="0.35">
      <c r="A2480" s="1">
        <v>41280591003839</v>
      </c>
      <c r="B2480" s="1" t="s">
        <v>8147</v>
      </c>
      <c r="C2480" s="1" t="s">
        <v>2858</v>
      </c>
    </row>
    <row r="2481" spans="1:3" x14ac:dyDescent="0.35">
      <c r="A2481" s="1">
        <v>41153040646335</v>
      </c>
      <c r="B2481" s="1" t="s">
        <v>1502</v>
      </c>
      <c r="C2481" s="1" t="s">
        <v>6792</v>
      </c>
    </row>
    <row r="2482" spans="1:3" x14ac:dyDescent="0.35">
      <c r="A2482" s="1">
        <v>41854963220671</v>
      </c>
      <c r="B2482" s="1" t="s">
        <v>8148</v>
      </c>
      <c r="C2482" s="1" t="s">
        <v>8149</v>
      </c>
    </row>
    <row r="2483" spans="1:3" x14ac:dyDescent="0.35">
      <c r="A2483" s="1">
        <v>41434114228415</v>
      </c>
      <c r="B2483" s="1" t="s">
        <v>8150</v>
      </c>
      <c r="C2483" s="1" t="s">
        <v>8151</v>
      </c>
    </row>
    <row r="2484" spans="1:3" x14ac:dyDescent="0.35">
      <c r="A2484" s="1">
        <v>43641991561407</v>
      </c>
      <c r="B2484" s="1" t="s">
        <v>6795</v>
      </c>
      <c r="C2484" s="1" t="s">
        <v>6796</v>
      </c>
    </row>
    <row r="2485" spans="1:3" x14ac:dyDescent="0.35">
      <c r="A2485" s="1">
        <v>41688100667583</v>
      </c>
      <c r="B2485" s="1" t="s">
        <v>8152</v>
      </c>
      <c r="C2485" s="1" t="s">
        <v>8153</v>
      </c>
    </row>
    <row r="2486" spans="1:3" x14ac:dyDescent="0.35">
      <c r="A2486" s="1">
        <v>41688055185599</v>
      </c>
      <c r="B2486" s="1" t="s">
        <v>8154</v>
      </c>
      <c r="C2486" s="1" t="s">
        <v>8155</v>
      </c>
    </row>
    <row r="2487" spans="1:3" x14ac:dyDescent="0.35">
      <c r="A2487" s="1">
        <v>41740181012671</v>
      </c>
      <c r="B2487" s="1" t="s">
        <v>8156</v>
      </c>
      <c r="C2487" s="1" t="s">
        <v>8157</v>
      </c>
    </row>
    <row r="2488" spans="1:3" x14ac:dyDescent="0.35">
      <c r="A2488" s="1">
        <v>41675445141695</v>
      </c>
      <c r="B2488" s="1" t="s">
        <v>8158</v>
      </c>
      <c r="C2488" s="1" t="s">
        <v>8159</v>
      </c>
    </row>
    <row r="2489" spans="1:3" x14ac:dyDescent="0.35">
      <c r="A2489" s="1">
        <v>41684294762687</v>
      </c>
      <c r="B2489" s="1" t="s">
        <v>8160</v>
      </c>
      <c r="C2489" s="1" t="s">
        <v>8161</v>
      </c>
    </row>
    <row r="2490" spans="1:3" x14ac:dyDescent="0.35">
      <c r="A2490" s="1">
        <v>41739934793919</v>
      </c>
      <c r="B2490" s="1" t="s">
        <v>8162</v>
      </c>
      <c r="C2490" s="1" t="s">
        <v>8163</v>
      </c>
    </row>
    <row r="2491" spans="1:3" x14ac:dyDescent="0.35">
      <c r="A2491" s="1">
        <v>41684035600575</v>
      </c>
      <c r="B2491" s="1" t="s">
        <v>8164</v>
      </c>
      <c r="C2491" s="1" t="s">
        <v>8165</v>
      </c>
    </row>
    <row r="2492" spans="1:3" x14ac:dyDescent="0.35">
      <c r="A2492" s="1">
        <v>41684304068799</v>
      </c>
      <c r="B2492" s="1" t="s">
        <v>8166</v>
      </c>
      <c r="C2492" s="1" t="s">
        <v>8167</v>
      </c>
    </row>
    <row r="2493" spans="1:3" x14ac:dyDescent="0.35">
      <c r="A2493" s="1">
        <v>41679312748735</v>
      </c>
      <c r="B2493" s="1" t="s">
        <v>8168</v>
      </c>
      <c r="C2493" s="1" t="s">
        <v>8169</v>
      </c>
    </row>
    <row r="2494" spans="1:3" x14ac:dyDescent="0.35">
      <c r="A2494" s="1">
        <v>41688150638783</v>
      </c>
      <c r="B2494" s="1" t="s">
        <v>8170</v>
      </c>
      <c r="C2494" s="1" t="s">
        <v>8171</v>
      </c>
    </row>
    <row r="2495" spans="1:3" x14ac:dyDescent="0.35">
      <c r="A2495" s="1">
        <v>41684083048639</v>
      </c>
      <c r="B2495" s="1" t="s">
        <v>8172</v>
      </c>
      <c r="C2495" s="1" t="s">
        <v>8173</v>
      </c>
    </row>
    <row r="2496" spans="1:3" x14ac:dyDescent="0.35">
      <c r="A2496" s="1">
        <v>41688183996607</v>
      </c>
      <c r="B2496" s="1" t="s">
        <v>8174</v>
      </c>
      <c r="C2496" s="1" t="s">
        <v>2858</v>
      </c>
    </row>
    <row r="2497" spans="1:3" x14ac:dyDescent="0.35">
      <c r="A2497" s="1">
        <v>41688157225151</v>
      </c>
      <c r="B2497" s="1" t="s">
        <v>8175</v>
      </c>
      <c r="C2497" s="1" t="s">
        <v>8176</v>
      </c>
    </row>
    <row r="2498" spans="1:3" x14ac:dyDescent="0.35">
      <c r="A2498" s="1">
        <v>42121526476991</v>
      </c>
      <c r="B2498" s="1" t="s">
        <v>8177</v>
      </c>
      <c r="C2498" s="1" t="s">
        <v>2858</v>
      </c>
    </row>
    <row r="2499" spans="1:3" x14ac:dyDescent="0.35">
      <c r="A2499" s="1">
        <v>41700734992575</v>
      </c>
      <c r="B2499" s="1" t="s">
        <v>8178</v>
      </c>
      <c r="C2499" s="1" t="s">
        <v>8179</v>
      </c>
    </row>
    <row r="2500" spans="1:3" x14ac:dyDescent="0.35">
      <c r="A2500" s="1">
        <v>41703616413887</v>
      </c>
      <c r="B2500" s="1" t="s">
        <v>8180</v>
      </c>
      <c r="C2500" s="1" t="s">
        <v>2858</v>
      </c>
    </row>
    <row r="2501" spans="1:3" x14ac:dyDescent="0.35">
      <c r="A2501" s="1">
        <v>41319408533695</v>
      </c>
      <c r="B2501" s="1" t="s">
        <v>8181</v>
      </c>
      <c r="C2501" s="1" t="s">
        <v>8182</v>
      </c>
    </row>
    <row r="2502" spans="1:3" x14ac:dyDescent="0.35">
      <c r="A2502" s="1">
        <v>41675479220415</v>
      </c>
      <c r="B2502" s="1" t="s">
        <v>8183</v>
      </c>
      <c r="C2502" s="1" t="s">
        <v>8184</v>
      </c>
    </row>
    <row r="2503" spans="1:3" x14ac:dyDescent="0.35">
      <c r="A2503" s="1">
        <v>41665888256191</v>
      </c>
      <c r="B2503" s="1" t="s">
        <v>8185</v>
      </c>
      <c r="C2503" s="1" t="s">
        <v>8186</v>
      </c>
    </row>
    <row r="2504" spans="1:3" x14ac:dyDescent="0.35">
      <c r="A2504" s="1">
        <v>41687898685631</v>
      </c>
      <c r="B2504" s="1" t="s">
        <v>8187</v>
      </c>
      <c r="C2504" s="1" t="s">
        <v>8188</v>
      </c>
    </row>
    <row r="2505" spans="1:3" x14ac:dyDescent="0.35">
      <c r="A2505" s="1">
        <v>43642122895551</v>
      </c>
      <c r="B2505" s="1" t="s">
        <v>6799</v>
      </c>
      <c r="C2505" s="1" t="s">
        <v>6800</v>
      </c>
    </row>
    <row r="2506" spans="1:3" x14ac:dyDescent="0.35">
      <c r="A2506" s="1">
        <v>43642122993855</v>
      </c>
      <c r="B2506" s="1" t="s">
        <v>6797</v>
      </c>
      <c r="C2506" s="1" t="s">
        <v>6798</v>
      </c>
    </row>
    <row r="2507" spans="1:3" x14ac:dyDescent="0.35">
      <c r="A2507" s="1">
        <v>43642122928319</v>
      </c>
      <c r="B2507" s="1" t="s">
        <v>6799</v>
      </c>
      <c r="C2507" s="1" t="s">
        <v>6800</v>
      </c>
    </row>
    <row r="2508" spans="1:3" x14ac:dyDescent="0.35">
      <c r="A2508" s="1">
        <v>43642122862783</v>
      </c>
      <c r="B2508" s="1" t="s">
        <v>6801</v>
      </c>
      <c r="C2508" s="1" t="s">
        <v>6802</v>
      </c>
    </row>
    <row r="2509" spans="1:3" x14ac:dyDescent="0.35">
      <c r="A2509" s="1">
        <v>43642085474495</v>
      </c>
      <c r="B2509" s="1" t="s">
        <v>6803</v>
      </c>
      <c r="C2509" s="1" t="s">
        <v>6804</v>
      </c>
    </row>
    <row r="2510" spans="1:3" x14ac:dyDescent="0.35">
      <c r="A2510" s="1">
        <v>43642118504639</v>
      </c>
      <c r="B2510" s="1" t="s">
        <v>6805</v>
      </c>
      <c r="C2510" s="1" t="s">
        <v>6806</v>
      </c>
    </row>
    <row r="2511" spans="1:3" x14ac:dyDescent="0.35">
      <c r="A2511" s="1">
        <v>39736423645375</v>
      </c>
      <c r="B2511" s="1" t="s">
        <v>6807</v>
      </c>
      <c r="C2511" s="1" t="s">
        <v>6808</v>
      </c>
    </row>
    <row r="2512" spans="1:3" x14ac:dyDescent="0.35">
      <c r="A2512" s="1">
        <v>43642080428223</v>
      </c>
      <c r="B2512" s="1" t="s">
        <v>6809</v>
      </c>
      <c r="C2512" s="1" t="s">
        <v>6810</v>
      </c>
    </row>
    <row r="2513" spans="1:3" x14ac:dyDescent="0.35">
      <c r="A2513" s="1">
        <v>43642075873471</v>
      </c>
      <c r="B2513" s="1" t="s">
        <v>6811</v>
      </c>
      <c r="C2513" s="1" t="s">
        <v>6812</v>
      </c>
    </row>
    <row r="2514" spans="1:3" x14ac:dyDescent="0.35">
      <c r="A2514" s="1">
        <v>43642078822591</v>
      </c>
      <c r="B2514" s="1" t="s">
        <v>6813</v>
      </c>
      <c r="C2514" s="1" t="s">
        <v>6814</v>
      </c>
    </row>
    <row r="2515" spans="1:3" x14ac:dyDescent="0.35">
      <c r="A2515" s="1">
        <v>43642104381631</v>
      </c>
      <c r="B2515" s="1" t="s">
        <v>6815</v>
      </c>
      <c r="C2515" s="1" t="s">
        <v>6816</v>
      </c>
    </row>
    <row r="2516" spans="1:3" x14ac:dyDescent="0.35">
      <c r="A2516" s="1">
        <v>39736424923327</v>
      </c>
      <c r="B2516" s="1" t="s">
        <v>6817</v>
      </c>
      <c r="C2516" s="1" t="s">
        <v>6818</v>
      </c>
    </row>
    <row r="2517" spans="1:3" x14ac:dyDescent="0.35">
      <c r="A2517" s="1">
        <v>43642112868543</v>
      </c>
      <c r="B2517" s="1" t="s">
        <v>6819</v>
      </c>
      <c r="C2517" s="1" t="s">
        <v>6820</v>
      </c>
    </row>
    <row r="2518" spans="1:3" x14ac:dyDescent="0.35">
      <c r="A2518" s="1">
        <v>43642114769087</v>
      </c>
      <c r="B2518" s="1" t="s">
        <v>6640</v>
      </c>
      <c r="C2518" s="1" t="s">
        <v>6641</v>
      </c>
    </row>
    <row r="2519" spans="1:3" x14ac:dyDescent="0.35">
      <c r="A2519" s="1">
        <v>43642118701247</v>
      </c>
      <c r="B2519" s="1" t="s">
        <v>6821</v>
      </c>
      <c r="C2519" s="1" t="s">
        <v>6822</v>
      </c>
    </row>
    <row r="2520" spans="1:3" x14ac:dyDescent="0.35">
      <c r="A2520" s="1">
        <v>39736423973055</v>
      </c>
      <c r="B2520" s="1" t="s">
        <v>6823</v>
      </c>
      <c r="C2520" s="1" t="s">
        <v>6824</v>
      </c>
    </row>
    <row r="2521" spans="1:3" x14ac:dyDescent="0.35">
      <c r="A2521" s="1">
        <v>43641992151231</v>
      </c>
      <c r="B2521" s="1" t="s">
        <v>6825</v>
      </c>
      <c r="C2521" s="1" t="s">
        <v>6826</v>
      </c>
    </row>
    <row r="2522" spans="1:3" x14ac:dyDescent="0.35">
      <c r="A2522" s="1">
        <v>43642129154239</v>
      </c>
      <c r="B2522" s="1" t="s">
        <v>6827</v>
      </c>
      <c r="C2522" s="1" t="s">
        <v>6828</v>
      </c>
    </row>
    <row r="2523" spans="1:3" x14ac:dyDescent="0.35">
      <c r="A2523" s="1">
        <v>43642113917119</v>
      </c>
      <c r="B2523" s="1" t="s">
        <v>6829</v>
      </c>
      <c r="C2523" s="1" t="s">
        <v>6830</v>
      </c>
    </row>
    <row r="2524" spans="1:3" x14ac:dyDescent="0.35">
      <c r="A2524" s="1">
        <v>43642112475327</v>
      </c>
      <c r="B2524" s="1" t="s">
        <v>6831</v>
      </c>
      <c r="C2524" s="1" t="s">
        <v>6832</v>
      </c>
    </row>
    <row r="2525" spans="1:3" x14ac:dyDescent="0.35">
      <c r="A2525" s="1">
        <v>39736423743679</v>
      </c>
      <c r="B2525" s="1" t="s">
        <v>6833</v>
      </c>
      <c r="C2525" s="1" t="s">
        <v>6834</v>
      </c>
    </row>
    <row r="2526" spans="1:3" x14ac:dyDescent="0.35">
      <c r="A2526" s="1">
        <v>39736427741375</v>
      </c>
      <c r="B2526" s="1" t="s">
        <v>8189</v>
      </c>
      <c r="C2526" s="1" t="s">
        <v>2858</v>
      </c>
    </row>
    <row r="2527" spans="1:3" x14ac:dyDescent="0.35">
      <c r="A2527" s="1">
        <v>39736425087167</v>
      </c>
      <c r="B2527" s="1" t="s">
        <v>6835</v>
      </c>
      <c r="C2527" s="1" t="s">
        <v>6836</v>
      </c>
    </row>
    <row r="2528" spans="1:3" x14ac:dyDescent="0.35">
      <c r="A2528" s="1">
        <v>39736424988863</v>
      </c>
      <c r="B2528" s="1" t="s">
        <v>6837</v>
      </c>
      <c r="C2528" s="1" t="s">
        <v>6838</v>
      </c>
    </row>
    <row r="2529" spans="1:3" x14ac:dyDescent="0.35">
      <c r="A2529" s="1">
        <v>43642085572799</v>
      </c>
      <c r="B2529" s="1" t="s">
        <v>6839</v>
      </c>
      <c r="C2529" s="1" t="s">
        <v>6840</v>
      </c>
    </row>
    <row r="2530" spans="1:3" x14ac:dyDescent="0.35">
      <c r="A2530" s="1">
        <v>43642085834943</v>
      </c>
      <c r="B2530" s="1" t="s">
        <v>6841</v>
      </c>
      <c r="C2530" s="1" t="s">
        <v>6842</v>
      </c>
    </row>
    <row r="2531" spans="1:3" x14ac:dyDescent="0.35">
      <c r="A2531" s="1">
        <v>43642085769407</v>
      </c>
      <c r="B2531" s="1" t="s">
        <v>6843</v>
      </c>
      <c r="C2531" s="1" t="s">
        <v>6844</v>
      </c>
    </row>
    <row r="2532" spans="1:3" x14ac:dyDescent="0.35">
      <c r="A2532" s="1">
        <v>43642085900479</v>
      </c>
      <c r="B2532" s="1" t="s">
        <v>6845</v>
      </c>
      <c r="C2532" s="1" t="s">
        <v>6846</v>
      </c>
    </row>
    <row r="2533" spans="1:3" x14ac:dyDescent="0.35">
      <c r="A2533" s="1">
        <v>43642086752447</v>
      </c>
      <c r="B2533" s="1" t="s">
        <v>6847</v>
      </c>
      <c r="C2533" s="1" t="s">
        <v>6848</v>
      </c>
    </row>
    <row r="2534" spans="1:3" x14ac:dyDescent="0.35">
      <c r="A2534" s="1">
        <v>43642086686911</v>
      </c>
      <c r="B2534" s="1" t="s">
        <v>6849</v>
      </c>
      <c r="C2534" s="1" t="s">
        <v>6850</v>
      </c>
    </row>
    <row r="2535" spans="1:3" x14ac:dyDescent="0.35">
      <c r="A2535" s="1">
        <v>43642083737791</v>
      </c>
      <c r="B2535" s="1" t="s">
        <v>6851</v>
      </c>
      <c r="C2535" s="1" t="s">
        <v>6852</v>
      </c>
    </row>
    <row r="2536" spans="1:3" x14ac:dyDescent="0.35">
      <c r="A2536" s="1">
        <v>43642085736639</v>
      </c>
      <c r="B2536" s="1" t="s">
        <v>6853</v>
      </c>
      <c r="C2536" s="1" t="s">
        <v>6854</v>
      </c>
    </row>
    <row r="2537" spans="1:3" x14ac:dyDescent="0.35">
      <c r="A2537" s="1">
        <v>43642083344575</v>
      </c>
      <c r="B2537" s="1" t="s">
        <v>6855</v>
      </c>
      <c r="C2537" s="1" t="s">
        <v>6856</v>
      </c>
    </row>
    <row r="2538" spans="1:3" x14ac:dyDescent="0.35">
      <c r="A2538" s="1">
        <v>43642073415871</v>
      </c>
      <c r="B2538" s="1" t="s">
        <v>6857</v>
      </c>
      <c r="C2538" s="1" t="s">
        <v>6858</v>
      </c>
    </row>
    <row r="2539" spans="1:3" x14ac:dyDescent="0.35">
      <c r="A2539" s="1">
        <v>43642075578559</v>
      </c>
      <c r="B2539" s="1" t="s">
        <v>6859</v>
      </c>
      <c r="C2539" s="1" t="s">
        <v>6860</v>
      </c>
    </row>
    <row r="2540" spans="1:3" x14ac:dyDescent="0.35">
      <c r="A2540" s="1">
        <v>43642078298303</v>
      </c>
      <c r="B2540" s="1" t="s">
        <v>6861</v>
      </c>
      <c r="C2540" s="1" t="s">
        <v>6862</v>
      </c>
    </row>
    <row r="2541" spans="1:3" x14ac:dyDescent="0.35">
      <c r="A2541" s="1">
        <v>43642085998783</v>
      </c>
      <c r="B2541" s="1" t="s">
        <v>6845</v>
      </c>
      <c r="C2541" s="1" t="s">
        <v>6846</v>
      </c>
    </row>
    <row r="2542" spans="1:3" x14ac:dyDescent="0.35">
      <c r="A2542" s="1">
        <v>43642082492607</v>
      </c>
      <c r="B2542" s="1" t="s">
        <v>6863</v>
      </c>
      <c r="C2542" s="1" t="s">
        <v>6864</v>
      </c>
    </row>
    <row r="2543" spans="1:3" x14ac:dyDescent="0.35">
      <c r="A2543" s="1">
        <v>43642076233919</v>
      </c>
      <c r="B2543" s="1" t="s">
        <v>6865</v>
      </c>
      <c r="C2543" s="1" t="s">
        <v>6866</v>
      </c>
    </row>
    <row r="2544" spans="1:3" x14ac:dyDescent="0.35">
      <c r="A2544" s="1">
        <v>43642077184191</v>
      </c>
      <c r="B2544" s="1" t="s">
        <v>6867</v>
      </c>
      <c r="C2544" s="1" t="s">
        <v>6868</v>
      </c>
    </row>
    <row r="2545" spans="1:3" x14ac:dyDescent="0.35">
      <c r="A2545" s="1">
        <v>43642085343423</v>
      </c>
      <c r="B2545" s="1" t="s">
        <v>6869</v>
      </c>
      <c r="C2545" s="1" t="s">
        <v>6870</v>
      </c>
    </row>
    <row r="2546" spans="1:3" x14ac:dyDescent="0.35">
      <c r="A2546" s="1">
        <v>43642081968319</v>
      </c>
      <c r="B2546" s="1" t="s">
        <v>6871</v>
      </c>
      <c r="C2546" s="1" t="s">
        <v>6872</v>
      </c>
    </row>
    <row r="2547" spans="1:3" x14ac:dyDescent="0.35">
      <c r="A2547" s="1">
        <v>43642141343935</v>
      </c>
      <c r="B2547" s="1" t="s">
        <v>6873</v>
      </c>
      <c r="C2547" s="1" t="s">
        <v>6874</v>
      </c>
    </row>
    <row r="2548" spans="1:3" x14ac:dyDescent="0.35">
      <c r="A2548" s="1">
        <v>43642137542847</v>
      </c>
      <c r="B2548" s="1" t="s">
        <v>6875</v>
      </c>
      <c r="C2548" s="1" t="s">
        <v>6876</v>
      </c>
    </row>
    <row r="2549" spans="1:3" x14ac:dyDescent="0.35">
      <c r="A2549" s="1">
        <v>43642133053631</v>
      </c>
      <c r="B2549" s="1" t="s">
        <v>6877</v>
      </c>
      <c r="C2549" s="1" t="s">
        <v>6878</v>
      </c>
    </row>
    <row r="2550" spans="1:3" x14ac:dyDescent="0.35">
      <c r="A2550" s="1">
        <v>41047899865279</v>
      </c>
      <c r="B2550" s="1" t="s">
        <v>8190</v>
      </c>
      <c r="C2550" s="1" t="s">
        <v>8191</v>
      </c>
    </row>
    <row r="2551" spans="1:3" x14ac:dyDescent="0.35">
      <c r="A2551" s="1">
        <v>41047904518335</v>
      </c>
      <c r="B2551" s="1" t="s">
        <v>8192</v>
      </c>
      <c r="C2551" s="1" t="s">
        <v>8193</v>
      </c>
    </row>
    <row r="2552" spans="1:3" x14ac:dyDescent="0.35">
      <c r="A2552" s="1">
        <v>41007301820607</v>
      </c>
      <c r="B2552" s="1" t="s">
        <v>8194</v>
      </c>
      <c r="C2552" s="1" t="s">
        <v>2858</v>
      </c>
    </row>
    <row r="2553" spans="1:3" x14ac:dyDescent="0.35">
      <c r="A2553" s="1">
        <v>41007058026687</v>
      </c>
      <c r="B2553" s="1" t="s">
        <v>8195</v>
      </c>
      <c r="C2553" s="1" t="s">
        <v>8196</v>
      </c>
    </row>
    <row r="2554" spans="1:3" x14ac:dyDescent="0.35">
      <c r="A2554" s="1">
        <v>41007314501823</v>
      </c>
      <c r="B2554" s="1" t="s">
        <v>8197</v>
      </c>
      <c r="C2554" s="1" t="s">
        <v>2858</v>
      </c>
    </row>
    <row r="2555" spans="1:3" x14ac:dyDescent="0.35">
      <c r="A2555" s="1">
        <v>40382527144127</v>
      </c>
      <c r="B2555" s="1" t="s">
        <v>8198</v>
      </c>
      <c r="C2555" s="1" t="s">
        <v>8199</v>
      </c>
    </row>
    <row r="2556" spans="1:3" x14ac:dyDescent="0.35">
      <c r="A2556" s="1">
        <v>43642020036799</v>
      </c>
      <c r="B2556" s="1" t="s">
        <v>6881</v>
      </c>
      <c r="C2556" s="1" t="s">
        <v>6882</v>
      </c>
    </row>
    <row r="2557" spans="1:3" x14ac:dyDescent="0.35">
      <c r="A2557" s="1">
        <v>43642019184831</v>
      </c>
      <c r="B2557" s="1" t="s">
        <v>6883</v>
      </c>
      <c r="C2557" s="1" t="s">
        <v>6884</v>
      </c>
    </row>
    <row r="2558" spans="1:3" x14ac:dyDescent="0.35">
      <c r="A2558" s="1">
        <v>43642116112575</v>
      </c>
      <c r="B2558" s="1" t="s">
        <v>6885</v>
      </c>
      <c r="C2558" s="1" t="s">
        <v>6886</v>
      </c>
    </row>
    <row r="2559" spans="1:3" x14ac:dyDescent="0.35">
      <c r="A2559" s="1">
        <v>43642118144191</v>
      </c>
      <c r="B2559" s="1" t="s">
        <v>6887</v>
      </c>
      <c r="C2559" s="1" t="s">
        <v>6888</v>
      </c>
    </row>
    <row r="2560" spans="1:3" x14ac:dyDescent="0.35">
      <c r="A2560" s="1">
        <v>43642010108095</v>
      </c>
      <c r="B2560" s="1" t="s">
        <v>6889</v>
      </c>
      <c r="C2560" s="1" t="s">
        <v>6890</v>
      </c>
    </row>
    <row r="2561" spans="1:3" x14ac:dyDescent="0.35">
      <c r="A2561" s="1">
        <v>41103583740095</v>
      </c>
      <c r="B2561" s="1" t="s">
        <v>2699</v>
      </c>
      <c r="C2561" s="1" t="s">
        <v>6891</v>
      </c>
    </row>
    <row r="2562" spans="1:3" x14ac:dyDescent="0.35">
      <c r="A2562" s="1">
        <v>42633347530943</v>
      </c>
      <c r="B2562" s="1" t="s">
        <v>3877</v>
      </c>
      <c r="C2562" s="1" t="s">
        <v>6894</v>
      </c>
    </row>
    <row r="2563" spans="1:3" x14ac:dyDescent="0.35">
      <c r="A2563" s="1">
        <v>43642024427711</v>
      </c>
      <c r="B2563" s="1" t="s">
        <v>6895</v>
      </c>
      <c r="C2563" s="1" t="s">
        <v>6896</v>
      </c>
    </row>
    <row r="2564" spans="1:3" x14ac:dyDescent="0.35">
      <c r="A2564" s="1">
        <v>43642000638143</v>
      </c>
      <c r="B2564" s="1" t="s">
        <v>6897</v>
      </c>
      <c r="C2564" s="1" t="s">
        <v>6898</v>
      </c>
    </row>
    <row r="2565" spans="1:3" x14ac:dyDescent="0.35">
      <c r="A2565" s="1">
        <v>43642115686591</v>
      </c>
      <c r="B2565" s="1" t="s">
        <v>6899</v>
      </c>
      <c r="C2565" s="1" t="s">
        <v>6900</v>
      </c>
    </row>
    <row r="2566" spans="1:3" x14ac:dyDescent="0.35">
      <c r="A2566" s="1">
        <v>42357262680255</v>
      </c>
      <c r="B2566" s="1" t="s">
        <v>8200</v>
      </c>
      <c r="C2566" s="1" t="s">
        <v>8201</v>
      </c>
    </row>
    <row r="2567" spans="1:3" x14ac:dyDescent="0.35">
      <c r="A2567" s="1">
        <v>42357262745791</v>
      </c>
      <c r="B2567" s="1" t="s">
        <v>8202</v>
      </c>
      <c r="C2567" s="1" t="s">
        <v>8203</v>
      </c>
    </row>
    <row r="2568" spans="1:3" x14ac:dyDescent="0.35">
      <c r="A2568" s="1">
        <v>42357262876863</v>
      </c>
      <c r="B2568" s="1" t="s">
        <v>8204</v>
      </c>
      <c r="C2568" s="1" t="s">
        <v>8205</v>
      </c>
    </row>
    <row r="2569" spans="1:3" x14ac:dyDescent="0.35">
      <c r="A2569" s="1">
        <v>43642116047039</v>
      </c>
      <c r="B2569" s="1" t="s">
        <v>6906</v>
      </c>
      <c r="C2569" s="1" t="s">
        <v>6907</v>
      </c>
    </row>
    <row r="2570" spans="1:3" x14ac:dyDescent="0.35">
      <c r="A2570" s="1">
        <v>39736429838527</v>
      </c>
      <c r="B2570" s="1" t="s">
        <v>8206</v>
      </c>
      <c r="C2570" s="1" t="s">
        <v>8207</v>
      </c>
    </row>
    <row r="2571" spans="1:3" x14ac:dyDescent="0.35">
      <c r="A2571" s="1">
        <v>39736429609151</v>
      </c>
      <c r="B2571" s="1" t="s">
        <v>6908</v>
      </c>
      <c r="C2571" s="1" t="s">
        <v>6909</v>
      </c>
    </row>
    <row r="2572" spans="1:3" x14ac:dyDescent="0.35">
      <c r="A2572" s="1">
        <v>43642089144511</v>
      </c>
      <c r="B2572" s="1" t="s">
        <v>6910</v>
      </c>
      <c r="C2572" s="1" t="s">
        <v>6911</v>
      </c>
    </row>
    <row r="2573" spans="1:3" x14ac:dyDescent="0.35">
      <c r="A2573" s="1">
        <v>43642111197375</v>
      </c>
      <c r="B2573" s="1" t="s">
        <v>6912</v>
      </c>
      <c r="C2573" s="1" t="s">
        <v>6913</v>
      </c>
    </row>
    <row r="2574" spans="1:3" x14ac:dyDescent="0.35">
      <c r="A2574" s="1">
        <v>43642108608703</v>
      </c>
      <c r="B2574" s="1" t="s">
        <v>6914</v>
      </c>
      <c r="C2574" s="1" t="s">
        <v>6915</v>
      </c>
    </row>
    <row r="2575" spans="1:3" x14ac:dyDescent="0.35">
      <c r="A2575" s="1">
        <v>43642107658431</v>
      </c>
      <c r="B2575" s="1" t="s">
        <v>6916</v>
      </c>
      <c r="C2575" s="1" t="s">
        <v>6917</v>
      </c>
    </row>
    <row r="2576" spans="1:3" x14ac:dyDescent="0.35">
      <c r="A2576" s="1">
        <v>39736426397887</v>
      </c>
      <c r="B2576" s="1" t="s">
        <v>1513</v>
      </c>
      <c r="C2576" s="1" t="s">
        <v>8208</v>
      </c>
    </row>
    <row r="2577" spans="1:3" x14ac:dyDescent="0.35">
      <c r="A2577" s="1">
        <v>41153405288639</v>
      </c>
      <c r="B2577" s="1" t="s">
        <v>1447</v>
      </c>
      <c r="C2577" s="1" t="s">
        <v>6919</v>
      </c>
    </row>
    <row r="2578" spans="1:3" x14ac:dyDescent="0.35">
      <c r="A2578" s="1">
        <v>41623789633727</v>
      </c>
      <c r="B2578" s="1" t="s">
        <v>8209</v>
      </c>
      <c r="C2578" s="1" t="s">
        <v>2858</v>
      </c>
    </row>
    <row r="2579" spans="1:3" x14ac:dyDescent="0.35">
      <c r="A2579" s="1">
        <v>41623789666495</v>
      </c>
      <c r="B2579" s="1" t="s">
        <v>8210</v>
      </c>
      <c r="C2579" s="1" t="s">
        <v>2858</v>
      </c>
    </row>
    <row r="2580" spans="1:3" x14ac:dyDescent="0.35">
      <c r="A2580" s="1">
        <v>41359644623039</v>
      </c>
      <c r="B2580" s="1" t="s">
        <v>8211</v>
      </c>
      <c r="C2580" s="1" t="s">
        <v>2858</v>
      </c>
    </row>
    <row r="2581" spans="1:3" x14ac:dyDescent="0.35">
      <c r="A2581" s="1">
        <v>41359643312319</v>
      </c>
      <c r="B2581" s="1" t="s">
        <v>8212</v>
      </c>
      <c r="C2581" s="1" t="s">
        <v>2858</v>
      </c>
    </row>
    <row r="2582" spans="1:3" x14ac:dyDescent="0.35">
      <c r="A2582" s="1">
        <v>41758931222719</v>
      </c>
      <c r="B2582" s="1" t="s">
        <v>8213</v>
      </c>
      <c r="C2582" s="1" t="s">
        <v>2858</v>
      </c>
    </row>
    <row r="2583" spans="1:3" x14ac:dyDescent="0.35">
      <c r="A2583" s="1">
        <v>41758948262079</v>
      </c>
      <c r="B2583" s="1" t="s">
        <v>8214</v>
      </c>
      <c r="C2583" s="1" t="s">
        <v>2858</v>
      </c>
    </row>
    <row r="2584" spans="1:3" x14ac:dyDescent="0.35">
      <c r="A2584" s="1">
        <v>43639656808639</v>
      </c>
      <c r="B2584" s="1" t="s">
        <v>8215</v>
      </c>
      <c r="C2584" s="1" t="s">
        <v>2858</v>
      </c>
    </row>
    <row r="2585" spans="1:3" x14ac:dyDescent="0.35">
      <c r="A2585" s="1">
        <v>39736424595647</v>
      </c>
      <c r="B2585" s="1" t="s">
        <v>6920</v>
      </c>
      <c r="C2585" s="1" t="s">
        <v>6921</v>
      </c>
    </row>
    <row r="2586" spans="1:3" x14ac:dyDescent="0.35">
      <c r="A2586" s="1">
        <v>42586955022527</v>
      </c>
      <c r="B2586" s="1" t="s">
        <v>6922</v>
      </c>
      <c r="C2586" s="1" t="s">
        <v>2858</v>
      </c>
    </row>
    <row r="2587" spans="1:3" x14ac:dyDescent="0.35">
      <c r="A2587" s="1">
        <v>43642102743231</v>
      </c>
      <c r="B2587" s="1" t="s">
        <v>6923</v>
      </c>
      <c r="C2587" s="1" t="s">
        <v>6924</v>
      </c>
    </row>
    <row r="2588" spans="1:3" x14ac:dyDescent="0.35">
      <c r="A2588" s="1">
        <v>43642098057407</v>
      </c>
      <c r="B2588" s="1" t="s">
        <v>6925</v>
      </c>
      <c r="C2588" s="1" t="s">
        <v>6926</v>
      </c>
    </row>
    <row r="2589" spans="1:3" x14ac:dyDescent="0.35">
      <c r="A2589" s="1">
        <v>43642097762495</v>
      </c>
      <c r="B2589" s="1" t="s">
        <v>6927</v>
      </c>
      <c r="C2589" s="1" t="s">
        <v>6928</v>
      </c>
    </row>
    <row r="2590" spans="1:3" x14ac:dyDescent="0.35">
      <c r="A2590" s="1">
        <v>43642000867519</v>
      </c>
      <c r="B2590" s="1" t="s">
        <v>6929</v>
      </c>
      <c r="C2590" s="1" t="s">
        <v>6930</v>
      </c>
    </row>
    <row r="2591" spans="1:3" x14ac:dyDescent="0.35">
      <c r="A2591" s="1">
        <v>43642097696959</v>
      </c>
      <c r="B2591" s="1" t="s">
        <v>6933</v>
      </c>
      <c r="C2591" s="1" t="s">
        <v>6934</v>
      </c>
    </row>
    <row r="2592" spans="1:3" x14ac:dyDescent="0.35">
      <c r="A2592" s="1">
        <v>43642093142207</v>
      </c>
      <c r="B2592" s="1" t="s">
        <v>6935</v>
      </c>
      <c r="C2592" s="1" t="s">
        <v>6936</v>
      </c>
    </row>
    <row r="2593" spans="1:3" x14ac:dyDescent="0.35">
      <c r="A2593" s="1">
        <v>43642093109439</v>
      </c>
      <c r="B2593" s="1" t="s">
        <v>6937</v>
      </c>
      <c r="C2593" s="1" t="s">
        <v>6938</v>
      </c>
    </row>
    <row r="2594" spans="1:3" x14ac:dyDescent="0.35">
      <c r="A2594" s="1">
        <v>43642092552383</v>
      </c>
      <c r="B2594" s="1" t="s">
        <v>6939</v>
      </c>
      <c r="C2594" s="1" t="s">
        <v>6940</v>
      </c>
    </row>
    <row r="2595" spans="1:3" x14ac:dyDescent="0.35">
      <c r="A2595" s="1">
        <v>43642090324159</v>
      </c>
      <c r="B2595" s="1" t="s">
        <v>6941</v>
      </c>
      <c r="C2595" s="1" t="s">
        <v>6942</v>
      </c>
    </row>
    <row r="2596" spans="1:3" x14ac:dyDescent="0.35">
      <c r="A2596" s="1">
        <v>43642090029247</v>
      </c>
      <c r="B2596" s="1" t="s">
        <v>6943</v>
      </c>
      <c r="C2596" s="1" t="s">
        <v>6944</v>
      </c>
    </row>
    <row r="2597" spans="1:3" x14ac:dyDescent="0.35">
      <c r="A2597" s="1">
        <v>43642094059711</v>
      </c>
      <c r="B2597" s="1" t="s">
        <v>6945</v>
      </c>
      <c r="C2597" s="1" t="s">
        <v>6946</v>
      </c>
    </row>
    <row r="2598" spans="1:3" x14ac:dyDescent="0.35">
      <c r="A2598" s="1">
        <v>43642093699263</v>
      </c>
      <c r="B2598" s="1" t="s">
        <v>6947</v>
      </c>
      <c r="C2598" s="1" t="s">
        <v>6948</v>
      </c>
    </row>
    <row r="2599" spans="1:3" x14ac:dyDescent="0.35">
      <c r="A2599" s="1">
        <v>43642093666495</v>
      </c>
      <c r="B2599" s="1" t="s">
        <v>6949</v>
      </c>
      <c r="C2599" s="1" t="s">
        <v>6950</v>
      </c>
    </row>
    <row r="2600" spans="1:3" x14ac:dyDescent="0.35">
      <c r="A2600" s="1">
        <v>43642093273279</v>
      </c>
      <c r="B2600" s="1" t="s">
        <v>6951</v>
      </c>
      <c r="C2600" s="1" t="s">
        <v>6952</v>
      </c>
    </row>
    <row r="2601" spans="1:3" x14ac:dyDescent="0.35">
      <c r="A2601" s="1">
        <v>41612536938687</v>
      </c>
      <c r="B2601" s="1" t="s">
        <v>8216</v>
      </c>
      <c r="C2601" s="1" t="s">
        <v>8217</v>
      </c>
    </row>
    <row r="2602" spans="1:3" x14ac:dyDescent="0.35">
      <c r="A2602" s="1">
        <v>41153408336063</v>
      </c>
      <c r="B2602" s="1" t="s">
        <v>1477</v>
      </c>
      <c r="C2602" s="1" t="s">
        <v>6953</v>
      </c>
    </row>
    <row r="2603" spans="1:3" x14ac:dyDescent="0.35">
      <c r="A2603" s="1">
        <v>43295016648895</v>
      </c>
      <c r="B2603" s="1" t="s">
        <v>6954</v>
      </c>
      <c r="C2603" s="1" t="s">
        <v>6953</v>
      </c>
    </row>
    <row r="2604" spans="1:3" x14ac:dyDescent="0.35">
      <c r="A2604" s="1">
        <v>39736425971903</v>
      </c>
      <c r="B2604" s="1" t="s">
        <v>6955</v>
      </c>
      <c r="C2604" s="1" t="s">
        <v>8218</v>
      </c>
    </row>
    <row r="2605" spans="1:3" x14ac:dyDescent="0.35">
      <c r="A2605" s="1">
        <v>39736425775295</v>
      </c>
      <c r="B2605" s="1" t="s">
        <v>7829</v>
      </c>
      <c r="C2605" s="1" t="s">
        <v>7830</v>
      </c>
    </row>
    <row r="2606" spans="1:3" x14ac:dyDescent="0.35">
      <c r="A2606" s="1">
        <v>41153406140607</v>
      </c>
      <c r="B2606" s="1" t="s">
        <v>1526</v>
      </c>
      <c r="C2606" s="1" t="s">
        <v>6956</v>
      </c>
    </row>
    <row r="2607" spans="1:3" x14ac:dyDescent="0.35">
      <c r="A2607" s="1">
        <v>39736428789951</v>
      </c>
      <c r="B2607" s="1" t="s">
        <v>8219</v>
      </c>
      <c r="C2607" s="1" t="s">
        <v>8220</v>
      </c>
    </row>
    <row r="2608" spans="1:3" x14ac:dyDescent="0.35">
      <c r="A2608" s="1">
        <v>43639667359935</v>
      </c>
      <c r="B2608" s="1" t="s">
        <v>8221</v>
      </c>
      <c r="C2608" s="1" t="s">
        <v>2858</v>
      </c>
    </row>
    <row r="2609" spans="1:3" x14ac:dyDescent="0.35">
      <c r="A2609" s="1">
        <v>41153391788223</v>
      </c>
      <c r="B2609" s="1" t="s">
        <v>8222</v>
      </c>
      <c r="C2609" s="1" t="s">
        <v>8223</v>
      </c>
    </row>
    <row r="2610" spans="1:3" x14ac:dyDescent="0.35">
      <c r="A2610" s="1">
        <v>41765447139519</v>
      </c>
      <c r="B2610" s="1" t="s">
        <v>8224</v>
      </c>
      <c r="C2610" s="1" t="s">
        <v>2858</v>
      </c>
    </row>
    <row r="2611" spans="1:3" x14ac:dyDescent="0.35">
      <c r="A2611" s="1">
        <v>40292679549119</v>
      </c>
      <c r="B2611" s="1" t="s">
        <v>1390</v>
      </c>
      <c r="C2611" s="1" t="s">
        <v>6957</v>
      </c>
    </row>
    <row r="2612" spans="1:3" x14ac:dyDescent="0.35">
      <c r="A2612" s="1">
        <v>39736427905215</v>
      </c>
      <c r="B2612" s="1" t="s">
        <v>4078</v>
      </c>
      <c r="C2612" s="1" t="s">
        <v>8225</v>
      </c>
    </row>
    <row r="2613" spans="1:3" x14ac:dyDescent="0.35">
      <c r="A2613" s="1">
        <v>40292576460991</v>
      </c>
      <c r="B2613" s="1" t="s">
        <v>1401</v>
      </c>
      <c r="C2613" s="1" t="s">
        <v>6958</v>
      </c>
    </row>
    <row r="2614" spans="1:3" x14ac:dyDescent="0.35">
      <c r="A2614" s="1">
        <v>43641998049471</v>
      </c>
      <c r="B2614" s="1" t="s">
        <v>6961</v>
      </c>
      <c r="C2614" s="1" t="s">
        <v>6962</v>
      </c>
    </row>
    <row r="2615" spans="1:3" x14ac:dyDescent="0.35">
      <c r="A2615" s="1">
        <v>43642127777983</v>
      </c>
      <c r="B2615" s="1" t="s">
        <v>6963</v>
      </c>
      <c r="C2615" s="1" t="s">
        <v>6964</v>
      </c>
    </row>
    <row r="2616" spans="1:3" x14ac:dyDescent="0.35">
      <c r="A2616" s="1">
        <v>43642122961087</v>
      </c>
      <c r="B2616" s="1" t="s">
        <v>6965</v>
      </c>
      <c r="C2616" s="1" t="s">
        <v>6966</v>
      </c>
    </row>
    <row r="2617" spans="1:3" x14ac:dyDescent="0.35">
      <c r="A2617" s="1">
        <v>43642088456383</v>
      </c>
      <c r="B2617" s="1" t="s">
        <v>6967</v>
      </c>
      <c r="C2617" s="1" t="s">
        <v>6968</v>
      </c>
    </row>
    <row r="2618" spans="1:3" x14ac:dyDescent="0.35">
      <c r="A2618" s="1">
        <v>43642088390847</v>
      </c>
      <c r="B2618" s="1" t="s">
        <v>6969</v>
      </c>
      <c r="C2618" s="1" t="s">
        <v>6970</v>
      </c>
    </row>
    <row r="2619" spans="1:3" x14ac:dyDescent="0.35">
      <c r="A2619" s="1">
        <v>43642088325311</v>
      </c>
      <c r="B2619" s="1" t="s">
        <v>6971</v>
      </c>
      <c r="C2619" s="1" t="s">
        <v>6972</v>
      </c>
    </row>
    <row r="2620" spans="1:3" x14ac:dyDescent="0.35">
      <c r="A2620" s="1">
        <v>43642088292543</v>
      </c>
      <c r="B2620" s="1" t="s">
        <v>6973</v>
      </c>
      <c r="C2620" s="1" t="s">
        <v>6974</v>
      </c>
    </row>
    <row r="2621" spans="1:3" x14ac:dyDescent="0.35">
      <c r="A2621" s="1">
        <v>43642088227007</v>
      </c>
      <c r="B2621" s="1" t="s">
        <v>6975</v>
      </c>
      <c r="C2621" s="1" t="s">
        <v>6976</v>
      </c>
    </row>
    <row r="2622" spans="1:3" x14ac:dyDescent="0.35">
      <c r="A2622" s="1">
        <v>43642088194239</v>
      </c>
      <c r="B2622" s="1" t="s">
        <v>6977</v>
      </c>
      <c r="C2622" s="1" t="s">
        <v>6978</v>
      </c>
    </row>
    <row r="2623" spans="1:3" x14ac:dyDescent="0.35">
      <c r="A2623" s="1">
        <v>43642087932095</v>
      </c>
      <c r="B2623" s="1" t="s">
        <v>6979</v>
      </c>
      <c r="C2623" s="1" t="s">
        <v>6980</v>
      </c>
    </row>
    <row r="2624" spans="1:3" x14ac:dyDescent="0.35">
      <c r="A2624" s="1">
        <v>43602896289983</v>
      </c>
      <c r="B2624" s="1" t="s">
        <v>8226</v>
      </c>
      <c r="C2624" s="1" t="s">
        <v>2858</v>
      </c>
    </row>
    <row r="2625" spans="1:3" x14ac:dyDescent="0.35">
      <c r="A2625" s="1">
        <v>43602896322751</v>
      </c>
      <c r="B2625" s="1" t="s">
        <v>8227</v>
      </c>
      <c r="C2625" s="1" t="s">
        <v>2858</v>
      </c>
    </row>
    <row r="2626" spans="1:3" x14ac:dyDescent="0.35">
      <c r="A2626" s="1">
        <v>43642097500351</v>
      </c>
      <c r="B2626" s="1" t="s">
        <v>6981</v>
      </c>
      <c r="C2626" s="1" t="s">
        <v>6982</v>
      </c>
    </row>
    <row r="2627" spans="1:3" x14ac:dyDescent="0.35">
      <c r="A2627" s="1">
        <v>43642094190783</v>
      </c>
      <c r="B2627" s="1" t="s">
        <v>6983</v>
      </c>
      <c r="C2627" s="1" t="s">
        <v>6984</v>
      </c>
    </row>
    <row r="2628" spans="1:3" x14ac:dyDescent="0.35">
      <c r="A2628" s="1">
        <v>39736429019327</v>
      </c>
      <c r="B2628" s="1" t="s">
        <v>1483</v>
      </c>
      <c r="C2628" s="1" t="s">
        <v>6985</v>
      </c>
    </row>
    <row r="2629" spans="1:3" x14ac:dyDescent="0.35">
      <c r="A2629" s="1">
        <v>42351219998911</v>
      </c>
      <c r="B2629" s="1" t="s">
        <v>8228</v>
      </c>
      <c r="C2629" s="1" t="s">
        <v>2858</v>
      </c>
    </row>
    <row r="2630" spans="1:3" x14ac:dyDescent="0.35">
      <c r="A2630" s="1">
        <v>42501327814847</v>
      </c>
      <c r="B2630" s="1" t="s">
        <v>1408</v>
      </c>
      <c r="C2630" s="1" t="s">
        <v>6986</v>
      </c>
    </row>
    <row r="2631" spans="1:3" x14ac:dyDescent="0.35">
      <c r="A2631" s="1">
        <v>42501425823935</v>
      </c>
      <c r="B2631" s="1" t="s">
        <v>3868</v>
      </c>
      <c r="C2631" s="1" t="s">
        <v>8229</v>
      </c>
    </row>
    <row r="2632" spans="1:3" x14ac:dyDescent="0.35">
      <c r="A2632" s="1">
        <v>43642087538879</v>
      </c>
      <c r="B2632" s="1" t="s">
        <v>6988</v>
      </c>
      <c r="C2632" s="1" t="s">
        <v>6989</v>
      </c>
    </row>
    <row r="2633" spans="1:3" x14ac:dyDescent="0.35">
      <c r="A2633" s="1">
        <v>41948224487615</v>
      </c>
      <c r="B2633" s="1" t="s">
        <v>8230</v>
      </c>
      <c r="C2633" s="1" t="s">
        <v>8231</v>
      </c>
    </row>
    <row r="2634" spans="1:3" x14ac:dyDescent="0.35">
      <c r="A2634" s="1">
        <v>41875631407295</v>
      </c>
      <c r="B2634" s="1" t="s">
        <v>8232</v>
      </c>
      <c r="C2634" s="1" t="s">
        <v>8233</v>
      </c>
    </row>
    <row r="2635" spans="1:3" x14ac:dyDescent="0.35">
      <c r="A2635" s="1">
        <v>41925080613055</v>
      </c>
      <c r="B2635" s="1" t="s">
        <v>8234</v>
      </c>
      <c r="C2635" s="1" t="s">
        <v>8235</v>
      </c>
    </row>
    <row r="2636" spans="1:3" x14ac:dyDescent="0.35">
      <c r="A2636" s="1">
        <v>40035479552191</v>
      </c>
      <c r="B2636" s="1" t="s">
        <v>1397</v>
      </c>
      <c r="C2636" s="1" t="s">
        <v>6996</v>
      </c>
    </row>
    <row r="2637" spans="1:3" x14ac:dyDescent="0.35">
      <c r="A2637" s="1">
        <v>40035479519423</v>
      </c>
      <c r="B2637" s="1" t="s">
        <v>1463</v>
      </c>
      <c r="C2637" s="1" t="s">
        <v>6997</v>
      </c>
    </row>
    <row r="2638" spans="1:3" x14ac:dyDescent="0.35">
      <c r="A2638" s="1">
        <v>40217532989631</v>
      </c>
      <c r="B2638" s="1" t="s">
        <v>2368</v>
      </c>
      <c r="C2638" s="1" t="s">
        <v>6998</v>
      </c>
    </row>
    <row r="2639" spans="1:3" x14ac:dyDescent="0.35">
      <c r="A2639" s="1">
        <v>40217533022399</v>
      </c>
      <c r="B2639" s="1" t="s">
        <v>4253</v>
      </c>
      <c r="C2639" s="1" t="s">
        <v>8236</v>
      </c>
    </row>
    <row r="2640" spans="1:3" x14ac:dyDescent="0.35">
      <c r="A2640" s="1">
        <v>40217617367231</v>
      </c>
      <c r="B2640" s="1" t="s">
        <v>4079</v>
      </c>
      <c r="C2640" s="1" t="s">
        <v>8237</v>
      </c>
    </row>
    <row r="2641" spans="1:3" x14ac:dyDescent="0.35">
      <c r="A2641" s="1">
        <v>40217617334463</v>
      </c>
      <c r="B2641" s="1" t="s">
        <v>1393</v>
      </c>
      <c r="C2641" s="1" t="s">
        <v>7001</v>
      </c>
    </row>
    <row r="2642" spans="1:3" x14ac:dyDescent="0.35">
      <c r="A2642" s="1">
        <v>41103581741247</v>
      </c>
      <c r="B2642" s="1" t="s">
        <v>1398</v>
      </c>
      <c r="C2642" s="1" t="s">
        <v>7002</v>
      </c>
    </row>
    <row r="2643" spans="1:3" x14ac:dyDescent="0.35">
      <c r="A2643" s="1">
        <v>39736431935679</v>
      </c>
      <c r="B2643" s="1" t="s">
        <v>8238</v>
      </c>
      <c r="C2643" s="1" t="s">
        <v>2858</v>
      </c>
    </row>
    <row r="2644" spans="1:3" x14ac:dyDescent="0.35">
      <c r="A2644" s="1">
        <v>43642087899327</v>
      </c>
      <c r="B2644" s="1" t="s">
        <v>7003</v>
      </c>
      <c r="C2644" s="1" t="s">
        <v>7004</v>
      </c>
    </row>
    <row r="2645" spans="1:3" x14ac:dyDescent="0.35">
      <c r="A2645" s="1">
        <v>43639652024511</v>
      </c>
      <c r="B2645" s="1" t="s">
        <v>8239</v>
      </c>
      <c r="C2645" s="1" t="s">
        <v>2858</v>
      </c>
    </row>
    <row r="2646" spans="1:3" x14ac:dyDescent="0.35">
      <c r="A2646" s="1">
        <v>43636069564607</v>
      </c>
      <c r="B2646" s="1" t="s">
        <v>7010</v>
      </c>
      <c r="C2646" s="1" t="s">
        <v>6880</v>
      </c>
    </row>
    <row r="2647" spans="1:3" x14ac:dyDescent="0.35">
      <c r="A2647" s="1">
        <v>41133384073407</v>
      </c>
      <c r="B2647" s="1" t="s">
        <v>7013</v>
      </c>
      <c r="C2647" s="1" t="s">
        <v>8240</v>
      </c>
    </row>
    <row r="2648" spans="1:3" x14ac:dyDescent="0.35">
      <c r="A2648" s="1">
        <v>42922183721151</v>
      </c>
      <c r="B2648" s="1" t="s">
        <v>7011</v>
      </c>
      <c r="C2648" s="1" t="s">
        <v>7012</v>
      </c>
    </row>
    <row r="2649" spans="1:3" x14ac:dyDescent="0.35">
      <c r="A2649" s="1">
        <v>41133372440767</v>
      </c>
      <c r="B2649" s="1" t="s">
        <v>7015</v>
      </c>
      <c r="C2649" s="1" t="s">
        <v>8241</v>
      </c>
    </row>
    <row r="2650" spans="1:3" x14ac:dyDescent="0.35">
      <c r="A2650" s="1">
        <v>39736425513151</v>
      </c>
      <c r="B2650" s="1" t="s">
        <v>8242</v>
      </c>
      <c r="C2650" s="1" t="s">
        <v>8243</v>
      </c>
    </row>
    <row r="2651" spans="1:3" x14ac:dyDescent="0.35">
      <c r="A2651" s="1">
        <v>39736427839679</v>
      </c>
      <c r="B2651" s="1" t="s">
        <v>8244</v>
      </c>
      <c r="C2651" s="1" t="s">
        <v>8245</v>
      </c>
    </row>
    <row r="2652" spans="1:3" x14ac:dyDescent="0.35">
      <c r="A2652" s="1">
        <v>40831611895999</v>
      </c>
      <c r="B2652" s="1" t="s">
        <v>8246</v>
      </c>
      <c r="C2652" s="1" t="s">
        <v>8247</v>
      </c>
    </row>
    <row r="2653" spans="1:3" x14ac:dyDescent="0.35">
      <c r="A2653" s="1">
        <v>40997566152895</v>
      </c>
      <c r="B2653" s="1" t="s">
        <v>8248</v>
      </c>
      <c r="C2653" s="1" t="s">
        <v>8249</v>
      </c>
    </row>
    <row r="2654" spans="1:3" x14ac:dyDescent="0.35">
      <c r="A2654" s="1">
        <v>43642136461503</v>
      </c>
      <c r="B2654" s="1" t="s">
        <v>7017</v>
      </c>
      <c r="C2654" s="1" t="s">
        <v>7018</v>
      </c>
    </row>
    <row r="2655" spans="1:3" x14ac:dyDescent="0.35">
      <c r="A2655" s="1">
        <v>43642133807295</v>
      </c>
      <c r="B2655" s="1" t="s">
        <v>7019</v>
      </c>
      <c r="C2655" s="1" t="s">
        <v>7020</v>
      </c>
    </row>
    <row r="2656" spans="1:3" x14ac:dyDescent="0.35">
      <c r="A2656" s="1">
        <v>40197841551551</v>
      </c>
      <c r="B2656" s="1" t="s">
        <v>1411</v>
      </c>
      <c r="C2656" s="1" t="s">
        <v>7021</v>
      </c>
    </row>
    <row r="2657" spans="1:3" x14ac:dyDescent="0.35">
      <c r="A2657" s="1">
        <v>39736431902911</v>
      </c>
      <c r="B2657" s="1" t="s">
        <v>8250</v>
      </c>
      <c r="C2657" s="1" t="s">
        <v>2858</v>
      </c>
    </row>
    <row r="2658" spans="1:3" x14ac:dyDescent="0.35">
      <c r="A2658" s="1">
        <v>41846069788863</v>
      </c>
      <c r="B2658" s="1" t="s">
        <v>7022</v>
      </c>
      <c r="C2658" s="1" t="s">
        <v>7023</v>
      </c>
    </row>
    <row r="2659" spans="1:3" x14ac:dyDescent="0.35">
      <c r="A2659" s="1">
        <v>43642658160831</v>
      </c>
      <c r="B2659" s="1" t="s">
        <v>8251</v>
      </c>
      <c r="C2659" s="1" t="s">
        <v>7025</v>
      </c>
    </row>
    <row r="2660" spans="1:3" x14ac:dyDescent="0.35">
      <c r="A2660" s="1">
        <v>41846075654335</v>
      </c>
      <c r="B2660" s="1" t="s">
        <v>7024</v>
      </c>
      <c r="C2660" s="1" t="s">
        <v>7025</v>
      </c>
    </row>
    <row r="2661" spans="1:3" x14ac:dyDescent="0.35">
      <c r="A2661" s="1">
        <v>43642658193599</v>
      </c>
      <c r="B2661" s="1" t="s">
        <v>8252</v>
      </c>
      <c r="C2661" s="1" t="s">
        <v>7023</v>
      </c>
    </row>
    <row r="2662" spans="1:3" x14ac:dyDescent="0.35">
      <c r="A2662" s="1">
        <v>43642658226367</v>
      </c>
      <c r="B2662" s="1" t="s">
        <v>7022</v>
      </c>
      <c r="C2662" s="1" t="s">
        <v>7025</v>
      </c>
    </row>
    <row r="2663" spans="1:3" x14ac:dyDescent="0.35">
      <c r="A2663" s="1">
        <v>43642658259135</v>
      </c>
      <c r="B2663" s="1" t="s">
        <v>7024</v>
      </c>
      <c r="C2663" s="1" t="s">
        <v>8253</v>
      </c>
    </row>
    <row r="2664" spans="1:3" x14ac:dyDescent="0.35">
      <c r="A2664" s="1">
        <v>39926010020031</v>
      </c>
      <c r="B2664" s="1" t="s">
        <v>1420</v>
      </c>
      <c r="C2664" s="1" t="s">
        <v>7026</v>
      </c>
    </row>
    <row r="2665" spans="1:3" x14ac:dyDescent="0.35">
      <c r="A2665" s="1">
        <v>39926009921727</v>
      </c>
      <c r="B2665" s="1" t="s">
        <v>1436</v>
      </c>
      <c r="C2665" s="1" t="s">
        <v>7027</v>
      </c>
    </row>
    <row r="2666" spans="1:3" x14ac:dyDescent="0.35">
      <c r="A2666" s="1">
        <v>39926010052799</v>
      </c>
      <c r="B2666" s="1" t="s">
        <v>8254</v>
      </c>
      <c r="C2666" s="1" t="s">
        <v>7029</v>
      </c>
    </row>
    <row r="2667" spans="1:3" x14ac:dyDescent="0.35">
      <c r="A2667" s="1">
        <v>39926010151103</v>
      </c>
      <c r="B2667" s="1" t="s">
        <v>8255</v>
      </c>
      <c r="C2667" s="1" t="s">
        <v>7031</v>
      </c>
    </row>
    <row r="2668" spans="1:3" x14ac:dyDescent="0.35">
      <c r="A2668" s="1">
        <v>39926010249407</v>
      </c>
      <c r="B2668" s="1" t="s">
        <v>8256</v>
      </c>
      <c r="C2668" s="1" t="s">
        <v>7033</v>
      </c>
    </row>
    <row r="2669" spans="1:3" x14ac:dyDescent="0.35">
      <c r="A2669" s="1">
        <v>39926009954495</v>
      </c>
      <c r="B2669" s="1" t="s">
        <v>8257</v>
      </c>
      <c r="C2669" s="1" t="s">
        <v>7035</v>
      </c>
    </row>
    <row r="2670" spans="1:3" x14ac:dyDescent="0.35">
      <c r="A2670" s="1">
        <v>39926010085567</v>
      </c>
      <c r="B2670" s="1" t="s">
        <v>8258</v>
      </c>
      <c r="C2670" s="1" t="s">
        <v>7037</v>
      </c>
    </row>
    <row r="2671" spans="1:3" x14ac:dyDescent="0.35">
      <c r="A2671" s="1">
        <v>39926010183871</v>
      </c>
      <c r="B2671" s="1" t="s">
        <v>8259</v>
      </c>
      <c r="C2671" s="1" t="s">
        <v>7038</v>
      </c>
    </row>
    <row r="2672" spans="1:3" x14ac:dyDescent="0.35">
      <c r="A2672" s="1">
        <v>39926010282175</v>
      </c>
      <c r="B2672" s="1" t="s">
        <v>8260</v>
      </c>
      <c r="C2672" s="1" t="s">
        <v>7040</v>
      </c>
    </row>
    <row r="2673" spans="1:3" x14ac:dyDescent="0.35">
      <c r="A2673" s="1">
        <v>39926009987263</v>
      </c>
      <c r="B2673" s="1" t="s">
        <v>1391</v>
      </c>
      <c r="C2673" s="1" t="s">
        <v>7041</v>
      </c>
    </row>
    <row r="2674" spans="1:3" x14ac:dyDescent="0.35">
      <c r="A2674" s="1">
        <v>39926010118335</v>
      </c>
      <c r="B2674" s="1" t="s">
        <v>8261</v>
      </c>
      <c r="C2674" s="1" t="s">
        <v>7043</v>
      </c>
    </row>
    <row r="2675" spans="1:3" x14ac:dyDescent="0.35">
      <c r="A2675" s="1">
        <v>39926010216639</v>
      </c>
      <c r="B2675" s="1" t="s">
        <v>8262</v>
      </c>
      <c r="C2675" s="1" t="s">
        <v>7045</v>
      </c>
    </row>
    <row r="2676" spans="1:3" x14ac:dyDescent="0.35">
      <c r="A2676" s="1">
        <v>39926010314943</v>
      </c>
      <c r="B2676" s="1" t="s">
        <v>8263</v>
      </c>
      <c r="C2676" s="1" t="s">
        <v>7047</v>
      </c>
    </row>
    <row r="2677" spans="1:3" x14ac:dyDescent="0.35">
      <c r="A2677" s="1">
        <v>42002136334527</v>
      </c>
      <c r="B2677" s="1" t="s">
        <v>8264</v>
      </c>
      <c r="C2677" s="1" t="s">
        <v>2858</v>
      </c>
    </row>
    <row r="2678" spans="1:3" x14ac:dyDescent="0.35">
      <c r="A2678" s="1">
        <v>42002136465599</v>
      </c>
      <c r="B2678" s="1" t="s">
        <v>8265</v>
      </c>
      <c r="C2678" s="1" t="s">
        <v>2858</v>
      </c>
    </row>
    <row r="2679" spans="1:3" x14ac:dyDescent="0.35">
      <c r="A2679" s="1">
        <v>42002136596671</v>
      </c>
      <c r="B2679" s="1" t="s">
        <v>8266</v>
      </c>
      <c r="C2679" s="1" t="s">
        <v>2858</v>
      </c>
    </row>
    <row r="2680" spans="1:3" x14ac:dyDescent="0.35">
      <c r="A2680" s="1">
        <v>42002136727743</v>
      </c>
      <c r="B2680" s="1" t="s">
        <v>8267</v>
      </c>
      <c r="C2680" s="1" t="s">
        <v>2858</v>
      </c>
    </row>
    <row r="2681" spans="1:3" x14ac:dyDescent="0.35">
      <c r="A2681" s="1">
        <v>42002136858815</v>
      </c>
      <c r="B2681" s="1" t="s">
        <v>8268</v>
      </c>
      <c r="C2681" s="1" t="s">
        <v>2858</v>
      </c>
    </row>
    <row r="2682" spans="1:3" x14ac:dyDescent="0.35">
      <c r="A2682" s="1">
        <v>42002136989887</v>
      </c>
      <c r="B2682" s="1" t="s">
        <v>8269</v>
      </c>
      <c r="C2682" s="1" t="s">
        <v>2858</v>
      </c>
    </row>
    <row r="2683" spans="1:3" x14ac:dyDescent="0.35">
      <c r="A2683" s="1">
        <v>42002137120959</v>
      </c>
      <c r="B2683" s="1" t="s">
        <v>8270</v>
      </c>
      <c r="C2683" s="1" t="s">
        <v>2858</v>
      </c>
    </row>
    <row r="2684" spans="1:3" x14ac:dyDescent="0.35">
      <c r="A2684" s="1">
        <v>42002137252031</v>
      </c>
      <c r="B2684" s="1" t="s">
        <v>8271</v>
      </c>
      <c r="C2684" s="1" t="s">
        <v>2858</v>
      </c>
    </row>
    <row r="2685" spans="1:3" x14ac:dyDescent="0.35">
      <c r="A2685" s="1">
        <v>42002137383103</v>
      </c>
      <c r="B2685" s="1" t="s">
        <v>8272</v>
      </c>
      <c r="C2685" s="1" t="s">
        <v>2858</v>
      </c>
    </row>
    <row r="2686" spans="1:3" x14ac:dyDescent="0.35">
      <c r="A2686" s="1">
        <v>42002137514175</v>
      </c>
      <c r="B2686" s="1" t="s">
        <v>8273</v>
      </c>
      <c r="C2686" s="1" t="s">
        <v>2858</v>
      </c>
    </row>
    <row r="2687" spans="1:3" x14ac:dyDescent="0.35">
      <c r="A2687" s="1">
        <v>42002137645247</v>
      </c>
      <c r="B2687" s="1" t="s">
        <v>8274</v>
      </c>
      <c r="C2687" s="1" t="s">
        <v>2858</v>
      </c>
    </row>
    <row r="2688" spans="1:3" x14ac:dyDescent="0.35">
      <c r="A2688" s="1">
        <v>42002137776319</v>
      </c>
      <c r="B2688" s="1" t="s">
        <v>8275</v>
      </c>
      <c r="C2688" s="1" t="s">
        <v>2858</v>
      </c>
    </row>
    <row r="2689" spans="1:3" x14ac:dyDescent="0.35">
      <c r="A2689" s="1">
        <v>42365564354751</v>
      </c>
      <c r="B2689" s="1" t="s">
        <v>8276</v>
      </c>
      <c r="C2689" s="1" t="s">
        <v>8277</v>
      </c>
    </row>
    <row r="2690" spans="1:3" x14ac:dyDescent="0.35">
      <c r="A2690" s="1">
        <v>43294959763647</v>
      </c>
      <c r="B2690" s="1" t="s">
        <v>8278</v>
      </c>
      <c r="C2690" s="1" t="s">
        <v>2858</v>
      </c>
    </row>
    <row r="2691" spans="1:3" x14ac:dyDescent="0.35">
      <c r="A2691" s="1">
        <v>43642062176447</v>
      </c>
      <c r="B2691" s="1" t="s">
        <v>7072</v>
      </c>
      <c r="C2691" s="1" t="s">
        <v>7073</v>
      </c>
    </row>
    <row r="2692" spans="1:3" x14ac:dyDescent="0.35">
      <c r="A2692" s="1">
        <v>43642087473343</v>
      </c>
      <c r="B2692" s="1" t="s">
        <v>7074</v>
      </c>
      <c r="C2692" s="1" t="s">
        <v>7075</v>
      </c>
    </row>
    <row r="2693" spans="1:3" x14ac:dyDescent="0.35">
      <c r="A2693" s="1">
        <v>43642087112895</v>
      </c>
      <c r="B2693" s="1" t="s">
        <v>7076</v>
      </c>
      <c r="C2693" s="1" t="s">
        <v>7077</v>
      </c>
    </row>
    <row r="2694" spans="1:3" x14ac:dyDescent="0.35">
      <c r="A2694" s="1">
        <v>43641972326591</v>
      </c>
      <c r="B2694" s="1" t="s">
        <v>7078</v>
      </c>
      <c r="C2694" s="1" t="s">
        <v>7079</v>
      </c>
    </row>
    <row r="2695" spans="1:3" x14ac:dyDescent="0.35">
      <c r="A2695" s="1">
        <v>43642658291903</v>
      </c>
      <c r="B2695" s="1" t="s">
        <v>8279</v>
      </c>
      <c r="C2695" s="1" t="s">
        <v>8280</v>
      </c>
    </row>
    <row r="2696" spans="1:3" x14ac:dyDescent="0.35">
      <c r="A2696" s="1">
        <v>43642658324671</v>
      </c>
      <c r="B2696" s="1" t="s">
        <v>8281</v>
      </c>
      <c r="C2696" s="1" t="s">
        <v>8282</v>
      </c>
    </row>
    <row r="2697" spans="1:3" x14ac:dyDescent="0.35">
      <c r="A2697" s="1">
        <v>43642072662207</v>
      </c>
      <c r="B2697" s="1" t="s">
        <v>7080</v>
      </c>
      <c r="C2697" s="1" t="s">
        <v>7081</v>
      </c>
    </row>
    <row r="2698" spans="1:3" x14ac:dyDescent="0.35">
      <c r="A2698" s="1">
        <v>39736431247551</v>
      </c>
      <c r="B2698" s="1" t="s">
        <v>8283</v>
      </c>
      <c r="C2698" s="1" t="s">
        <v>8284</v>
      </c>
    </row>
    <row r="2699" spans="1:3" x14ac:dyDescent="0.35">
      <c r="A2699" s="1">
        <v>43642076692671</v>
      </c>
      <c r="B2699" s="1" t="s">
        <v>6867</v>
      </c>
      <c r="C2699" s="1" t="s">
        <v>6868</v>
      </c>
    </row>
    <row r="2700" spans="1:3" x14ac:dyDescent="0.35">
      <c r="A2700" s="1">
        <v>41872030531775</v>
      </c>
      <c r="B2700" s="1" t="s">
        <v>7082</v>
      </c>
      <c r="C2700" s="1" t="s">
        <v>2858</v>
      </c>
    </row>
    <row r="2701" spans="1:3" x14ac:dyDescent="0.35">
      <c r="A2701" s="1">
        <v>43642067550399</v>
      </c>
      <c r="B2701" s="1" t="s">
        <v>7083</v>
      </c>
      <c r="C2701" s="1" t="s">
        <v>7084</v>
      </c>
    </row>
    <row r="2702" spans="1:3" x14ac:dyDescent="0.35">
      <c r="A2702" s="1">
        <v>43642057588927</v>
      </c>
      <c r="B2702" s="1" t="s">
        <v>7085</v>
      </c>
      <c r="C2702" s="1" t="s">
        <v>7086</v>
      </c>
    </row>
    <row r="2703" spans="1:3" x14ac:dyDescent="0.35">
      <c r="A2703" s="1">
        <v>43642071646399</v>
      </c>
      <c r="B2703" s="1" t="s">
        <v>7087</v>
      </c>
      <c r="C2703" s="1" t="s">
        <v>7088</v>
      </c>
    </row>
    <row r="2704" spans="1:3" x14ac:dyDescent="0.35">
      <c r="A2704" s="1">
        <v>43642071220415</v>
      </c>
      <c r="B2704" s="1" t="s">
        <v>7089</v>
      </c>
      <c r="C2704" s="1" t="s">
        <v>7090</v>
      </c>
    </row>
    <row r="2705" spans="1:3" x14ac:dyDescent="0.35">
      <c r="A2705" s="1">
        <v>43642067976383</v>
      </c>
      <c r="B2705" s="1" t="s">
        <v>7091</v>
      </c>
      <c r="C2705" s="1" t="s">
        <v>7092</v>
      </c>
    </row>
    <row r="2706" spans="1:3" x14ac:dyDescent="0.35">
      <c r="A2706" s="1">
        <v>43642120536255</v>
      </c>
      <c r="B2706" s="1" t="s">
        <v>7093</v>
      </c>
      <c r="C2706" s="1" t="s">
        <v>7094</v>
      </c>
    </row>
    <row r="2707" spans="1:3" x14ac:dyDescent="0.35">
      <c r="A2707" s="1">
        <v>43642066632895</v>
      </c>
      <c r="B2707" s="1" t="s">
        <v>7097</v>
      </c>
      <c r="C2707" s="1" t="s">
        <v>7098</v>
      </c>
    </row>
    <row r="2708" spans="1:3" x14ac:dyDescent="0.35">
      <c r="A2708" s="1">
        <v>43642069024959</v>
      </c>
      <c r="B2708" s="1" t="s">
        <v>7095</v>
      </c>
      <c r="C2708" s="1" t="s">
        <v>7096</v>
      </c>
    </row>
    <row r="2709" spans="1:3" x14ac:dyDescent="0.35">
      <c r="A2709" s="1">
        <v>43642065682623</v>
      </c>
      <c r="B2709" s="1" t="s">
        <v>7099</v>
      </c>
      <c r="C2709" s="1" t="s">
        <v>7100</v>
      </c>
    </row>
    <row r="2710" spans="1:3" x14ac:dyDescent="0.35">
      <c r="A2710" s="1">
        <v>43642064634047</v>
      </c>
      <c r="B2710" s="1" t="s">
        <v>7101</v>
      </c>
      <c r="C2710" s="1" t="s">
        <v>7102</v>
      </c>
    </row>
    <row r="2711" spans="1:3" x14ac:dyDescent="0.35">
      <c r="A2711" s="1">
        <v>43642063651007</v>
      </c>
      <c r="B2711" s="1" t="s">
        <v>7103</v>
      </c>
      <c r="C2711" s="1" t="s">
        <v>7104</v>
      </c>
    </row>
    <row r="2712" spans="1:3" x14ac:dyDescent="0.35">
      <c r="A2712" s="1">
        <v>43642062831807</v>
      </c>
      <c r="B2712" s="1" t="s">
        <v>7105</v>
      </c>
      <c r="C2712" s="1" t="s">
        <v>7106</v>
      </c>
    </row>
    <row r="2713" spans="1:3" x14ac:dyDescent="0.35">
      <c r="A2713" s="1">
        <v>43642060472511</v>
      </c>
      <c r="B2713" s="1" t="s">
        <v>7107</v>
      </c>
      <c r="C2713" s="1" t="s">
        <v>7108</v>
      </c>
    </row>
    <row r="2714" spans="1:3" x14ac:dyDescent="0.35">
      <c r="A2714" s="1">
        <v>43642120765631</v>
      </c>
      <c r="B2714" s="1" t="s">
        <v>7109</v>
      </c>
      <c r="C2714" s="1" t="s">
        <v>7110</v>
      </c>
    </row>
    <row r="2715" spans="1:3" x14ac:dyDescent="0.35">
      <c r="A2715" s="1">
        <v>43642059718847</v>
      </c>
      <c r="B2715" s="1" t="s">
        <v>7111</v>
      </c>
      <c r="C2715" s="1" t="s">
        <v>7112</v>
      </c>
    </row>
    <row r="2716" spans="1:3" x14ac:dyDescent="0.35">
      <c r="A2716" s="1">
        <v>43642059456703</v>
      </c>
      <c r="B2716" s="1" t="s">
        <v>7115</v>
      </c>
      <c r="C2716" s="1" t="s">
        <v>7116</v>
      </c>
    </row>
    <row r="2717" spans="1:3" x14ac:dyDescent="0.35">
      <c r="A2717" s="1">
        <v>43642120470719</v>
      </c>
      <c r="B2717" s="1" t="s">
        <v>7113</v>
      </c>
      <c r="C2717" s="1" t="s">
        <v>7114</v>
      </c>
    </row>
    <row r="2718" spans="1:3" x14ac:dyDescent="0.35">
      <c r="A2718" s="1">
        <v>43642120569023</v>
      </c>
      <c r="B2718" s="1" t="s">
        <v>7117</v>
      </c>
      <c r="C2718" s="1" t="s">
        <v>7118</v>
      </c>
    </row>
    <row r="2719" spans="1:3" x14ac:dyDescent="0.35">
      <c r="A2719" s="1">
        <v>43642059030719</v>
      </c>
      <c r="B2719" s="1" t="s">
        <v>7119</v>
      </c>
      <c r="C2719" s="1" t="s">
        <v>7120</v>
      </c>
    </row>
    <row r="2720" spans="1:3" x14ac:dyDescent="0.35">
      <c r="A2720" s="1">
        <v>43642119323839</v>
      </c>
      <c r="B2720" s="1" t="s">
        <v>7121</v>
      </c>
      <c r="C2720" s="1" t="s">
        <v>7122</v>
      </c>
    </row>
    <row r="2721" spans="1:3" x14ac:dyDescent="0.35">
      <c r="A2721" s="1">
        <v>43642058113215</v>
      </c>
      <c r="B2721" s="1" t="s">
        <v>7123</v>
      </c>
      <c r="C2721" s="1" t="s">
        <v>7124</v>
      </c>
    </row>
    <row r="2722" spans="1:3" x14ac:dyDescent="0.35">
      <c r="A2722" s="1">
        <v>43642057621695</v>
      </c>
      <c r="B2722" s="1" t="s">
        <v>7125</v>
      </c>
      <c r="C2722" s="1" t="s">
        <v>7126</v>
      </c>
    </row>
    <row r="2723" spans="1:3" x14ac:dyDescent="0.35">
      <c r="A2723" s="1">
        <v>43642046644415</v>
      </c>
      <c r="B2723" s="1" t="s">
        <v>7127</v>
      </c>
      <c r="C2723" s="1" t="s">
        <v>7128</v>
      </c>
    </row>
    <row r="2724" spans="1:3" x14ac:dyDescent="0.35">
      <c r="A2724" s="1">
        <v>43642045235391</v>
      </c>
      <c r="B2724" s="1" t="s">
        <v>7129</v>
      </c>
      <c r="C2724" s="1" t="s">
        <v>7130</v>
      </c>
    </row>
    <row r="2725" spans="1:3" x14ac:dyDescent="0.35">
      <c r="A2725" s="1">
        <v>43642057457855</v>
      </c>
      <c r="B2725" s="1" t="s">
        <v>7131</v>
      </c>
      <c r="C2725" s="1" t="s">
        <v>7132</v>
      </c>
    </row>
    <row r="2726" spans="1:3" x14ac:dyDescent="0.35">
      <c r="A2726" s="1">
        <v>43642057261247</v>
      </c>
      <c r="B2726" s="1" t="s">
        <v>7133</v>
      </c>
      <c r="C2726" s="1" t="s">
        <v>7134</v>
      </c>
    </row>
    <row r="2727" spans="1:3" x14ac:dyDescent="0.35">
      <c r="A2727" s="1">
        <v>43642056442047</v>
      </c>
      <c r="B2727" s="1" t="s">
        <v>7135</v>
      </c>
      <c r="C2727" s="1" t="s">
        <v>7136</v>
      </c>
    </row>
    <row r="2728" spans="1:3" x14ac:dyDescent="0.35">
      <c r="A2728" s="1">
        <v>43642055098559</v>
      </c>
      <c r="B2728" s="1" t="s">
        <v>7137</v>
      </c>
      <c r="C2728" s="1" t="s">
        <v>7138</v>
      </c>
    </row>
    <row r="2729" spans="1:3" x14ac:dyDescent="0.35">
      <c r="A2729" s="1">
        <v>43642120667327</v>
      </c>
      <c r="B2729" s="1" t="s">
        <v>7139</v>
      </c>
      <c r="C2729" s="1" t="s">
        <v>7140</v>
      </c>
    </row>
    <row r="2730" spans="1:3" x14ac:dyDescent="0.35">
      <c r="A2730" s="1">
        <v>43642055033023</v>
      </c>
      <c r="B2730" s="1" t="s">
        <v>7141</v>
      </c>
      <c r="C2730" s="1" t="s">
        <v>7142</v>
      </c>
    </row>
    <row r="2731" spans="1:3" x14ac:dyDescent="0.35">
      <c r="A2731" s="1">
        <v>43642141475007</v>
      </c>
      <c r="B2731" s="1" t="s">
        <v>7143</v>
      </c>
      <c r="C2731" s="1" t="s">
        <v>7144</v>
      </c>
    </row>
    <row r="2732" spans="1:3" x14ac:dyDescent="0.35">
      <c r="A2732" s="1">
        <v>43642054410431</v>
      </c>
      <c r="B2732" s="1" t="s">
        <v>7147</v>
      </c>
      <c r="C2732" s="1" t="s">
        <v>7148</v>
      </c>
    </row>
    <row r="2733" spans="1:3" x14ac:dyDescent="0.35">
      <c r="A2733" s="1">
        <v>43642120601791</v>
      </c>
      <c r="B2733" s="1" t="s">
        <v>7117</v>
      </c>
      <c r="C2733" s="1" t="s">
        <v>7118</v>
      </c>
    </row>
    <row r="2734" spans="1:3" x14ac:dyDescent="0.35">
      <c r="A2734" s="1">
        <v>43642122633407</v>
      </c>
      <c r="B2734" s="1" t="s">
        <v>7145</v>
      </c>
      <c r="C2734" s="1" t="s">
        <v>7146</v>
      </c>
    </row>
    <row r="2735" spans="1:3" x14ac:dyDescent="0.35">
      <c r="A2735" s="1">
        <v>43642052640959</v>
      </c>
      <c r="B2735" s="1" t="s">
        <v>7151</v>
      </c>
      <c r="C2735" s="1" t="s">
        <v>7152</v>
      </c>
    </row>
    <row r="2736" spans="1:3" x14ac:dyDescent="0.35">
      <c r="A2736" s="1">
        <v>43642118209727</v>
      </c>
      <c r="B2736" s="1" t="s">
        <v>7149</v>
      </c>
      <c r="C2736" s="1" t="s">
        <v>7150</v>
      </c>
    </row>
    <row r="2737" spans="1:3" x14ac:dyDescent="0.35">
      <c r="A2737" s="1">
        <v>43642118766783</v>
      </c>
      <c r="B2737" s="1" t="s">
        <v>7153</v>
      </c>
      <c r="C2737" s="1" t="s">
        <v>7154</v>
      </c>
    </row>
    <row r="2738" spans="1:3" x14ac:dyDescent="0.35">
      <c r="A2738" s="1">
        <v>43642120372415</v>
      </c>
      <c r="B2738" s="1" t="s">
        <v>7121</v>
      </c>
      <c r="C2738" s="1" t="s">
        <v>7122</v>
      </c>
    </row>
    <row r="2739" spans="1:3" x14ac:dyDescent="0.35">
      <c r="A2739" s="1">
        <v>43642051035327</v>
      </c>
      <c r="B2739" s="1" t="s">
        <v>7155</v>
      </c>
      <c r="C2739" s="1" t="s">
        <v>7156</v>
      </c>
    </row>
    <row r="2740" spans="1:3" x14ac:dyDescent="0.35">
      <c r="A2740" s="1">
        <v>43642049593535</v>
      </c>
      <c r="B2740" s="1" t="s">
        <v>7157</v>
      </c>
      <c r="C2740" s="1" t="s">
        <v>7158</v>
      </c>
    </row>
    <row r="2741" spans="1:3" x14ac:dyDescent="0.35">
      <c r="A2741" s="1">
        <v>43642049790143</v>
      </c>
      <c r="B2741" s="1" t="s">
        <v>7159</v>
      </c>
      <c r="C2741" s="1" t="s">
        <v>7160</v>
      </c>
    </row>
    <row r="2742" spans="1:3" x14ac:dyDescent="0.35">
      <c r="A2742" s="1">
        <v>43642047889599</v>
      </c>
      <c r="B2742" s="1" t="s">
        <v>7161</v>
      </c>
      <c r="C2742" s="1" t="s">
        <v>7162</v>
      </c>
    </row>
    <row r="2743" spans="1:3" x14ac:dyDescent="0.35">
      <c r="A2743" s="1">
        <v>41153234108607</v>
      </c>
      <c r="B2743" s="1" t="s">
        <v>8285</v>
      </c>
      <c r="C2743" s="1" t="s">
        <v>2858</v>
      </c>
    </row>
    <row r="2744" spans="1:3" x14ac:dyDescent="0.35">
      <c r="A2744" s="1">
        <v>43642002636991</v>
      </c>
      <c r="B2744" s="1" t="s">
        <v>7163</v>
      </c>
      <c r="C2744" s="1" t="s">
        <v>7164</v>
      </c>
    </row>
    <row r="2745" spans="1:3" x14ac:dyDescent="0.35">
      <c r="A2745" s="1">
        <v>43642002604223</v>
      </c>
      <c r="B2745" s="1" t="s">
        <v>7165</v>
      </c>
      <c r="C2745" s="1" t="s">
        <v>7166</v>
      </c>
    </row>
    <row r="2746" spans="1:3" x14ac:dyDescent="0.35">
      <c r="A2746" s="1">
        <v>43642002178239</v>
      </c>
      <c r="B2746" s="1" t="s">
        <v>7167</v>
      </c>
      <c r="C2746" s="1" t="s">
        <v>7168</v>
      </c>
    </row>
    <row r="2747" spans="1:3" x14ac:dyDescent="0.35">
      <c r="A2747" s="1">
        <v>39736427708607</v>
      </c>
      <c r="B2747" s="1" t="s">
        <v>8286</v>
      </c>
      <c r="C2747" s="1" t="s">
        <v>2858</v>
      </c>
    </row>
    <row r="2748" spans="1:3" x14ac:dyDescent="0.35">
      <c r="A2748" s="1">
        <v>39736431411391</v>
      </c>
      <c r="B2748" s="1" t="s">
        <v>8287</v>
      </c>
      <c r="C2748" s="1" t="s">
        <v>2858</v>
      </c>
    </row>
    <row r="2749" spans="1:3" x14ac:dyDescent="0.35">
      <c r="A2749" s="1">
        <v>43642033504447</v>
      </c>
      <c r="B2749" s="1" t="s">
        <v>7169</v>
      </c>
      <c r="C2749" s="1" t="s">
        <v>7170</v>
      </c>
    </row>
    <row r="2750" spans="1:3" x14ac:dyDescent="0.35">
      <c r="A2750" s="1">
        <v>39736428036287</v>
      </c>
      <c r="B2750" s="1" t="s">
        <v>1409</v>
      </c>
      <c r="C2750" s="1" t="s">
        <v>7171</v>
      </c>
    </row>
    <row r="2751" spans="1:3" x14ac:dyDescent="0.35">
      <c r="A2751" s="1">
        <v>39736430985407</v>
      </c>
      <c r="B2751" s="1" t="s">
        <v>7172</v>
      </c>
      <c r="C2751" s="1" t="s">
        <v>7173</v>
      </c>
    </row>
    <row r="2752" spans="1:3" x14ac:dyDescent="0.35">
      <c r="A2752" s="1">
        <v>41129310486719</v>
      </c>
      <c r="B2752" s="1" t="s">
        <v>7174</v>
      </c>
      <c r="C2752" s="1" t="s">
        <v>8288</v>
      </c>
    </row>
    <row r="2753" spans="1:3" x14ac:dyDescent="0.35">
      <c r="A2753" s="1">
        <v>43642048905407</v>
      </c>
      <c r="B2753" s="1" t="s">
        <v>7176</v>
      </c>
      <c r="C2753" s="1" t="s">
        <v>7177</v>
      </c>
    </row>
    <row r="2754" spans="1:3" x14ac:dyDescent="0.35">
      <c r="A2754" s="1">
        <v>43642038059199</v>
      </c>
      <c r="B2754" s="1" t="s">
        <v>7180</v>
      </c>
      <c r="C2754" s="1" t="s">
        <v>7181</v>
      </c>
    </row>
    <row r="2755" spans="1:3" x14ac:dyDescent="0.35">
      <c r="A2755" s="1">
        <v>43642040713407</v>
      </c>
      <c r="B2755" s="1" t="s">
        <v>7178</v>
      </c>
      <c r="C2755" s="1" t="s">
        <v>7179</v>
      </c>
    </row>
    <row r="2756" spans="1:3" x14ac:dyDescent="0.35">
      <c r="A2756" s="1">
        <v>43642038452415</v>
      </c>
      <c r="B2756" s="1" t="s">
        <v>7184</v>
      </c>
      <c r="C2756" s="1" t="s">
        <v>7185</v>
      </c>
    </row>
    <row r="2757" spans="1:3" x14ac:dyDescent="0.35">
      <c r="A2757" s="1">
        <v>43642043302079</v>
      </c>
      <c r="B2757" s="1" t="s">
        <v>7182</v>
      </c>
      <c r="C2757" s="1" t="s">
        <v>7183</v>
      </c>
    </row>
    <row r="2758" spans="1:3" x14ac:dyDescent="0.35">
      <c r="A2758" s="1">
        <v>41153319665855</v>
      </c>
      <c r="B2758" s="1" t="s">
        <v>7186</v>
      </c>
      <c r="C2758" s="1" t="s">
        <v>7190</v>
      </c>
    </row>
    <row r="2759" spans="1:3" x14ac:dyDescent="0.35">
      <c r="A2759" s="1">
        <v>39736424956095</v>
      </c>
      <c r="B2759" s="1" t="s">
        <v>7189</v>
      </c>
      <c r="C2759" s="1" t="s">
        <v>7190</v>
      </c>
    </row>
    <row r="2760" spans="1:3" x14ac:dyDescent="0.35">
      <c r="A2760" s="1">
        <v>43641991266495</v>
      </c>
      <c r="B2760" s="1" t="s">
        <v>7191</v>
      </c>
      <c r="C2760" s="1" t="s">
        <v>7192</v>
      </c>
    </row>
    <row r="2761" spans="1:3" x14ac:dyDescent="0.35">
      <c r="A2761" s="1">
        <v>39736431444159</v>
      </c>
      <c r="B2761" s="1" t="s">
        <v>8289</v>
      </c>
      <c r="C2761" s="1" t="s">
        <v>8290</v>
      </c>
    </row>
    <row r="2762" spans="1:3" x14ac:dyDescent="0.35">
      <c r="A2762" s="1">
        <v>43642136985791</v>
      </c>
      <c r="B2762" s="1" t="s">
        <v>7193</v>
      </c>
      <c r="C2762" s="1" t="s">
        <v>7194</v>
      </c>
    </row>
    <row r="2763" spans="1:3" x14ac:dyDescent="0.35">
      <c r="A2763" s="1">
        <v>43642097795263</v>
      </c>
      <c r="B2763" s="1" t="s">
        <v>7195</v>
      </c>
      <c r="C2763" s="1" t="s">
        <v>7196</v>
      </c>
    </row>
    <row r="2764" spans="1:3" x14ac:dyDescent="0.35">
      <c r="A2764" s="1">
        <v>43641981206719</v>
      </c>
      <c r="B2764" s="1" t="s">
        <v>7197</v>
      </c>
      <c r="C2764" s="1" t="s">
        <v>7198</v>
      </c>
    </row>
    <row r="2765" spans="1:3" x14ac:dyDescent="0.35">
      <c r="A2765" s="1">
        <v>41854966759615</v>
      </c>
      <c r="B2765" s="1" t="s">
        <v>8291</v>
      </c>
      <c r="C2765" s="1" t="s">
        <v>8292</v>
      </c>
    </row>
    <row r="2766" spans="1:3" x14ac:dyDescent="0.35">
      <c r="A2766" s="1">
        <v>41854969872575</v>
      </c>
      <c r="B2766" s="1" t="s">
        <v>8293</v>
      </c>
      <c r="C2766" s="1" t="s">
        <v>8294</v>
      </c>
    </row>
    <row r="2767" spans="1:3" x14ac:dyDescent="0.35">
      <c r="A2767" s="1">
        <v>43427575070911</v>
      </c>
      <c r="B2767" s="1" t="s">
        <v>4069</v>
      </c>
      <c r="C2767" s="1" t="s">
        <v>7199</v>
      </c>
    </row>
    <row r="2768" spans="1:3" x14ac:dyDescent="0.35">
      <c r="A2768" s="1">
        <v>41103578169535</v>
      </c>
      <c r="B2768" s="1" t="s">
        <v>7214</v>
      </c>
      <c r="C2768" s="1" t="s">
        <v>8295</v>
      </c>
    </row>
    <row r="2769" spans="1:3" x14ac:dyDescent="0.35">
      <c r="A2769" s="1">
        <v>41772854018239</v>
      </c>
      <c r="B2769" s="1" t="s">
        <v>8296</v>
      </c>
      <c r="C2769" s="1" t="s">
        <v>2858</v>
      </c>
    </row>
    <row r="2770" spans="1:3" x14ac:dyDescent="0.35">
      <c r="A2770" s="1">
        <v>41772858900671</v>
      </c>
      <c r="B2770" s="1" t="s">
        <v>8297</v>
      </c>
      <c r="C2770" s="1" t="s">
        <v>2858</v>
      </c>
    </row>
    <row r="2771" spans="1:3" x14ac:dyDescent="0.35">
      <c r="A2771" s="1">
        <v>41521977786559</v>
      </c>
      <c r="B2771" s="1" t="s">
        <v>7215</v>
      </c>
      <c r="C2771" s="1" t="s">
        <v>2858</v>
      </c>
    </row>
    <row r="2772" spans="1:3" x14ac:dyDescent="0.35">
      <c r="A2772" s="1">
        <v>42402682667199</v>
      </c>
      <c r="B2772" s="1" t="s">
        <v>8298</v>
      </c>
      <c r="C2772" s="1" t="s">
        <v>2858</v>
      </c>
    </row>
    <row r="2773" spans="1:3" x14ac:dyDescent="0.35">
      <c r="A2773" s="1">
        <v>42402682699967</v>
      </c>
      <c r="B2773" s="1" t="s">
        <v>8299</v>
      </c>
      <c r="C2773" s="1" t="s">
        <v>2858</v>
      </c>
    </row>
    <row r="2774" spans="1:3" x14ac:dyDescent="0.35">
      <c r="A2774" s="1">
        <v>40203457102015</v>
      </c>
      <c r="B2774" s="1" t="s">
        <v>1444</v>
      </c>
      <c r="C2774" s="1" t="s">
        <v>7217</v>
      </c>
    </row>
    <row r="2775" spans="1:3" x14ac:dyDescent="0.35">
      <c r="A2775" s="1">
        <v>43514277757119</v>
      </c>
      <c r="B2775" s="1" t="s">
        <v>7218</v>
      </c>
      <c r="C2775" s="1" t="s">
        <v>7217</v>
      </c>
    </row>
    <row r="2776" spans="1:3" x14ac:dyDescent="0.35">
      <c r="A2776" s="1">
        <v>41215503761599</v>
      </c>
      <c r="B2776" s="1" t="s">
        <v>8300</v>
      </c>
      <c r="C2776" s="1" t="s">
        <v>2858</v>
      </c>
    </row>
    <row r="2777" spans="1:3" x14ac:dyDescent="0.35">
      <c r="A2777" s="1">
        <v>42402682765503</v>
      </c>
      <c r="B2777" s="1" t="s">
        <v>8301</v>
      </c>
      <c r="C2777" s="1" t="s">
        <v>2858</v>
      </c>
    </row>
    <row r="2778" spans="1:3" x14ac:dyDescent="0.35">
      <c r="A2778" s="1">
        <v>42402682798271</v>
      </c>
      <c r="B2778" s="1" t="s">
        <v>8302</v>
      </c>
      <c r="C2778" s="1" t="s">
        <v>2858</v>
      </c>
    </row>
    <row r="2779" spans="1:3" x14ac:dyDescent="0.35">
      <c r="A2779" s="1">
        <v>40203446255807</v>
      </c>
      <c r="B2779" s="1" t="s">
        <v>7219</v>
      </c>
      <c r="C2779" s="1" t="s">
        <v>7220</v>
      </c>
    </row>
    <row r="2780" spans="1:3" x14ac:dyDescent="0.35">
      <c r="A2780" s="1">
        <v>43514277822655</v>
      </c>
      <c r="B2780" s="1" t="s">
        <v>7221</v>
      </c>
      <c r="C2780" s="1" t="s">
        <v>7220</v>
      </c>
    </row>
    <row r="2781" spans="1:3" x14ac:dyDescent="0.35">
      <c r="A2781" s="1">
        <v>42402667167935</v>
      </c>
      <c r="B2781" s="1" t="s">
        <v>8303</v>
      </c>
      <c r="C2781" s="1" t="s">
        <v>2858</v>
      </c>
    </row>
    <row r="2782" spans="1:3" x14ac:dyDescent="0.35">
      <c r="A2782" s="1">
        <v>42402667200703</v>
      </c>
      <c r="B2782" s="1" t="s">
        <v>8304</v>
      </c>
      <c r="C2782" s="1" t="s">
        <v>2858</v>
      </c>
    </row>
    <row r="2783" spans="1:3" x14ac:dyDescent="0.35">
      <c r="A2783" s="1">
        <v>41047780622527</v>
      </c>
      <c r="B2783" s="1" t="s">
        <v>7222</v>
      </c>
      <c r="C2783" s="1" t="s">
        <v>8305</v>
      </c>
    </row>
    <row r="2784" spans="1:3" x14ac:dyDescent="0.35">
      <c r="A2784" s="1">
        <v>41047780655295</v>
      </c>
      <c r="B2784" s="1" t="s">
        <v>8306</v>
      </c>
      <c r="C2784" s="1" t="s">
        <v>2858</v>
      </c>
    </row>
    <row r="2785" spans="1:3" x14ac:dyDescent="0.35">
      <c r="A2785" s="1">
        <v>40203572641983</v>
      </c>
      <c r="B2785" s="1" t="s">
        <v>8307</v>
      </c>
      <c r="C2785" s="1" t="s">
        <v>2858</v>
      </c>
    </row>
    <row r="2786" spans="1:3" x14ac:dyDescent="0.35">
      <c r="A2786" s="1">
        <v>42625537376447</v>
      </c>
      <c r="B2786" s="1" t="s">
        <v>8308</v>
      </c>
      <c r="C2786" s="1" t="s">
        <v>8309</v>
      </c>
    </row>
    <row r="2787" spans="1:3" x14ac:dyDescent="0.35">
      <c r="A2787" s="1">
        <v>42625537409215</v>
      </c>
      <c r="B2787" s="1" t="s">
        <v>7224</v>
      </c>
      <c r="C2787" s="1" t="s">
        <v>8310</v>
      </c>
    </row>
    <row r="2788" spans="1:3" x14ac:dyDescent="0.35">
      <c r="A2788" s="1">
        <v>42625537441983</v>
      </c>
      <c r="B2788" s="1" t="s">
        <v>8311</v>
      </c>
      <c r="C2788" s="1" t="s">
        <v>8312</v>
      </c>
    </row>
    <row r="2789" spans="1:3" x14ac:dyDescent="0.35">
      <c r="A2789" s="1">
        <v>42625537474751</v>
      </c>
      <c r="B2789" s="1" t="s">
        <v>8313</v>
      </c>
      <c r="C2789" s="1" t="s">
        <v>8314</v>
      </c>
    </row>
    <row r="2790" spans="1:3" x14ac:dyDescent="0.35">
      <c r="A2790" s="1">
        <v>40203578933439</v>
      </c>
      <c r="B2790" s="1" t="s">
        <v>7230</v>
      </c>
      <c r="C2790" s="1" t="s">
        <v>2858</v>
      </c>
    </row>
    <row r="2791" spans="1:3" x14ac:dyDescent="0.35">
      <c r="A2791" s="1">
        <v>41618309513407</v>
      </c>
      <c r="B2791" s="1" t="s">
        <v>8315</v>
      </c>
      <c r="C2791" s="1" t="s">
        <v>2858</v>
      </c>
    </row>
    <row r="2792" spans="1:3" x14ac:dyDescent="0.35">
      <c r="A2792" s="1">
        <v>43191679484095</v>
      </c>
      <c r="B2792" s="1" t="s">
        <v>7231</v>
      </c>
      <c r="C2792" s="1" t="s">
        <v>2858</v>
      </c>
    </row>
    <row r="2793" spans="1:3" x14ac:dyDescent="0.35">
      <c r="A2793" s="1">
        <v>40203546820799</v>
      </c>
      <c r="B2793" s="1" t="s">
        <v>7232</v>
      </c>
      <c r="C2793" s="1" t="s">
        <v>2858</v>
      </c>
    </row>
    <row r="2794" spans="1:3" x14ac:dyDescent="0.35">
      <c r="A2794" s="1">
        <v>40203543609535</v>
      </c>
      <c r="B2794" s="1" t="s">
        <v>1445</v>
      </c>
      <c r="C2794" s="1" t="s">
        <v>8316</v>
      </c>
    </row>
    <row r="2795" spans="1:3" x14ac:dyDescent="0.35">
      <c r="A2795" s="1">
        <v>43323565113535</v>
      </c>
      <c r="B2795" s="1" t="s">
        <v>8317</v>
      </c>
      <c r="C2795" s="1" t="s">
        <v>2858</v>
      </c>
    </row>
    <row r="2796" spans="1:3" x14ac:dyDescent="0.35">
      <c r="A2796" s="1">
        <v>40203550326975</v>
      </c>
      <c r="B2796" s="1" t="s">
        <v>7234</v>
      </c>
      <c r="C2796" s="1" t="s">
        <v>8318</v>
      </c>
    </row>
    <row r="2797" spans="1:3" x14ac:dyDescent="0.35">
      <c r="A2797" s="1">
        <v>41629223682239</v>
      </c>
      <c r="B2797" s="1" t="s">
        <v>1536</v>
      </c>
      <c r="C2797" s="1" t="s">
        <v>7235</v>
      </c>
    </row>
    <row r="2798" spans="1:3" x14ac:dyDescent="0.35">
      <c r="A2798" s="1">
        <v>41826612478143</v>
      </c>
      <c r="B2798" s="1" t="s">
        <v>7236</v>
      </c>
      <c r="C2798" s="1" t="s">
        <v>8319</v>
      </c>
    </row>
    <row r="2799" spans="1:3" x14ac:dyDescent="0.35">
      <c r="A2799" s="1">
        <v>42173365485759</v>
      </c>
      <c r="B2799" s="1" t="s">
        <v>8320</v>
      </c>
      <c r="C2799" s="1" t="s">
        <v>2858</v>
      </c>
    </row>
    <row r="2800" spans="1:3" x14ac:dyDescent="0.35">
      <c r="A2800" s="1">
        <v>42173365452991</v>
      </c>
      <c r="B2800" s="1" t="s">
        <v>8321</v>
      </c>
      <c r="C2800" s="1" t="s">
        <v>2858</v>
      </c>
    </row>
    <row r="2801" spans="1:3" x14ac:dyDescent="0.35">
      <c r="A2801" s="1">
        <v>41634695119039</v>
      </c>
      <c r="B2801" s="1" t="s">
        <v>8322</v>
      </c>
      <c r="C2801" s="1" t="s">
        <v>2858</v>
      </c>
    </row>
    <row r="2802" spans="1:3" x14ac:dyDescent="0.35">
      <c r="A2802" s="1">
        <v>40203576017087</v>
      </c>
      <c r="B2802" s="1" t="s">
        <v>8323</v>
      </c>
      <c r="C2802" s="1" t="s">
        <v>2858</v>
      </c>
    </row>
    <row r="2803" spans="1:3" x14ac:dyDescent="0.35">
      <c r="A2803" s="1">
        <v>43642658357439</v>
      </c>
      <c r="B2803" s="1" t="s">
        <v>8324</v>
      </c>
      <c r="C2803" s="1" t="s">
        <v>8325</v>
      </c>
    </row>
    <row r="2804" spans="1:3" x14ac:dyDescent="0.35">
      <c r="A2804" s="1">
        <v>42485656813759</v>
      </c>
      <c r="B2804" s="1" t="s">
        <v>8326</v>
      </c>
      <c r="C2804" s="1" t="s">
        <v>8327</v>
      </c>
    </row>
    <row r="2805" spans="1:3" x14ac:dyDescent="0.35">
      <c r="A2805" s="1">
        <v>39736427315391</v>
      </c>
      <c r="B2805" s="1" t="s">
        <v>1431</v>
      </c>
      <c r="C2805" s="1" t="s">
        <v>8328</v>
      </c>
    </row>
    <row r="2806" spans="1:3" x14ac:dyDescent="0.35">
      <c r="A2806" s="1">
        <v>39736426528959</v>
      </c>
      <c r="B2806" s="1" t="s">
        <v>8329</v>
      </c>
      <c r="C2806" s="1" t="s">
        <v>7241</v>
      </c>
    </row>
    <row r="2807" spans="1:3" x14ac:dyDescent="0.35">
      <c r="A2807" s="1">
        <v>39736427020479</v>
      </c>
      <c r="B2807" s="1" t="s">
        <v>4087</v>
      </c>
      <c r="C2807" s="1" t="s">
        <v>7243</v>
      </c>
    </row>
    <row r="2808" spans="1:3" x14ac:dyDescent="0.35">
      <c r="A2808" s="1">
        <v>43439465103551</v>
      </c>
      <c r="B2808" s="1" t="s">
        <v>8330</v>
      </c>
      <c r="C2808" s="1" t="s">
        <v>8136</v>
      </c>
    </row>
    <row r="2809" spans="1:3" x14ac:dyDescent="0.35">
      <c r="A2809" s="1">
        <v>39736431640767</v>
      </c>
      <c r="B2809" s="1" t="s">
        <v>4075</v>
      </c>
      <c r="C2809" s="1" t="s">
        <v>7564</v>
      </c>
    </row>
    <row r="2810" spans="1:3" x14ac:dyDescent="0.35">
      <c r="A2810" s="1">
        <v>39736426594495</v>
      </c>
      <c r="B2810" s="1" t="s">
        <v>1389</v>
      </c>
      <c r="C2810" s="1" t="s">
        <v>7245</v>
      </c>
    </row>
    <row r="2811" spans="1:3" x14ac:dyDescent="0.35">
      <c r="A2811" s="1">
        <v>41434110394559</v>
      </c>
      <c r="B2811" s="1" t="s">
        <v>7246</v>
      </c>
      <c r="C2811" s="1" t="s">
        <v>7247</v>
      </c>
    </row>
    <row r="2812" spans="1:3" x14ac:dyDescent="0.35">
      <c r="A2812" s="1">
        <v>40866477572287</v>
      </c>
      <c r="B2812" s="1" t="s">
        <v>4076</v>
      </c>
      <c r="C2812" s="1" t="s">
        <v>7248</v>
      </c>
    </row>
    <row r="2813" spans="1:3" x14ac:dyDescent="0.35">
      <c r="A2813" s="1">
        <v>41434111901887</v>
      </c>
      <c r="B2813" s="1" t="s">
        <v>7249</v>
      </c>
      <c r="C2813" s="1" t="s">
        <v>7250</v>
      </c>
    </row>
    <row r="2814" spans="1:3" x14ac:dyDescent="0.35">
      <c r="A2814" s="1">
        <v>41434093093055</v>
      </c>
      <c r="B2814" s="1" t="s">
        <v>8331</v>
      </c>
      <c r="C2814" s="1" t="s">
        <v>8332</v>
      </c>
    </row>
    <row r="2815" spans="1:3" x14ac:dyDescent="0.35">
      <c r="A2815" s="1">
        <v>42132578664639</v>
      </c>
      <c r="B2815" s="1" t="s">
        <v>8333</v>
      </c>
      <c r="C2815" s="1" t="s">
        <v>8334</v>
      </c>
    </row>
    <row r="2816" spans="1:3" x14ac:dyDescent="0.35">
      <c r="A2816" s="1">
        <v>41297628102847</v>
      </c>
      <c r="B2816" s="1" t="s">
        <v>8335</v>
      </c>
      <c r="C2816" s="1" t="s">
        <v>6252</v>
      </c>
    </row>
    <row r="2817" spans="1:3" x14ac:dyDescent="0.35">
      <c r="A2817" s="1">
        <v>42260191871167</v>
      </c>
      <c r="B2817" s="1" t="s">
        <v>7255</v>
      </c>
      <c r="C2817" s="1" t="s">
        <v>8336</v>
      </c>
    </row>
    <row r="2818" spans="1:3" x14ac:dyDescent="0.35">
      <c r="A2818" s="1">
        <v>42260205011135</v>
      </c>
      <c r="B2818" s="1" t="s">
        <v>7256</v>
      </c>
      <c r="C2818" s="1" t="s">
        <v>8337</v>
      </c>
    </row>
    <row r="2819" spans="1:3" x14ac:dyDescent="0.35">
      <c r="A2819" s="1">
        <v>42260195279039</v>
      </c>
      <c r="B2819" s="1" t="s">
        <v>7257</v>
      </c>
      <c r="C2819" s="1" t="s">
        <v>8338</v>
      </c>
    </row>
    <row r="2820" spans="1:3" x14ac:dyDescent="0.35">
      <c r="A2820" s="1">
        <v>41784182702271</v>
      </c>
      <c r="B2820" s="1" t="s">
        <v>8339</v>
      </c>
      <c r="C2820" s="1" t="s">
        <v>8340</v>
      </c>
    </row>
    <row r="2821" spans="1:3" x14ac:dyDescent="0.35">
      <c r="A2821" s="1">
        <v>41784182735039</v>
      </c>
      <c r="B2821" s="1" t="s">
        <v>8341</v>
      </c>
      <c r="C2821" s="1" t="s">
        <v>8342</v>
      </c>
    </row>
    <row r="2822" spans="1:3" x14ac:dyDescent="0.35">
      <c r="A2822" s="1">
        <v>41784182767807</v>
      </c>
      <c r="B2822" s="1" t="s">
        <v>8343</v>
      </c>
      <c r="C2822" s="1" t="s">
        <v>8344</v>
      </c>
    </row>
    <row r="2823" spans="1:3" x14ac:dyDescent="0.35">
      <c r="A2823" s="1">
        <v>41784182800575</v>
      </c>
      <c r="B2823" s="1" t="s">
        <v>8345</v>
      </c>
      <c r="C2823" s="1" t="s">
        <v>8346</v>
      </c>
    </row>
    <row r="2824" spans="1:3" x14ac:dyDescent="0.35">
      <c r="A2824" s="1">
        <v>41784182833343</v>
      </c>
      <c r="B2824" s="1" t="s">
        <v>8347</v>
      </c>
      <c r="C2824" s="1" t="s">
        <v>8348</v>
      </c>
    </row>
    <row r="2825" spans="1:3" x14ac:dyDescent="0.35">
      <c r="A2825" s="1">
        <v>41784041636031</v>
      </c>
      <c r="B2825" s="1" t="s">
        <v>8349</v>
      </c>
      <c r="C2825" s="1" t="s">
        <v>8350</v>
      </c>
    </row>
    <row r="2826" spans="1:3" x14ac:dyDescent="0.35">
      <c r="A2826" s="1">
        <v>41824686932159</v>
      </c>
      <c r="B2826" s="1" t="s">
        <v>2363</v>
      </c>
      <c r="C2826" s="1" t="s">
        <v>8351</v>
      </c>
    </row>
    <row r="2827" spans="1:3" x14ac:dyDescent="0.35">
      <c r="A2827" s="1">
        <v>41775901311167</v>
      </c>
      <c r="B2827" s="1" t="s">
        <v>8352</v>
      </c>
      <c r="C2827" s="1" t="s">
        <v>8353</v>
      </c>
    </row>
    <row r="2828" spans="1:3" x14ac:dyDescent="0.35">
      <c r="A2828" s="1">
        <v>41784085577919</v>
      </c>
      <c r="B2828" s="1" t="s">
        <v>7258</v>
      </c>
      <c r="C2828" s="1" t="s">
        <v>8354</v>
      </c>
    </row>
    <row r="2829" spans="1:3" x14ac:dyDescent="0.35">
      <c r="A2829" s="1">
        <v>41839046557887</v>
      </c>
      <c r="B2829" s="1" t="s">
        <v>7260</v>
      </c>
      <c r="C2829" s="1" t="s">
        <v>8354</v>
      </c>
    </row>
    <row r="2830" spans="1:3" x14ac:dyDescent="0.35">
      <c r="A2830" s="1">
        <v>41784060346559</v>
      </c>
      <c r="B2830" s="1" t="s">
        <v>8355</v>
      </c>
      <c r="C2830" s="1" t="s">
        <v>8356</v>
      </c>
    </row>
    <row r="2831" spans="1:3" x14ac:dyDescent="0.35">
      <c r="A2831" s="1">
        <v>41824763117759</v>
      </c>
      <c r="B2831" s="1" t="s">
        <v>7261</v>
      </c>
      <c r="C2831" s="1" t="s">
        <v>7263</v>
      </c>
    </row>
    <row r="2832" spans="1:3" x14ac:dyDescent="0.35">
      <c r="A2832" s="1">
        <v>41824652656831</v>
      </c>
      <c r="B2832" s="1" t="s">
        <v>1455</v>
      </c>
      <c r="C2832" s="1" t="s">
        <v>7264</v>
      </c>
    </row>
    <row r="2833" spans="1:3" x14ac:dyDescent="0.35">
      <c r="A2833" s="1">
        <v>41826914599103</v>
      </c>
      <c r="B2833" s="1" t="s">
        <v>1474</v>
      </c>
      <c r="C2833" s="1" t="s">
        <v>7265</v>
      </c>
    </row>
    <row r="2834" spans="1:3" x14ac:dyDescent="0.35">
      <c r="A2834" s="1">
        <v>41826978365631</v>
      </c>
      <c r="B2834" s="1" t="s">
        <v>4084</v>
      </c>
      <c r="C2834" s="1" t="s">
        <v>7266</v>
      </c>
    </row>
    <row r="2835" spans="1:3" x14ac:dyDescent="0.35">
      <c r="A2835" s="1">
        <v>42173350248639</v>
      </c>
      <c r="B2835" s="1" t="s">
        <v>8357</v>
      </c>
      <c r="C2835" s="1" t="s">
        <v>8358</v>
      </c>
    </row>
    <row r="2836" spans="1:3" x14ac:dyDescent="0.35">
      <c r="A2836" s="1">
        <v>43642658455743</v>
      </c>
      <c r="B2836" s="1" t="s">
        <v>7257</v>
      </c>
      <c r="C2836" s="1" t="s">
        <v>8359</v>
      </c>
    </row>
    <row r="2837" spans="1:3" x14ac:dyDescent="0.35">
      <c r="A2837" s="1">
        <v>41413059215551</v>
      </c>
      <c r="B2837" s="1" t="s">
        <v>8360</v>
      </c>
      <c r="C2837" s="1" t="s">
        <v>8361</v>
      </c>
    </row>
    <row r="2838" spans="1:3" x14ac:dyDescent="0.35">
      <c r="A2838" s="1">
        <v>43642658488511</v>
      </c>
      <c r="B2838" s="1" t="s">
        <v>8362</v>
      </c>
      <c r="C2838" s="1" t="s">
        <v>8363</v>
      </c>
    </row>
    <row r="2839" spans="1:3" x14ac:dyDescent="0.35">
      <c r="A2839" s="1">
        <v>43642658521279</v>
      </c>
      <c r="B2839" s="1" t="s">
        <v>8364</v>
      </c>
      <c r="C2839" s="1" t="s">
        <v>8365</v>
      </c>
    </row>
    <row r="2840" spans="1:3" x14ac:dyDescent="0.35">
      <c r="A2840" s="1">
        <v>43642658554047</v>
      </c>
      <c r="B2840" s="1" t="s">
        <v>8366</v>
      </c>
      <c r="C2840" s="1" t="s">
        <v>8367</v>
      </c>
    </row>
    <row r="2841" spans="1:3" x14ac:dyDescent="0.35">
      <c r="A2841" s="1">
        <v>41429137752255</v>
      </c>
      <c r="B2841" s="1" t="s">
        <v>8366</v>
      </c>
      <c r="C2841" s="1" t="s">
        <v>8365</v>
      </c>
    </row>
    <row r="2842" spans="1:3" x14ac:dyDescent="0.35">
      <c r="A2842" s="1">
        <v>41153205338303</v>
      </c>
      <c r="B2842" s="1" t="s">
        <v>7269</v>
      </c>
      <c r="C2842" s="1" t="s">
        <v>2858</v>
      </c>
    </row>
    <row r="2843" spans="1:3" x14ac:dyDescent="0.35">
      <c r="A2843" s="1">
        <v>41153159594175</v>
      </c>
      <c r="B2843" s="1" t="s">
        <v>7270</v>
      </c>
      <c r="C2843" s="1" t="s">
        <v>8368</v>
      </c>
    </row>
    <row r="2844" spans="1:3" x14ac:dyDescent="0.35">
      <c r="A2844" s="1">
        <v>43642034782399</v>
      </c>
      <c r="B2844" s="1" t="s">
        <v>7271</v>
      </c>
      <c r="C2844" s="1" t="s">
        <v>7272</v>
      </c>
    </row>
    <row r="2845" spans="1:3" x14ac:dyDescent="0.35">
      <c r="A2845" s="1">
        <v>43642033799359</v>
      </c>
      <c r="B2845" s="1" t="s">
        <v>7273</v>
      </c>
      <c r="C2845" s="1" t="s">
        <v>7274</v>
      </c>
    </row>
    <row r="2846" spans="1:3" x14ac:dyDescent="0.35">
      <c r="A2846" s="1">
        <v>43642036060351</v>
      </c>
      <c r="B2846" s="1" t="s">
        <v>7275</v>
      </c>
      <c r="C2846" s="1" t="s">
        <v>7276</v>
      </c>
    </row>
    <row r="2847" spans="1:3" x14ac:dyDescent="0.35">
      <c r="A2847" s="1">
        <v>43642035306687</v>
      </c>
      <c r="B2847" s="1" t="s">
        <v>7277</v>
      </c>
      <c r="C2847" s="1" t="s">
        <v>7278</v>
      </c>
    </row>
    <row r="2848" spans="1:3" x14ac:dyDescent="0.35">
      <c r="A2848" s="1">
        <v>42485657010367</v>
      </c>
      <c r="B2848" s="1" t="s">
        <v>8369</v>
      </c>
      <c r="C2848" s="1" t="s">
        <v>8370</v>
      </c>
    </row>
    <row r="2849" spans="1:3" x14ac:dyDescent="0.35">
      <c r="A2849" s="1">
        <v>42432200704191</v>
      </c>
      <c r="B2849" s="1" t="s">
        <v>7281</v>
      </c>
      <c r="C2849" s="1" t="s">
        <v>8371</v>
      </c>
    </row>
    <row r="2850" spans="1:3" x14ac:dyDescent="0.35">
      <c r="A2850" s="1">
        <v>42498231500991</v>
      </c>
      <c r="B2850" s="1" t="s">
        <v>8372</v>
      </c>
      <c r="C2850" s="1" t="s">
        <v>8373</v>
      </c>
    </row>
    <row r="2851" spans="1:3" x14ac:dyDescent="0.35">
      <c r="A2851" s="1">
        <v>42429585883327</v>
      </c>
      <c r="B2851" s="1" t="s">
        <v>8374</v>
      </c>
      <c r="C2851" s="1" t="s">
        <v>8375</v>
      </c>
    </row>
    <row r="2852" spans="1:3" x14ac:dyDescent="0.35">
      <c r="A2852" s="1">
        <v>43642112966847</v>
      </c>
      <c r="B2852" s="1" t="s">
        <v>6829</v>
      </c>
      <c r="C2852" s="1" t="s">
        <v>6830</v>
      </c>
    </row>
    <row r="2853" spans="1:3" x14ac:dyDescent="0.35">
      <c r="A2853" s="1">
        <v>43642018332863</v>
      </c>
      <c r="B2853" s="1" t="s">
        <v>7287</v>
      </c>
      <c r="C2853" s="1" t="s">
        <v>7288</v>
      </c>
    </row>
    <row r="2854" spans="1:3" x14ac:dyDescent="0.35">
      <c r="A2854" s="1">
        <v>43642018005183</v>
      </c>
      <c r="B2854" s="1" t="s">
        <v>7289</v>
      </c>
      <c r="C2854" s="1" t="s">
        <v>7290</v>
      </c>
    </row>
    <row r="2855" spans="1:3" x14ac:dyDescent="0.35">
      <c r="A2855" s="1">
        <v>43642112245951</v>
      </c>
      <c r="B2855" s="1" t="s">
        <v>7291</v>
      </c>
      <c r="C2855" s="1" t="s">
        <v>7292</v>
      </c>
    </row>
    <row r="2856" spans="1:3" x14ac:dyDescent="0.35">
      <c r="A2856" s="1">
        <v>43642106740927</v>
      </c>
      <c r="B2856" s="1" t="s">
        <v>7295</v>
      </c>
      <c r="C2856" s="1" t="s">
        <v>7296</v>
      </c>
    </row>
    <row r="2857" spans="1:3" x14ac:dyDescent="0.35">
      <c r="A2857" s="1">
        <v>43642112114879</v>
      </c>
      <c r="B2857" s="1" t="s">
        <v>7293</v>
      </c>
      <c r="C2857" s="1" t="s">
        <v>7294</v>
      </c>
    </row>
    <row r="2858" spans="1:3" x14ac:dyDescent="0.35">
      <c r="A2858" s="1">
        <v>43642106151103</v>
      </c>
      <c r="B2858" s="1" t="s">
        <v>6815</v>
      </c>
      <c r="C2858" s="1" t="s">
        <v>6816</v>
      </c>
    </row>
    <row r="2859" spans="1:3" x14ac:dyDescent="0.35">
      <c r="A2859" s="1">
        <v>40709740724415</v>
      </c>
      <c r="B2859" s="1" t="s">
        <v>2365</v>
      </c>
      <c r="C2859" s="1" t="s">
        <v>7298</v>
      </c>
    </row>
    <row r="2860" spans="1:3" x14ac:dyDescent="0.35">
      <c r="A2860" s="1">
        <v>39736430297279</v>
      </c>
      <c r="B2860" s="1" t="s">
        <v>4082</v>
      </c>
      <c r="C2860" s="1" t="s">
        <v>7297</v>
      </c>
    </row>
    <row r="2861" spans="1:3" x14ac:dyDescent="0.35">
      <c r="A2861" s="1">
        <v>39736426201279</v>
      </c>
      <c r="B2861" s="1" t="s">
        <v>8376</v>
      </c>
      <c r="C2861" s="1" t="s">
        <v>8377</v>
      </c>
    </row>
    <row r="2862" spans="1:3" x14ac:dyDescent="0.35">
      <c r="A2862" s="1">
        <v>39736431280319</v>
      </c>
      <c r="B2862" s="1" t="s">
        <v>7299</v>
      </c>
      <c r="C2862" s="1" t="s">
        <v>7300</v>
      </c>
    </row>
    <row r="2863" spans="1:3" x14ac:dyDescent="0.35">
      <c r="A2863" s="1">
        <v>41153341128895</v>
      </c>
      <c r="B2863" s="1" t="s">
        <v>3881</v>
      </c>
      <c r="C2863" s="1" t="s">
        <v>7301</v>
      </c>
    </row>
    <row r="2864" spans="1:3" x14ac:dyDescent="0.35">
      <c r="A2864" s="1">
        <v>41863077003455</v>
      </c>
      <c r="B2864" s="1" t="s">
        <v>8378</v>
      </c>
      <c r="C2864" s="1" t="s">
        <v>8379</v>
      </c>
    </row>
    <row r="2865" spans="1:3" x14ac:dyDescent="0.35">
      <c r="A2865" s="1">
        <v>40721760518335</v>
      </c>
      <c r="B2865" s="1" t="s">
        <v>8380</v>
      </c>
      <c r="C2865" s="1" t="s">
        <v>2858</v>
      </c>
    </row>
    <row r="2866" spans="1:3" x14ac:dyDescent="0.35">
      <c r="A2866" s="1">
        <v>43391630737599</v>
      </c>
      <c r="B2866" s="1" t="s">
        <v>8381</v>
      </c>
      <c r="C2866" s="1" t="s">
        <v>2858</v>
      </c>
    </row>
    <row r="2867" spans="1:3" x14ac:dyDescent="0.35">
      <c r="A2867" s="1">
        <v>43391630770367</v>
      </c>
      <c r="B2867" s="1" t="s">
        <v>8382</v>
      </c>
      <c r="C2867" s="1" t="s">
        <v>2858</v>
      </c>
    </row>
    <row r="2868" spans="1:3" x14ac:dyDescent="0.35">
      <c r="A2868" s="1">
        <v>43391630803135</v>
      </c>
      <c r="B2868" s="1" t="s">
        <v>8383</v>
      </c>
      <c r="C2868" s="1" t="s">
        <v>2858</v>
      </c>
    </row>
    <row r="2869" spans="1:3" x14ac:dyDescent="0.35">
      <c r="A2869" s="1">
        <v>41854953980095</v>
      </c>
      <c r="B2869" s="1" t="s">
        <v>3026</v>
      </c>
      <c r="C2869" s="1" t="s">
        <v>7302</v>
      </c>
    </row>
    <row r="2870" spans="1:3" x14ac:dyDescent="0.35">
      <c r="A2870" s="1">
        <v>41907229032639</v>
      </c>
      <c r="B2870" s="1" t="s">
        <v>8384</v>
      </c>
      <c r="C2870" s="1" t="s">
        <v>8385</v>
      </c>
    </row>
    <row r="2871" spans="1:3" x14ac:dyDescent="0.35">
      <c r="A2871" s="1">
        <v>41907230179519</v>
      </c>
      <c r="B2871" s="1" t="s">
        <v>8386</v>
      </c>
      <c r="C2871" s="1" t="s">
        <v>8387</v>
      </c>
    </row>
    <row r="2872" spans="1:3" x14ac:dyDescent="0.35">
      <c r="A2872" s="1">
        <v>41907232768191</v>
      </c>
      <c r="B2872" s="1" t="s">
        <v>8388</v>
      </c>
      <c r="C2872" s="1" t="s">
        <v>8389</v>
      </c>
    </row>
    <row r="2873" spans="1:3" x14ac:dyDescent="0.35">
      <c r="A2873" s="1">
        <v>41907230212287</v>
      </c>
      <c r="B2873" s="1" t="s">
        <v>8390</v>
      </c>
      <c r="C2873" s="1" t="s">
        <v>8391</v>
      </c>
    </row>
    <row r="2874" spans="1:3" x14ac:dyDescent="0.35">
      <c r="A2874" s="1">
        <v>41907230310591</v>
      </c>
      <c r="B2874" s="1" t="s">
        <v>8392</v>
      </c>
      <c r="C2874" s="1" t="s">
        <v>8393</v>
      </c>
    </row>
    <row r="2875" spans="1:3" x14ac:dyDescent="0.35">
      <c r="A2875" s="1">
        <v>41907229065407</v>
      </c>
      <c r="B2875" s="1" t="s">
        <v>8394</v>
      </c>
      <c r="C2875" s="1" t="s">
        <v>8395</v>
      </c>
    </row>
    <row r="2876" spans="1:3" x14ac:dyDescent="0.35">
      <c r="A2876" s="1">
        <v>41907228672191</v>
      </c>
      <c r="B2876" s="1" t="s">
        <v>8396</v>
      </c>
      <c r="C2876" s="1" t="s">
        <v>8397</v>
      </c>
    </row>
    <row r="2877" spans="1:3" x14ac:dyDescent="0.35">
      <c r="A2877" s="1">
        <v>41907226869951</v>
      </c>
      <c r="B2877" s="1" t="s">
        <v>8398</v>
      </c>
      <c r="C2877" s="1" t="s">
        <v>8399</v>
      </c>
    </row>
    <row r="2878" spans="1:3" x14ac:dyDescent="0.35">
      <c r="A2878" s="1">
        <v>41907226902719</v>
      </c>
      <c r="B2878" s="1" t="s">
        <v>8400</v>
      </c>
      <c r="C2878" s="1" t="s">
        <v>8401</v>
      </c>
    </row>
    <row r="2879" spans="1:3" x14ac:dyDescent="0.35">
      <c r="A2879" s="1">
        <v>41907229098175</v>
      </c>
      <c r="B2879" s="1" t="s">
        <v>8402</v>
      </c>
      <c r="C2879" s="1" t="s">
        <v>8403</v>
      </c>
    </row>
    <row r="2880" spans="1:3" x14ac:dyDescent="0.35">
      <c r="A2880" s="1">
        <v>41907232866495</v>
      </c>
      <c r="B2880" s="1" t="s">
        <v>8404</v>
      </c>
      <c r="C2880" s="1" t="s">
        <v>8405</v>
      </c>
    </row>
    <row r="2881" spans="1:3" x14ac:dyDescent="0.35">
      <c r="A2881" s="1">
        <v>41907230539967</v>
      </c>
      <c r="B2881" s="1" t="s">
        <v>8406</v>
      </c>
      <c r="C2881" s="1" t="s">
        <v>8407</v>
      </c>
    </row>
    <row r="2882" spans="1:3" x14ac:dyDescent="0.35">
      <c r="A2882" s="1">
        <v>41907233554623</v>
      </c>
      <c r="B2882" s="1" t="s">
        <v>8408</v>
      </c>
      <c r="C2882" s="1" t="s">
        <v>8409</v>
      </c>
    </row>
    <row r="2883" spans="1:3" x14ac:dyDescent="0.35">
      <c r="A2883" s="1">
        <v>41907233521855</v>
      </c>
      <c r="B2883" s="1" t="s">
        <v>8410</v>
      </c>
      <c r="C2883" s="1" t="s">
        <v>8411</v>
      </c>
    </row>
    <row r="2884" spans="1:3" x14ac:dyDescent="0.35">
      <c r="A2884" s="1">
        <v>41907232800959</v>
      </c>
      <c r="B2884" s="1" t="s">
        <v>8412</v>
      </c>
      <c r="C2884" s="1" t="s">
        <v>8413</v>
      </c>
    </row>
    <row r="2885" spans="1:3" x14ac:dyDescent="0.35">
      <c r="A2885" s="1">
        <v>41906026774719</v>
      </c>
      <c r="B2885" s="1" t="s">
        <v>8414</v>
      </c>
      <c r="C2885" s="1" t="s">
        <v>8415</v>
      </c>
    </row>
    <row r="2886" spans="1:3" x14ac:dyDescent="0.35">
      <c r="A2886" s="1">
        <v>41907230376127</v>
      </c>
      <c r="B2886" s="1" t="s">
        <v>8416</v>
      </c>
      <c r="C2886" s="1" t="s">
        <v>8417</v>
      </c>
    </row>
    <row r="2887" spans="1:3" x14ac:dyDescent="0.35">
      <c r="A2887" s="1">
        <v>41907228901567</v>
      </c>
      <c r="B2887" s="1" t="s">
        <v>8418</v>
      </c>
      <c r="C2887" s="1" t="s">
        <v>8419</v>
      </c>
    </row>
    <row r="2888" spans="1:3" x14ac:dyDescent="0.35">
      <c r="A2888" s="1">
        <v>41907227132095</v>
      </c>
      <c r="B2888" s="1" t="s">
        <v>8420</v>
      </c>
      <c r="C2888" s="1" t="s">
        <v>8421</v>
      </c>
    </row>
    <row r="2889" spans="1:3" x14ac:dyDescent="0.35">
      <c r="A2889" s="1">
        <v>41907227852991</v>
      </c>
      <c r="B2889" s="1" t="s">
        <v>8422</v>
      </c>
      <c r="C2889" s="1" t="s">
        <v>8423</v>
      </c>
    </row>
    <row r="2890" spans="1:3" x14ac:dyDescent="0.35">
      <c r="A2890" s="1">
        <v>41907230245055</v>
      </c>
      <c r="B2890" s="1" t="s">
        <v>8424</v>
      </c>
      <c r="C2890" s="1" t="s">
        <v>8425</v>
      </c>
    </row>
    <row r="2891" spans="1:3" x14ac:dyDescent="0.35">
      <c r="A2891" s="1">
        <v>41907226607807</v>
      </c>
      <c r="B2891" s="1" t="s">
        <v>8426</v>
      </c>
      <c r="C2891" s="1" t="s">
        <v>8427</v>
      </c>
    </row>
    <row r="2892" spans="1:3" x14ac:dyDescent="0.35">
      <c r="A2892" s="1">
        <v>41434093551807</v>
      </c>
      <c r="B2892" s="1" t="s">
        <v>8428</v>
      </c>
      <c r="C2892" s="1" t="s">
        <v>2858</v>
      </c>
    </row>
    <row r="2893" spans="1:3" x14ac:dyDescent="0.35">
      <c r="A2893" s="1">
        <v>43642024460479</v>
      </c>
      <c r="B2893" s="1" t="s">
        <v>7303</v>
      </c>
      <c r="C2893" s="1" t="s">
        <v>7304</v>
      </c>
    </row>
    <row r="2894" spans="1:3" x14ac:dyDescent="0.35">
      <c r="A2894" s="1">
        <v>43642025181375</v>
      </c>
      <c r="B2894" s="1" t="s">
        <v>7305</v>
      </c>
      <c r="C2894" s="1" t="s">
        <v>7306</v>
      </c>
    </row>
    <row r="2895" spans="1:3" x14ac:dyDescent="0.35">
      <c r="A2895" s="1">
        <v>43642025017535</v>
      </c>
      <c r="B2895" s="1" t="s">
        <v>7307</v>
      </c>
      <c r="C2895" s="1" t="s">
        <v>7308</v>
      </c>
    </row>
    <row r="2896" spans="1:3" x14ac:dyDescent="0.35">
      <c r="A2896" s="1">
        <v>43642031669439</v>
      </c>
      <c r="B2896" s="1" t="s">
        <v>7309</v>
      </c>
      <c r="C2896" s="1" t="s">
        <v>7310</v>
      </c>
    </row>
    <row r="2897" spans="1:3" x14ac:dyDescent="0.35">
      <c r="A2897" s="1">
        <v>41202506072255</v>
      </c>
      <c r="B2897" s="1" t="s">
        <v>1479</v>
      </c>
      <c r="C2897" s="1" t="s">
        <v>7699</v>
      </c>
    </row>
    <row r="2898" spans="1:3" x14ac:dyDescent="0.35">
      <c r="A2898" s="1">
        <v>42700520521919</v>
      </c>
      <c r="B2898" s="1" t="s">
        <v>7313</v>
      </c>
      <c r="C2898" s="1" t="s">
        <v>2858</v>
      </c>
    </row>
    <row r="2899" spans="1:3" x14ac:dyDescent="0.35">
      <c r="A2899" s="1">
        <v>42700524716223</v>
      </c>
      <c r="B2899" s="1" t="s">
        <v>7314</v>
      </c>
      <c r="C2899" s="1" t="s">
        <v>8429</v>
      </c>
    </row>
    <row r="2900" spans="1:3" x14ac:dyDescent="0.35">
      <c r="A2900" s="1">
        <v>40997609308351</v>
      </c>
      <c r="B2900" s="1" t="s">
        <v>8430</v>
      </c>
      <c r="C2900" s="1" t="s">
        <v>8431</v>
      </c>
    </row>
    <row r="2901" spans="1:3" x14ac:dyDescent="0.35">
      <c r="A2901" s="1">
        <v>41359870525631</v>
      </c>
      <c r="B2901" s="1" t="s">
        <v>8432</v>
      </c>
      <c r="C2901" s="1" t="s">
        <v>8433</v>
      </c>
    </row>
    <row r="2902" spans="1:3" x14ac:dyDescent="0.35">
      <c r="A2902" s="1">
        <v>41359867314367</v>
      </c>
      <c r="B2902" s="1" t="s">
        <v>8434</v>
      </c>
      <c r="C2902" s="1" t="s">
        <v>2858</v>
      </c>
    </row>
    <row r="2903" spans="1:3" x14ac:dyDescent="0.35">
      <c r="A2903" s="1">
        <v>41359883894975</v>
      </c>
      <c r="B2903" s="1" t="s">
        <v>8435</v>
      </c>
      <c r="C2903" s="1" t="s">
        <v>8436</v>
      </c>
    </row>
    <row r="2904" spans="1:3" x14ac:dyDescent="0.35">
      <c r="A2904" s="1">
        <v>41359875113151</v>
      </c>
      <c r="B2904" s="1" t="s">
        <v>8437</v>
      </c>
      <c r="C2904" s="1" t="s">
        <v>2858</v>
      </c>
    </row>
    <row r="2905" spans="1:3" x14ac:dyDescent="0.35">
      <c r="A2905" s="1">
        <v>39953193795775</v>
      </c>
      <c r="B2905" s="1" t="s">
        <v>7315</v>
      </c>
      <c r="C2905" s="1" t="s">
        <v>8438</v>
      </c>
    </row>
    <row r="2906" spans="1:3" x14ac:dyDescent="0.35">
      <c r="A2906" s="1">
        <v>39953193763007</v>
      </c>
      <c r="B2906" s="1" t="s">
        <v>7316</v>
      </c>
      <c r="C2906" s="1" t="s">
        <v>8439</v>
      </c>
    </row>
    <row r="2907" spans="1:3" x14ac:dyDescent="0.35">
      <c r="A2907" s="1">
        <v>39953193664703</v>
      </c>
      <c r="B2907" s="1" t="s">
        <v>7317</v>
      </c>
      <c r="C2907" s="1" t="s">
        <v>8440</v>
      </c>
    </row>
    <row r="2908" spans="1:3" x14ac:dyDescent="0.35">
      <c r="A2908" s="1">
        <v>39953193730239</v>
      </c>
      <c r="B2908" s="1" t="s">
        <v>7318</v>
      </c>
      <c r="C2908" s="1" t="s">
        <v>8441</v>
      </c>
    </row>
    <row r="2909" spans="1:3" x14ac:dyDescent="0.35">
      <c r="A2909" s="1">
        <v>39953193697471</v>
      </c>
      <c r="B2909" s="1" t="s">
        <v>7319</v>
      </c>
      <c r="C2909" s="1" t="s">
        <v>8442</v>
      </c>
    </row>
    <row r="2910" spans="1:3" x14ac:dyDescent="0.35">
      <c r="A2910" s="1">
        <v>39953563910335</v>
      </c>
      <c r="B2910" s="1" t="s">
        <v>7320</v>
      </c>
      <c r="C2910" s="1" t="s">
        <v>8443</v>
      </c>
    </row>
    <row r="2911" spans="1:3" x14ac:dyDescent="0.35">
      <c r="A2911" s="1">
        <v>39953564008639</v>
      </c>
      <c r="B2911" s="1" t="s">
        <v>7321</v>
      </c>
      <c r="C2911" s="1" t="s">
        <v>8444</v>
      </c>
    </row>
    <row r="2912" spans="1:3" x14ac:dyDescent="0.35">
      <c r="A2912" s="1">
        <v>39953564041407</v>
      </c>
      <c r="B2912" s="1" t="s">
        <v>7322</v>
      </c>
      <c r="C2912" s="1" t="s">
        <v>8445</v>
      </c>
    </row>
    <row r="2913" spans="1:3" x14ac:dyDescent="0.35">
      <c r="A2913" s="1">
        <v>39953563943103</v>
      </c>
      <c r="B2913" s="1" t="s">
        <v>7323</v>
      </c>
      <c r="C2913" s="1" t="s">
        <v>8446</v>
      </c>
    </row>
    <row r="2914" spans="1:3" x14ac:dyDescent="0.35">
      <c r="A2914" s="1">
        <v>39953563975871</v>
      </c>
      <c r="B2914" s="1" t="s">
        <v>7324</v>
      </c>
      <c r="C2914" s="1" t="s">
        <v>8447</v>
      </c>
    </row>
    <row r="2915" spans="1:3" x14ac:dyDescent="0.35">
      <c r="A2915" s="1">
        <v>42501325226175</v>
      </c>
      <c r="B2915" s="1" t="s">
        <v>7325</v>
      </c>
      <c r="C2915" s="1" t="s">
        <v>8448</v>
      </c>
    </row>
    <row r="2916" spans="1:3" x14ac:dyDescent="0.35">
      <c r="A2916" s="1">
        <v>42501327323327</v>
      </c>
      <c r="B2916" s="1" t="s">
        <v>7329</v>
      </c>
      <c r="C2916" s="1" t="s">
        <v>8449</v>
      </c>
    </row>
    <row r="2917" spans="1:3" x14ac:dyDescent="0.35">
      <c r="A2917" s="1">
        <v>42501327356095</v>
      </c>
      <c r="B2917" s="1" t="s">
        <v>7328</v>
      </c>
      <c r="C2917" s="1" t="s">
        <v>8450</v>
      </c>
    </row>
    <row r="2918" spans="1:3" x14ac:dyDescent="0.35">
      <c r="A2918" s="1">
        <v>42501327388863</v>
      </c>
      <c r="B2918" s="1" t="s">
        <v>7327</v>
      </c>
      <c r="C2918" s="1" t="s">
        <v>8451</v>
      </c>
    </row>
    <row r="2919" spans="1:3" x14ac:dyDescent="0.35">
      <c r="A2919" s="1">
        <v>42501327421631</v>
      </c>
      <c r="B2919" s="1" t="s">
        <v>7326</v>
      </c>
      <c r="C2919" s="1" t="s">
        <v>8452</v>
      </c>
    </row>
    <row r="2920" spans="1:3" x14ac:dyDescent="0.35">
      <c r="A2920" s="1">
        <v>42501327454399</v>
      </c>
      <c r="B2920" s="1" t="s">
        <v>7325</v>
      </c>
      <c r="C2920" s="1" t="s">
        <v>8448</v>
      </c>
    </row>
    <row r="2921" spans="1:3" x14ac:dyDescent="0.35">
      <c r="A2921" s="1">
        <v>39953563648191</v>
      </c>
      <c r="B2921" s="1" t="s">
        <v>7330</v>
      </c>
      <c r="C2921" s="1" t="s">
        <v>8453</v>
      </c>
    </row>
    <row r="2922" spans="1:3" x14ac:dyDescent="0.35">
      <c r="A2922" s="1">
        <v>39953563615423</v>
      </c>
      <c r="B2922" s="1" t="s">
        <v>7331</v>
      </c>
      <c r="C2922" s="1" t="s">
        <v>8454</v>
      </c>
    </row>
    <row r="2923" spans="1:3" x14ac:dyDescent="0.35">
      <c r="A2923" s="1">
        <v>39953563582655</v>
      </c>
      <c r="B2923" s="1" t="s">
        <v>7332</v>
      </c>
      <c r="C2923" s="1" t="s">
        <v>8455</v>
      </c>
    </row>
    <row r="2924" spans="1:3" x14ac:dyDescent="0.35">
      <c r="A2924" s="1">
        <v>39953563713727</v>
      </c>
      <c r="B2924" s="1" t="s">
        <v>7333</v>
      </c>
      <c r="C2924" s="1" t="s">
        <v>8456</v>
      </c>
    </row>
    <row r="2925" spans="1:3" x14ac:dyDescent="0.35">
      <c r="A2925" s="1">
        <v>39953563680959</v>
      </c>
      <c r="B2925" s="1" t="s">
        <v>7334</v>
      </c>
      <c r="C2925" s="1" t="s">
        <v>7713</v>
      </c>
    </row>
    <row r="2926" spans="1:3" x14ac:dyDescent="0.35">
      <c r="A2926" s="1">
        <v>42310850248895</v>
      </c>
      <c r="B2926" s="1" t="s">
        <v>7335</v>
      </c>
      <c r="C2926" s="1" t="s">
        <v>8457</v>
      </c>
    </row>
    <row r="2927" spans="1:3" x14ac:dyDescent="0.35">
      <c r="A2927" s="1">
        <v>42310834684095</v>
      </c>
      <c r="B2927" s="1" t="s">
        <v>7336</v>
      </c>
      <c r="C2927" s="1" t="s">
        <v>8458</v>
      </c>
    </row>
    <row r="2928" spans="1:3" x14ac:dyDescent="0.35">
      <c r="A2928" s="1">
        <v>42501325258943</v>
      </c>
      <c r="B2928" s="1" t="s">
        <v>7341</v>
      </c>
      <c r="C2928" s="1" t="s">
        <v>2858</v>
      </c>
    </row>
    <row r="2929" spans="1:3" x14ac:dyDescent="0.35">
      <c r="A2929" s="1">
        <v>42501327519935</v>
      </c>
      <c r="B2929" s="1" t="s">
        <v>7337</v>
      </c>
      <c r="C2929" s="1" t="s">
        <v>8459</v>
      </c>
    </row>
    <row r="2930" spans="1:3" x14ac:dyDescent="0.35">
      <c r="A2930" s="1">
        <v>42501327552703</v>
      </c>
      <c r="B2930" s="1" t="s">
        <v>7339</v>
      </c>
      <c r="C2930" s="1" t="s">
        <v>8460</v>
      </c>
    </row>
    <row r="2931" spans="1:3" x14ac:dyDescent="0.35">
      <c r="A2931" s="1">
        <v>42501327585471</v>
      </c>
      <c r="B2931" s="1" t="s">
        <v>7341</v>
      </c>
      <c r="C2931" s="1" t="s">
        <v>8461</v>
      </c>
    </row>
    <row r="2932" spans="1:3" x14ac:dyDescent="0.35">
      <c r="A2932" s="1">
        <v>41103650652351</v>
      </c>
      <c r="B2932" s="1" t="s">
        <v>1537</v>
      </c>
      <c r="C2932" s="1" t="s">
        <v>7343</v>
      </c>
    </row>
    <row r="2933" spans="1:3" x14ac:dyDescent="0.35">
      <c r="A2933" s="1">
        <v>41335211491519</v>
      </c>
      <c r="B2933" s="1" t="s">
        <v>1415</v>
      </c>
      <c r="C2933" s="1" t="s">
        <v>7344</v>
      </c>
    </row>
    <row r="2934" spans="1:3" x14ac:dyDescent="0.35">
      <c r="A2934" s="1">
        <v>42493365256383</v>
      </c>
      <c r="B2934" s="1" t="s">
        <v>7345</v>
      </c>
      <c r="C2934" s="1" t="s">
        <v>8462</v>
      </c>
    </row>
    <row r="2935" spans="1:3" x14ac:dyDescent="0.35">
      <c r="A2935" s="1">
        <v>41661607477439</v>
      </c>
      <c r="B2935" s="1" t="s">
        <v>3020</v>
      </c>
      <c r="C2935" s="1" t="s">
        <v>8463</v>
      </c>
    </row>
    <row r="2936" spans="1:3" x14ac:dyDescent="0.35">
      <c r="A2936" s="1">
        <v>41661612261567</v>
      </c>
      <c r="B2936" s="1" t="s">
        <v>7348</v>
      </c>
      <c r="C2936" s="1" t="s">
        <v>8464</v>
      </c>
    </row>
    <row r="2937" spans="1:3" x14ac:dyDescent="0.35">
      <c r="A2937" s="1">
        <v>41970935103679</v>
      </c>
      <c r="B2937" s="1" t="s">
        <v>3859</v>
      </c>
      <c r="C2937" s="1" t="s">
        <v>8465</v>
      </c>
    </row>
    <row r="2938" spans="1:3" x14ac:dyDescent="0.35">
      <c r="A2938" s="1">
        <v>43294953177279</v>
      </c>
      <c r="B2938" s="1" t="s">
        <v>8466</v>
      </c>
      <c r="C2938" s="1" t="s">
        <v>7351</v>
      </c>
    </row>
    <row r="2939" spans="1:3" x14ac:dyDescent="0.35">
      <c r="A2939" s="1">
        <v>41103573483711</v>
      </c>
      <c r="B2939" s="1" t="s">
        <v>1480</v>
      </c>
      <c r="C2939" s="1" t="s">
        <v>7352</v>
      </c>
    </row>
    <row r="2940" spans="1:3" x14ac:dyDescent="0.35">
      <c r="A2940" s="1">
        <v>42053592154303</v>
      </c>
      <c r="B2940" s="1" t="s">
        <v>3022</v>
      </c>
      <c r="C2940" s="1" t="s">
        <v>7353</v>
      </c>
    </row>
    <row r="2941" spans="1:3" x14ac:dyDescent="0.35">
      <c r="A2941" s="1">
        <v>43294991253695</v>
      </c>
      <c r="B2941" s="1" t="s">
        <v>3858</v>
      </c>
      <c r="C2941" s="1" t="s">
        <v>7353</v>
      </c>
    </row>
    <row r="2942" spans="1:3" x14ac:dyDescent="0.35">
      <c r="A2942" s="1">
        <v>41215815844031</v>
      </c>
      <c r="B2942" s="1" t="s">
        <v>8467</v>
      </c>
      <c r="C2942" s="1" t="s">
        <v>7355</v>
      </c>
    </row>
    <row r="2943" spans="1:3" x14ac:dyDescent="0.35">
      <c r="A2943" s="1">
        <v>41215813812415</v>
      </c>
      <c r="B2943" s="1" t="s">
        <v>8468</v>
      </c>
      <c r="C2943" s="1" t="s">
        <v>8469</v>
      </c>
    </row>
    <row r="2944" spans="1:3" x14ac:dyDescent="0.35">
      <c r="A2944" s="1">
        <v>41153047331007</v>
      </c>
      <c r="B2944" s="1" t="s">
        <v>7357</v>
      </c>
      <c r="C2944" s="1" t="s">
        <v>8470</v>
      </c>
    </row>
    <row r="2945" spans="1:3" x14ac:dyDescent="0.35">
      <c r="A2945" s="1">
        <v>41153237647551</v>
      </c>
      <c r="B2945" s="1" t="s">
        <v>1417</v>
      </c>
      <c r="C2945" s="1" t="s">
        <v>7358</v>
      </c>
    </row>
    <row r="2946" spans="1:3" x14ac:dyDescent="0.35">
      <c r="A2946" s="1">
        <v>42176351338687</v>
      </c>
      <c r="B2946" s="1" t="s">
        <v>3023</v>
      </c>
      <c r="C2946" s="1" t="s">
        <v>8471</v>
      </c>
    </row>
    <row r="2947" spans="1:3" x14ac:dyDescent="0.35">
      <c r="A2947" s="1">
        <v>43488533774527</v>
      </c>
      <c r="B2947" s="1" t="s">
        <v>8472</v>
      </c>
      <c r="C2947" s="1" t="s">
        <v>8471</v>
      </c>
    </row>
    <row r="2948" spans="1:3" x14ac:dyDescent="0.35">
      <c r="A2948" s="1">
        <v>41205216444607</v>
      </c>
      <c r="B2948" s="1" t="s">
        <v>7359</v>
      </c>
      <c r="C2948" s="1" t="s">
        <v>8473</v>
      </c>
    </row>
    <row r="2949" spans="1:3" x14ac:dyDescent="0.35">
      <c r="A2949" s="1">
        <v>41103574499519</v>
      </c>
      <c r="B2949" s="1" t="s">
        <v>1418</v>
      </c>
      <c r="C2949" s="1" t="s">
        <v>7361</v>
      </c>
    </row>
    <row r="2950" spans="1:3" x14ac:dyDescent="0.35">
      <c r="A2950" s="1">
        <v>41153316815039</v>
      </c>
      <c r="B2950" s="1" t="s">
        <v>8474</v>
      </c>
      <c r="C2950" s="1" t="s">
        <v>8295</v>
      </c>
    </row>
    <row r="2951" spans="1:3" x14ac:dyDescent="0.35">
      <c r="A2951" s="1">
        <v>41103573745855</v>
      </c>
      <c r="B2951" s="1" t="s">
        <v>1519</v>
      </c>
      <c r="C2951" s="1" t="s">
        <v>8469</v>
      </c>
    </row>
    <row r="2952" spans="1:3" x14ac:dyDescent="0.35">
      <c r="A2952" s="1">
        <v>41215817121983</v>
      </c>
      <c r="B2952" s="1" t="s">
        <v>3872</v>
      </c>
      <c r="C2952" s="1" t="s">
        <v>8475</v>
      </c>
    </row>
    <row r="2953" spans="1:3" x14ac:dyDescent="0.35">
      <c r="A2953" s="1">
        <v>42400306528447</v>
      </c>
      <c r="B2953" s="1" t="s">
        <v>1493</v>
      </c>
      <c r="C2953" s="1" t="s">
        <v>8476</v>
      </c>
    </row>
    <row r="2954" spans="1:3" x14ac:dyDescent="0.35">
      <c r="A2954" s="1">
        <v>43294988173503</v>
      </c>
      <c r="B2954" s="1" t="s">
        <v>1385</v>
      </c>
      <c r="C2954" s="1" t="s">
        <v>8476</v>
      </c>
    </row>
    <row r="2955" spans="1:3" x14ac:dyDescent="0.35">
      <c r="A2955" s="1">
        <v>41846131163327</v>
      </c>
      <c r="B2955" s="1" t="s">
        <v>7365</v>
      </c>
      <c r="C2955" s="1" t="s">
        <v>7366</v>
      </c>
    </row>
    <row r="2956" spans="1:3" x14ac:dyDescent="0.35">
      <c r="A2956" s="1">
        <v>41846133948607</v>
      </c>
      <c r="B2956" s="1" t="s">
        <v>7367</v>
      </c>
      <c r="C2956" s="1" t="s">
        <v>7368</v>
      </c>
    </row>
    <row r="2957" spans="1:3" x14ac:dyDescent="0.35">
      <c r="A2957" s="1">
        <v>42009386025151</v>
      </c>
      <c r="B2957" s="1" t="s">
        <v>8023</v>
      </c>
      <c r="C2957" s="1" t="s">
        <v>8477</v>
      </c>
    </row>
    <row r="2958" spans="1:3" x14ac:dyDescent="0.35">
      <c r="A2958" s="1">
        <v>41618583158975</v>
      </c>
      <c r="B2958" s="1" t="s">
        <v>8478</v>
      </c>
      <c r="C2958" s="1" t="s">
        <v>7371</v>
      </c>
    </row>
    <row r="2959" spans="1:3" x14ac:dyDescent="0.35">
      <c r="A2959" s="1">
        <v>43642658586815</v>
      </c>
      <c r="B2959" s="1" t="s">
        <v>8479</v>
      </c>
      <c r="C2959" s="1" t="s">
        <v>8480</v>
      </c>
    </row>
    <row r="2960" spans="1:3" x14ac:dyDescent="0.35">
      <c r="A2960" s="1">
        <v>43642658619583</v>
      </c>
      <c r="B2960" s="1" t="s">
        <v>8481</v>
      </c>
      <c r="C2960" s="1" t="s">
        <v>8482</v>
      </c>
    </row>
    <row r="2961" spans="1:3" x14ac:dyDescent="0.35">
      <c r="A2961" s="1">
        <v>43642658652351</v>
      </c>
      <c r="B2961" s="1" t="s">
        <v>8483</v>
      </c>
      <c r="C2961" s="1" t="s">
        <v>8484</v>
      </c>
    </row>
    <row r="2962" spans="1:3" x14ac:dyDescent="0.35">
      <c r="A2962" s="1">
        <v>43642658685119</v>
      </c>
      <c r="B2962" s="1" t="s">
        <v>8485</v>
      </c>
      <c r="C2962" s="1" t="s">
        <v>7366</v>
      </c>
    </row>
    <row r="2963" spans="1:3" x14ac:dyDescent="0.35">
      <c r="A2963" s="1">
        <v>43642658717887</v>
      </c>
      <c r="B2963" s="1" t="s">
        <v>7365</v>
      </c>
      <c r="C2963" s="1" t="s">
        <v>7368</v>
      </c>
    </row>
    <row r="2964" spans="1:3" x14ac:dyDescent="0.35">
      <c r="A2964" s="1">
        <v>43642658750655</v>
      </c>
      <c r="B2964" s="1" t="s">
        <v>7367</v>
      </c>
      <c r="C2964" s="1" t="s">
        <v>8486</v>
      </c>
    </row>
    <row r="2965" spans="1:3" x14ac:dyDescent="0.35">
      <c r="A2965" s="1">
        <v>42493414506687</v>
      </c>
      <c r="B2965" s="1" t="s">
        <v>8487</v>
      </c>
      <c r="C2965" s="1" t="s">
        <v>8488</v>
      </c>
    </row>
    <row r="2966" spans="1:3" x14ac:dyDescent="0.35">
      <c r="A2966" s="1">
        <v>42493414539455</v>
      </c>
      <c r="B2966" s="1" t="s">
        <v>8489</v>
      </c>
      <c r="C2966" s="1" t="s">
        <v>8490</v>
      </c>
    </row>
    <row r="2967" spans="1:3" x14ac:dyDescent="0.35">
      <c r="A2967" s="1">
        <v>42493414572223</v>
      </c>
      <c r="B2967" s="1" t="s">
        <v>8491</v>
      </c>
      <c r="C2967" s="1" t="s">
        <v>8492</v>
      </c>
    </row>
    <row r="2968" spans="1:3" x14ac:dyDescent="0.35">
      <c r="A2968" s="1">
        <v>42493414604991</v>
      </c>
      <c r="B2968" s="1" t="s">
        <v>8493</v>
      </c>
      <c r="C2968" s="1" t="s">
        <v>8494</v>
      </c>
    </row>
    <row r="2969" spans="1:3" x14ac:dyDescent="0.35">
      <c r="A2969" s="1">
        <v>42493414637759</v>
      </c>
      <c r="B2969" s="1" t="s">
        <v>8495</v>
      </c>
      <c r="C2969" s="1" t="s">
        <v>8496</v>
      </c>
    </row>
    <row r="2970" spans="1:3" x14ac:dyDescent="0.35">
      <c r="A2970" s="1">
        <v>42493414670527</v>
      </c>
      <c r="B2970" s="1" t="s">
        <v>8497</v>
      </c>
      <c r="C2970" s="1" t="s">
        <v>8498</v>
      </c>
    </row>
    <row r="2971" spans="1:3" x14ac:dyDescent="0.35">
      <c r="A2971" s="1">
        <v>42493414703295</v>
      </c>
      <c r="B2971" s="1" t="s">
        <v>8499</v>
      </c>
      <c r="C2971" s="1" t="s">
        <v>8500</v>
      </c>
    </row>
    <row r="2972" spans="1:3" x14ac:dyDescent="0.35">
      <c r="A2972" s="1">
        <v>42493414736063</v>
      </c>
      <c r="B2972" s="1" t="s">
        <v>8501</v>
      </c>
      <c r="C2972" s="1" t="s">
        <v>8502</v>
      </c>
    </row>
    <row r="2973" spans="1:3" x14ac:dyDescent="0.35">
      <c r="A2973" s="1">
        <v>42493414768831</v>
      </c>
      <c r="B2973" s="1" t="s">
        <v>8503</v>
      </c>
      <c r="C2973" s="1" t="s">
        <v>8504</v>
      </c>
    </row>
    <row r="2974" spans="1:3" x14ac:dyDescent="0.35">
      <c r="A2974" s="1">
        <v>42493414801599</v>
      </c>
      <c r="B2974" s="1" t="s">
        <v>8505</v>
      </c>
      <c r="C2974" s="1" t="s">
        <v>8506</v>
      </c>
    </row>
    <row r="2975" spans="1:3" x14ac:dyDescent="0.35">
      <c r="A2975" s="1">
        <v>42493414834367</v>
      </c>
      <c r="B2975" s="1" t="s">
        <v>8507</v>
      </c>
      <c r="C2975" s="1" t="s">
        <v>8508</v>
      </c>
    </row>
    <row r="2976" spans="1:3" x14ac:dyDescent="0.35">
      <c r="A2976" s="1">
        <v>42493414867135</v>
      </c>
      <c r="B2976" s="1" t="s">
        <v>8509</v>
      </c>
      <c r="C2976" s="1" t="s">
        <v>8510</v>
      </c>
    </row>
    <row r="2977" spans="1:3" x14ac:dyDescent="0.35">
      <c r="A2977" s="1">
        <v>42493414899903</v>
      </c>
      <c r="B2977" s="1" t="s">
        <v>1435</v>
      </c>
      <c r="C2977" s="1" t="s">
        <v>8511</v>
      </c>
    </row>
    <row r="2978" spans="1:3" x14ac:dyDescent="0.35">
      <c r="A2978" s="1">
        <v>42493414932671</v>
      </c>
      <c r="B2978" s="1" t="s">
        <v>8512</v>
      </c>
      <c r="C2978" s="1" t="s">
        <v>8513</v>
      </c>
    </row>
    <row r="2979" spans="1:3" x14ac:dyDescent="0.35">
      <c r="A2979" s="1">
        <v>42493414965439</v>
      </c>
      <c r="B2979" s="1" t="s">
        <v>8514</v>
      </c>
      <c r="C2979" s="1" t="s">
        <v>8515</v>
      </c>
    </row>
    <row r="2980" spans="1:3" x14ac:dyDescent="0.35">
      <c r="A2980" s="1">
        <v>42493414998207</v>
      </c>
      <c r="B2980" s="1" t="s">
        <v>8516</v>
      </c>
      <c r="C2980" s="1" t="s">
        <v>8517</v>
      </c>
    </row>
    <row r="2981" spans="1:3" x14ac:dyDescent="0.35">
      <c r="A2981" s="1">
        <v>42493415030975</v>
      </c>
      <c r="B2981" s="1" t="s">
        <v>8518</v>
      </c>
      <c r="C2981" s="1" t="s">
        <v>8519</v>
      </c>
    </row>
    <row r="2982" spans="1:3" x14ac:dyDescent="0.35">
      <c r="A2982" s="1">
        <v>42493415063743</v>
      </c>
      <c r="B2982" s="1" t="s">
        <v>8520</v>
      </c>
      <c r="C2982" s="1" t="s">
        <v>8521</v>
      </c>
    </row>
    <row r="2983" spans="1:3" x14ac:dyDescent="0.35">
      <c r="A2983" s="1">
        <v>42493415096511</v>
      </c>
      <c r="B2983" s="1" t="s">
        <v>8522</v>
      </c>
      <c r="C2983" s="1" t="s">
        <v>8523</v>
      </c>
    </row>
    <row r="2984" spans="1:3" x14ac:dyDescent="0.35">
      <c r="A2984" s="1">
        <v>42493415129279</v>
      </c>
      <c r="B2984" s="1" t="s">
        <v>8524</v>
      </c>
      <c r="C2984" s="1" t="s">
        <v>8525</v>
      </c>
    </row>
    <row r="2985" spans="1:3" x14ac:dyDescent="0.35">
      <c r="A2985" s="1">
        <v>42493415162047</v>
      </c>
      <c r="B2985" s="1" t="s">
        <v>8526</v>
      </c>
      <c r="C2985" s="1" t="s">
        <v>8527</v>
      </c>
    </row>
    <row r="2986" spans="1:3" x14ac:dyDescent="0.35">
      <c r="A2986" s="1">
        <v>42493415194815</v>
      </c>
      <c r="B2986" s="1" t="s">
        <v>8528</v>
      </c>
      <c r="C2986" s="1" t="s">
        <v>8529</v>
      </c>
    </row>
    <row r="2987" spans="1:3" x14ac:dyDescent="0.35">
      <c r="A2987" s="1">
        <v>42493415227583</v>
      </c>
      <c r="B2987" s="1" t="s">
        <v>8530</v>
      </c>
      <c r="C2987" s="1" t="s">
        <v>8531</v>
      </c>
    </row>
    <row r="2988" spans="1:3" x14ac:dyDescent="0.35">
      <c r="A2988" s="1">
        <v>42493415260351</v>
      </c>
      <c r="B2988" s="1" t="s">
        <v>8532</v>
      </c>
      <c r="C2988" s="1" t="s">
        <v>8533</v>
      </c>
    </row>
    <row r="2989" spans="1:3" x14ac:dyDescent="0.35">
      <c r="A2989" s="1">
        <v>42493415293119</v>
      </c>
      <c r="B2989" s="1" t="s">
        <v>8534</v>
      </c>
      <c r="C2989" s="1" t="s">
        <v>8535</v>
      </c>
    </row>
    <row r="2990" spans="1:3" x14ac:dyDescent="0.35">
      <c r="A2990" s="1">
        <v>42493415325887</v>
      </c>
      <c r="B2990" s="1" t="s">
        <v>8536</v>
      </c>
      <c r="C2990" s="1" t="s">
        <v>8537</v>
      </c>
    </row>
    <row r="2991" spans="1:3" x14ac:dyDescent="0.35">
      <c r="A2991" s="1">
        <v>42493415358655</v>
      </c>
      <c r="B2991" s="1" t="s">
        <v>4081</v>
      </c>
      <c r="C2991" s="1" t="s">
        <v>8538</v>
      </c>
    </row>
    <row r="2992" spans="1:3" x14ac:dyDescent="0.35">
      <c r="A2992" s="1">
        <v>42493415391423</v>
      </c>
      <c r="B2992" s="1" t="s">
        <v>8539</v>
      </c>
      <c r="C2992" s="1" t="s">
        <v>8540</v>
      </c>
    </row>
    <row r="2993" spans="1:3" x14ac:dyDescent="0.35">
      <c r="A2993" s="1">
        <v>42493415424191</v>
      </c>
      <c r="B2993" s="1" t="s">
        <v>8541</v>
      </c>
      <c r="C2993" s="1" t="s">
        <v>8542</v>
      </c>
    </row>
    <row r="2994" spans="1:3" x14ac:dyDescent="0.35">
      <c r="A2994" s="1">
        <v>42493415456959</v>
      </c>
      <c r="B2994" s="1" t="s">
        <v>3870</v>
      </c>
      <c r="C2994" s="1" t="s">
        <v>8543</v>
      </c>
    </row>
    <row r="2995" spans="1:3" x14ac:dyDescent="0.35">
      <c r="A2995" s="1">
        <v>42493415489727</v>
      </c>
      <c r="B2995" s="1" t="s">
        <v>8544</v>
      </c>
      <c r="C2995" s="1" t="s">
        <v>8545</v>
      </c>
    </row>
    <row r="2996" spans="1:3" x14ac:dyDescent="0.35">
      <c r="A2996" s="1">
        <v>42493415522495</v>
      </c>
      <c r="B2996" s="1" t="s">
        <v>8546</v>
      </c>
      <c r="C2996" s="1" t="s">
        <v>8547</v>
      </c>
    </row>
    <row r="2997" spans="1:3" x14ac:dyDescent="0.35">
      <c r="A2997" s="1">
        <v>42493415555263</v>
      </c>
      <c r="B2997" s="1" t="s">
        <v>8548</v>
      </c>
      <c r="C2997" s="1" t="s">
        <v>8549</v>
      </c>
    </row>
    <row r="2998" spans="1:3" x14ac:dyDescent="0.35">
      <c r="A2998" s="1">
        <v>42493415588031</v>
      </c>
      <c r="B2998" s="1" t="s">
        <v>8550</v>
      </c>
      <c r="C2998" s="1" t="s">
        <v>8551</v>
      </c>
    </row>
    <row r="2999" spans="1:3" x14ac:dyDescent="0.35">
      <c r="A2999" s="1">
        <v>42493415620799</v>
      </c>
      <c r="B2999" s="1" t="s">
        <v>8552</v>
      </c>
      <c r="C2999" s="1" t="s">
        <v>8553</v>
      </c>
    </row>
    <row r="3000" spans="1:3" x14ac:dyDescent="0.35">
      <c r="A3000" s="1">
        <v>42493415653567</v>
      </c>
      <c r="B3000" s="1" t="s">
        <v>8554</v>
      </c>
      <c r="C3000" s="1" t="s">
        <v>8555</v>
      </c>
    </row>
    <row r="3001" spans="1:3" x14ac:dyDescent="0.35">
      <c r="A3001" s="1">
        <v>42493415686335</v>
      </c>
      <c r="B3001" s="1" t="s">
        <v>8556</v>
      </c>
      <c r="C3001" s="1" t="s">
        <v>8557</v>
      </c>
    </row>
    <row r="3002" spans="1:3" x14ac:dyDescent="0.35">
      <c r="A3002" s="1">
        <v>42621809918143</v>
      </c>
      <c r="B3002" s="1" t="s">
        <v>8558</v>
      </c>
      <c r="C3002" s="1" t="s">
        <v>2858</v>
      </c>
    </row>
    <row r="3003" spans="1:3" x14ac:dyDescent="0.35">
      <c r="A3003" s="1">
        <v>42621809950911</v>
      </c>
      <c r="B3003" s="1" t="s">
        <v>8559</v>
      </c>
      <c r="C3003" s="1" t="s">
        <v>2858</v>
      </c>
    </row>
    <row r="3004" spans="1:3" x14ac:dyDescent="0.35">
      <c r="A3004" s="1">
        <v>42621809983679</v>
      </c>
      <c r="B3004" s="1" t="s">
        <v>8560</v>
      </c>
      <c r="C3004" s="1" t="s">
        <v>2858</v>
      </c>
    </row>
    <row r="3005" spans="1:3" x14ac:dyDescent="0.35">
      <c r="A3005" s="1">
        <v>42621810081983</v>
      </c>
      <c r="B3005" s="1" t="s">
        <v>8561</v>
      </c>
      <c r="C3005" s="1" t="s">
        <v>2858</v>
      </c>
    </row>
    <row r="3006" spans="1:3" x14ac:dyDescent="0.35">
      <c r="A3006" s="1">
        <v>42621810114751</v>
      </c>
      <c r="B3006" s="1" t="s">
        <v>8562</v>
      </c>
      <c r="C3006" s="1" t="s">
        <v>2858</v>
      </c>
    </row>
    <row r="3007" spans="1:3" x14ac:dyDescent="0.35">
      <c r="A3007" s="1">
        <v>42621810147519</v>
      </c>
      <c r="B3007" s="1" t="s">
        <v>8563</v>
      </c>
      <c r="C3007" s="1" t="s">
        <v>2858</v>
      </c>
    </row>
    <row r="3008" spans="1:3" x14ac:dyDescent="0.35">
      <c r="A3008" s="1">
        <v>42621810180287</v>
      </c>
      <c r="B3008" s="1" t="s">
        <v>8564</v>
      </c>
      <c r="C3008" s="1" t="s">
        <v>2858</v>
      </c>
    </row>
    <row r="3009" spans="1:3" x14ac:dyDescent="0.35">
      <c r="A3009" s="1">
        <v>42621810213055</v>
      </c>
      <c r="B3009" s="1" t="s">
        <v>8565</v>
      </c>
      <c r="C3009" s="1" t="s">
        <v>2858</v>
      </c>
    </row>
    <row r="3010" spans="1:3" x14ac:dyDescent="0.35">
      <c r="A3010" s="1">
        <v>42621810245823</v>
      </c>
      <c r="B3010" s="1" t="s">
        <v>8566</v>
      </c>
      <c r="C3010" s="1" t="s">
        <v>2858</v>
      </c>
    </row>
    <row r="3011" spans="1:3" x14ac:dyDescent="0.35">
      <c r="A3011" s="1">
        <v>42621810278591</v>
      </c>
      <c r="B3011" s="1" t="s">
        <v>8567</v>
      </c>
      <c r="C3011" s="1" t="s">
        <v>2858</v>
      </c>
    </row>
    <row r="3012" spans="1:3" x14ac:dyDescent="0.35">
      <c r="A3012" s="1">
        <v>42621810311359</v>
      </c>
      <c r="B3012" s="1" t="s">
        <v>8568</v>
      </c>
      <c r="C3012" s="1" t="s">
        <v>2858</v>
      </c>
    </row>
    <row r="3013" spans="1:3" x14ac:dyDescent="0.35">
      <c r="A3013" s="1">
        <v>42621810344127</v>
      </c>
      <c r="B3013" s="1" t="s">
        <v>8569</v>
      </c>
      <c r="C3013" s="1" t="s">
        <v>2858</v>
      </c>
    </row>
    <row r="3014" spans="1:3" x14ac:dyDescent="0.35">
      <c r="A3014" s="1">
        <v>42621810376895</v>
      </c>
      <c r="B3014" s="1" t="s">
        <v>8570</v>
      </c>
      <c r="C3014" s="1" t="s">
        <v>2858</v>
      </c>
    </row>
    <row r="3015" spans="1:3" x14ac:dyDescent="0.35">
      <c r="A3015" s="1">
        <v>42621810442431</v>
      </c>
      <c r="B3015" s="1" t="s">
        <v>8571</v>
      </c>
      <c r="C3015" s="1" t="s">
        <v>2858</v>
      </c>
    </row>
    <row r="3016" spans="1:3" x14ac:dyDescent="0.35">
      <c r="A3016" s="1">
        <v>42621810475199</v>
      </c>
      <c r="B3016" s="1" t="s">
        <v>8572</v>
      </c>
      <c r="C3016" s="1" t="s">
        <v>2858</v>
      </c>
    </row>
    <row r="3017" spans="1:3" x14ac:dyDescent="0.35">
      <c r="A3017" s="1">
        <v>42621810507967</v>
      </c>
      <c r="B3017" s="1" t="s">
        <v>8573</v>
      </c>
      <c r="C3017" s="1" t="s">
        <v>2858</v>
      </c>
    </row>
    <row r="3018" spans="1:3" x14ac:dyDescent="0.35">
      <c r="A3018" s="1">
        <v>42621810540735</v>
      </c>
      <c r="B3018" s="1" t="s">
        <v>8574</v>
      </c>
      <c r="C3018" s="1" t="s">
        <v>2858</v>
      </c>
    </row>
    <row r="3019" spans="1:3" x14ac:dyDescent="0.35">
      <c r="A3019" s="1">
        <v>42621810606271</v>
      </c>
      <c r="B3019" s="1" t="s">
        <v>8575</v>
      </c>
      <c r="C3019" s="1" t="s">
        <v>2858</v>
      </c>
    </row>
    <row r="3020" spans="1:3" x14ac:dyDescent="0.35">
      <c r="A3020" s="1">
        <v>42621810639039</v>
      </c>
      <c r="B3020" s="1" t="s">
        <v>8576</v>
      </c>
      <c r="C3020" s="1" t="s">
        <v>2858</v>
      </c>
    </row>
    <row r="3021" spans="1:3" x14ac:dyDescent="0.35">
      <c r="A3021" s="1">
        <v>42621810671807</v>
      </c>
      <c r="B3021" s="1" t="s">
        <v>8577</v>
      </c>
      <c r="C3021" s="1" t="s">
        <v>2858</v>
      </c>
    </row>
    <row r="3022" spans="1:3" x14ac:dyDescent="0.35">
      <c r="A3022" s="1">
        <v>42621810704575</v>
      </c>
      <c r="B3022" s="1" t="s">
        <v>8578</v>
      </c>
      <c r="C3022" s="1" t="s">
        <v>2858</v>
      </c>
    </row>
    <row r="3023" spans="1:3" x14ac:dyDescent="0.35">
      <c r="A3023" s="1">
        <v>42621810737343</v>
      </c>
      <c r="B3023" s="1" t="s">
        <v>8579</v>
      </c>
      <c r="C3023" s="1" t="s">
        <v>2858</v>
      </c>
    </row>
    <row r="3024" spans="1:3" x14ac:dyDescent="0.35">
      <c r="A3024" s="1">
        <v>42621810770111</v>
      </c>
      <c r="B3024" s="1" t="s">
        <v>8580</v>
      </c>
      <c r="C3024" s="1" t="s">
        <v>2858</v>
      </c>
    </row>
    <row r="3025" spans="1:3" x14ac:dyDescent="0.35">
      <c r="A3025" s="1">
        <v>42621810802879</v>
      </c>
      <c r="B3025" s="1" t="s">
        <v>8581</v>
      </c>
      <c r="C3025" s="1" t="s">
        <v>2858</v>
      </c>
    </row>
    <row r="3026" spans="1:3" x14ac:dyDescent="0.35">
      <c r="A3026" s="1">
        <v>42621810835647</v>
      </c>
      <c r="B3026" s="1" t="s">
        <v>8582</v>
      </c>
      <c r="C3026" s="1" t="s">
        <v>2858</v>
      </c>
    </row>
    <row r="3027" spans="1:3" x14ac:dyDescent="0.35">
      <c r="A3027" s="1">
        <v>42621810868415</v>
      </c>
      <c r="B3027" s="1" t="s">
        <v>8583</v>
      </c>
      <c r="C3027" s="1" t="s">
        <v>2858</v>
      </c>
    </row>
    <row r="3028" spans="1:3" x14ac:dyDescent="0.35">
      <c r="A3028" s="1">
        <v>42621810901183</v>
      </c>
      <c r="B3028" s="1" t="s">
        <v>8584</v>
      </c>
      <c r="C3028" s="1" t="s">
        <v>2858</v>
      </c>
    </row>
    <row r="3029" spans="1:3" x14ac:dyDescent="0.35">
      <c r="A3029" s="1">
        <v>42621810933951</v>
      </c>
      <c r="B3029" s="1" t="s">
        <v>8585</v>
      </c>
      <c r="C3029" s="1" t="s">
        <v>2858</v>
      </c>
    </row>
    <row r="3030" spans="1:3" x14ac:dyDescent="0.35">
      <c r="A3030" s="1">
        <v>42621810966719</v>
      </c>
      <c r="B3030" s="1" t="s">
        <v>8586</v>
      </c>
      <c r="C3030" s="1" t="s">
        <v>2858</v>
      </c>
    </row>
    <row r="3031" spans="1:3" x14ac:dyDescent="0.35">
      <c r="A3031" s="1">
        <v>42634843914431</v>
      </c>
      <c r="B3031" s="1" t="s">
        <v>8587</v>
      </c>
      <c r="C3031" s="1" t="s">
        <v>2858</v>
      </c>
    </row>
    <row r="3032" spans="1:3" x14ac:dyDescent="0.35">
      <c r="A3032" s="1">
        <v>43610311426239</v>
      </c>
      <c r="B3032" s="1" t="s">
        <v>8588</v>
      </c>
      <c r="C3032" s="1" t="s">
        <v>8490</v>
      </c>
    </row>
    <row r="3033" spans="1:3" x14ac:dyDescent="0.35">
      <c r="A3033" s="1">
        <v>43642658783423</v>
      </c>
      <c r="B3033" s="1" t="s">
        <v>8589</v>
      </c>
      <c r="C3033" s="1" t="s">
        <v>8590</v>
      </c>
    </row>
    <row r="3034" spans="1:3" x14ac:dyDescent="0.35">
      <c r="A3034" s="1">
        <v>43642658816191</v>
      </c>
      <c r="B3034" s="1" t="s">
        <v>8591</v>
      </c>
      <c r="C3034" s="1" t="s">
        <v>8592</v>
      </c>
    </row>
    <row r="3035" spans="1:3" x14ac:dyDescent="0.35">
      <c r="A3035" s="1">
        <v>43642658848959</v>
      </c>
      <c r="B3035" s="1" t="s">
        <v>8593</v>
      </c>
      <c r="C3035" s="1" t="s">
        <v>8594</v>
      </c>
    </row>
    <row r="3036" spans="1:3" x14ac:dyDescent="0.35">
      <c r="A3036" s="1">
        <v>43642658881727</v>
      </c>
      <c r="B3036" s="1" t="s">
        <v>8595</v>
      </c>
      <c r="C3036" s="1" t="s">
        <v>8596</v>
      </c>
    </row>
    <row r="3037" spans="1:3" x14ac:dyDescent="0.35">
      <c r="A3037" s="1">
        <v>43642658947263</v>
      </c>
      <c r="B3037" s="1" t="s">
        <v>8597</v>
      </c>
      <c r="C3037" s="1" t="s">
        <v>8598</v>
      </c>
    </row>
    <row r="3038" spans="1:3" x14ac:dyDescent="0.35">
      <c r="A3038" s="1">
        <v>43642658980031</v>
      </c>
      <c r="B3038" s="1" t="s">
        <v>8599</v>
      </c>
      <c r="C3038" s="1" t="s">
        <v>7430</v>
      </c>
    </row>
    <row r="3039" spans="1:3" x14ac:dyDescent="0.35">
      <c r="A3039" s="1">
        <v>39736428200127</v>
      </c>
      <c r="B3039" s="1" t="s">
        <v>4089</v>
      </c>
      <c r="C3039" s="1" t="s">
        <v>7428</v>
      </c>
    </row>
    <row r="3040" spans="1:3" x14ac:dyDescent="0.35">
      <c r="A3040" s="1">
        <v>42234434027711</v>
      </c>
      <c r="B3040" s="1" t="s">
        <v>8600</v>
      </c>
      <c r="C3040" s="1" t="s">
        <v>2858</v>
      </c>
    </row>
    <row r="3041" spans="1:3" x14ac:dyDescent="0.35">
      <c r="A3041" s="1">
        <v>42234434126015</v>
      </c>
      <c r="B3041" s="1" t="s">
        <v>8601</v>
      </c>
      <c r="C3041" s="1" t="s">
        <v>2858</v>
      </c>
    </row>
    <row r="3042" spans="1:3" x14ac:dyDescent="0.35">
      <c r="A3042" s="1">
        <v>42234434224319</v>
      </c>
      <c r="B3042" s="1" t="s">
        <v>8602</v>
      </c>
      <c r="C3042" s="1" t="s">
        <v>2858</v>
      </c>
    </row>
    <row r="3043" spans="1:3" x14ac:dyDescent="0.35">
      <c r="A3043" s="1">
        <v>42234434322623</v>
      </c>
      <c r="B3043" s="1" t="s">
        <v>8603</v>
      </c>
      <c r="C3043" s="1" t="s">
        <v>2858</v>
      </c>
    </row>
    <row r="3044" spans="1:3" x14ac:dyDescent="0.35">
      <c r="A3044" s="1">
        <v>41846137258175</v>
      </c>
      <c r="B3044" s="1" t="s">
        <v>7429</v>
      </c>
      <c r="C3044" s="1" t="s">
        <v>7430</v>
      </c>
    </row>
    <row r="3045" spans="1:3" x14ac:dyDescent="0.35">
      <c r="A3045" s="1">
        <v>41846138994879</v>
      </c>
      <c r="B3045" s="1" t="s">
        <v>7431</v>
      </c>
      <c r="C3045" s="1" t="s">
        <v>7432</v>
      </c>
    </row>
    <row r="3046" spans="1:3" x14ac:dyDescent="0.35">
      <c r="A3046" s="1">
        <v>41846142861503</v>
      </c>
      <c r="B3046" s="1" t="s">
        <v>7433</v>
      </c>
      <c r="C3046" s="1" t="s">
        <v>7434</v>
      </c>
    </row>
    <row r="3047" spans="1:3" x14ac:dyDescent="0.35">
      <c r="A3047" s="1">
        <v>42009385402559</v>
      </c>
      <c r="B3047" s="1" t="s">
        <v>8604</v>
      </c>
      <c r="C3047" s="1" t="s">
        <v>8605</v>
      </c>
    </row>
    <row r="3048" spans="1:3" x14ac:dyDescent="0.35">
      <c r="A3048" s="1">
        <v>43642659012799</v>
      </c>
      <c r="B3048" s="1" t="s">
        <v>7429</v>
      </c>
      <c r="C3048" s="1" t="s">
        <v>7432</v>
      </c>
    </row>
    <row r="3049" spans="1:3" x14ac:dyDescent="0.35">
      <c r="A3049" s="1">
        <v>43642659045567</v>
      </c>
      <c r="B3049" s="1" t="s">
        <v>7431</v>
      </c>
      <c r="C3049" s="1" t="s">
        <v>7434</v>
      </c>
    </row>
    <row r="3050" spans="1:3" x14ac:dyDescent="0.35">
      <c r="A3050" s="1">
        <v>43642659078335</v>
      </c>
      <c r="B3050" s="1" t="s">
        <v>7433</v>
      </c>
      <c r="C3050" s="1" t="s">
        <v>8606</v>
      </c>
    </row>
    <row r="3051" spans="1:3" x14ac:dyDescent="0.35">
      <c r="A3051" s="1">
        <v>41266481561791</v>
      </c>
      <c r="B3051" s="1" t="s">
        <v>8607</v>
      </c>
      <c r="C3051" s="1" t="s">
        <v>7437</v>
      </c>
    </row>
    <row r="3052" spans="1:3" x14ac:dyDescent="0.35">
      <c r="A3052" s="1">
        <v>41266481594559</v>
      </c>
      <c r="B3052" s="1" t="s">
        <v>8608</v>
      </c>
      <c r="C3052" s="1" t="s">
        <v>7438</v>
      </c>
    </row>
    <row r="3053" spans="1:3" x14ac:dyDescent="0.35">
      <c r="A3053" s="1">
        <v>41266481627327</v>
      </c>
      <c r="B3053" s="1" t="s">
        <v>8609</v>
      </c>
      <c r="C3053" s="1" t="s">
        <v>7439</v>
      </c>
    </row>
    <row r="3054" spans="1:3" x14ac:dyDescent="0.35">
      <c r="A3054" s="1">
        <v>41266481660095</v>
      </c>
      <c r="B3054" s="1" t="s">
        <v>8610</v>
      </c>
      <c r="C3054" s="1" t="s">
        <v>7440</v>
      </c>
    </row>
    <row r="3055" spans="1:3" x14ac:dyDescent="0.35">
      <c r="A3055" s="1">
        <v>41266481692863</v>
      </c>
      <c r="B3055" s="1" t="s">
        <v>8611</v>
      </c>
      <c r="C3055" s="1" t="s">
        <v>7442</v>
      </c>
    </row>
    <row r="3056" spans="1:3" x14ac:dyDescent="0.35">
      <c r="A3056" s="1">
        <v>41266481725631</v>
      </c>
      <c r="B3056" s="1" t="s">
        <v>8612</v>
      </c>
      <c r="C3056" s="1" t="s">
        <v>7443</v>
      </c>
    </row>
    <row r="3057" spans="1:3" x14ac:dyDescent="0.35">
      <c r="A3057" s="1">
        <v>41266481758399</v>
      </c>
      <c r="B3057" s="1" t="s">
        <v>1414</v>
      </c>
      <c r="C3057" s="1" t="s">
        <v>7444</v>
      </c>
    </row>
    <row r="3058" spans="1:3" x14ac:dyDescent="0.35">
      <c r="A3058" s="1">
        <v>41266481791167</v>
      </c>
      <c r="B3058" s="1" t="s">
        <v>1407</v>
      </c>
      <c r="C3058" s="1" t="s">
        <v>7445</v>
      </c>
    </row>
    <row r="3059" spans="1:3" x14ac:dyDescent="0.35">
      <c r="A3059" s="1">
        <v>41266481823935</v>
      </c>
      <c r="B3059" s="1" t="s">
        <v>8613</v>
      </c>
      <c r="C3059" s="1" t="s">
        <v>7446</v>
      </c>
    </row>
    <row r="3060" spans="1:3" x14ac:dyDescent="0.35">
      <c r="A3060" s="1">
        <v>41266481922239</v>
      </c>
      <c r="B3060" s="1" t="s">
        <v>8614</v>
      </c>
      <c r="C3060" s="1" t="s">
        <v>7447</v>
      </c>
    </row>
    <row r="3061" spans="1:3" x14ac:dyDescent="0.35">
      <c r="A3061" s="1">
        <v>41266481856703</v>
      </c>
      <c r="B3061" s="1" t="s">
        <v>3024</v>
      </c>
      <c r="C3061" s="1" t="s">
        <v>7448</v>
      </c>
    </row>
    <row r="3062" spans="1:3" x14ac:dyDescent="0.35">
      <c r="A3062" s="1">
        <v>41266481889471</v>
      </c>
      <c r="B3062" s="1" t="s">
        <v>1405</v>
      </c>
      <c r="C3062" s="1" t="s">
        <v>7448</v>
      </c>
    </row>
    <row r="3063" spans="1:3" x14ac:dyDescent="0.35">
      <c r="A3063" s="1">
        <v>42623840288959</v>
      </c>
      <c r="B3063" s="1" t="s">
        <v>8615</v>
      </c>
      <c r="C3063" s="1" t="s">
        <v>8616</v>
      </c>
    </row>
    <row r="3064" spans="1:3" x14ac:dyDescent="0.35">
      <c r="A3064" s="1">
        <v>42623840321727</v>
      </c>
      <c r="B3064" s="1" t="s">
        <v>8617</v>
      </c>
      <c r="C3064" s="1" t="s">
        <v>8618</v>
      </c>
    </row>
    <row r="3065" spans="1:3" x14ac:dyDescent="0.35">
      <c r="A3065" s="1">
        <v>42623840354495</v>
      </c>
      <c r="B3065" s="1" t="s">
        <v>8619</v>
      </c>
      <c r="C3065" s="1" t="s">
        <v>8620</v>
      </c>
    </row>
    <row r="3066" spans="1:3" x14ac:dyDescent="0.35">
      <c r="A3066" s="1">
        <v>42623840387263</v>
      </c>
      <c r="B3066" s="1" t="s">
        <v>8621</v>
      </c>
      <c r="C3066" s="1" t="s">
        <v>8622</v>
      </c>
    </row>
    <row r="3067" spans="1:3" x14ac:dyDescent="0.35">
      <c r="A3067" s="1">
        <v>42623840420031</v>
      </c>
      <c r="B3067" s="1" t="s">
        <v>8623</v>
      </c>
      <c r="C3067" s="1" t="s">
        <v>8624</v>
      </c>
    </row>
    <row r="3068" spans="1:3" x14ac:dyDescent="0.35">
      <c r="A3068" s="1">
        <v>42623840452799</v>
      </c>
      <c r="B3068" s="1" t="s">
        <v>8625</v>
      </c>
      <c r="C3068" s="1" t="s">
        <v>8626</v>
      </c>
    </row>
    <row r="3069" spans="1:3" x14ac:dyDescent="0.35">
      <c r="A3069" s="1">
        <v>42623840485567</v>
      </c>
      <c r="B3069" s="1" t="s">
        <v>8627</v>
      </c>
      <c r="C3069" s="1" t="s">
        <v>8628</v>
      </c>
    </row>
    <row r="3070" spans="1:3" x14ac:dyDescent="0.35">
      <c r="A3070" s="1">
        <v>42623840518335</v>
      </c>
      <c r="B3070" s="1" t="s">
        <v>8629</v>
      </c>
      <c r="C3070" s="1" t="s">
        <v>8630</v>
      </c>
    </row>
    <row r="3071" spans="1:3" x14ac:dyDescent="0.35">
      <c r="A3071" s="1">
        <v>42623840551103</v>
      </c>
      <c r="B3071" s="1" t="s">
        <v>8631</v>
      </c>
      <c r="C3071" s="1" t="s">
        <v>8632</v>
      </c>
    </row>
    <row r="3072" spans="1:3" x14ac:dyDescent="0.35">
      <c r="A3072" s="1">
        <v>42623840583871</v>
      </c>
      <c r="B3072" s="1" t="s">
        <v>8633</v>
      </c>
      <c r="C3072" s="1" t="s">
        <v>8634</v>
      </c>
    </row>
    <row r="3073" spans="1:3" x14ac:dyDescent="0.35">
      <c r="A3073" s="1">
        <v>42623840616639</v>
      </c>
      <c r="B3073" s="1" t="s">
        <v>8635</v>
      </c>
      <c r="C3073" s="1" t="s">
        <v>8636</v>
      </c>
    </row>
    <row r="3074" spans="1:3" x14ac:dyDescent="0.35">
      <c r="A3074" s="1">
        <v>42623840649407</v>
      </c>
      <c r="B3074" s="1" t="s">
        <v>8637</v>
      </c>
      <c r="C3074" s="1" t="s">
        <v>8638</v>
      </c>
    </row>
    <row r="3075" spans="1:3" x14ac:dyDescent="0.35">
      <c r="A3075" s="1">
        <v>43542623223999</v>
      </c>
      <c r="B3075" s="1" t="s">
        <v>8639</v>
      </c>
      <c r="C3075" s="1" t="s">
        <v>7437</v>
      </c>
    </row>
    <row r="3076" spans="1:3" x14ac:dyDescent="0.35">
      <c r="A3076" s="1">
        <v>43542623256767</v>
      </c>
      <c r="B3076" s="1" t="s">
        <v>8640</v>
      </c>
      <c r="C3076" s="1" t="s">
        <v>2858</v>
      </c>
    </row>
    <row r="3077" spans="1:3" x14ac:dyDescent="0.35">
      <c r="A3077" s="1">
        <v>42609350508735</v>
      </c>
      <c r="B3077" s="1" t="s">
        <v>8641</v>
      </c>
      <c r="C3077" s="1" t="s">
        <v>8642</v>
      </c>
    </row>
    <row r="3078" spans="1:3" x14ac:dyDescent="0.35">
      <c r="A3078" s="1">
        <v>42609350541503</v>
      </c>
      <c r="B3078" s="1" t="s">
        <v>8643</v>
      </c>
      <c r="C3078" s="1" t="s">
        <v>8644</v>
      </c>
    </row>
    <row r="3079" spans="1:3" x14ac:dyDescent="0.35">
      <c r="A3079" s="1">
        <v>42609350574271</v>
      </c>
      <c r="B3079" s="1" t="s">
        <v>8645</v>
      </c>
      <c r="C3079" s="1" t="s">
        <v>8646</v>
      </c>
    </row>
    <row r="3080" spans="1:3" x14ac:dyDescent="0.35">
      <c r="A3080" s="1">
        <v>42609350607039</v>
      </c>
      <c r="B3080" s="1" t="s">
        <v>8647</v>
      </c>
      <c r="C3080" s="1" t="s">
        <v>8648</v>
      </c>
    </row>
    <row r="3081" spans="1:3" x14ac:dyDescent="0.35">
      <c r="A3081" s="1">
        <v>42609350639807</v>
      </c>
      <c r="B3081" s="1" t="s">
        <v>8649</v>
      </c>
      <c r="C3081" s="1" t="s">
        <v>8650</v>
      </c>
    </row>
    <row r="3082" spans="1:3" x14ac:dyDescent="0.35">
      <c r="A3082" s="1">
        <v>42609350672575</v>
      </c>
      <c r="B3082" s="1" t="s">
        <v>8651</v>
      </c>
      <c r="C3082" s="1" t="s">
        <v>8652</v>
      </c>
    </row>
    <row r="3083" spans="1:3" x14ac:dyDescent="0.35">
      <c r="A3083" s="1">
        <v>42609350705343</v>
      </c>
      <c r="B3083" s="1" t="s">
        <v>8653</v>
      </c>
      <c r="C3083" s="1" t="s">
        <v>8654</v>
      </c>
    </row>
    <row r="3084" spans="1:3" x14ac:dyDescent="0.35">
      <c r="A3084" s="1">
        <v>42609350738111</v>
      </c>
      <c r="B3084" s="1" t="s">
        <v>8655</v>
      </c>
      <c r="C3084" s="1" t="s">
        <v>8656</v>
      </c>
    </row>
    <row r="3085" spans="1:3" x14ac:dyDescent="0.35">
      <c r="A3085" s="1">
        <v>42609350770879</v>
      </c>
      <c r="B3085" s="1" t="s">
        <v>8657</v>
      </c>
      <c r="C3085" s="1" t="s">
        <v>8658</v>
      </c>
    </row>
    <row r="3086" spans="1:3" x14ac:dyDescent="0.35">
      <c r="A3086" s="1">
        <v>42609350836415</v>
      </c>
      <c r="B3086" s="1" t="s">
        <v>8659</v>
      </c>
      <c r="C3086" s="1" t="s">
        <v>8660</v>
      </c>
    </row>
    <row r="3087" spans="1:3" x14ac:dyDescent="0.35">
      <c r="A3087" s="1">
        <v>42609350869183</v>
      </c>
      <c r="B3087" s="1" t="s">
        <v>8661</v>
      </c>
      <c r="C3087" s="1" t="s">
        <v>8662</v>
      </c>
    </row>
    <row r="3088" spans="1:3" x14ac:dyDescent="0.35">
      <c r="A3088" s="1">
        <v>42609350803647</v>
      </c>
      <c r="B3088" s="1" t="s">
        <v>8663</v>
      </c>
      <c r="C3088" s="1" t="s">
        <v>8664</v>
      </c>
    </row>
    <row r="3089" spans="1:3" x14ac:dyDescent="0.35">
      <c r="A3089" s="1">
        <v>43610299138239</v>
      </c>
      <c r="B3089" s="1" t="s">
        <v>2858</v>
      </c>
      <c r="C3089" s="1" t="s">
        <v>7437</v>
      </c>
    </row>
    <row r="3090" spans="1:3" x14ac:dyDescent="0.35">
      <c r="A3090" s="1">
        <v>43642659111103</v>
      </c>
      <c r="B3090" s="1" t="s">
        <v>8665</v>
      </c>
      <c r="C3090" s="1" t="s">
        <v>8666</v>
      </c>
    </row>
    <row r="3091" spans="1:3" x14ac:dyDescent="0.35">
      <c r="A3091" s="1">
        <v>43642659143871</v>
      </c>
      <c r="B3091" s="1" t="s">
        <v>8667</v>
      </c>
      <c r="C3091" s="1" t="s">
        <v>8668</v>
      </c>
    </row>
    <row r="3092" spans="1:3" x14ac:dyDescent="0.35">
      <c r="A3092" s="1">
        <v>43642659176639</v>
      </c>
      <c r="B3092" s="1" t="s">
        <v>8669</v>
      </c>
      <c r="C3092" s="1" t="s">
        <v>8670</v>
      </c>
    </row>
    <row r="3093" spans="1:3" x14ac:dyDescent="0.35">
      <c r="A3093" s="1">
        <v>43642659209407</v>
      </c>
      <c r="B3093" s="1" t="s">
        <v>8671</v>
      </c>
      <c r="C3093" s="1" t="s">
        <v>7687</v>
      </c>
    </row>
    <row r="3094" spans="1:3" x14ac:dyDescent="0.35">
      <c r="A3094" s="1">
        <v>39736428265663</v>
      </c>
      <c r="B3094" s="1" t="s">
        <v>7476</v>
      </c>
      <c r="C3094" s="1" t="s">
        <v>7477</v>
      </c>
    </row>
    <row r="3095" spans="1:3" x14ac:dyDescent="0.35">
      <c r="A3095" s="1">
        <v>42501325357247</v>
      </c>
      <c r="B3095" s="1" t="s">
        <v>8672</v>
      </c>
      <c r="C3095" s="1" t="s">
        <v>8673</v>
      </c>
    </row>
    <row r="3096" spans="1:3" x14ac:dyDescent="0.35">
      <c r="A3096" s="1">
        <v>42501329780927</v>
      </c>
      <c r="B3096" s="1" t="s">
        <v>8672</v>
      </c>
      <c r="C3096" s="1" t="s">
        <v>2858</v>
      </c>
    </row>
    <row r="3097" spans="1:3" x14ac:dyDescent="0.35">
      <c r="A3097" s="1">
        <v>39736426561727</v>
      </c>
      <c r="B3097" s="1" t="s">
        <v>7479</v>
      </c>
      <c r="C3097" s="1" t="s">
        <v>2858</v>
      </c>
    </row>
    <row r="3098" spans="1:3" x14ac:dyDescent="0.35">
      <c r="A3098" s="1">
        <v>43641973407935</v>
      </c>
      <c r="B3098" s="1" t="s">
        <v>7481</v>
      </c>
      <c r="C3098" s="1" t="s">
        <v>7482</v>
      </c>
    </row>
    <row r="3099" spans="1:3" x14ac:dyDescent="0.35">
      <c r="A3099" s="1">
        <v>43641974653119</v>
      </c>
      <c r="B3099" s="1" t="s">
        <v>7483</v>
      </c>
      <c r="C3099" s="1" t="s">
        <v>7484</v>
      </c>
    </row>
    <row r="3100" spans="1:3" x14ac:dyDescent="0.35">
      <c r="A3100" s="1">
        <v>39736445108415</v>
      </c>
      <c r="B3100" s="1" t="s">
        <v>7485</v>
      </c>
      <c r="C3100" s="1" t="s">
        <v>7486</v>
      </c>
    </row>
    <row r="3101" spans="1:3" x14ac:dyDescent="0.35">
      <c r="A3101" s="1">
        <v>43642659242175</v>
      </c>
      <c r="B3101" s="1" t="s">
        <v>7686</v>
      </c>
      <c r="C3101" s="1" t="s">
        <v>7689</v>
      </c>
    </row>
    <row r="3102" spans="1:3" x14ac:dyDescent="0.35">
      <c r="A3102" s="1">
        <v>43642659569855</v>
      </c>
      <c r="B3102" s="1" t="s">
        <v>7688</v>
      </c>
      <c r="C3102" s="1" t="s">
        <v>7691</v>
      </c>
    </row>
    <row r="3103" spans="1:3" x14ac:dyDescent="0.35">
      <c r="A3103" s="1">
        <v>43642659602623</v>
      </c>
      <c r="B3103" s="1" t="s">
        <v>7690</v>
      </c>
      <c r="C3103" s="1" t="s">
        <v>7486</v>
      </c>
    </row>
    <row r="3104" spans="1:3" x14ac:dyDescent="0.35">
      <c r="A3104" s="1">
        <v>43642659635391</v>
      </c>
      <c r="B3104" s="1" t="s">
        <v>7485</v>
      </c>
      <c r="C3104" s="1" t="s">
        <v>8674</v>
      </c>
    </row>
    <row r="3105" spans="1:3" x14ac:dyDescent="0.35">
      <c r="A3105" s="1">
        <v>43642659668159</v>
      </c>
      <c r="B3105" s="1" t="s">
        <v>8675</v>
      </c>
      <c r="C3105" s="1" t="s">
        <v>8676</v>
      </c>
    </row>
    <row r="3106" spans="1:3" x14ac:dyDescent="0.35">
      <c r="A3106" s="1">
        <v>43642659700927</v>
      </c>
      <c r="B3106" s="1" t="s">
        <v>8677</v>
      </c>
      <c r="C3106" s="1" t="s">
        <v>8678</v>
      </c>
    </row>
    <row r="3107" spans="1:3" x14ac:dyDescent="0.35">
      <c r="A3107" s="1">
        <v>43642659733695</v>
      </c>
      <c r="B3107" s="1" t="s">
        <v>8679</v>
      </c>
      <c r="C3107" s="1" t="s">
        <v>8680</v>
      </c>
    </row>
    <row r="3108" spans="1:3" x14ac:dyDescent="0.35">
      <c r="A3108" s="1">
        <v>43642659766463</v>
      </c>
      <c r="B3108" s="1" t="s">
        <v>8681</v>
      </c>
      <c r="C3108" s="1" t="s">
        <v>8682</v>
      </c>
    </row>
    <row r="3109" spans="1:3" x14ac:dyDescent="0.35">
      <c r="A3109" s="1">
        <v>42863761227967</v>
      </c>
      <c r="B3109" s="1" t="s">
        <v>8683</v>
      </c>
      <c r="C3109" s="1" t="s">
        <v>8684</v>
      </c>
    </row>
    <row r="3110" spans="1:3" x14ac:dyDescent="0.35">
      <c r="A3110" s="1">
        <v>42863761260735</v>
      </c>
      <c r="B3110" s="1" t="s">
        <v>8685</v>
      </c>
      <c r="C3110" s="1" t="s">
        <v>8686</v>
      </c>
    </row>
    <row r="3111" spans="1:3" x14ac:dyDescent="0.35">
      <c r="A3111" s="1">
        <v>42863761293503</v>
      </c>
      <c r="B3111" s="1" t="s">
        <v>8687</v>
      </c>
      <c r="C3111" s="1" t="s">
        <v>8688</v>
      </c>
    </row>
    <row r="3112" spans="1:3" x14ac:dyDescent="0.35">
      <c r="A3112" s="1">
        <v>42863761326271</v>
      </c>
      <c r="B3112" s="1" t="s">
        <v>8689</v>
      </c>
      <c r="C3112" s="1" t="s">
        <v>8690</v>
      </c>
    </row>
    <row r="3113" spans="1:3" x14ac:dyDescent="0.35">
      <c r="A3113" s="1">
        <v>42863761359039</v>
      </c>
      <c r="B3113" s="1" t="s">
        <v>8691</v>
      </c>
      <c r="C3113" s="1" t="s">
        <v>8692</v>
      </c>
    </row>
    <row r="3114" spans="1:3" x14ac:dyDescent="0.35">
      <c r="A3114" s="1">
        <v>42863761391807</v>
      </c>
      <c r="B3114" s="1" t="s">
        <v>8693</v>
      </c>
      <c r="C3114" s="1" t="s">
        <v>8694</v>
      </c>
    </row>
    <row r="3115" spans="1:3" x14ac:dyDescent="0.35">
      <c r="A3115" s="1">
        <v>42863761424575</v>
      </c>
      <c r="B3115" s="1" t="s">
        <v>8695</v>
      </c>
      <c r="C3115" s="1" t="s">
        <v>8696</v>
      </c>
    </row>
    <row r="3116" spans="1:3" x14ac:dyDescent="0.35">
      <c r="A3116" s="1">
        <v>42863761457343</v>
      </c>
      <c r="B3116" s="1" t="s">
        <v>8697</v>
      </c>
      <c r="C3116" s="1" t="s">
        <v>8698</v>
      </c>
    </row>
    <row r="3117" spans="1:3" x14ac:dyDescent="0.35">
      <c r="A3117" s="1">
        <v>42863761490111</v>
      </c>
      <c r="B3117" s="1" t="s">
        <v>8699</v>
      </c>
      <c r="C3117" s="1" t="s">
        <v>8700</v>
      </c>
    </row>
    <row r="3118" spans="1:3" x14ac:dyDescent="0.35">
      <c r="A3118" s="1">
        <v>42863761522879</v>
      </c>
      <c r="B3118" s="1" t="s">
        <v>8701</v>
      </c>
      <c r="C3118" s="1" t="s">
        <v>8702</v>
      </c>
    </row>
    <row r="3119" spans="1:3" x14ac:dyDescent="0.35">
      <c r="A3119" s="1">
        <v>42863761555647</v>
      </c>
      <c r="B3119" s="1" t="s">
        <v>8703</v>
      </c>
      <c r="C3119" s="1" t="s">
        <v>8704</v>
      </c>
    </row>
    <row r="3120" spans="1:3" x14ac:dyDescent="0.35">
      <c r="A3120" s="1">
        <v>42863761588415</v>
      </c>
      <c r="B3120" s="1" t="s">
        <v>8705</v>
      </c>
      <c r="C3120" s="1" t="s">
        <v>8706</v>
      </c>
    </row>
    <row r="3121" spans="1:3" x14ac:dyDescent="0.35">
      <c r="A3121" s="1">
        <v>42863761621183</v>
      </c>
      <c r="B3121" s="1" t="s">
        <v>8707</v>
      </c>
      <c r="C3121" s="1" t="s">
        <v>8708</v>
      </c>
    </row>
    <row r="3122" spans="1:3" x14ac:dyDescent="0.35">
      <c r="A3122" s="1">
        <v>42863761653951</v>
      </c>
      <c r="B3122" s="1" t="s">
        <v>8709</v>
      </c>
      <c r="C3122" s="1" t="s">
        <v>8710</v>
      </c>
    </row>
    <row r="3123" spans="1:3" x14ac:dyDescent="0.35">
      <c r="A3123" s="1">
        <v>42863761686719</v>
      </c>
      <c r="B3123" s="1" t="s">
        <v>8711</v>
      </c>
      <c r="C3123" s="1" t="s">
        <v>8712</v>
      </c>
    </row>
    <row r="3124" spans="1:3" x14ac:dyDescent="0.35">
      <c r="A3124" s="1">
        <v>42863761719487</v>
      </c>
      <c r="B3124" s="1" t="s">
        <v>8713</v>
      </c>
      <c r="C3124" s="1" t="s">
        <v>8714</v>
      </c>
    </row>
    <row r="3125" spans="1:3" x14ac:dyDescent="0.35">
      <c r="A3125" s="1">
        <v>42863761752255</v>
      </c>
      <c r="B3125" s="1" t="s">
        <v>8715</v>
      </c>
      <c r="C3125" s="1" t="s">
        <v>8716</v>
      </c>
    </row>
    <row r="3126" spans="1:3" x14ac:dyDescent="0.35">
      <c r="A3126" s="1">
        <v>42863761785023</v>
      </c>
      <c r="B3126" s="1" t="s">
        <v>8717</v>
      </c>
      <c r="C3126" s="1" t="s">
        <v>8718</v>
      </c>
    </row>
    <row r="3127" spans="1:3" x14ac:dyDescent="0.35">
      <c r="A3127" s="1">
        <v>42863761817791</v>
      </c>
      <c r="B3127" s="1" t="s">
        <v>8719</v>
      </c>
      <c r="C3127" s="1" t="s">
        <v>8720</v>
      </c>
    </row>
    <row r="3128" spans="1:3" x14ac:dyDescent="0.35">
      <c r="A3128" s="1">
        <v>42863761850559</v>
      </c>
      <c r="B3128" s="1" t="s">
        <v>8721</v>
      </c>
      <c r="C3128" s="1" t="s">
        <v>8722</v>
      </c>
    </row>
    <row r="3129" spans="1:3" x14ac:dyDescent="0.35">
      <c r="A3129" s="1">
        <v>42863761883327</v>
      </c>
      <c r="B3129" s="1" t="s">
        <v>8723</v>
      </c>
      <c r="C3129" s="1" t="s">
        <v>8724</v>
      </c>
    </row>
    <row r="3130" spans="1:3" x14ac:dyDescent="0.35">
      <c r="A3130" s="1">
        <v>42863761916095</v>
      </c>
      <c r="B3130" s="1" t="s">
        <v>8725</v>
      </c>
      <c r="C3130" s="1" t="s">
        <v>8726</v>
      </c>
    </row>
    <row r="3131" spans="1:3" x14ac:dyDescent="0.35">
      <c r="A3131" s="1">
        <v>42863761948863</v>
      </c>
      <c r="B3131" s="1" t="s">
        <v>8727</v>
      </c>
      <c r="C3131" s="1" t="s">
        <v>8728</v>
      </c>
    </row>
    <row r="3132" spans="1:3" x14ac:dyDescent="0.35">
      <c r="A3132" s="1">
        <v>42863761981631</v>
      </c>
      <c r="B3132" s="1" t="s">
        <v>8729</v>
      </c>
      <c r="C3132" s="1" t="s">
        <v>8730</v>
      </c>
    </row>
    <row r="3133" spans="1:3" x14ac:dyDescent="0.35">
      <c r="A3133" s="1">
        <v>42689057587391</v>
      </c>
      <c r="B3133" s="1" t="s">
        <v>8683</v>
      </c>
      <c r="C3133" s="1" t="s">
        <v>2858</v>
      </c>
    </row>
    <row r="3134" spans="1:3" x14ac:dyDescent="0.35">
      <c r="A3134" s="1">
        <v>42689058177215</v>
      </c>
      <c r="B3134" s="1" t="s">
        <v>8689</v>
      </c>
      <c r="C3134" s="1" t="s">
        <v>2858</v>
      </c>
    </row>
    <row r="3135" spans="1:3" x14ac:dyDescent="0.35">
      <c r="A3135" s="1">
        <v>42919652655295</v>
      </c>
      <c r="B3135" s="1" t="s">
        <v>8683</v>
      </c>
      <c r="C3135" s="1" t="s">
        <v>2858</v>
      </c>
    </row>
    <row r="3136" spans="1:3" x14ac:dyDescent="0.35">
      <c r="A3136" s="1">
        <v>42919652688063</v>
      </c>
      <c r="B3136" s="1" t="s">
        <v>8685</v>
      </c>
      <c r="C3136" s="1" t="s">
        <v>2858</v>
      </c>
    </row>
    <row r="3137" spans="1:3" x14ac:dyDescent="0.35">
      <c r="A3137" s="1">
        <v>42919652720831</v>
      </c>
      <c r="B3137" s="1" t="s">
        <v>8687</v>
      </c>
      <c r="C3137" s="1" t="s">
        <v>2858</v>
      </c>
    </row>
    <row r="3138" spans="1:3" x14ac:dyDescent="0.35">
      <c r="A3138" s="1">
        <v>42919652753599</v>
      </c>
      <c r="B3138" s="1" t="s">
        <v>8689</v>
      </c>
      <c r="C3138" s="1" t="s">
        <v>2858</v>
      </c>
    </row>
    <row r="3139" spans="1:3" x14ac:dyDescent="0.35">
      <c r="A3139" s="1">
        <v>42919652786367</v>
      </c>
      <c r="B3139" s="1" t="s">
        <v>8691</v>
      </c>
      <c r="C3139" s="1" t="s">
        <v>2858</v>
      </c>
    </row>
    <row r="3140" spans="1:3" x14ac:dyDescent="0.35">
      <c r="A3140" s="1">
        <v>42919652819135</v>
      </c>
      <c r="B3140" s="1" t="s">
        <v>8693</v>
      </c>
      <c r="C3140" s="1" t="s">
        <v>2858</v>
      </c>
    </row>
    <row r="3141" spans="1:3" x14ac:dyDescent="0.35">
      <c r="A3141" s="1">
        <v>42919652851903</v>
      </c>
      <c r="B3141" s="1" t="s">
        <v>8695</v>
      </c>
      <c r="C3141" s="1" t="s">
        <v>2858</v>
      </c>
    </row>
    <row r="3142" spans="1:3" x14ac:dyDescent="0.35">
      <c r="A3142" s="1">
        <v>42919652884671</v>
      </c>
      <c r="B3142" s="1" t="s">
        <v>8697</v>
      </c>
      <c r="C3142" s="1" t="s">
        <v>2858</v>
      </c>
    </row>
    <row r="3143" spans="1:3" x14ac:dyDescent="0.35">
      <c r="A3143" s="1">
        <v>42919652917439</v>
      </c>
      <c r="B3143" s="1" t="s">
        <v>8699</v>
      </c>
      <c r="C3143" s="1" t="s">
        <v>2858</v>
      </c>
    </row>
    <row r="3144" spans="1:3" x14ac:dyDescent="0.35">
      <c r="A3144" s="1">
        <v>42919652950207</v>
      </c>
      <c r="B3144" s="1" t="s">
        <v>8701</v>
      </c>
      <c r="C3144" s="1" t="s">
        <v>2858</v>
      </c>
    </row>
    <row r="3145" spans="1:3" x14ac:dyDescent="0.35">
      <c r="A3145" s="1">
        <v>42919652982975</v>
      </c>
      <c r="B3145" s="1" t="s">
        <v>8703</v>
      </c>
      <c r="C3145" s="1" t="s">
        <v>2858</v>
      </c>
    </row>
    <row r="3146" spans="1:3" x14ac:dyDescent="0.35">
      <c r="A3146" s="1">
        <v>42919653015743</v>
      </c>
      <c r="B3146" s="1" t="s">
        <v>8705</v>
      </c>
      <c r="C3146" s="1" t="s">
        <v>2858</v>
      </c>
    </row>
    <row r="3147" spans="1:3" x14ac:dyDescent="0.35">
      <c r="A3147" s="1">
        <v>42919653048511</v>
      </c>
      <c r="B3147" s="1" t="s">
        <v>8707</v>
      </c>
      <c r="C3147" s="1" t="s">
        <v>2858</v>
      </c>
    </row>
    <row r="3148" spans="1:3" x14ac:dyDescent="0.35">
      <c r="A3148" s="1">
        <v>42919653081279</v>
      </c>
      <c r="B3148" s="1" t="s">
        <v>8709</v>
      </c>
      <c r="C3148" s="1" t="s">
        <v>2858</v>
      </c>
    </row>
    <row r="3149" spans="1:3" x14ac:dyDescent="0.35">
      <c r="A3149" s="1">
        <v>42919653114047</v>
      </c>
      <c r="B3149" s="1" t="s">
        <v>8711</v>
      </c>
      <c r="C3149" s="1" t="s">
        <v>2858</v>
      </c>
    </row>
    <row r="3150" spans="1:3" x14ac:dyDescent="0.35">
      <c r="A3150" s="1">
        <v>42919653146815</v>
      </c>
      <c r="B3150" s="1" t="s">
        <v>8713</v>
      </c>
      <c r="C3150" s="1" t="s">
        <v>2858</v>
      </c>
    </row>
    <row r="3151" spans="1:3" x14ac:dyDescent="0.35">
      <c r="A3151" s="1">
        <v>42919653179583</v>
      </c>
      <c r="B3151" s="1" t="s">
        <v>8715</v>
      </c>
      <c r="C3151" s="1" t="s">
        <v>2858</v>
      </c>
    </row>
    <row r="3152" spans="1:3" x14ac:dyDescent="0.35">
      <c r="A3152" s="1">
        <v>42919653212351</v>
      </c>
      <c r="B3152" s="1" t="s">
        <v>8717</v>
      </c>
      <c r="C3152" s="1" t="s">
        <v>2858</v>
      </c>
    </row>
    <row r="3153" spans="1:3" x14ac:dyDescent="0.35">
      <c r="A3153" s="1">
        <v>42919653245119</v>
      </c>
      <c r="B3153" s="1" t="s">
        <v>8719</v>
      </c>
      <c r="C3153" s="1" t="s">
        <v>2858</v>
      </c>
    </row>
    <row r="3154" spans="1:3" x14ac:dyDescent="0.35">
      <c r="A3154" s="1">
        <v>42919653277887</v>
      </c>
      <c r="B3154" s="1" t="s">
        <v>8721</v>
      </c>
      <c r="C3154" s="1" t="s">
        <v>2858</v>
      </c>
    </row>
    <row r="3155" spans="1:3" x14ac:dyDescent="0.35">
      <c r="A3155" s="1">
        <v>42919653310655</v>
      </c>
      <c r="B3155" s="1" t="s">
        <v>8723</v>
      </c>
      <c r="C3155" s="1" t="s">
        <v>2858</v>
      </c>
    </row>
    <row r="3156" spans="1:3" x14ac:dyDescent="0.35">
      <c r="A3156" s="1">
        <v>42919653343423</v>
      </c>
      <c r="B3156" s="1" t="s">
        <v>8725</v>
      </c>
      <c r="C3156" s="1" t="s">
        <v>2858</v>
      </c>
    </row>
    <row r="3157" spans="1:3" x14ac:dyDescent="0.35">
      <c r="A3157" s="1">
        <v>42919653376191</v>
      </c>
      <c r="B3157" s="1" t="s">
        <v>8727</v>
      </c>
      <c r="C3157" s="1" t="s">
        <v>2858</v>
      </c>
    </row>
    <row r="3158" spans="1:3" x14ac:dyDescent="0.35">
      <c r="A3158" s="1">
        <v>42919653408959</v>
      </c>
      <c r="B3158" s="1" t="s">
        <v>8729</v>
      </c>
      <c r="C3158" s="1" t="s">
        <v>2858</v>
      </c>
    </row>
    <row r="3159" spans="1:3" x14ac:dyDescent="0.35">
      <c r="A3159" s="1">
        <v>43610305134783</v>
      </c>
      <c r="B3159" s="1" t="s">
        <v>8731</v>
      </c>
      <c r="C3159" s="1" t="s">
        <v>8710</v>
      </c>
    </row>
    <row r="3160" spans="1:3" x14ac:dyDescent="0.35">
      <c r="A3160" s="1">
        <v>43610305233087</v>
      </c>
      <c r="B3160" s="1" t="s">
        <v>8732</v>
      </c>
      <c r="C3160" s="1" t="s">
        <v>8716</v>
      </c>
    </row>
    <row r="3161" spans="1:3" x14ac:dyDescent="0.35">
      <c r="A3161" s="1">
        <v>42367220842687</v>
      </c>
      <c r="B3161" s="1" t="s">
        <v>3875</v>
      </c>
      <c r="C3161" s="1" t="s">
        <v>8733</v>
      </c>
    </row>
    <row r="3162" spans="1:3" x14ac:dyDescent="0.35">
      <c r="A3162" s="1">
        <v>43642136854719</v>
      </c>
      <c r="B3162" s="1" t="s">
        <v>7536</v>
      </c>
      <c r="C3162" s="1" t="s">
        <v>7537</v>
      </c>
    </row>
    <row r="3163" spans="1:3" x14ac:dyDescent="0.35">
      <c r="A3163" s="1">
        <v>43642133840063</v>
      </c>
      <c r="B3163" s="1" t="s">
        <v>7538</v>
      </c>
      <c r="C3163" s="1" t="s">
        <v>7539</v>
      </c>
    </row>
    <row r="3164" spans="1:3" x14ac:dyDescent="0.35">
      <c r="A3164" s="1">
        <v>40149374173375</v>
      </c>
      <c r="B3164" s="1" t="s">
        <v>8734</v>
      </c>
      <c r="C3164" s="1" t="s">
        <v>2858</v>
      </c>
    </row>
    <row r="3165" spans="1:3" x14ac:dyDescent="0.35">
      <c r="A3165" s="1">
        <v>40149374238911</v>
      </c>
      <c r="B3165" s="1" t="s">
        <v>8735</v>
      </c>
      <c r="C3165" s="1" t="s">
        <v>2858</v>
      </c>
    </row>
    <row r="3166" spans="1:3" x14ac:dyDescent="0.35">
      <c r="A3166" s="1">
        <v>40149374271679</v>
      </c>
      <c r="B3166" s="1" t="s">
        <v>8736</v>
      </c>
      <c r="C3166" s="1" t="s">
        <v>2858</v>
      </c>
    </row>
    <row r="3167" spans="1:3" x14ac:dyDescent="0.35">
      <c r="A3167" s="1">
        <v>43642659799231</v>
      </c>
      <c r="B3167" s="1" t="s">
        <v>8737</v>
      </c>
      <c r="C3167" s="1" t="s">
        <v>7543</v>
      </c>
    </row>
    <row r="3168" spans="1:3" x14ac:dyDescent="0.35">
      <c r="A3168" s="1">
        <v>43642096910527</v>
      </c>
      <c r="B3168" s="1" t="s">
        <v>6981</v>
      </c>
      <c r="C3168" s="1" t="s">
        <v>6982</v>
      </c>
    </row>
    <row r="3169" spans="1:3" x14ac:dyDescent="0.35">
      <c r="A3169" s="1">
        <v>41846088466623</v>
      </c>
      <c r="B3169" s="1" t="s">
        <v>7542</v>
      </c>
      <c r="C3169" s="1" t="s">
        <v>7543</v>
      </c>
    </row>
    <row r="3170" spans="1:3" x14ac:dyDescent="0.35">
      <c r="A3170" s="1">
        <v>41846094758079</v>
      </c>
      <c r="B3170" s="1" t="s">
        <v>7544</v>
      </c>
      <c r="C3170" s="1" t="s">
        <v>7545</v>
      </c>
    </row>
    <row r="3171" spans="1:3" x14ac:dyDescent="0.35">
      <c r="A3171" s="1">
        <v>42446849441983</v>
      </c>
      <c r="B3171" s="1" t="s">
        <v>8738</v>
      </c>
      <c r="C3171" s="1" t="s">
        <v>2858</v>
      </c>
    </row>
    <row r="3172" spans="1:3" x14ac:dyDescent="0.35">
      <c r="A3172" s="1">
        <v>41393556422847</v>
      </c>
      <c r="B3172" s="1" t="s">
        <v>3015</v>
      </c>
      <c r="C3172" s="1" t="s">
        <v>7549</v>
      </c>
    </row>
    <row r="3173" spans="1:3" x14ac:dyDescent="0.35">
      <c r="A3173" s="1">
        <v>43642659831999</v>
      </c>
      <c r="B3173" s="1" t="s">
        <v>7542</v>
      </c>
      <c r="C3173" s="1" t="s">
        <v>7545</v>
      </c>
    </row>
    <row r="3174" spans="1:3" x14ac:dyDescent="0.35">
      <c r="A3174" s="1">
        <v>43642659864767</v>
      </c>
      <c r="B3174" s="1" t="s">
        <v>7544</v>
      </c>
      <c r="C3174" s="1" t="s">
        <v>8739</v>
      </c>
    </row>
    <row r="3175" spans="1:3" x14ac:dyDescent="0.35">
      <c r="A3175" s="1">
        <v>42487359832255</v>
      </c>
      <c r="B3175" s="1" t="s">
        <v>8740</v>
      </c>
      <c r="C3175" s="1" t="s">
        <v>2858</v>
      </c>
    </row>
    <row r="3176" spans="1:3" x14ac:dyDescent="0.35">
      <c r="A3176" s="1">
        <v>42487359865023</v>
      </c>
      <c r="B3176" s="1" t="s">
        <v>8741</v>
      </c>
      <c r="C3176" s="1" t="s">
        <v>2858</v>
      </c>
    </row>
    <row r="3177" spans="1:3" x14ac:dyDescent="0.35">
      <c r="A3177" s="1">
        <v>42487359897791</v>
      </c>
      <c r="B3177" s="1" t="s">
        <v>8742</v>
      </c>
      <c r="C3177" s="1" t="s">
        <v>2858</v>
      </c>
    </row>
    <row r="3178" spans="1:3" x14ac:dyDescent="0.35">
      <c r="A3178" s="1">
        <v>42487359930559</v>
      </c>
      <c r="B3178" s="1" t="s">
        <v>8743</v>
      </c>
      <c r="C3178" s="1" t="s">
        <v>2858</v>
      </c>
    </row>
    <row r="3179" spans="1:3" x14ac:dyDescent="0.35">
      <c r="A3179" s="1">
        <v>42487359963327</v>
      </c>
      <c r="B3179" s="1" t="s">
        <v>8744</v>
      </c>
      <c r="C3179" s="1" t="s">
        <v>2858</v>
      </c>
    </row>
    <row r="3180" spans="1:3" x14ac:dyDescent="0.35">
      <c r="A3180" s="1">
        <v>41802098770111</v>
      </c>
      <c r="B3180" s="1" t="s">
        <v>8745</v>
      </c>
      <c r="C3180" s="1" t="s">
        <v>7551</v>
      </c>
    </row>
    <row r="3181" spans="1:3" x14ac:dyDescent="0.35">
      <c r="A3181" s="1">
        <v>41802144874687</v>
      </c>
      <c r="B3181" s="1" t="s">
        <v>8746</v>
      </c>
      <c r="C3181" s="1" t="s">
        <v>7552</v>
      </c>
    </row>
    <row r="3182" spans="1:3" x14ac:dyDescent="0.35">
      <c r="A3182" s="1">
        <v>41802098802879</v>
      </c>
      <c r="B3182" s="1" t="s">
        <v>8747</v>
      </c>
      <c r="C3182" s="1" t="s">
        <v>7553</v>
      </c>
    </row>
    <row r="3183" spans="1:3" x14ac:dyDescent="0.35">
      <c r="A3183" s="1">
        <v>41802144907455</v>
      </c>
      <c r="B3183" s="1" t="s">
        <v>1413</v>
      </c>
      <c r="C3183" s="1" t="s">
        <v>7554</v>
      </c>
    </row>
    <row r="3184" spans="1:3" x14ac:dyDescent="0.35">
      <c r="A3184" s="1">
        <v>41802144940223</v>
      </c>
      <c r="B3184" s="1" t="s">
        <v>8748</v>
      </c>
      <c r="C3184" s="1" t="s">
        <v>7556</v>
      </c>
    </row>
    <row r="3185" spans="1:3" x14ac:dyDescent="0.35">
      <c r="A3185" s="1">
        <v>41802144972991</v>
      </c>
      <c r="B3185" s="1" t="s">
        <v>8749</v>
      </c>
      <c r="C3185" s="1" t="s">
        <v>7558</v>
      </c>
    </row>
    <row r="3186" spans="1:3" x14ac:dyDescent="0.35">
      <c r="A3186" s="1">
        <v>41802098835647</v>
      </c>
      <c r="B3186" s="1" t="s">
        <v>8750</v>
      </c>
      <c r="C3186" s="1" t="s">
        <v>7560</v>
      </c>
    </row>
    <row r="3187" spans="1:3" x14ac:dyDescent="0.35">
      <c r="A3187" s="1">
        <v>41802145005759</v>
      </c>
      <c r="B3187" s="1" t="s">
        <v>8751</v>
      </c>
      <c r="C3187" s="1" t="s">
        <v>7562</v>
      </c>
    </row>
    <row r="3188" spans="1:3" x14ac:dyDescent="0.35">
      <c r="A3188" s="1">
        <v>41802098868415</v>
      </c>
      <c r="B3188" s="1" t="s">
        <v>8752</v>
      </c>
      <c r="C3188" s="1" t="s">
        <v>7564</v>
      </c>
    </row>
    <row r="3189" spans="1:3" x14ac:dyDescent="0.35">
      <c r="A3189" s="1">
        <v>41802145038527</v>
      </c>
      <c r="B3189" s="1" t="s">
        <v>8753</v>
      </c>
      <c r="C3189" s="1" t="s">
        <v>7566</v>
      </c>
    </row>
    <row r="3190" spans="1:3" x14ac:dyDescent="0.35">
      <c r="A3190" s="1">
        <v>41802098901183</v>
      </c>
      <c r="B3190" s="1" t="s">
        <v>8754</v>
      </c>
      <c r="C3190" s="1" t="s">
        <v>7568</v>
      </c>
    </row>
    <row r="3191" spans="1:3" x14ac:dyDescent="0.35">
      <c r="A3191" s="1">
        <v>41802145071295</v>
      </c>
      <c r="B3191" s="1" t="s">
        <v>8755</v>
      </c>
      <c r="C3191" s="1" t="s">
        <v>7570</v>
      </c>
    </row>
    <row r="3192" spans="1:3" x14ac:dyDescent="0.35">
      <c r="A3192" s="1">
        <v>41853755064511</v>
      </c>
      <c r="B3192" s="1" t="s">
        <v>8756</v>
      </c>
      <c r="C3192" s="1" t="s">
        <v>7571</v>
      </c>
    </row>
    <row r="3193" spans="1:3" x14ac:dyDescent="0.35">
      <c r="A3193" s="1">
        <v>41853755097279</v>
      </c>
      <c r="B3193" s="1" t="s">
        <v>8757</v>
      </c>
      <c r="C3193" s="1" t="s">
        <v>7573</v>
      </c>
    </row>
    <row r="3194" spans="1:3" x14ac:dyDescent="0.35">
      <c r="A3194" s="1">
        <v>41853755130047</v>
      </c>
      <c r="B3194" s="1" t="s">
        <v>8758</v>
      </c>
      <c r="C3194" s="1" t="s">
        <v>7574</v>
      </c>
    </row>
    <row r="3195" spans="1:3" x14ac:dyDescent="0.35">
      <c r="A3195" s="1">
        <v>41853755162815</v>
      </c>
      <c r="B3195" s="1" t="s">
        <v>8759</v>
      </c>
      <c r="C3195" s="1" t="s">
        <v>7576</v>
      </c>
    </row>
    <row r="3196" spans="1:3" x14ac:dyDescent="0.35">
      <c r="A3196" s="1">
        <v>41853755195583</v>
      </c>
      <c r="B3196" s="1" t="s">
        <v>8760</v>
      </c>
      <c r="C3196" s="1" t="s">
        <v>7577</v>
      </c>
    </row>
    <row r="3197" spans="1:3" x14ac:dyDescent="0.35">
      <c r="A3197" s="1">
        <v>41853755228351</v>
      </c>
      <c r="B3197" s="1" t="s">
        <v>8761</v>
      </c>
      <c r="C3197" s="1" t="s">
        <v>7579</v>
      </c>
    </row>
    <row r="3198" spans="1:3" x14ac:dyDescent="0.35">
      <c r="A3198" s="1">
        <v>41853755261119</v>
      </c>
      <c r="B3198" s="1" t="s">
        <v>8762</v>
      </c>
      <c r="C3198" s="1" t="s">
        <v>7581</v>
      </c>
    </row>
    <row r="3199" spans="1:3" x14ac:dyDescent="0.35">
      <c r="A3199" s="1">
        <v>41853755293887</v>
      </c>
      <c r="B3199" s="1" t="s">
        <v>8763</v>
      </c>
      <c r="C3199" s="1" t="s">
        <v>7583</v>
      </c>
    </row>
    <row r="3200" spans="1:3" x14ac:dyDescent="0.35">
      <c r="A3200" s="1">
        <v>41853755326655</v>
      </c>
      <c r="B3200" s="1" t="s">
        <v>8764</v>
      </c>
      <c r="C3200" s="1" t="s">
        <v>7585</v>
      </c>
    </row>
    <row r="3201" spans="1:3" x14ac:dyDescent="0.35">
      <c r="A3201" s="1">
        <v>41853755359423</v>
      </c>
      <c r="B3201" s="1" t="s">
        <v>8765</v>
      </c>
      <c r="C3201" s="1" t="s">
        <v>7587</v>
      </c>
    </row>
    <row r="3202" spans="1:3" x14ac:dyDescent="0.35">
      <c r="A3202" s="1">
        <v>41853755392191</v>
      </c>
      <c r="B3202" s="1" t="s">
        <v>8766</v>
      </c>
      <c r="C3202" s="1" t="s">
        <v>7589</v>
      </c>
    </row>
    <row r="3203" spans="1:3" x14ac:dyDescent="0.35">
      <c r="A3203" s="1">
        <v>41853755424959</v>
      </c>
      <c r="B3203" s="1" t="s">
        <v>8767</v>
      </c>
      <c r="C3203" s="1" t="s">
        <v>7591</v>
      </c>
    </row>
    <row r="3204" spans="1:3" x14ac:dyDescent="0.35">
      <c r="A3204" s="1">
        <v>43644736372927</v>
      </c>
      <c r="B3204" s="1" t="s">
        <v>8768</v>
      </c>
      <c r="C3204" s="1" t="s">
        <v>8769</v>
      </c>
    </row>
    <row r="3205" spans="1:3" x14ac:dyDescent="0.35">
      <c r="A3205" s="1">
        <v>43644736405695</v>
      </c>
      <c r="B3205" s="1" t="s">
        <v>8770</v>
      </c>
      <c r="C3205" s="1" t="s">
        <v>2858</v>
      </c>
    </row>
    <row r="3206" spans="1:3" x14ac:dyDescent="0.35">
      <c r="A3206" s="1">
        <v>42621680976063</v>
      </c>
      <c r="B3206" s="1" t="s">
        <v>3025</v>
      </c>
      <c r="C3206" s="1" t="s">
        <v>8771</v>
      </c>
    </row>
    <row r="3207" spans="1:3" x14ac:dyDescent="0.35">
      <c r="A3207" s="1">
        <v>43632719954111</v>
      </c>
      <c r="B3207" s="1" t="s">
        <v>8770</v>
      </c>
      <c r="C3207" s="1" t="s">
        <v>2858</v>
      </c>
    </row>
    <row r="3208" spans="1:3" x14ac:dyDescent="0.35">
      <c r="A3208" s="1">
        <v>43610320011455</v>
      </c>
      <c r="B3208" s="1" t="s">
        <v>8772</v>
      </c>
      <c r="C3208" s="1" t="s">
        <v>8769</v>
      </c>
    </row>
    <row r="3209" spans="1:3" x14ac:dyDescent="0.35">
      <c r="A3209" s="1">
        <v>41248182927551</v>
      </c>
      <c r="B3209" s="1" t="s">
        <v>8773</v>
      </c>
      <c r="C3209" s="1" t="s">
        <v>2858</v>
      </c>
    </row>
    <row r="3210" spans="1:3" x14ac:dyDescent="0.35">
      <c r="A3210" s="1">
        <v>41248182960319</v>
      </c>
      <c r="B3210" s="1" t="s">
        <v>8774</v>
      </c>
      <c r="C3210" s="1" t="s">
        <v>2858</v>
      </c>
    </row>
    <row r="3211" spans="1:3" x14ac:dyDescent="0.35">
      <c r="A3211" s="1">
        <v>41248182993087</v>
      </c>
      <c r="B3211" s="1" t="s">
        <v>8775</v>
      </c>
      <c r="C3211" s="1" t="s">
        <v>2858</v>
      </c>
    </row>
    <row r="3212" spans="1:3" x14ac:dyDescent="0.35">
      <c r="A3212" s="1">
        <v>41248183025855</v>
      </c>
      <c r="B3212" s="1" t="s">
        <v>8776</v>
      </c>
      <c r="C3212" s="1" t="s">
        <v>2858</v>
      </c>
    </row>
    <row r="3213" spans="1:3" x14ac:dyDescent="0.35">
      <c r="A3213" s="1">
        <v>41248183058623</v>
      </c>
      <c r="B3213" s="1" t="s">
        <v>8777</v>
      </c>
      <c r="C3213" s="1" t="s">
        <v>2858</v>
      </c>
    </row>
    <row r="3214" spans="1:3" x14ac:dyDescent="0.35">
      <c r="A3214" s="1">
        <v>41248183091391</v>
      </c>
      <c r="B3214" s="1" t="s">
        <v>8778</v>
      </c>
      <c r="C3214" s="1" t="s">
        <v>2858</v>
      </c>
    </row>
    <row r="3215" spans="1:3" x14ac:dyDescent="0.35">
      <c r="A3215" s="1">
        <v>41248183124159</v>
      </c>
      <c r="B3215" s="1" t="s">
        <v>8779</v>
      </c>
      <c r="C3215" s="1" t="s">
        <v>2858</v>
      </c>
    </row>
    <row r="3216" spans="1:3" x14ac:dyDescent="0.35">
      <c r="A3216" s="1">
        <v>39690655006911</v>
      </c>
      <c r="B3216" s="1" t="s">
        <v>8780</v>
      </c>
      <c r="C3216" s="1" t="s">
        <v>2858</v>
      </c>
    </row>
    <row r="3217" spans="1:3" x14ac:dyDescent="0.35">
      <c r="A3217" s="1">
        <v>39690655039679</v>
      </c>
      <c r="B3217" s="1" t="s">
        <v>8781</v>
      </c>
      <c r="C3217" s="1" t="s">
        <v>2858</v>
      </c>
    </row>
    <row r="3218" spans="1:3" x14ac:dyDescent="0.35">
      <c r="A3218" s="1">
        <v>39690655072447</v>
      </c>
      <c r="B3218" s="1" t="s">
        <v>8782</v>
      </c>
      <c r="C3218" s="1" t="s">
        <v>2858</v>
      </c>
    </row>
    <row r="3219" spans="1:3" x14ac:dyDescent="0.35">
      <c r="A3219" s="1">
        <v>39926370828479</v>
      </c>
      <c r="B3219" s="1" t="s">
        <v>8783</v>
      </c>
      <c r="C3219" s="1" t="s">
        <v>2858</v>
      </c>
    </row>
    <row r="3220" spans="1:3" x14ac:dyDescent="0.35">
      <c r="A3220" s="1">
        <v>40967539884223</v>
      </c>
      <c r="B3220" s="1" t="s">
        <v>8784</v>
      </c>
      <c r="C3220" s="1" t="s">
        <v>2858</v>
      </c>
    </row>
    <row r="3221" spans="1:3" x14ac:dyDescent="0.35">
      <c r="A3221" s="1">
        <v>40967539916991</v>
      </c>
      <c r="B3221" s="1" t="s">
        <v>8785</v>
      </c>
      <c r="C3221" s="1" t="s">
        <v>2858</v>
      </c>
    </row>
    <row r="3222" spans="1:3" x14ac:dyDescent="0.35">
      <c r="A3222" s="1">
        <v>40967539949759</v>
      </c>
      <c r="B3222" s="1" t="s">
        <v>8786</v>
      </c>
      <c r="C3222" s="1" t="s">
        <v>2858</v>
      </c>
    </row>
    <row r="3223" spans="1:3" x14ac:dyDescent="0.35">
      <c r="A3223" s="1">
        <v>40967539982527</v>
      </c>
      <c r="B3223" s="1" t="s">
        <v>8787</v>
      </c>
      <c r="C3223" s="1" t="s">
        <v>2858</v>
      </c>
    </row>
    <row r="3224" spans="1:3" x14ac:dyDescent="0.35">
      <c r="A3224" s="1">
        <v>43642061717695</v>
      </c>
      <c r="B3224" s="1" t="s">
        <v>7072</v>
      </c>
      <c r="C3224" s="1" t="s">
        <v>7073</v>
      </c>
    </row>
    <row r="3225" spans="1:3" x14ac:dyDescent="0.35">
      <c r="A3225" s="1">
        <v>43642072694975</v>
      </c>
      <c r="B3225" s="1" t="s">
        <v>7612</v>
      </c>
      <c r="C3225" s="1" t="s">
        <v>7613</v>
      </c>
    </row>
    <row r="3226" spans="1:3" x14ac:dyDescent="0.35">
      <c r="A3226" s="1">
        <v>43642659897535</v>
      </c>
      <c r="B3226" s="1" t="s">
        <v>8788</v>
      </c>
      <c r="C3226" s="1" t="s">
        <v>8789</v>
      </c>
    </row>
    <row r="3227" spans="1:3" x14ac:dyDescent="0.35">
      <c r="A3227" s="1">
        <v>43641999032511</v>
      </c>
      <c r="B3227" s="1" t="s">
        <v>7614</v>
      </c>
      <c r="C3227" s="1" t="s">
        <v>7615</v>
      </c>
    </row>
    <row r="3228" spans="1:3" x14ac:dyDescent="0.35">
      <c r="A3228" s="1">
        <v>43641995460799</v>
      </c>
      <c r="B3228" s="1" t="s">
        <v>29</v>
      </c>
      <c r="C3228" s="1" t="s">
        <v>7616</v>
      </c>
    </row>
    <row r="3229" spans="1:3" x14ac:dyDescent="0.35">
      <c r="A3229" s="1">
        <v>43641997918399</v>
      </c>
      <c r="B3229" s="1" t="s">
        <v>7617</v>
      </c>
      <c r="C3229" s="1" t="s">
        <v>7618</v>
      </c>
    </row>
    <row r="3230" spans="1:3" x14ac:dyDescent="0.35">
      <c r="A3230" s="1">
        <v>43641971409087</v>
      </c>
      <c r="B3230" s="1" t="s">
        <v>7619</v>
      </c>
      <c r="C3230" s="1" t="s">
        <v>7620</v>
      </c>
    </row>
    <row r="3231" spans="1:3" x14ac:dyDescent="0.35">
      <c r="A3231" s="1">
        <v>43642658422975</v>
      </c>
      <c r="B3231" s="1" t="s">
        <v>8790</v>
      </c>
      <c r="C3231" s="1" t="s">
        <v>8338</v>
      </c>
    </row>
    <row r="3232" spans="1:3" x14ac:dyDescent="0.35">
      <c r="A3232" s="1">
        <v>43642658390207</v>
      </c>
      <c r="B3232" s="1" t="s">
        <v>8791</v>
      </c>
      <c r="C3232" s="1" t="s">
        <v>8792</v>
      </c>
    </row>
    <row r="3233" spans="1:3" x14ac:dyDescent="0.35">
      <c r="A3233" s="1">
        <v>43642659930303</v>
      </c>
      <c r="B3233" s="1" t="s">
        <v>8793</v>
      </c>
      <c r="C3233" s="1" t="s">
        <v>8794</v>
      </c>
    </row>
    <row r="3234" spans="1:3" x14ac:dyDescent="0.35">
      <c r="A3234" s="1">
        <v>43642659963071</v>
      </c>
      <c r="B3234" s="1" t="s">
        <v>8795</v>
      </c>
      <c r="C3234" s="1" t="s">
        <v>8796</v>
      </c>
    </row>
    <row r="3235" spans="1:3" x14ac:dyDescent="0.35">
      <c r="A3235" s="1">
        <v>39736425939135</v>
      </c>
      <c r="B3235" s="1" t="s">
        <v>1432</v>
      </c>
      <c r="C3235" s="1" t="s">
        <v>7622</v>
      </c>
    </row>
    <row r="3236" spans="1:3" x14ac:dyDescent="0.35">
      <c r="A3236" s="1">
        <v>41248309903551</v>
      </c>
      <c r="B3236" s="1" t="s">
        <v>1403</v>
      </c>
      <c r="C3236" s="1" t="s">
        <v>7623</v>
      </c>
    </row>
    <row r="3237" spans="1:3" x14ac:dyDescent="0.35">
      <c r="A3237" s="1">
        <v>41310804902079</v>
      </c>
      <c r="B3237" s="1" t="s">
        <v>8797</v>
      </c>
      <c r="C3237" s="1" t="s">
        <v>7624</v>
      </c>
    </row>
    <row r="3238" spans="1:3" x14ac:dyDescent="0.35">
      <c r="A3238" s="1">
        <v>41310955798719</v>
      </c>
      <c r="B3238" s="1" t="s">
        <v>8798</v>
      </c>
      <c r="C3238" s="1" t="s">
        <v>7625</v>
      </c>
    </row>
    <row r="3239" spans="1:3" x14ac:dyDescent="0.35">
      <c r="A3239" s="1">
        <v>41310804934847</v>
      </c>
      <c r="B3239" s="1" t="s">
        <v>8799</v>
      </c>
      <c r="C3239" s="1" t="s">
        <v>7626</v>
      </c>
    </row>
    <row r="3240" spans="1:3" x14ac:dyDescent="0.35">
      <c r="A3240" s="1">
        <v>41310804967615</v>
      </c>
      <c r="B3240" s="1" t="s">
        <v>8800</v>
      </c>
      <c r="C3240" s="1" t="s">
        <v>7627</v>
      </c>
    </row>
    <row r="3241" spans="1:3" x14ac:dyDescent="0.35">
      <c r="A3241" s="1">
        <v>41310955831487</v>
      </c>
      <c r="B3241" s="1" t="s">
        <v>8801</v>
      </c>
      <c r="C3241" s="1" t="s">
        <v>7628</v>
      </c>
    </row>
    <row r="3242" spans="1:3" x14ac:dyDescent="0.35">
      <c r="A3242" s="1">
        <v>42365564158143</v>
      </c>
      <c r="B3242" s="1" t="s">
        <v>8802</v>
      </c>
      <c r="C3242" s="1" t="s">
        <v>8803</v>
      </c>
    </row>
    <row r="3243" spans="1:3" x14ac:dyDescent="0.35">
      <c r="A3243" s="1">
        <v>41852538028223</v>
      </c>
      <c r="B3243" s="1" t="s">
        <v>7631</v>
      </c>
      <c r="C3243" s="1" t="s">
        <v>7632</v>
      </c>
    </row>
    <row r="3244" spans="1:3" x14ac:dyDescent="0.35">
      <c r="A3244" s="1">
        <v>43610339901631</v>
      </c>
      <c r="B3244" s="1" t="s">
        <v>8804</v>
      </c>
      <c r="C3244" s="1" t="s">
        <v>8803</v>
      </c>
    </row>
    <row r="3245" spans="1:3" x14ac:dyDescent="0.35">
      <c r="A3245" s="1">
        <v>39736429117631</v>
      </c>
      <c r="B3245" s="1" t="s">
        <v>8805</v>
      </c>
      <c r="C3245" s="1" t="s">
        <v>2858</v>
      </c>
    </row>
    <row r="3246" spans="1:3" x14ac:dyDescent="0.35">
      <c r="A3246" s="1">
        <v>41846119956671</v>
      </c>
      <c r="B3246" s="1" t="s">
        <v>7633</v>
      </c>
      <c r="C3246" s="1" t="s">
        <v>8796</v>
      </c>
    </row>
    <row r="3247" spans="1:3" x14ac:dyDescent="0.35">
      <c r="A3247" s="1">
        <v>41846124675263</v>
      </c>
      <c r="B3247" s="1" t="s">
        <v>7635</v>
      </c>
      <c r="C3247" s="1" t="s">
        <v>7636</v>
      </c>
    </row>
    <row r="3248" spans="1:3" x14ac:dyDescent="0.35">
      <c r="A3248" s="1">
        <v>41846126903487</v>
      </c>
      <c r="B3248" s="1" t="s">
        <v>7745</v>
      </c>
      <c r="C3248" s="1" t="s">
        <v>7746</v>
      </c>
    </row>
    <row r="3249" spans="1:3" x14ac:dyDescent="0.35">
      <c r="A3249" s="1">
        <v>43642659995839</v>
      </c>
      <c r="B3249" s="1" t="s">
        <v>7633</v>
      </c>
      <c r="C3249" s="1" t="s">
        <v>7636</v>
      </c>
    </row>
    <row r="3250" spans="1:3" x14ac:dyDescent="0.35">
      <c r="A3250" s="1">
        <v>43642660028607</v>
      </c>
      <c r="B3250" s="1" t="s">
        <v>7635</v>
      </c>
      <c r="C3250" s="1" t="s">
        <v>7746</v>
      </c>
    </row>
    <row r="3251" spans="1:3" x14ac:dyDescent="0.35">
      <c r="A3251" s="1">
        <v>43642660061375</v>
      </c>
      <c r="B3251" s="1" t="s">
        <v>7745</v>
      </c>
      <c r="C3251" s="1" t="s">
        <v>7660</v>
      </c>
    </row>
    <row r="3252" spans="1:3" x14ac:dyDescent="0.35">
      <c r="A3252" s="1">
        <v>39690663035071</v>
      </c>
      <c r="B3252" s="1" t="s">
        <v>8806</v>
      </c>
      <c r="C3252" s="1" t="s">
        <v>2858</v>
      </c>
    </row>
    <row r="3253" spans="1:3" x14ac:dyDescent="0.35">
      <c r="A3253" s="1">
        <v>39690663067839</v>
      </c>
      <c r="B3253" s="1" t="s">
        <v>8807</v>
      </c>
      <c r="C3253" s="1" t="s">
        <v>2858</v>
      </c>
    </row>
    <row r="3254" spans="1:3" x14ac:dyDescent="0.35">
      <c r="A3254" s="1">
        <v>39690663100607</v>
      </c>
      <c r="B3254" s="1" t="s">
        <v>8808</v>
      </c>
      <c r="C3254" s="1" t="s">
        <v>2858</v>
      </c>
    </row>
    <row r="3255" spans="1:3" x14ac:dyDescent="0.35">
      <c r="A3255" s="1">
        <v>39926370533567</v>
      </c>
      <c r="B3255" s="1" t="s">
        <v>8809</v>
      </c>
      <c r="C3255" s="1" t="s">
        <v>2858</v>
      </c>
    </row>
    <row r="3256" spans="1:3" x14ac:dyDescent="0.35">
      <c r="A3256" s="1">
        <v>40226377433279</v>
      </c>
      <c r="B3256" s="1" t="s">
        <v>8810</v>
      </c>
      <c r="C3256" s="1" t="s">
        <v>2858</v>
      </c>
    </row>
    <row r="3257" spans="1:3" x14ac:dyDescent="0.35">
      <c r="A3257" s="1">
        <v>40226406072511</v>
      </c>
      <c r="B3257" s="1" t="s">
        <v>8811</v>
      </c>
      <c r="C3257" s="1" t="s">
        <v>2858</v>
      </c>
    </row>
    <row r="3258" spans="1:3" x14ac:dyDescent="0.35">
      <c r="A3258" s="1">
        <v>39690662838463</v>
      </c>
      <c r="B3258" s="1" t="s">
        <v>8812</v>
      </c>
      <c r="C3258" s="1" t="s">
        <v>2858</v>
      </c>
    </row>
    <row r="3259" spans="1:3" x14ac:dyDescent="0.35">
      <c r="A3259" s="1">
        <v>39690662871231</v>
      </c>
      <c r="B3259" s="1" t="s">
        <v>8813</v>
      </c>
      <c r="C3259" s="1" t="s">
        <v>2858</v>
      </c>
    </row>
    <row r="3260" spans="1:3" x14ac:dyDescent="0.35">
      <c r="A3260" s="1">
        <v>39690662903999</v>
      </c>
      <c r="B3260" s="1" t="s">
        <v>8814</v>
      </c>
      <c r="C3260" s="1" t="s">
        <v>2858</v>
      </c>
    </row>
    <row r="3261" spans="1:3" x14ac:dyDescent="0.35">
      <c r="A3261" s="1">
        <v>39926370468031</v>
      </c>
      <c r="B3261" s="1" t="s">
        <v>8815</v>
      </c>
      <c r="C3261" s="1" t="s">
        <v>2858</v>
      </c>
    </row>
    <row r="3262" spans="1:3" x14ac:dyDescent="0.35">
      <c r="A3262" s="1">
        <v>40226562867391</v>
      </c>
      <c r="B3262" s="1" t="s">
        <v>8816</v>
      </c>
      <c r="C3262" s="1" t="s">
        <v>2858</v>
      </c>
    </row>
    <row r="3263" spans="1:3" x14ac:dyDescent="0.35">
      <c r="A3263" s="1">
        <v>40226575319231</v>
      </c>
      <c r="B3263" s="1" t="s">
        <v>8817</v>
      </c>
      <c r="C3263" s="1" t="s">
        <v>2858</v>
      </c>
    </row>
    <row r="3264" spans="1:3" x14ac:dyDescent="0.35">
      <c r="A3264" s="1">
        <v>39690662936767</v>
      </c>
      <c r="B3264" s="1" t="s">
        <v>8818</v>
      </c>
      <c r="C3264" s="1" t="s">
        <v>2858</v>
      </c>
    </row>
    <row r="3265" spans="1:3" x14ac:dyDescent="0.35">
      <c r="A3265" s="1">
        <v>39690662969535</v>
      </c>
      <c r="B3265" s="1" t="s">
        <v>8819</v>
      </c>
      <c r="C3265" s="1" t="s">
        <v>2858</v>
      </c>
    </row>
    <row r="3266" spans="1:3" x14ac:dyDescent="0.35">
      <c r="A3266" s="1">
        <v>39690663002303</v>
      </c>
      <c r="B3266" s="1" t="s">
        <v>8820</v>
      </c>
      <c r="C3266" s="1" t="s">
        <v>2858</v>
      </c>
    </row>
    <row r="3267" spans="1:3" x14ac:dyDescent="0.35">
      <c r="A3267" s="1">
        <v>39926370500799</v>
      </c>
      <c r="B3267" s="1" t="s">
        <v>8821</v>
      </c>
      <c r="C3267" s="1" t="s">
        <v>2858</v>
      </c>
    </row>
    <row r="3268" spans="1:3" x14ac:dyDescent="0.35">
      <c r="A3268" s="1">
        <v>40226497560767</v>
      </c>
      <c r="B3268" s="1" t="s">
        <v>8822</v>
      </c>
      <c r="C3268" s="1" t="s">
        <v>2858</v>
      </c>
    </row>
    <row r="3269" spans="1:3" x14ac:dyDescent="0.35">
      <c r="A3269" s="1">
        <v>40226524102847</v>
      </c>
      <c r="B3269" s="1" t="s">
        <v>8823</v>
      </c>
      <c r="C3269" s="1" t="s">
        <v>2858</v>
      </c>
    </row>
    <row r="3270" spans="1:3" x14ac:dyDescent="0.35">
      <c r="A3270" s="1">
        <v>42821459837119</v>
      </c>
      <c r="B3270" s="1" t="s">
        <v>8824</v>
      </c>
      <c r="C3270" s="1" t="s">
        <v>2858</v>
      </c>
    </row>
    <row r="3271" spans="1:3" x14ac:dyDescent="0.35">
      <c r="A3271" s="1">
        <v>41179192328383</v>
      </c>
      <c r="B3271" s="1" t="s">
        <v>1428</v>
      </c>
      <c r="C3271" s="1" t="s">
        <v>7639</v>
      </c>
    </row>
    <row r="3272" spans="1:3" x14ac:dyDescent="0.35">
      <c r="A3272" s="1">
        <v>41179194196159</v>
      </c>
      <c r="B3272" s="1" t="s">
        <v>1424</v>
      </c>
      <c r="C3272" s="1" t="s">
        <v>7640</v>
      </c>
    </row>
    <row r="3273" spans="1:3" x14ac:dyDescent="0.35">
      <c r="A3273" s="1">
        <v>41179192131775</v>
      </c>
      <c r="B3273" s="1" t="s">
        <v>8825</v>
      </c>
      <c r="C3273" s="1" t="s">
        <v>7641</v>
      </c>
    </row>
    <row r="3274" spans="1:3" x14ac:dyDescent="0.35">
      <c r="A3274" s="1">
        <v>41179191935167</v>
      </c>
      <c r="B3274" s="1" t="s">
        <v>1427</v>
      </c>
      <c r="C3274" s="1" t="s">
        <v>7642</v>
      </c>
    </row>
    <row r="3275" spans="1:3" x14ac:dyDescent="0.35">
      <c r="A3275" s="1">
        <v>42623803162815</v>
      </c>
      <c r="B3275" s="1" t="s">
        <v>8826</v>
      </c>
      <c r="C3275" s="1" t="s">
        <v>8827</v>
      </c>
    </row>
    <row r="3276" spans="1:3" x14ac:dyDescent="0.35">
      <c r="A3276" s="1">
        <v>42623803195583</v>
      </c>
      <c r="B3276" s="1" t="s">
        <v>8828</v>
      </c>
      <c r="C3276" s="1" t="s">
        <v>8829</v>
      </c>
    </row>
    <row r="3277" spans="1:3" x14ac:dyDescent="0.35">
      <c r="A3277" s="1">
        <v>42623803228351</v>
      </c>
      <c r="B3277" s="1" t="s">
        <v>8830</v>
      </c>
      <c r="C3277" s="1" t="s">
        <v>8831</v>
      </c>
    </row>
    <row r="3278" spans="1:3" x14ac:dyDescent="0.35">
      <c r="A3278" s="1">
        <v>42623803261119</v>
      </c>
      <c r="B3278" s="1" t="s">
        <v>8832</v>
      </c>
      <c r="C3278" s="1" t="s">
        <v>8833</v>
      </c>
    </row>
    <row r="3279" spans="1:3" x14ac:dyDescent="0.35">
      <c r="A3279" s="1">
        <v>43610328694975</v>
      </c>
      <c r="B3279" s="1" t="s">
        <v>8834</v>
      </c>
      <c r="C3279" s="1" t="s">
        <v>7639</v>
      </c>
    </row>
    <row r="3280" spans="1:3" x14ac:dyDescent="0.35">
      <c r="A3280" s="1">
        <v>39736426496191</v>
      </c>
      <c r="B3280" s="1" t="s">
        <v>7644</v>
      </c>
      <c r="C3280" s="1" t="s">
        <v>7645</v>
      </c>
    </row>
    <row r="3281" spans="1:3" x14ac:dyDescent="0.35">
      <c r="A3281" s="1">
        <v>43641972883647</v>
      </c>
      <c r="B3281" s="1" t="s">
        <v>7646</v>
      </c>
      <c r="C3281" s="1" t="s">
        <v>7647</v>
      </c>
    </row>
    <row r="3282" spans="1:3" x14ac:dyDescent="0.35">
      <c r="A3282" s="1">
        <v>43641973702847</v>
      </c>
      <c r="B3282" s="1" t="s">
        <v>7481</v>
      </c>
      <c r="C3282" s="1" t="s">
        <v>7482</v>
      </c>
    </row>
    <row r="3283" spans="1:3" x14ac:dyDescent="0.35">
      <c r="A3283" s="1">
        <v>43641974882495</v>
      </c>
      <c r="B3283" s="1" t="s">
        <v>7483</v>
      </c>
      <c r="C3283" s="1" t="s">
        <v>7484</v>
      </c>
    </row>
    <row r="3284" spans="1:3" x14ac:dyDescent="0.35">
      <c r="A3284" s="1">
        <v>42082766454975</v>
      </c>
      <c r="B3284" s="1" t="s">
        <v>8835</v>
      </c>
      <c r="C3284" s="1" t="s">
        <v>2858</v>
      </c>
    </row>
    <row r="3285" spans="1:3" x14ac:dyDescent="0.35">
      <c r="A3285" s="1">
        <v>41964933710015</v>
      </c>
      <c r="B3285" s="1" t="s">
        <v>8836</v>
      </c>
      <c r="C3285" s="1" t="s">
        <v>2858</v>
      </c>
    </row>
    <row r="3286" spans="1:3" x14ac:dyDescent="0.35">
      <c r="A3286" s="1">
        <v>41964933742783</v>
      </c>
      <c r="B3286" s="1" t="s">
        <v>8837</v>
      </c>
      <c r="C3286" s="1" t="s">
        <v>2858</v>
      </c>
    </row>
    <row r="3287" spans="1:3" x14ac:dyDescent="0.35">
      <c r="A3287" s="1">
        <v>41964933775551</v>
      </c>
      <c r="B3287" s="1" t="s">
        <v>8838</v>
      </c>
      <c r="C3287" s="1" t="s">
        <v>2858</v>
      </c>
    </row>
    <row r="3288" spans="1:3" x14ac:dyDescent="0.35">
      <c r="A3288" s="1">
        <v>41964933841087</v>
      </c>
      <c r="B3288" s="1" t="s">
        <v>8839</v>
      </c>
      <c r="C3288" s="1" t="s">
        <v>2858</v>
      </c>
    </row>
    <row r="3289" spans="1:3" x14ac:dyDescent="0.35">
      <c r="A3289" s="1">
        <v>39736427380927</v>
      </c>
      <c r="B3289" s="1" t="s">
        <v>8840</v>
      </c>
      <c r="C3289" s="1" t="s">
        <v>8841</v>
      </c>
    </row>
    <row r="3290" spans="1:3" x14ac:dyDescent="0.35">
      <c r="A3290" s="1">
        <v>40997506875583</v>
      </c>
      <c r="B3290" s="1" t="s">
        <v>8842</v>
      </c>
      <c r="C3290" s="1" t="s">
        <v>8843</v>
      </c>
    </row>
    <row r="3291" spans="1:3" x14ac:dyDescent="0.35">
      <c r="A3291" s="1">
        <v>40897280082111</v>
      </c>
      <c r="B3291" s="1" t="s">
        <v>7657</v>
      </c>
      <c r="C3291" s="1" t="s">
        <v>7658</v>
      </c>
    </row>
    <row r="3292" spans="1:3" x14ac:dyDescent="0.35">
      <c r="A3292" s="1">
        <v>41846110716095</v>
      </c>
      <c r="B3292" s="1" t="s">
        <v>7659</v>
      </c>
      <c r="C3292" s="1" t="s">
        <v>7660</v>
      </c>
    </row>
    <row r="3293" spans="1:3" x14ac:dyDescent="0.35">
      <c r="A3293" s="1">
        <v>41846115664063</v>
      </c>
      <c r="B3293" s="1" t="s">
        <v>7661</v>
      </c>
      <c r="C3293" s="1" t="s">
        <v>7662</v>
      </c>
    </row>
    <row r="3294" spans="1:3" x14ac:dyDescent="0.35">
      <c r="A3294" s="1">
        <v>43642660094143</v>
      </c>
      <c r="B3294" s="1" t="s">
        <v>7659</v>
      </c>
      <c r="C3294" s="1" t="s">
        <v>7662</v>
      </c>
    </row>
    <row r="3295" spans="1:3" x14ac:dyDescent="0.35">
      <c r="A3295" s="1">
        <v>43642660126911</v>
      </c>
      <c r="B3295" s="1" t="s">
        <v>7661</v>
      </c>
      <c r="C3295" s="1" t="s">
        <v>8844</v>
      </c>
    </row>
    <row r="3296" spans="1:3" x14ac:dyDescent="0.35">
      <c r="A3296" s="1">
        <v>39736430854335</v>
      </c>
      <c r="B3296" s="1" t="s">
        <v>7663</v>
      </c>
      <c r="C3296" s="1" t="s">
        <v>7664</v>
      </c>
    </row>
    <row r="3297" spans="1:3" x14ac:dyDescent="0.35">
      <c r="A3297" s="1">
        <v>39736431050943</v>
      </c>
      <c r="B3297" s="1" t="s">
        <v>1495</v>
      </c>
      <c r="C3297" s="1" t="s">
        <v>7665</v>
      </c>
    </row>
    <row r="3298" spans="1:3" x14ac:dyDescent="0.35">
      <c r="A3298" s="1">
        <v>39736426823871</v>
      </c>
      <c r="B3298" s="1" t="s">
        <v>8845</v>
      </c>
      <c r="C3298" s="1" t="s">
        <v>7667</v>
      </c>
    </row>
    <row r="3299" spans="1:3" x14ac:dyDescent="0.35">
      <c r="A3299" s="1">
        <v>40997599772863</v>
      </c>
      <c r="B3299" s="1" t="s">
        <v>8846</v>
      </c>
      <c r="C3299" s="1" t="s">
        <v>8847</v>
      </c>
    </row>
    <row r="3300" spans="1:3" x14ac:dyDescent="0.35">
      <c r="A3300" s="1">
        <v>42140370960575</v>
      </c>
      <c r="B3300" s="1" t="s">
        <v>1472</v>
      </c>
      <c r="C3300" s="1" t="s">
        <v>8848</v>
      </c>
    </row>
    <row r="3301" spans="1:3" x14ac:dyDescent="0.35">
      <c r="A3301" s="1">
        <v>39736425873599</v>
      </c>
      <c r="B3301" s="1" t="s">
        <v>7668</v>
      </c>
      <c r="C3301" s="1" t="s">
        <v>7669</v>
      </c>
    </row>
    <row r="3302" spans="1:3" x14ac:dyDescent="0.35">
      <c r="A3302" s="1">
        <v>39736424497343</v>
      </c>
      <c r="B3302" s="1" t="s">
        <v>8849</v>
      </c>
      <c r="C3302" s="1" t="s">
        <v>7680</v>
      </c>
    </row>
    <row r="3303" spans="1:3" x14ac:dyDescent="0.35">
      <c r="A3303" s="1">
        <v>39736425152703</v>
      </c>
      <c r="B3303" s="1" t="s">
        <v>1406</v>
      </c>
      <c r="C3303" s="1" t="s">
        <v>7670</v>
      </c>
    </row>
    <row r="3304" spans="1:3" x14ac:dyDescent="0.35">
      <c r="A3304" s="1">
        <v>41761646870719</v>
      </c>
      <c r="B3304" s="1" t="s">
        <v>8850</v>
      </c>
      <c r="C3304" s="1" t="s">
        <v>8851</v>
      </c>
    </row>
    <row r="3305" spans="1:3" x14ac:dyDescent="0.35">
      <c r="A3305" s="1">
        <v>39736426168511</v>
      </c>
      <c r="B3305" s="1" t="s">
        <v>8852</v>
      </c>
      <c r="C3305" s="1" t="s">
        <v>7672</v>
      </c>
    </row>
    <row r="3306" spans="1:3" x14ac:dyDescent="0.35">
      <c r="A3306" s="1">
        <v>39736430166207</v>
      </c>
      <c r="B3306" s="1" t="s">
        <v>7671</v>
      </c>
      <c r="C3306" s="1" t="s">
        <v>8853</v>
      </c>
    </row>
    <row r="3307" spans="1:3" x14ac:dyDescent="0.35">
      <c r="A3307" s="1">
        <v>42216171143359</v>
      </c>
      <c r="B3307" s="1" t="s">
        <v>7674</v>
      </c>
      <c r="C3307" s="1" t="s">
        <v>7664</v>
      </c>
    </row>
    <row r="3308" spans="1:3" x14ac:dyDescent="0.35">
      <c r="A3308" s="1">
        <v>43599676932287</v>
      </c>
      <c r="B3308" s="1" t="s">
        <v>7673</v>
      </c>
      <c r="C3308" s="1" t="s">
        <v>7664</v>
      </c>
    </row>
    <row r="3309" spans="1:3" x14ac:dyDescent="0.35">
      <c r="A3309" s="1">
        <v>39736426135743</v>
      </c>
      <c r="B3309" s="1" t="s">
        <v>4088</v>
      </c>
      <c r="C3309" s="1" t="s">
        <v>7675</v>
      </c>
    </row>
    <row r="3310" spans="1:3" x14ac:dyDescent="0.35">
      <c r="A3310" s="1">
        <v>43294936891583</v>
      </c>
      <c r="B3310" s="1" t="s">
        <v>8854</v>
      </c>
      <c r="C3310" s="1" t="s">
        <v>7677</v>
      </c>
    </row>
    <row r="3311" spans="1:3" x14ac:dyDescent="0.35">
      <c r="A3311" s="1">
        <v>39736424399039</v>
      </c>
      <c r="B3311" s="1" t="s">
        <v>7678</v>
      </c>
      <c r="C3311" s="1" t="s">
        <v>7677</v>
      </c>
    </row>
    <row r="3312" spans="1:3" x14ac:dyDescent="0.35">
      <c r="A3312" s="1">
        <v>39736430461119</v>
      </c>
      <c r="B3312" s="1" t="s">
        <v>7679</v>
      </c>
      <c r="C3312" s="1" t="s">
        <v>7680</v>
      </c>
    </row>
    <row r="3313" spans="1:3" x14ac:dyDescent="0.35">
      <c r="A3313" s="1">
        <v>43294941053119</v>
      </c>
      <c r="B3313" s="1" t="s">
        <v>8855</v>
      </c>
      <c r="C3313" s="1" t="s">
        <v>7682</v>
      </c>
    </row>
    <row r="3314" spans="1:3" x14ac:dyDescent="0.35">
      <c r="A3314" s="1">
        <v>39736424136895</v>
      </c>
      <c r="B3314" s="1" t="s">
        <v>8856</v>
      </c>
      <c r="C3314" s="1" t="s">
        <v>7682</v>
      </c>
    </row>
    <row r="3315" spans="1:3" x14ac:dyDescent="0.35">
      <c r="A3315" s="1">
        <v>39736430362815</v>
      </c>
      <c r="B3315" s="1" t="s">
        <v>7683</v>
      </c>
      <c r="C3315" s="1" t="s">
        <v>7680</v>
      </c>
    </row>
    <row r="3316" spans="1:3" x14ac:dyDescent="0.35">
      <c r="A3316" s="1">
        <v>39736427086015</v>
      </c>
      <c r="B3316" s="1" t="s">
        <v>7684</v>
      </c>
      <c r="C3316" s="1" t="s">
        <v>7685</v>
      </c>
    </row>
    <row r="3317" spans="1:3" x14ac:dyDescent="0.35">
      <c r="A3317" s="1">
        <v>39736429871295</v>
      </c>
      <c r="B3317" s="1" t="s">
        <v>7686</v>
      </c>
      <c r="C3317" s="1" t="s">
        <v>7687</v>
      </c>
    </row>
    <row r="3318" spans="1:3" x14ac:dyDescent="0.35">
      <c r="A3318" s="1">
        <v>39736429478079</v>
      </c>
      <c r="B3318" s="1" t="s">
        <v>7688</v>
      </c>
      <c r="C3318" s="1" t="s">
        <v>7689</v>
      </c>
    </row>
    <row r="3319" spans="1:3" x14ac:dyDescent="0.35">
      <c r="A3319" s="1">
        <v>39736429543615</v>
      </c>
      <c r="B3319" s="1" t="s">
        <v>7690</v>
      </c>
      <c r="C3319" s="1" t="s">
        <v>7691</v>
      </c>
    </row>
    <row r="3320" spans="1:3" x14ac:dyDescent="0.35">
      <c r="A3320" s="1">
        <v>43642660192447</v>
      </c>
      <c r="B3320" s="1" t="s">
        <v>8857</v>
      </c>
      <c r="C3320" s="1" t="s">
        <v>8682</v>
      </c>
    </row>
    <row r="3321" spans="1:3" x14ac:dyDescent="0.35">
      <c r="A3321" s="1">
        <v>43642660225215</v>
      </c>
      <c r="B3321" s="1" t="s">
        <v>8858</v>
      </c>
      <c r="C3321" s="1" t="s">
        <v>8859</v>
      </c>
    </row>
    <row r="3322" spans="1:3" x14ac:dyDescent="0.35">
      <c r="A3322" s="1">
        <v>43642660257983</v>
      </c>
      <c r="B3322" s="1" t="s">
        <v>8860</v>
      </c>
      <c r="C3322" s="1" t="s">
        <v>8861</v>
      </c>
    </row>
    <row r="3323" spans="1:3" x14ac:dyDescent="0.35">
      <c r="A3323" s="1">
        <v>43642660290751</v>
      </c>
      <c r="B3323" s="1" t="s">
        <v>8862</v>
      </c>
      <c r="C3323" s="1" t="s">
        <v>7693</v>
      </c>
    </row>
    <row r="3324" spans="1:3" x14ac:dyDescent="0.35">
      <c r="A3324" s="1">
        <v>39736429281471</v>
      </c>
      <c r="B3324" s="1" t="s">
        <v>7692</v>
      </c>
      <c r="C3324" s="1" t="s">
        <v>7693</v>
      </c>
    </row>
    <row r="3325" spans="1:3" x14ac:dyDescent="0.35">
      <c r="A3325" s="1">
        <v>43642660323519</v>
      </c>
      <c r="B3325" s="1" t="s">
        <v>7692</v>
      </c>
      <c r="C3325" s="1" t="s">
        <v>8863</v>
      </c>
    </row>
    <row r="3326" spans="1:3" x14ac:dyDescent="0.35">
      <c r="A3326" s="1">
        <v>39736429183167</v>
      </c>
      <c r="B3326" s="1" t="s">
        <v>8864</v>
      </c>
      <c r="C3326" s="1" t="s">
        <v>8863</v>
      </c>
    </row>
    <row r="3327" spans="1:3" x14ac:dyDescent="0.35">
      <c r="A3327" s="1">
        <v>43642660356287</v>
      </c>
      <c r="B3327" s="1" t="s">
        <v>8864</v>
      </c>
      <c r="C3327" s="1" t="s">
        <v>8865</v>
      </c>
    </row>
    <row r="3328" spans="1:3" x14ac:dyDescent="0.35">
      <c r="A3328" s="1">
        <v>39736425676991</v>
      </c>
      <c r="B3328" s="1" t="s">
        <v>7694</v>
      </c>
      <c r="C3328" s="1" t="s">
        <v>7695</v>
      </c>
    </row>
    <row r="3329" spans="1:3" x14ac:dyDescent="0.35">
      <c r="A3329" s="1">
        <v>39736429347007</v>
      </c>
      <c r="B3329" s="1" t="s">
        <v>8866</v>
      </c>
      <c r="C3329" s="1" t="s">
        <v>2858</v>
      </c>
    </row>
    <row r="3330" spans="1:3" x14ac:dyDescent="0.35">
      <c r="A3330" s="1">
        <v>39736429314239</v>
      </c>
      <c r="B3330" s="1" t="s">
        <v>8867</v>
      </c>
      <c r="C3330" s="1" t="s">
        <v>2858</v>
      </c>
    </row>
    <row r="3331" spans="1:3" x14ac:dyDescent="0.35">
      <c r="A3331" s="1">
        <v>39736429412543</v>
      </c>
      <c r="B3331" s="1" t="s">
        <v>8868</v>
      </c>
      <c r="C3331" s="1" t="s">
        <v>2858</v>
      </c>
    </row>
    <row r="3332" spans="1:3" x14ac:dyDescent="0.35">
      <c r="A3332" s="1">
        <v>39736429379775</v>
      </c>
      <c r="B3332" s="1" t="s">
        <v>8869</v>
      </c>
      <c r="C3332" s="1" t="s">
        <v>2858</v>
      </c>
    </row>
    <row r="3333" spans="1:3" x14ac:dyDescent="0.35">
      <c r="A3333" s="1">
        <v>40843007099071</v>
      </c>
      <c r="B3333" s="1" t="s">
        <v>8870</v>
      </c>
      <c r="C3333" s="1" t="s">
        <v>8871</v>
      </c>
    </row>
    <row r="3334" spans="1:3" x14ac:dyDescent="0.35">
      <c r="A3334" s="1">
        <v>43642660389055</v>
      </c>
      <c r="B3334" s="1" t="s">
        <v>8872</v>
      </c>
      <c r="C3334" s="1" t="s">
        <v>8873</v>
      </c>
    </row>
    <row r="3335" spans="1:3" x14ac:dyDescent="0.35">
      <c r="A3335" s="1">
        <v>43642660421823</v>
      </c>
      <c r="B3335" s="1" t="s">
        <v>8874</v>
      </c>
      <c r="C3335" s="1" t="s">
        <v>7695</v>
      </c>
    </row>
    <row r="3336" spans="1:3" x14ac:dyDescent="0.35">
      <c r="A3336" s="1">
        <v>43642660454591</v>
      </c>
      <c r="B3336" s="1" t="s">
        <v>7694</v>
      </c>
      <c r="C3336" s="1" t="s">
        <v>8875</v>
      </c>
    </row>
    <row r="3337" spans="1:3" x14ac:dyDescent="0.35">
      <c r="A3337" s="1">
        <v>43642660487359</v>
      </c>
      <c r="B3337" s="1" t="s">
        <v>8876</v>
      </c>
      <c r="C3337" s="1" t="s">
        <v>8877</v>
      </c>
    </row>
    <row r="3338" spans="1:3" x14ac:dyDescent="0.35">
      <c r="A3338" s="1">
        <v>41761581629631</v>
      </c>
      <c r="B3338" s="1" t="s">
        <v>8878</v>
      </c>
      <c r="C3338" s="1" t="s">
        <v>2858</v>
      </c>
    </row>
    <row r="3339" spans="1:3" x14ac:dyDescent="0.35">
      <c r="A3339" s="1">
        <v>40843044978879</v>
      </c>
      <c r="B3339" s="1" t="s">
        <v>1440</v>
      </c>
      <c r="C3339" s="1" t="s">
        <v>7697</v>
      </c>
    </row>
    <row r="3340" spans="1:3" x14ac:dyDescent="0.35">
      <c r="A3340" s="1">
        <v>42132267794623</v>
      </c>
      <c r="B3340" s="1" t="s">
        <v>1386</v>
      </c>
      <c r="C3340" s="1" t="s">
        <v>7698</v>
      </c>
    </row>
    <row r="3341" spans="1:3" x14ac:dyDescent="0.35">
      <c r="A3341" s="1">
        <v>41752512135359</v>
      </c>
      <c r="B3341" s="1" t="s">
        <v>8879</v>
      </c>
      <c r="C3341" s="1" t="s">
        <v>2858</v>
      </c>
    </row>
    <row r="3342" spans="1:3" x14ac:dyDescent="0.35">
      <c r="A3342" s="1">
        <v>41752512168127</v>
      </c>
      <c r="B3342" s="1" t="s">
        <v>8880</v>
      </c>
      <c r="C3342" s="1" t="s">
        <v>2858</v>
      </c>
    </row>
    <row r="3343" spans="1:3" x14ac:dyDescent="0.35">
      <c r="A3343" s="1">
        <v>41752512200895</v>
      </c>
      <c r="B3343" s="1" t="s">
        <v>8881</v>
      </c>
      <c r="C3343" s="1" t="s">
        <v>2858</v>
      </c>
    </row>
    <row r="3344" spans="1:3" x14ac:dyDescent="0.35">
      <c r="A3344" s="1">
        <v>42181237145791</v>
      </c>
      <c r="B3344" s="1" t="s">
        <v>8882</v>
      </c>
      <c r="C3344" s="1" t="s">
        <v>2858</v>
      </c>
    </row>
    <row r="3345" spans="1:3" x14ac:dyDescent="0.35">
      <c r="A3345" s="1">
        <v>41753233686719</v>
      </c>
      <c r="B3345" s="1" t="s">
        <v>8883</v>
      </c>
      <c r="C3345" s="1" t="s">
        <v>2858</v>
      </c>
    </row>
    <row r="3346" spans="1:3" x14ac:dyDescent="0.35">
      <c r="A3346" s="1">
        <v>41753233719487</v>
      </c>
      <c r="B3346" s="1" t="s">
        <v>8884</v>
      </c>
      <c r="C3346" s="1" t="s">
        <v>2858</v>
      </c>
    </row>
    <row r="3347" spans="1:3" x14ac:dyDescent="0.35">
      <c r="A3347" s="1">
        <v>41753233752255</v>
      </c>
      <c r="B3347" s="1" t="s">
        <v>8885</v>
      </c>
      <c r="C3347" s="1" t="s">
        <v>2858</v>
      </c>
    </row>
    <row r="3348" spans="1:3" x14ac:dyDescent="0.35">
      <c r="A3348" s="1">
        <v>41484956401855</v>
      </c>
      <c r="B3348" s="1" t="s">
        <v>8886</v>
      </c>
      <c r="C3348" s="1" t="s">
        <v>2858</v>
      </c>
    </row>
    <row r="3349" spans="1:3" x14ac:dyDescent="0.35">
      <c r="A3349" s="1">
        <v>42082773631167</v>
      </c>
      <c r="B3349" s="1" t="s">
        <v>8887</v>
      </c>
      <c r="C3349" s="1" t="s">
        <v>2858</v>
      </c>
    </row>
    <row r="3350" spans="1:3" x14ac:dyDescent="0.35">
      <c r="A3350" s="1">
        <v>41951523078335</v>
      </c>
      <c r="B3350" s="1" t="s">
        <v>8888</v>
      </c>
      <c r="C3350" s="1" t="s">
        <v>2858</v>
      </c>
    </row>
    <row r="3351" spans="1:3" x14ac:dyDescent="0.35">
      <c r="A3351" s="1">
        <v>41951523111103</v>
      </c>
      <c r="B3351" s="1" t="s">
        <v>8889</v>
      </c>
      <c r="C3351" s="1" t="s">
        <v>2858</v>
      </c>
    </row>
    <row r="3352" spans="1:3" x14ac:dyDescent="0.35">
      <c r="A3352" s="1">
        <v>41951523143871</v>
      </c>
      <c r="B3352" s="1" t="s">
        <v>8890</v>
      </c>
      <c r="C3352" s="1" t="s">
        <v>2858</v>
      </c>
    </row>
    <row r="3353" spans="1:3" x14ac:dyDescent="0.35">
      <c r="A3353" s="1">
        <v>41951523176639</v>
      </c>
      <c r="B3353" s="1" t="s">
        <v>8891</v>
      </c>
      <c r="C3353" s="1" t="s">
        <v>2858</v>
      </c>
    </row>
    <row r="3354" spans="1:3" x14ac:dyDescent="0.35">
      <c r="A3354" s="1">
        <v>41951523209407</v>
      </c>
      <c r="B3354" s="1" t="s">
        <v>8892</v>
      </c>
      <c r="C3354" s="1" t="s">
        <v>2858</v>
      </c>
    </row>
    <row r="3355" spans="1:3" x14ac:dyDescent="0.35">
      <c r="A3355" s="1">
        <v>41951523242175</v>
      </c>
      <c r="B3355" s="1" t="s">
        <v>8893</v>
      </c>
      <c r="C3355" s="1" t="s">
        <v>2858</v>
      </c>
    </row>
    <row r="3356" spans="1:3" x14ac:dyDescent="0.35">
      <c r="A3356" s="1">
        <v>42501329649855</v>
      </c>
      <c r="B3356" s="1" t="s">
        <v>7715</v>
      </c>
      <c r="C3356" s="1" t="s">
        <v>8894</v>
      </c>
    </row>
    <row r="3357" spans="1:3" x14ac:dyDescent="0.35">
      <c r="A3357" s="1">
        <v>42501329682623</v>
      </c>
      <c r="B3357" s="1" t="s">
        <v>7716</v>
      </c>
      <c r="C3357" s="1" t="s">
        <v>8895</v>
      </c>
    </row>
    <row r="3358" spans="1:3" x14ac:dyDescent="0.35">
      <c r="A3358" s="1">
        <v>42501329715391</v>
      </c>
      <c r="B3358" s="1" t="s">
        <v>7717</v>
      </c>
      <c r="C3358" s="1" t="s">
        <v>8896</v>
      </c>
    </row>
    <row r="3359" spans="1:3" x14ac:dyDescent="0.35">
      <c r="A3359" s="1">
        <v>42501329748159</v>
      </c>
      <c r="B3359" s="1" t="s">
        <v>7714</v>
      </c>
      <c r="C3359" s="1" t="s">
        <v>8897</v>
      </c>
    </row>
    <row r="3360" spans="1:3" x14ac:dyDescent="0.35">
      <c r="A3360" s="1">
        <v>42434732392639</v>
      </c>
      <c r="B3360" s="1" t="s">
        <v>7718</v>
      </c>
      <c r="C3360" s="1" t="s">
        <v>8898</v>
      </c>
    </row>
    <row r="3361" spans="1:3" x14ac:dyDescent="0.35">
      <c r="A3361" s="1">
        <v>42434732425407</v>
      </c>
      <c r="B3361" s="1" t="s">
        <v>7719</v>
      </c>
      <c r="C3361" s="1" t="s">
        <v>8899</v>
      </c>
    </row>
    <row r="3362" spans="1:3" x14ac:dyDescent="0.35">
      <c r="A3362" s="1">
        <v>42434732458175</v>
      </c>
      <c r="B3362" s="1" t="s">
        <v>7720</v>
      </c>
      <c r="C3362" s="1" t="s">
        <v>8900</v>
      </c>
    </row>
    <row r="3363" spans="1:3" x14ac:dyDescent="0.35">
      <c r="A3363" s="1">
        <v>42434732490943</v>
      </c>
      <c r="B3363" s="1" t="s">
        <v>7721</v>
      </c>
      <c r="C3363" s="1" t="s">
        <v>8901</v>
      </c>
    </row>
    <row r="3364" spans="1:3" x14ac:dyDescent="0.35">
      <c r="A3364" s="1">
        <v>42434730164415</v>
      </c>
      <c r="B3364" s="1" t="s">
        <v>7722</v>
      </c>
      <c r="C3364" s="1" t="s">
        <v>8902</v>
      </c>
    </row>
    <row r="3365" spans="1:3" x14ac:dyDescent="0.35">
      <c r="A3365" s="1">
        <v>42434730197183</v>
      </c>
      <c r="B3365" s="1" t="s">
        <v>7723</v>
      </c>
      <c r="C3365" s="1" t="s">
        <v>8903</v>
      </c>
    </row>
    <row r="3366" spans="1:3" x14ac:dyDescent="0.35">
      <c r="A3366" s="1">
        <v>42434730229951</v>
      </c>
      <c r="B3366" s="1" t="s">
        <v>7724</v>
      </c>
      <c r="C3366" s="1" t="s">
        <v>8904</v>
      </c>
    </row>
    <row r="3367" spans="1:3" x14ac:dyDescent="0.35">
      <c r="A3367" s="1">
        <v>42434730262719</v>
      </c>
      <c r="B3367" s="1" t="s">
        <v>7725</v>
      </c>
      <c r="C3367" s="1" t="s">
        <v>8905</v>
      </c>
    </row>
    <row r="3368" spans="1:3" x14ac:dyDescent="0.35">
      <c r="A3368" s="1">
        <v>42434731245759</v>
      </c>
      <c r="B3368" s="1" t="s">
        <v>7726</v>
      </c>
      <c r="C3368" s="1" t="s">
        <v>8906</v>
      </c>
    </row>
    <row r="3369" spans="1:3" x14ac:dyDescent="0.35">
      <c r="A3369" s="1">
        <v>42434731278527</v>
      </c>
      <c r="B3369" s="1" t="s">
        <v>7727</v>
      </c>
      <c r="C3369" s="1" t="s">
        <v>8907</v>
      </c>
    </row>
    <row r="3370" spans="1:3" x14ac:dyDescent="0.35">
      <c r="A3370" s="1">
        <v>42434731311295</v>
      </c>
      <c r="B3370" s="1" t="s">
        <v>3869</v>
      </c>
      <c r="C3370" s="1" t="s">
        <v>8908</v>
      </c>
    </row>
    <row r="3371" spans="1:3" x14ac:dyDescent="0.35">
      <c r="A3371" s="1">
        <v>42434731344063</v>
      </c>
      <c r="B3371" s="1" t="s">
        <v>4063</v>
      </c>
      <c r="C3371" s="1" t="s">
        <v>8909</v>
      </c>
    </row>
    <row r="3372" spans="1:3" x14ac:dyDescent="0.35">
      <c r="A3372" s="1">
        <v>41485075218623</v>
      </c>
      <c r="B3372" s="1" t="s">
        <v>8910</v>
      </c>
      <c r="C3372" s="1" t="s">
        <v>2858</v>
      </c>
    </row>
    <row r="3373" spans="1:3" x14ac:dyDescent="0.35">
      <c r="A3373" s="1">
        <v>41176180031679</v>
      </c>
      <c r="B3373" s="1" t="s">
        <v>8911</v>
      </c>
      <c r="C3373" s="1" t="s">
        <v>2858</v>
      </c>
    </row>
    <row r="3374" spans="1:3" x14ac:dyDescent="0.35">
      <c r="A3374" s="1">
        <v>41176180064447</v>
      </c>
      <c r="B3374" s="1" t="s">
        <v>8912</v>
      </c>
      <c r="C3374" s="1" t="s">
        <v>2858</v>
      </c>
    </row>
    <row r="3375" spans="1:3" x14ac:dyDescent="0.35">
      <c r="A3375" s="1">
        <v>41176302944447</v>
      </c>
      <c r="B3375" s="1" t="s">
        <v>8913</v>
      </c>
      <c r="C3375" s="1" t="s">
        <v>2858</v>
      </c>
    </row>
    <row r="3376" spans="1:3" x14ac:dyDescent="0.35">
      <c r="A3376" s="1">
        <v>41176307794111</v>
      </c>
      <c r="B3376" s="1" t="s">
        <v>8914</v>
      </c>
      <c r="C3376" s="1" t="s">
        <v>2858</v>
      </c>
    </row>
    <row r="3377" spans="1:3" x14ac:dyDescent="0.35">
      <c r="A3377" s="1">
        <v>41176309563583</v>
      </c>
      <c r="B3377" s="1" t="s">
        <v>8915</v>
      </c>
      <c r="C3377" s="1" t="s">
        <v>2858</v>
      </c>
    </row>
    <row r="3378" spans="1:3" x14ac:dyDescent="0.35">
      <c r="A3378" s="1">
        <v>41178773913791</v>
      </c>
      <c r="B3378" s="1" t="s">
        <v>8916</v>
      </c>
      <c r="C3378" s="1" t="s">
        <v>2858</v>
      </c>
    </row>
    <row r="3379" spans="1:3" x14ac:dyDescent="0.35">
      <c r="A3379" s="1">
        <v>41178784727231</v>
      </c>
      <c r="B3379" s="1" t="s">
        <v>8917</v>
      </c>
      <c r="C3379" s="1" t="s">
        <v>2858</v>
      </c>
    </row>
    <row r="3380" spans="1:3" x14ac:dyDescent="0.35">
      <c r="A3380" s="1">
        <v>40246061564095</v>
      </c>
      <c r="B3380" s="1" t="s">
        <v>1517</v>
      </c>
      <c r="C3380" s="1" t="s">
        <v>7742</v>
      </c>
    </row>
    <row r="3381" spans="1:3" x14ac:dyDescent="0.35">
      <c r="A3381" s="1">
        <v>40246061531327</v>
      </c>
      <c r="B3381" s="1" t="s">
        <v>1456</v>
      </c>
      <c r="C3381" s="1" t="s">
        <v>7743</v>
      </c>
    </row>
    <row r="3382" spans="1:3" x14ac:dyDescent="0.35">
      <c r="A3382" s="1">
        <v>39736428331199</v>
      </c>
      <c r="B3382" s="1" t="s">
        <v>1520</v>
      </c>
      <c r="C3382" s="1" t="s">
        <v>7744</v>
      </c>
    </row>
    <row r="3383" spans="1:3" x14ac:dyDescent="0.35">
      <c r="A3383" s="1">
        <v>43642660520127</v>
      </c>
      <c r="B3383" s="1" t="s">
        <v>8918</v>
      </c>
      <c r="C3383" s="1" t="s">
        <v>8919</v>
      </c>
    </row>
    <row r="3384" spans="1:3" x14ac:dyDescent="0.35">
      <c r="A3384" s="1">
        <v>43642660552895</v>
      </c>
      <c r="B3384" s="1" t="s">
        <v>8920</v>
      </c>
      <c r="C3384" s="1" t="s">
        <v>8921</v>
      </c>
    </row>
    <row r="3385" spans="1:3" x14ac:dyDescent="0.35">
      <c r="A3385" s="1">
        <v>43642660585663</v>
      </c>
      <c r="B3385" s="1" t="s">
        <v>8922</v>
      </c>
      <c r="C3385" s="1" t="s">
        <v>8923</v>
      </c>
    </row>
    <row r="3386" spans="1:3" x14ac:dyDescent="0.35">
      <c r="A3386" s="1">
        <v>43642660913343</v>
      </c>
      <c r="B3386" s="1" t="s">
        <v>8924</v>
      </c>
      <c r="C3386" s="1" t="s">
        <v>8925</v>
      </c>
    </row>
    <row r="3387" spans="1:3" x14ac:dyDescent="0.35">
      <c r="A3387" s="1">
        <v>43642660946111</v>
      </c>
      <c r="B3387" s="1" t="s">
        <v>8926</v>
      </c>
      <c r="C3387" s="1" t="s">
        <v>8927</v>
      </c>
    </row>
    <row r="3388" spans="1:3" x14ac:dyDescent="0.35">
      <c r="A3388" s="1">
        <v>43642660978879</v>
      </c>
      <c r="B3388" s="1" t="s">
        <v>8928</v>
      </c>
      <c r="C3388" s="1" t="s">
        <v>8929</v>
      </c>
    </row>
    <row r="3389" spans="1:3" x14ac:dyDescent="0.35">
      <c r="A3389" s="1">
        <v>43642661011647</v>
      </c>
      <c r="B3389" s="1" t="s">
        <v>8930</v>
      </c>
      <c r="C3389" s="1" t="s">
        <v>8931</v>
      </c>
    </row>
    <row r="3390" spans="1:3" x14ac:dyDescent="0.35">
      <c r="A3390" s="1">
        <v>42589693149375</v>
      </c>
      <c r="B3390" s="1" t="s">
        <v>7748</v>
      </c>
      <c r="C3390" s="1" t="s">
        <v>8932</v>
      </c>
    </row>
    <row r="3391" spans="1:3" x14ac:dyDescent="0.35">
      <c r="A3391" s="1">
        <v>42939067924671</v>
      </c>
      <c r="B3391" s="1" t="s">
        <v>7749</v>
      </c>
      <c r="C3391" s="1" t="s">
        <v>7750</v>
      </c>
    </row>
    <row r="3392" spans="1:3" x14ac:dyDescent="0.35">
      <c r="A3392" s="1">
        <v>42939052687551</v>
      </c>
      <c r="B3392" s="1" t="s">
        <v>4618</v>
      </c>
      <c r="C3392" s="1" t="s">
        <v>7751</v>
      </c>
    </row>
    <row r="3393" spans="1:3" x14ac:dyDescent="0.35">
      <c r="A3393" s="1">
        <v>42485656879295</v>
      </c>
      <c r="B3393" s="1" t="s">
        <v>8933</v>
      </c>
      <c r="C3393" s="1" t="s">
        <v>2858</v>
      </c>
    </row>
    <row r="3394" spans="1:3" x14ac:dyDescent="0.35">
      <c r="A3394" s="1">
        <v>43642661044415</v>
      </c>
      <c r="B3394" s="1" t="s">
        <v>8934</v>
      </c>
      <c r="C3394" s="1" t="s">
        <v>8935</v>
      </c>
    </row>
    <row r="3395" spans="1:3" x14ac:dyDescent="0.35">
      <c r="A3395" s="1">
        <v>43642661077183</v>
      </c>
      <c r="B3395" s="1" t="s">
        <v>8936</v>
      </c>
      <c r="C3395" s="1" t="s">
        <v>8937</v>
      </c>
    </row>
    <row r="3396" spans="1:3" x14ac:dyDescent="0.35">
      <c r="A3396" s="1">
        <v>43642661109951</v>
      </c>
      <c r="B3396" s="1" t="s">
        <v>7779</v>
      </c>
      <c r="C3396" s="1" t="s">
        <v>8938</v>
      </c>
    </row>
    <row r="3397" spans="1:3" x14ac:dyDescent="0.35">
      <c r="A3397" s="1">
        <v>43642661142719</v>
      </c>
      <c r="B3397" s="1" t="s">
        <v>8939</v>
      </c>
      <c r="C3397" s="1" t="s">
        <v>8940</v>
      </c>
    </row>
    <row r="3398" spans="1:3" x14ac:dyDescent="0.35">
      <c r="A3398" s="1">
        <v>43642661175487</v>
      </c>
      <c r="B3398" s="1" t="s">
        <v>8941</v>
      </c>
      <c r="C3398" s="1" t="s">
        <v>8942</v>
      </c>
    </row>
    <row r="3399" spans="1:3" x14ac:dyDescent="0.35">
      <c r="A3399" s="1">
        <v>43642661208255</v>
      </c>
      <c r="B3399" s="1" t="s">
        <v>8943</v>
      </c>
      <c r="C3399" s="1" t="s">
        <v>8944</v>
      </c>
    </row>
    <row r="3400" spans="1:3" x14ac:dyDescent="0.35">
      <c r="A3400" s="1">
        <v>42580540620991</v>
      </c>
      <c r="B3400" s="1" t="s">
        <v>8945</v>
      </c>
      <c r="C3400" s="1" t="s">
        <v>2858</v>
      </c>
    </row>
    <row r="3401" spans="1:3" x14ac:dyDescent="0.35">
      <c r="A3401" s="1">
        <v>43642661241023</v>
      </c>
      <c r="B3401" s="1" t="s">
        <v>7757</v>
      </c>
      <c r="C3401" s="1" t="s">
        <v>8946</v>
      </c>
    </row>
    <row r="3402" spans="1:3" x14ac:dyDescent="0.35">
      <c r="A3402" s="1">
        <v>43642661273791</v>
      </c>
      <c r="B3402" s="1" t="s">
        <v>8947</v>
      </c>
      <c r="C3402" s="1" t="s">
        <v>8948</v>
      </c>
    </row>
    <row r="3403" spans="1:3" x14ac:dyDescent="0.35">
      <c r="A3403" s="1">
        <v>43642661306559</v>
      </c>
      <c r="B3403" s="1" t="s">
        <v>8949</v>
      </c>
      <c r="C3403" s="1" t="s">
        <v>8950</v>
      </c>
    </row>
    <row r="3404" spans="1:3" x14ac:dyDescent="0.35">
      <c r="A3404" s="1">
        <v>43642661339327</v>
      </c>
      <c r="B3404" s="1" t="s">
        <v>8951</v>
      </c>
      <c r="C3404" s="1" t="s">
        <v>8952</v>
      </c>
    </row>
    <row r="3405" spans="1:3" x14ac:dyDescent="0.35">
      <c r="A3405" s="1">
        <v>43642661404863</v>
      </c>
      <c r="B3405" s="1" t="s">
        <v>8953</v>
      </c>
      <c r="C3405" s="1" t="s">
        <v>8954</v>
      </c>
    </row>
    <row r="3406" spans="1:3" x14ac:dyDescent="0.35">
      <c r="A3406" s="1">
        <v>43642661437631</v>
      </c>
      <c r="B3406" s="1" t="s">
        <v>8955</v>
      </c>
      <c r="C3406" s="1" t="s">
        <v>8956</v>
      </c>
    </row>
    <row r="3407" spans="1:3" x14ac:dyDescent="0.35">
      <c r="A3407" s="1">
        <v>43642661470399</v>
      </c>
      <c r="B3407" s="1" t="s">
        <v>7778</v>
      </c>
      <c r="C3407" s="1" t="s">
        <v>8957</v>
      </c>
    </row>
    <row r="3408" spans="1:3" x14ac:dyDescent="0.35">
      <c r="A3408" s="1">
        <v>43642661503167</v>
      </c>
      <c r="B3408" s="1" t="s">
        <v>8958</v>
      </c>
      <c r="C3408" s="1" t="s">
        <v>8959</v>
      </c>
    </row>
    <row r="3409" spans="1:3" x14ac:dyDescent="0.35">
      <c r="A3409" s="1">
        <v>43642661535935</v>
      </c>
      <c r="B3409" s="1" t="s">
        <v>8960</v>
      </c>
      <c r="C3409" s="1" t="s">
        <v>8961</v>
      </c>
    </row>
    <row r="3410" spans="1:3" x14ac:dyDescent="0.35">
      <c r="A3410" s="1">
        <v>43642661568703</v>
      </c>
      <c r="B3410" s="1" t="s">
        <v>8962</v>
      </c>
      <c r="C3410" s="1" t="s">
        <v>8963</v>
      </c>
    </row>
    <row r="3411" spans="1:3" x14ac:dyDescent="0.35">
      <c r="A3411" s="1">
        <v>43642661601471</v>
      </c>
      <c r="B3411" s="1" t="s">
        <v>8964</v>
      </c>
      <c r="C3411" s="1" t="s">
        <v>8965</v>
      </c>
    </row>
    <row r="3412" spans="1:3" x14ac:dyDescent="0.35">
      <c r="A3412" s="1">
        <v>43642661634239</v>
      </c>
      <c r="B3412" s="1" t="s">
        <v>8966</v>
      </c>
      <c r="C3412" s="1" t="s">
        <v>8967</v>
      </c>
    </row>
    <row r="3413" spans="1:3" x14ac:dyDescent="0.35">
      <c r="A3413" s="1">
        <v>43642661667007</v>
      </c>
      <c r="B3413" s="1" t="s">
        <v>7756</v>
      </c>
      <c r="C3413" s="1" t="s">
        <v>8968</v>
      </c>
    </row>
    <row r="3414" spans="1:3" x14ac:dyDescent="0.35">
      <c r="A3414" s="1">
        <v>43642661699775</v>
      </c>
      <c r="B3414" s="1" t="s">
        <v>8969</v>
      </c>
      <c r="C3414" s="1" t="s">
        <v>8970</v>
      </c>
    </row>
    <row r="3415" spans="1:3" x14ac:dyDescent="0.35">
      <c r="A3415" s="1">
        <v>43642661732543</v>
      </c>
      <c r="B3415" s="1" t="s">
        <v>8971</v>
      </c>
      <c r="C3415" s="1" t="s">
        <v>8972</v>
      </c>
    </row>
    <row r="3416" spans="1:3" x14ac:dyDescent="0.35">
      <c r="A3416" s="1">
        <v>43642661765311</v>
      </c>
      <c r="B3416" s="1" t="s">
        <v>8973</v>
      </c>
      <c r="C3416" s="1" t="s">
        <v>8974</v>
      </c>
    </row>
    <row r="3417" spans="1:3" x14ac:dyDescent="0.35">
      <c r="A3417" s="1">
        <v>43642661798079</v>
      </c>
      <c r="B3417" s="1" t="s">
        <v>8975</v>
      </c>
      <c r="C3417" s="1" t="s">
        <v>8976</v>
      </c>
    </row>
    <row r="3418" spans="1:3" x14ac:dyDescent="0.35">
      <c r="A3418" s="1">
        <v>43642661830847</v>
      </c>
      <c r="B3418" s="1" t="s">
        <v>8977</v>
      </c>
      <c r="C3418" s="1" t="s">
        <v>8976</v>
      </c>
    </row>
    <row r="3419" spans="1:3" x14ac:dyDescent="0.35">
      <c r="A3419" s="1">
        <v>42340124557503</v>
      </c>
      <c r="B3419" s="1" t="s">
        <v>7760</v>
      </c>
      <c r="C3419" s="1" t="s">
        <v>8978</v>
      </c>
    </row>
    <row r="3420" spans="1:3" x14ac:dyDescent="0.35">
      <c r="A3420" s="1">
        <v>42340124590271</v>
      </c>
      <c r="B3420" s="1" t="s">
        <v>7758</v>
      </c>
      <c r="C3420" s="1" t="s">
        <v>8979</v>
      </c>
    </row>
    <row r="3421" spans="1:3" x14ac:dyDescent="0.35">
      <c r="A3421" s="1">
        <v>42365529522367</v>
      </c>
      <c r="B3421" s="1" t="s">
        <v>7761</v>
      </c>
      <c r="C3421" s="1" t="s">
        <v>8980</v>
      </c>
    </row>
    <row r="3422" spans="1:3" x14ac:dyDescent="0.35">
      <c r="A3422" s="1">
        <v>42365529555135</v>
      </c>
      <c r="B3422" s="1" t="s">
        <v>4070</v>
      </c>
      <c r="C3422" s="1" t="s">
        <v>2858</v>
      </c>
    </row>
    <row r="3423" spans="1:3" x14ac:dyDescent="0.35">
      <c r="A3423" s="1">
        <v>42501325422783</v>
      </c>
      <c r="B3423" s="1" t="s">
        <v>3862</v>
      </c>
      <c r="C3423" s="1" t="s">
        <v>8981</v>
      </c>
    </row>
    <row r="3424" spans="1:3" x14ac:dyDescent="0.35">
      <c r="A3424" s="1">
        <v>42501325390015</v>
      </c>
      <c r="B3424" s="1" t="s">
        <v>4064</v>
      </c>
      <c r="C3424" s="1" t="s">
        <v>8982</v>
      </c>
    </row>
    <row r="3425" spans="1:3" x14ac:dyDescent="0.35">
      <c r="A3425" s="1">
        <v>42346209411263</v>
      </c>
      <c r="B3425" s="1" t="s">
        <v>7764</v>
      </c>
      <c r="C3425" s="1" t="s">
        <v>2858</v>
      </c>
    </row>
    <row r="3426" spans="1:3" x14ac:dyDescent="0.35">
      <c r="A3426" s="1">
        <v>42846995316927</v>
      </c>
      <c r="B3426" s="1" t="s">
        <v>2858</v>
      </c>
      <c r="C3426" s="1" t="s">
        <v>2858</v>
      </c>
    </row>
    <row r="3427" spans="1:3" x14ac:dyDescent="0.35">
      <c r="A3427" s="1">
        <v>42346209378495</v>
      </c>
      <c r="B3427" s="1" t="s">
        <v>7767</v>
      </c>
      <c r="C3427" s="1" t="s">
        <v>8983</v>
      </c>
    </row>
    <row r="3428" spans="1:3" x14ac:dyDescent="0.35">
      <c r="A3428" s="1">
        <v>42346209280191</v>
      </c>
      <c r="B3428" s="1" t="s">
        <v>7163</v>
      </c>
      <c r="C3428" s="1" t="s">
        <v>7164</v>
      </c>
    </row>
    <row r="3429" spans="1:3" x14ac:dyDescent="0.35">
      <c r="A3429" s="1">
        <v>42346209312959</v>
      </c>
      <c r="B3429" s="1" t="s">
        <v>7768</v>
      </c>
      <c r="C3429" s="1" t="s">
        <v>8984</v>
      </c>
    </row>
    <row r="3430" spans="1:3" x14ac:dyDescent="0.35">
      <c r="A3430" s="1">
        <v>42346209345727</v>
      </c>
      <c r="B3430" s="1" t="s">
        <v>7769</v>
      </c>
      <c r="C3430" s="1" t="s">
        <v>8985</v>
      </c>
    </row>
    <row r="3431" spans="1:3" x14ac:dyDescent="0.35">
      <c r="A3431" s="1">
        <v>42346209607871</v>
      </c>
      <c r="B3431" s="1" t="s">
        <v>7770</v>
      </c>
      <c r="C3431" s="1" t="s">
        <v>8986</v>
      </c>
    </row>
    <row r="3432" spans="1:3" x14ac:dyDescent="0.35">
      <c r="A3432" s="1">
        <v>42346209444031</v>
      </c>
      <c r="B3432" s="1" t="s">
        <v>7771</v>
      </c>
      <c r="C3432" s="1" t="s">
        <v>2858</v>
      </c>
    </row>
    <row r="3433" spans="1:3" x14ac:dyDescent="0.35">
      <c r="A3433" s="1">
        <v>42346209542335</v>
      </c>
      <c r="B3433" s="1" t="s">
        <v>7772</v>
      </c>
      <c r="C3433" s="1" t="s">
        <v>8987</v>
      </c>
    </row>
    <row r="3434" spans="1:3" x14ac:dyDescent="0.35">
      <c r="A3434" s="1">
        <v>42346209575103</v>
      </c>
      <c r="B3434" s="1" t="s">
        <v>7773</v>
      </c>
      <c r="C3434" s="1" t="s">
        <v>8988</v>
      </c>
    </row>
    <row r="3435" spans="1:3" x14ac:dyDescent="0.35">
      <c r="A3435" s="1">
        <v>42346209476799</v>
      </c>
      <c r="B3435" s="1" t="s">
        <v>7774</v>
      </c>
      <c r="C3435" s="1" t="s">
        <v>8989</v>
      </c>
    </row>
    <row r="3436" spans="1:3" x14ac:dyDescent="0.35">
      <c r="A3436" s="1">
        <v>42346209509567</v>
      </c>
      <c r="B3436" s="1" t="s">
        <v>7775</v>
      </c>
      <c r="C3436" s="1" t="s">
        <v>8990</v>
      </c>
    </row>
    <row r="3437" spans="1:3" x14ac:dyDescent="0.35">
      <c r="A3437" s="1">
        <v>43642028851391</v>
      </c>
      <c r="B3437" s="1" t="s">
        <v>7780</v>
      </c>
      <c r="C3437" s="1" t="s">
        <v>7781</v>
      </c>
    </row>
    <row r="3438" spans="1:3" x14ac:dyDescent="0.35">
      <c r="A3438" s="1">
        <v>43642028425407</v>
      </c>
      <c r="B3438" s="1" t="s">
        <v>7782</v>
      </c>
      <c r="C3438" s="1" t="s">
        <v>7783</v>
      </c>
    </row>
    <row r="3439" spans="1:3" x14ac:dyDescent="0.35">
      <c r="A3439" s="1">
        <v>43642027901119</v>
      </c>
      <c r="B3439" s="1" t="s">
        <v>7784</v>
      </c>
      <c r="C3439" s="1" t="s">
        <v>7785</v>
      </c>
    </row>
    <row r="3440" spans="1:3" x14ac:dyDescent="0.35">
      <c r="A3440" s="1">
        <v>43642027475135</v>
      </c>
      <c r="B3440" s="1" t="s">
        <v>7786</v>
      </c>
      <c r="C3440" s="1" t="s">
        <v>7787</v>
      </c>
    </row>
    <row r="3441" spans="1:3" x14ac:dyDescent="0.35">
      <c r="A3441" s="1">
        <v>43642026950847</v>
      </c>
      <c r="B3441" s="1" t="s">
        <v>7788</v>
      </c>
      <c r="C3441" s="1" t="s">
        <v>7789</v>
      </c>
    </row>
    <row r="3442" spans="1:3" x14ac:dyDescent="0.35">
      <c r="A3442" s="1">
        <v>43642026918079</v>
      </c>
      <c r="B3442" s="1" t="s">
        <v>7790</v>
      </c>
      <c r="C3442" s="1" t="s">
        <v>7791</v>
      </c>
    </row>
    <row r="3443" spans="1:3" x14ac:dyDescent="0.35">
      <c r="A3443" s="1">
        <v>43642026426559</v>
      </c>
      <c r="B3443" s="1" t="s">
        <v>7792</v>
      </c>
      <c r="C3443" s="1" t="s">
        <v>7793</v>
      </c>
    </row>
    <row r="3444" spans="1:3" x14ac:dyDescent="0.35">
      <c r="A3444" s="1">
        <v>43642026000575</v>
      </c>
      <c r="B3444" s="1" t="s">
        <v>7794</v>
      </c>
      <c r="C3444" s="1" t="s">
        <v>7795</v>
      </c>
    </row>
    <row r="3445" spans="1:3" x14ac:dyDescent="0.35">
      <c r="A3445" s="1">
        <v>43642011680959</v>
      </c>
      <c r="B3445" s="1" t="s">
        <v>7796</v>
      </c>
      <c r="C3445" s="1" t="s">
        <v>7797</v>
      </c>
    </row>
    <row r="3446" spans="1:3" x14ac:dyDescent="0.35">
      <c r="A3446" s="1">
        <v>43642015842495</v>
      </c>
      <c r="B3446" s="1" t="s">
        <v>7798</v>
      </c>
      <c r="C3446" s="1" t="s">
        <v>7799</v>
      </c>
    </row>
    <row r="3447" spans="1:3" x14ac:dyDescent="0.35">
      <c r="A3447" s="1">
        <v>43642015613119</v>
      </c>
      <c r="B3447" s="1" t="s">
        <v>7800</v>
      </c>
      <c r="C3447" s="1" t="s">
        <v>7801</v>
      </c>
    </row>
    <row r="3448" spans="1:3" x14ac:dyDescent="0.35">
      <c r="A3448" s="1">
        <v>43642014990527</v>
      </c>
      <c r="B3448" s="1" t="s">
        <v>7802</v>
      </c>
      <c r="C3448" s="1" t="s">
        <v>7803</v>
      </c>
    </row>
    <row r="3449" spans="1:3" x14ac:dyDescent="0.35">
      <c r="A3449" s="1">
        <v>43642014400703</v>
      </c>
      <c r="B3449" s="1" t="s">
        <v>7804</v>
      </c>
      <c r="C3449" s="1" t="s">
        <v>7805</v>
      </c>
    </row>
    <row r="3450" spans="1:3" x14ac:dyDescent="0.35">
      <c r="A3450" s="1">
        <v>43642014335167</v>
      </c>
      <c r="B3450" s="1" t="s">
        <v>7806</v>
      </c>
      <c r="C3450" s="1" t="s">
        <v>7807</v>
      </c>
    </row>
    <row r="3451" spans="1:3" x14ac:dyDescent="0.35">
      <c r="A3451" s="1">
        <v>43642013384895</v>
      </c>
      <c r="B3451" s="1" t="s">
        <v>7808</v>
      </c>
      <c r="C3451" s="1" t="s">
        <v>7809</v>
      </c>
    </row>
    <row r="3452" spans="1:3" x14ac:dyDescent="0.35">
      <c r="A3452" s="1">
        <v>43642012663999</v>
      </c>
      <c r="B3452" s="1" t="s">
        <v>7810</v>
      </c>
      <c r="C3452" s="1" t="s">
        <v>7811</v>
      </c>
    </row>
    <row r="3453" spans="1:3" x14ac:dyDescent="0.35">
      <c r="A3453" s="1">
        <v>43642012172479</v>
      </c>
      <c r="B3453" s="1" t="s">
        <v>7812</v>
      </c>
      <c r="C3453" s="1" t="s">
        <v>7813</v>
      </c>
    </row>
    <row r="3454" spans="1:3" x14ac:dyDescent="0.35">
      <c r="A3454" s="1">
        <v>43642010730687</v>
      </c>
      <c r="B3454" s="1" t="s">
        <v>7814</v>
      </c>
      <c r="C3454" s="1" t="s">
        <v>7815</v>
      </c>
    </row>
    <row r="3455" spans="1:3" x14ac:dyDescent="0.35">
      <c r="A3455" s="1">
        <v>41729807417535</v>
      </c>
      <c r="B3455" s="1" t="s">
        <v>8991</v>
      </c>
      <c r="C3455" s="1" t="s">
        <v>8992</v>
      </c>
    </row>
    <row r="3456" spans="1:3" x14ac:dyDescent="0.35">
      <c r="A3456" s="1">
        <v>43641998770367</v>
      </c>
      <c r="B3456" s="1" t="s">
        <v>6624</v>
      </c>
      <c r="C3456" s="1" t="s">
        <v>6625</v>
      </c>
    </row>
    <row r="3457" spans="1:3" x14ac:dyDescent="0.35">
      <c r="A3457" s="1">
        <v>42388427604159</v>
      </c>
      <c r="B3457" s="1" t="s">
        <v>1439</v>
      </c>
      <c r="C3457" s="1" t="s">
        <v>7816</v>
      </c>
    </row>
    <row r="3458" spans="1:3" x14ac:dyDescent="0.35">
      <c r="A3458" s="1">
        <v>43563685019839</v>
      </c>
      <c r="B3458" s="1" t="s">
        <v>7817</v>
      </c>
      <c r="C3458" s="1" t="s">
        <v>2858</v>
      </c>
    </row>
    <row r="3459" spans="1:3" x14ac:dyDescent="0.35">
      <c r="A3459" s="1">
        <v>43563702157503</v>
      </c>
      <c r="B3459" s="1" t="s">
        <v>6740</v>
      </c>
      <c r="C3459" s="1" t="s">
        <v>6741</v>
      </c>
    </row>
    <row r="3460" spans="1:3" x14ac:dyDescent="0.35">
      <c r="A3460" s="1">
        <v>39736426463423</v>
      </c>
      <c r="B3460" s="1" t="s">
        <v>8993</v>
      </c>
      <c r="C3460" s="1" t="s">
        <v>8994</v>
      </c>
    </row>
    <row r="3461" spans="1:3" x14ac:dyDescent="0.35">
      <c r="A3461" s="1">
        <v>39736430264511</v>
      </c>
      <c r="B3461" s="1" t="s">
        <v>7818</v>
      </c>
      <c r="C3461" s="1" t="s">
        <v>7819</v>
      </c>
    </row>
    <row r="3462" spans="1:3" x14ac:dyDescent="0.35">
      <c r="A3462" s="1">
        <v>40997585780927</v>
      </c>
      <c r="B3462" s="1" t="s">
        <v>1426</v>
      </c>
      <c r="C3462" s="1" t="s">
        <v>7820</v>
      </c>
    </row>
    <row r="3463" spans="1:3" x14ac:dyDescent="0.35">
      <c r="A3463" s="1">
        <v>41103574728895</v>
      </c>
      <c r="B3463" s="1" t="s">
        <v>7821</v>
      </c>
      <c r="C3463" s="1" t="s">
        <v>7822</v>
      </c>
    </row>
    <row r="3464" spans="1:3" x14ac:dyDescent="0.35">
      <c r="A3464" s="1">
        <v>42176350683327</v>
      </c>
      <c r="B3464" s="1" t="s">
        <v>3018</v>
      </c>
      <c r="C3464" s="1" t="s">
        <v>8995</v>
      </c>
    </row>
    <row r="3465" spans="1:3" x14ac:dyDescent="0.35">
      <c r="A3465" s="1">
        <v>42869987573951</v>
      </c>
      <c r="B3465" s="1" t="s">
        <v>8996</v>
      </c>
      <c r="C3465" s="1" t="s">
        <v>8995</v>
      </c>
    </row>
    <row r="3466" spans="1:3" x14ac:dyDescent="0.35">
      <c r="A3466" s="1">
        <v>42181283676351</v>
      </c>
      <c r="B3466" s="1" t="s">
        <v>4080</v>
      </c>
      <c r="C3466" s="1" t="s">
        <v>8997</v>
      </c>
    </row>
    <row r="3467" spans="1:3" x14ac:dyDescent="0.35">
      <c r="A3467" s="1">
        <v>39736423809215</v>
      </c>
      <c r="B3467" s="1" t="s">
        <v>8998</v>
      </c>
      <c r="C3467" s="1" t="s">
        <v>8999</v>
      </c>
    </row>
    <row r="3468" spans="1:3" x14ac:dyDescent="0.35">
      <c r="A3468" s="1">
        <v>40997647777983</v>
      </c>
      <c r="B3468" s="1" t="s">
        <v>1395</v>
      </c>
      <c r="C3468" s="1" t="s">
        <v>7824</v>
      </c>
    </row>
    <row r="3469" spans="1:3" x14ac:dyDescent="0.35">
      <c r="A3469" s="1">
        <v>41215503401151</v>
      </c>
      <c r="B3469" s="1" t="s">
        <v>3027</v>
      </c>
      <c r="C3469" s="1" t="s">
        <v>7825</v>
      </c>
    </row>
    <row r="3470" spans="1:3" x14ac:dyDescent="0.35">
      <c r="A3470" s="1">
        <v>41215502057663</v>
      </c>
      <c r="B3470" s="1" t="s">
        <v>7826</v>
      </c>
      <c r="C3470" s="1" t="s">
        <v>7827</v>
      </c>
    </row>
    <row r="3471" spans="1:3" x14ac:dyDescent="0.35">
      <c r="A3471" s="1">
        <v>41799684161727</v>
      </c>
      <c r="B3471" s="1" t="s">
        <v>1387</v>
      </c>
      <c r="C3471" s="1" t="s">
        <v>9000</v>
      </c>
    </row>
    <row r="3472" spans="1:3" x14ac:dyDescent="0.35">
      <c r="A3472" s="1">
        <v>39736430067903</v>
      </c>
      <c r="B3472" s="1" t="s">
        <v>9001</v>
      </c>
      <c r="C3472" s="1" t="s">
        <v>7831</v>
      </c>
    </row>
    <row r="3473" spans="1:3" x14ac:dyDescent="0.35">
      <c r="A3473" s="1">
        <v>40628841775295</v>
      </c>
      <c r="B3473" s="1" t="s">
        <v>1465</v>
      </c>
      <c r="C3473" s="1" t="s">
        <v>7831</v>
      </c>
    </row>
    <row r="3474" spans="1:3" x14ac:dyDescent="0.35">
      <c r="A3474" s="1">
        <v>41612547162303</v>
      </c>
      <c r="B3474" s="1" t="s">
        <v>2361</v>
      </c>
      <c r="C3474" s="1" t="s">
        <v>7830</v>
      </c>
    </row>
    <row r="3475" spans="1:3" x14ac:dyDescent="0.35">
      <c r="A3475" s="1">
        <v>41838905360575</v>
      </c>
      <c r="B3475" s="1" t="s">
        <v>1399</v>
      </c>
      <c r="C3475" s="1" t="s">
        <v>9002</v>
      </c>
    </row>
    <row r="3476" spans="1:3" x14ac:dyDescent="0.35">
      <c r="A3476" s="1">
        <v>41915642282175</v>
      </c>
      <c r="B3476" s="1" t="s">
        <v>9003</v>
      </c>
      <c r="C3476" s="1" t="s">
        <v>9004</v>
      </c>
    </row>
    <row r="3477" spans="1:3" x14ac:dyDescent="0.35">
      <c r="A3477" s="1">
        <v>42194219303103</v>
      </c>
      <c r="B3477" s="1" t="s">
        <v>7833</v>
      </c>
      <c r="C3477" s="1" t="s">
        <v>9005</v>
      </c>
    </row>
    <row r="3478" spans="1:3" x14ac:dyDescent="0.35">
      <c r="A3478" s="1">
        <v>42529793671359</v>
      </c>
      <c r="B3478" s="1" t="s">
        <v>7834</v>
      </c>
      <c r="C3478" s="1" t="s">
        <v>9006</v>
      </c>
    </row>
    <row r="3479" spans="1:3" x14ac:dyDescent="0.35">
      <c r="A3479" s="1">
        <v>42194215698623</v>
      </c>
      <c r="B3479" s="1" t="s">
        <v>7835</v>
      </c>
      <c r="C3479" s="1" t="s">
        <v>9007</v>
      </c>
    </row>
    <row r="3480" spans="1:3" x14ac:dyDescent="0.35">
      <c r="A3480" s="1">
        <v>42529794687167</v>
      </c>
      <c r="B3480" s="1" t="s">
        <v>3021</v>
      </c>
      <c r="C3480" s="1" t="s">
        <v>9008</v>
      </c>
    </row>
    <row r="3481" spans="1:3" x14ac:dyDescent="0.35">
      <c r="A3481" s="1">
        <v>40832397410495</v>
      </c>
      <c r="B3481" s="1" t="s">
        <v>9009</v>
      </c>
      <c r="C3481" s="1" t="s">
        <v>2858</v>
      </c>
    </row>
    <row r="3482" spans="1:3" x14ac:dyDescent="0.35">
      <c r="A3482" s="1">
        <v>40950042296511</v>
      </c>
      <c r="B3482" s="1" t="s">
        <v>1481</v>
      </c>
      <c r="C3482" s="1" t="s">
        <v>7836</v>
      </c>
    </row>
    <row r="3483" spans="1:3" x14ac:dyDescent="0.35">
      <c r="A3483" s="1">
        <v>41215852708031</v>
      </c>
      <c r="B3483" s="1" t="s">
        <v>3861</v>
      </c>
      <c r="C3483" s="1" t="s">
        <v>7837</v>
      </c>
    </row>
    <row r="3484" spans="1:3" x14ac:dyDescent="0.35">
      <c r="A3484" s="1">
        <v>39736430231743</v>
      </c>
      <c r="B3484" s="1" t="s">
        <v>7838</v>
      </c>
      <c r="C3484" s="1" t="s">
        <v>9010</v>
      </c>
    </row>
    <row r="3485" spans="1:3" x14ac:dyDescent="0.35">
      <c r="A3485" s="1">
        <v>40867422372031</v>
      </c>
      <c r="B3485" s="1" t="s">
        <v>9011</v>
      </c>
      <c r="C3485" s="1" t="s">
        <v>9012</v>
      </c>
    </row>
    <row r="3486" spans="1:3" x14ac:dyDescent="0.35">
      <c r="A3486" s="1">
        <v>41612545097919</v>
      </c>
      <c r="B3486" s="1" t="s">
        <v>2700</v>
      </c>
      <c r="C3486" s="1" t="s">
        <v>7841</v>
      </c>
    </row>
    <row r="3487" spans="1:3" x14ac:dyDescent="0.35">
      <c r="A3487" s="1">
        <v>39736426004671</v>
      </c>
      <c r="B3487" s="1" t="s">
        <v>7842</v>
      </c>
      <c r="C3487" s="1" t="s">
        <v>7843</v>
      </c>
    </row>
    <row r="3488" spans="1:3" x14ac:dyDescent="0.35">
      <c r="A3488" s="1">
        <v>41103574958271</v>
      </c>
      <c r="B3488" s="1" t="s">
        <v>1416</v>
      </c>
      <c r="C3488" s="1" t="s">
        <v>9013</v>
      </c>
    </row>
    <row r="3489" spans="1:3" x14ac:dyDescent="0.35">
      <c r="A3489" s="1">
        <v>42117121278143</v>
      </c>
      <c r="B3489" s="1" t="s">
        <v>1410</v>
      </c>
      <c r="C3489" s="1" t="s">
        <v>7844</v>
      </c>
    </row>
    <row r="3490" spans="1:3" x14ac:dyDescent="0.35">
      <c r="A3490" s="1">
        <v>39736430198975</v>
      </c>
      <c r="B3490" s="1" t="s">
        <v>9014</v>
      </c>
      <c r="C3490" s="1" t="s">
        <v>9015</v>
      </c>
    </row>
    <row r="3491" spans="1:3" x14ac:dyDescent="0.35">
      <c r="A3491" s="1">
        <v>39736427774143</v>
      </c>
      <c r="B3491" s="1" t="s">
        <v>9016</v>
      </c>
      <c r="C3491" s="1" t="s">
        <v>2858</v>
      </c>
    </row>
    <row r="3492" spans="1:3" x14ac:dyDescent="0.35">
      <c r="A3492" s="1">
        <v>40997472174271</v>
      </c>
      <c r="B3492" s="1" t="s">
        <v>9017</v>
      </c>
      <c r="C3492" s="1" t="s">
        <v>9018</v>
      </c>
    </row>
    <row r="3493" spans="1:3" x14ac:dyDescent="0.35">
      <c r="A3493" s="1">
        <v>40075356045503</v>
      </c>
      <c r="B3493" s="1" t="s">
        <v>1404</v>
      </c>
      <c r="C3493" s="1" t="s">
        <v>9019</v>
      </c>
    </row>
    <row r="3494" spans="1:3" x14ac:dyDescent="0.35">
      <c r="A3494" s="1">
        <v>41694296244415</v>
      </c>
      <c r="B3494" s="1" t="s">
        <v>1429</v>
      </c>
      <c r="C3494" s="1" t="s">
        <v>7845</v>
      </c>
    </row>
    <row r="3495" spans="1:3" x14ac:dyDescent="0.35">
      <c r="A3495" s="1">
        <v>40949983346879</v>
      </c>
      <c r="B3495" s="1" t="s">
        <v>9020</v>
      </c>
      <c r="C3495" s="1" t="s">
        <v>2858</v>
      </c>
    </row>
    <row r="3496" spans="1:3" x14ac:dyDescent="0.35">
      <c r="A3496" s="1">
        <v>42181255463103</v>
      </c>
      <c r="B3496" s="1" t="s">
        <v>9021</v>
      </c>
      <c r="C3496" s="1" t="s">
        <v>2858</v>
      </c>
    </row>
    <row r="3497" spans="1:3" x14ac:dyDescent="0.35">
      <c r="A3497" s="1">
        <v>39736427806911</v>
      </c>
      <c r="B3497" s="1" t="s">
        <v>9022</v>
      </c>
      <c r="C3497" s="1" t="s">
        <v>9023</v>
      </c>
    </row>
    <row r="3498" spans="1:3" x14ac:dyDescent="0.35">
      <c r="A3498" s="1">
        <v>41215896027327</v>
      </c>
      <c r="B3498" s="1" t="s">
        <v>9024</v>
      </c>
      <c r="C3498" s="1" t="s">
        <v>7747</v>
      </c>
    </row>
    <row r="3499" spans="1:3" x14ac:dyDescent="0.35">
      <c r="A3499" s="1">
        <v>42803825967295</v>
      </c>
      <c r="B3499" s="1" t="s">
        <v>4086</v>
      </c>
      <c r="C3499" s="1" t="s">
        <v>9025</v>
      </c>
    </row>
    <row r="3500" spans="1:3" x14ac:dyDescent="0.35">
      <c r="A3500" s="1">
        <v>42803806666943</v>
      </c>
      <c r="B3500" s="1" t="s">
        <v>7846</v>
      </c>
      <c r="C3500" s="1" t="s">
        <v>9026</v>
      </c>
    </row>
    <row r="3501" spans="1:3" x14ac:dyDescent="0.35">
      <c r="A3501" s="1">
        <v>42183370342591</v>
      </c>
      <c r="B3501" s="1" t="s">
        <v>7847</v>
      </c>
      <c r="C3501" s="1" t="s">
        <v>9027</v>
      </c>
    </row>
    <row r="3502" spans="1:3" x14ac:dyDescent="0.35">
      <c r="A3502" s="1">
        <v>42317477904575</v>
      </c>
      <c r="B3502" s="1" t="s">
        <v>3867</v>
      </c>
      <c r="C3502" s="1" t="s">
        <v>9028</v>
      </c>
    </row>
    <row r="3503" spans="1:3" x14ac:dyDescent="0.35">
      <c r="A3503" s="1">
        <v>41103578824895</v>
      </c>
      <c r="B3503" s="1" t="s">
        <v>7848</v>
      </c>
      <c r="C3503" s="1" t="s">
        <v>7849</v>
      </c>
    </row>
    <row r="3504" spans="1:3" x14ac:dyDescent="0.35">
      <c r="A3504" s="1">
        <v>42821831852223</v>
      </c>
      <c r="B3504" s="1" t="s">
        <v>7850</v>
      </c>
      <c r="C3504" s="1" t="s">
        <v>9029</v>
      </c>
    </row>
    <row r="3505" spans="1:3" x14ac:dyDescent="0.35">
      <c r="A3505" s="1">
        <v>41215853035711</v>
      </c>
      <c r="B3505" s="1" t="s">
        <v>1509</v>
      </c>
      <c r="C3505" s="1" t="s">
        <v>9030</v>
      </c>
    </row>
    <row r="3506" spans="1:3" x14ac:dyDescent="0.35">
      <c r="A3506" s="1">
        <v>41215853002943</v>
      </c>
      <c r="B3506" s="1" t="s">
        <v>9031</v>
      </c>
      <c r="C3506" s="1" t="s">
        <v>9032</v>
      </c>
    </row>
    <row r="3507" spans="1:3" x14ac:dyDescent="0.35">
      <c r="A3507" s="1">
        <v>41134153269439</v>
      </c>
      <c r="B3507" s="1" t="s">
        <v>7921</v>
      </c>
      <c r="C3507" s="1" t="s">
        <v>9033</v>
      </c>
    </row>
    <row r="3508" spans="1:3" x14ac:dyDescent="0.35">
      <c r="A3508" s="1">
        <v>42340364550335</v>
      </c>
      <c r="B3508" s="1" t="s">
        <v>3864</v>
      </c>
      <c r="C3508" s="1" t="s">
        <v>9034</v>
      </c>
    </row>
    <row r="3509" spans="1:3" x14ac:dyDescent="0.35">
      <c r="A3509" s="1">
        <v>41205099397311</v>
      </c>
      <c r="B3509" s="1" t="s">
        <v>7851</v>
      </c>
      <c r="C3509" s="1" t="s">
        <v>7852</v>
      </c>
    </row>
    <row r="3510" spans="1:3" x14ac:dyDescent="0.35">
      <c r="A3510" s="1">
        <v>42194984927423</v>
      </c>
      <c r="B3510" s="1" t="s">
        <v>7853</v>
      </c>
      <c r="C3510" s="1" t="s">
        <v>9035</v>
      </c>
    </row>
    <row r="3511" spans="1:3" x14ac:dyDescent="0.35">
      <c r="A3511" s="1">
        <v>42194987516095</v>
      </c>
      <c r="B3511" s="1" t="s">
        <v>7854</v>
      </c>
      <c r="C3511" s="1" t="s">
        <v>9036</v>
      </c>
    </row>
    <row r="3512" spans="1:3" x14ac:dyDescent="0.35">
      <c r="A3512" s="1">
        <v>40873221783743</v>
      </c>
      <c r="B3512" s="1" t="s">
        <v>7823</v>
      </c>
      <c r="C3512" s="1" t="s">
        <v>9037</v>
      </c>
    </row>
    <row r="3513" spans="1:3" x14ac:dyDescent="0.35">
      <c r="A3513" s="1">
        <v>43642008207551</v>
      </c>
      <c r="B3513" s="1" t="s">
        <v>7855</v>
      </c>
      <c r="C3513" s="1" t="s">
        <v>7856</v>
      </c>
    </row>
    <row r="3514" spans="1:3" x14ac:dyDescent="0.35">
      <c r="A3514" s="1">
        <v>43642010140863</v>
      </c>
      <c r="B3514" s="1" t="s">
        <v>7857</v>
      </c>
      <c r="C3514" s="1" t="s">
        <v>7858</v>
      </c>
    </row>
    <row r="3515" spans="1:3" x14ac:dyDescent="0.35">
      <c r="A3515" s="1">
        <v>42501327880383</v>
      </c>
      <c r="B3515" s="1" t="s">
        <v>3016</v>
      </c>
      <c r="C3515" s="1" t="s">
        <v>9038</v>
      </c>
    </row>
    <row r="3516" spans="1:3" x14ac:dyDescent="0.35">
      <c r="A3516" s="1">
        <v>42855156777151</v>
      </c>
      <c r="B3516" s="1" t="s">
        <v>7859</v>
      </c>
      <c r="C3516" s="1" t="s">
        <v>2858</v>
      </c>
    </row>
    <row r="3517" spans="1:3" x14ac:dyDescent="0.35">
      <c r="A3517" s="1">
        <v>42501325291711</v>
      </c>
      <c r="B3517" s="1" t="s">
        <v>7859</v>
      </c>
      <c r="C3517" s="1" t="s">
        <v>9039</v>
      </c>
    </row>
    <row r="3518" spans="1:3" x14ac:dyDescent="0.35">
      <c r="A3518" s="1">
        <v>43642017546431</v>
      </c>
      <c r="B3518" s="1" t="s">
        <v>7860</v>
      </c>
      <c r="C3518" s="1" t="s">
        <v>7861</v>
      </c>
    </row>
    <row r="3519" spans="1:3" x14ac:dyDescent="0.35">
      <c r="A3519" s="1">
        <v>43641997131967</v>
      </c>
      <c r="B3519" s="1" t="s">
        <v>7862</v>
      </c>
      <c r="C3519" s="1" t="s">
        <v>7863</v>
      </c>
    </row>
    <row r="3520" spans="1:3" x14ac:dyDescent="0.35">
      <c r="A3520" s="1">
        <v>43641996312767</v>
      </c>
      <c r="B3520" s="1" t="s">
        <v>7864</v>
      </c>
      <c r="C3520" s="1" t="s">
        <v>7865</v>
      </c>
    </row>
    <row r="3521" spans="1:3" x14ac:dyDescent="0.35">
      <c r="A3521" s="1">
        <v>43641994281151</v>
      </c>
      <c r="B3521" s="1" t="s">
        <v>7866</v>
      </c>
      <c r="C3521" s="1" t="s">
        <v>7867</v>
      </c>
    </row>
    <row r="3522" spans="1:3" x14ac:dyDescent="0.35">
      <c r="A3522" s="1">
        <v>43641997557951</v>
      </c>
      <c r="B3522" s="1" t="s">
        <v>7868</v>
      </c>
      <c r="C3522" s="1" t="s">
        <v>7869</v>
      </c>
    </row>
    <row r="3523" spans="1:3" x14ac:dyDescent="0.35">
      <c r="A3523" s="1">
        <v>43641992839359</v>
      </c>
      <c r="B3523" s="1" t="s">
        <v>7870</v>
      </c>
      <c r="C3523" s="1" t="s">
        <v>7871</v>
      </c>
    </row>
    <row r="3524" spans="1:3" x14ac:dyDescent="0.35">
      <c r="A3524" s="1">
        <v>43641997689023</v>
      </c>
      <c r="B3524" s="1" t="s">
        <v>7617</v>
      </c>
      <c r="C3524" s="1" t="s">
        <v>7618</v>
      </c>
    </row>
    <row r="3525" spans="1:3" x14ac:dyDescent="0.35">
      <c r="A3525" s="1">
        <v>43641995428031</v>
      </c>
      <c r="B3525" s="1" t="s">
        <v>7872</v>
      </c>
      <c r="C3525" s="1" t="s">
        <v>7873</v>
      </c>
    </row>
    <row r="3526" spans="1:3" x14ac:dyDescent="0.35">
      <c r="A3526" s="1">
        <v>43641993593023</v>
      </c>
      <c r="B3526" s="1" t="s">
        <v>7874</v>
      </c>
      <c r="C3526" s="1" t="s">
        <v>7875</v>
      </c>
    </row>
    <row r="3527" spans="1:3" x14ac:dyDescent="0.35">
      <c r="A3527" s="1">
        <v>43641993330879</v>
      </c>
      <c r="B3527" s="1" t="s">
        <v>7876</v>
      </c>
      <c r="C3527" s="1" t="s">
        <v>7877</v>
      </c>
    </row>
    <row r="3528" spans="1:3" x14ac:dyDescent="0.35">
      <c r="A3528" s="1">
        <v>43641993101503</v>
      </c>
      <c r="B3528" s="1" t="s">
        <v>7878</v>
      </c>
      <c r="C3528" s="1" t="s">
        <v>7879</v>
      </c>
    </row>
    <row r="3529" spans="1:3" x14ac:dyDescent="0.35">
      <c r="A3529" s="1">
        <v>39736431182015</v>
      </c>
      <c r="B3529" s="1" t="s">
        <v>9040</v>
      </c>
      <c r="C3529" s="1" t="s">
        <v>9041</v>
      </c>
    </row>
    <row r="3530" spans="1:3" x14ac:dyDescent="0.35">
      <c r="A3530" s="1">
        <v>40997642928319</v>
      </c>
      <c r="B3530" s="1" t="s">
        <v>1464</v>
      </c>
      <c r="C3530" s="1" t="s">
        <v>7880</v>
      </c>
    </row>
    <row r="3531" spans="1:3" x14ac:dyDescent="0.35">
      <c r="A3531" s="1">
        <v>41672418001087</v>
      </c>
      <c r="B3531" s="1" t="s">
        <v>9042</v>
      </c>
      <c r="C3531" s="1" t="s">
        <v>2858</v>
      </c>
    </row>
    <row r="3532" spans="1:3" x14ac:dyDescent="0.35">
      <c r="A3532" s="1">
        <v>42117120196799</v>
      </c>
      <c r="B3532" s="1" t="s">
        <v>7881</v>
      </c>
      <c r="C3532" s="1" t="s">
        <v>9043</v>
      </c>
    </row>
    <row r="3533" spans="1:3" x14ac:dyDescent="0.35">
      <c r="A3533" s="1">
        <v>41672416493759</v>
      </c>
      <c r="B3533" s="1" t="s">
        <v>9044</v>
      </c>
      <c r="C3533" s="1" t="s">
        <v>9045</v>
      </c>
    </row>
    <row r="3534" spans="1:3" x14ac:dyDescent="0.35">
      <c r="A3534" s="1">
        <v>41666116223167</v>
      </c>
      <c r="B3534" s="1" t="s">
        <v>9046</v>
      </c>
      <c r="C3534" s="1" t="s">
        <v>2858</v>
      </c>
    </row>
    <row r="3535" spans="1:3" x14ac:dyDescent="0.35">
      <c r="A3535" s="1">
        <v>42117120327871</v>
      </c>
      <c r="B3535" s="1" t="s">
        <v>1516</v>
      </c>
      <c r="C3535" s="1" t="s">
        <v>2858</v>
      </c>
    </row>
    <row r="3536" spans="1:3" x14ac:dyDescent="0.35">
      <c r="A3536" s="1">
        <v>41666012184767</v>
      </c>
      <c r="B3536" s="1" t="s">
        <v>4074</v>
      </c>
      <c r="C3536" s="1" t="s">
        <v>2858</v>
      </c>
    </row>
    <row r="3537" spans="1:3" x14ac:dyDescent="0.35">
      <c r="A3537" s="1">
        <v>42117124030655</v>
      </c>
      <c r="B3537" s="1" t="s">
        <v>9047</v>
      </c>
      <c r="C3537" s="1" t="s">
        <v>2858</v>
      </c>
    </row>
    <row r="3538" spans="1:3" x14ac:dyDescent="0.35">
      <c r="A3538" s="1">
        <v>41666088403135</v>
      </c>
      <c r="B3538" s="1" t="s">
        <v>9048</v>
      </c>
      <c r="C3538" s="1" t="s">
        <v>2858</v>
      </c>
    </row>
    <row r="3539" spans="1:3" x14ac:dyDescent="0.35">
      <c r="A3539" s="1">
        <v>42117120131263</v>
      </c>
      <c r="B3539" s="1" t="s">
        <v>7885</v>
      </c>
      <c r="C3539" s="1" t="s">
        <v>9049</v>
      </c>
    </row>
    <row r="3540" spans="1:3" x14ac:dyDescent="0.35">
      <c r="A3540" s="1">
        <v>41666052194495</v>
      </c>
      <c r="B3540" s="1" t="s">
        <v>1402</v>
      </c>
      <c r="C3540" s="1" t="s">
        <v>7887</v>
      </c>
    </row>
    <row r="3541" spans="1:3" x14ac:dyDescent="0.35">
      <c r="A3541" s="1">
        <v>42117124423871</v>
      </c>
      <c r="B3541" s="1" t="s">
        <v>9050</v>
      </c>
      <c r="C3541" s="1" t="s">
        <v>2858</v>
      </c>
    </row>
    <row r="3542" spans="1:3" x14ac:dyDescent="0.35">
      <c r="A3542" s="1">
        <v>41675033837759</v>
      </c>
      <c r="B3542" s="1" t="s">
        <v>7888</v>
      </c>
      <c r="C3542" s="1" t="s">
        <v>2858</v>
      </c>
    </row>
    <row r="3543" spans="1:3" x14ac:dyDescent="0.35">
      <c r="A3543" s="1">
        <v>42117198971071</v>
      </c>
      <c r="B3543" s="1" t="s">
        <v>9051</v>
      </c>
      <c r="C3543" s="1" t="s">
        <v>2858</v>
      </c>
    </row>
    <row r="3544" spans="1:3" x14ac:dyDescent="0.35">
      <c r="A3544" s="1">
        <v>41674932289727</v>
      </c>
      <c r="B3544" s="1" t="s">
        <v>7890</v>
      </c>
      <c r="C3544" s="1" t="s">
        <v>2858</v>
      </c>
    </row>
    <row r="3545" spans="1:3" x14ac:dyDescent="0.35">
      <c r="A3545" s="1">
        <v>42117230330047</v>
      </c>
      <c r="B3545" s="1" t="s">
        <v>9052</v>
      </c>
      <c r="C3545" s="1" t="s">
        <v>2858</v>
      </c>
    </row>
    <row r="3546" spans="1:3" x14ac:dyDescent="0.35">
      <c r="A3546" s="1">
        <v>41675002839231</v>
      </c>
      <c r="B3546" s="1" t="s">
        <v>7892</v>
      </c>
      <c r="C3546" s="1" t="s">
        <v>2858</v>
      </c>
    </row>
    <row r="3547" spans="1:3" x14ac:dyDescent="0.35">
      <c r="A3547" s="1">
        <v>42117240160447</v>
      </c>
      <c r="B3547" s="1" t="s">
        <v>9053</v>
      </c>
      <c r="C3547" s="1" t="s">
        <v>2858</v>
      </c>
    </row>
    <row r="3548" spans="1:3" x14ac:dyDescent="0.35">
      <c r="A3548" s="1">
        <v>42117247533247</v>
      </c>
      <c r="B3548" s="1" t="s">
        <v>9054</v>
      </c>
      <c r="C3548" s="1" t="s">
        <v>2858</v>
      </c>
    </row>
    <row r="3549" spans="1:3" x14ac:dyDescent="0.35">
      <c r="A3549" s="1">
        <v>42117391581375</v>
      </c>
      <c r="B3549" s="1" t="s">
        <v>9055</v>
      </c>
      <c r="C3549" s="1" t="s">
        <v>2858</v>
      </c>
    </row>
    <row r="3550" spans="1:3" x14ac:dyDescent="0.35">
      <c r="A3550" s="1">
        <v>43459918233791</v>
      </c>
      <c r="B3550" s="1" t="s">
        <v>7896</v>
      </c>
      <c r="C3550" s="1" t="s">
        <v>2858</v>
      </c>
    </row>
    <row r="3551" spans="1:3" x14ac:dyDescent="0.35">
      <c r="A3551" s="1">
        <v>41660931637439</v>
      </c>
      <c r="B3551" s="1" t="s">
        <v>3876</v>
      </c>
      <c r="C3551" s="1" t="s">
        <v>7897</v>
      </c>
    </row>
    <row r="3552" spans="1:3" x14ac:dyDescent="0.35">
      <c r="A3552" s="1">
        <v>42117138972863</v>
      </c>
      <c r="B3552" s="1" t="s">
        <v>9056</v>
      </c>
      <c r="C3552" s="1" t="s">
        <v>2858</v>
      </c>
    </row>
    <row r="3553" spans="1:3" x14ac:dyDescent="0.35">
      <c r="A3553" s="1">
        <v>41674998841535</v>
      </c>
      <c r="B3553" s="1" t="s">
        <v>7898</v>
      </c>
      <c r="C3553" s="1" t="s">
        <v>2858</v>
      </c>
    </row>
    <row r="3554" spans="1:3" x14ac:dyDescent="0.35">
      <c r="A3554" s="1">
        <v>42117190975679</v>
      </c>
      <c r="B3554" s="1" t="s">
        <v>9057</v>
      </c>
      <c r="C3554" s="1" t="s">
        <v>2858</v>
      </c>
    </row>
    <row r="3555" spans="1:3" x14ac:dyDescent="0.35">
      <c r="A3555" s="1">
        <v>41666074443967</v>
      </c>
      <c r="B3555" s="1" t="s">
        <v>7894</v>
      </c>
      <c r="C3555" s="1" t="s">
        <v>2858</v>
      </c>
    </row>
    <row r="3556" spans="1:3" x14ac:dyDescent="0.35">
      <c r="A3556" s="1">
        <v>41674491920575</v>
      </c>
      <c r="B3556" s="1" t="s">
        <v>7899</v>
      </c>
      <c r="C3556" s="1" t="s">
        <v>7900</v>
      </c>
    </row>
    <row r="3557" spans="1:3" x14ac:dyDescent="0.35">
      <c r="A3557" s="1">
        <v>43641971146943</v>
      </c>
      <c r="B3557" s="1" t="s">
        <v>7901</v>
      </c>
      <c r="C3557" s="1" t="s">
        <v>7902</v>
      </c>
    </row>
    <row r="3558" spans="1:3" x14ac:dyDescent="0.35">
      <c r="A3558" s="1">
        <v>43641990774975</v>
      </c>
      <c r="B3558" s="1" t="s">
        <v>7903</v>
      </c>
      <c r="C3558" s="1" t="s">
        <v>7904</v>
      </c>
    </row>
    <row r="3559" spans="1:3" x14ac:dyDescent="0.35">
      <c r="A3559" s="1">
        <v>43641989955775</v>
      </c>
      <c r="B3559" s="1" t="s">
        <v>7905</v>
      </c>
      <c r="C3559" s="1" t="s">
        <v>7906</v>
      </c>
    </row>
    <row r="3560" spans="1:3" x14ac:dyDescent="0.35">
      <c r="A3560" s="1">
        <v>43641989398719</v>
      </c>
      <c r="B3560" s="1" t="s">
        <v>7907</v>
      </c>
      <c r="C3560" s="1" t="s">
        <v>7908</v>
      </c>
    </row>
    <row r="3561" spans="1:3" x14ac:dyDescent="0.35">
      <c r="A3561" s="1">
        <v>43641987694783</v>
      </c>
      <c r="B3561" s="1" t="s">
        <v>7911</v>
      </c>
      <c r="C3561" s="1" t="s">
        <v>7912</v>
      </c>
    </row>
    <row r="3562" spans="1:3" x14ac:dyDescent="0.35">
      <c r="A3562" s="1">
        <v>43641990316223</v>
      </c>
      <c r="B3562" s="1" t="s">
        <v>7903</v>
      </c>
      <c r="C3562" s="1" t="s">
        <v>7904</v>
      </c>
    </row>
    <row r="3563" spans="1:3" x14ac:dyDescent="0.35">
      <c r="A3563" s="1">
        <v>43641992380607</v>
      </c>
      <c r="B3563" s="1" t="s">
        <v>7909</v>
      </c>
      <c r="C3563" s="1" t="s">
        <v>7910</v>
      </c>
    </row>
    <row r="3564" spans="1:3" x14ac:dyDescent="0.35">
      <c r="A3564" s="1">
        <v>43641987137727</v>
      </c>
      <c r="B3564" s="1" t="s">
        <v>7913</v>
      </c>
      <c r="C3564" s="1" t="s">
        <v>7914</v>
      </c>
    </row>
    <row r="3565" spans="1:3" x14ac:dyDescent="0.35">
      <c r="A3565" s="1">
        <v>43641986646207</v>
      </c>
      <c r="B3565" s="1" t="s">
        <v>7915</v>
      </c>
      <c r="C3565" s="1" t="s">
        <v>7916</v>
      </c>
    </row>
    <row r="3566" spans="1:3" x14ac:dyDescent="0.35">
      <c r="A3566" s="1">
        <v>43641991299263</v>
      </c>
      <c r="B3566" s="1" t="s">
        <v>7917</v>
      </c>
      <c r="C3566" s="1" t="s">
        <v>7918</v>
      </c>
    </row>
    <row r="3567" spans="1:3" x14ac:dyDescent="0.35">
      <c r="A3567" s="1">
        <v>39736431018175</v>
      </c>
      <c r="B3567" s="1" t="s">
        <v>7919</v>
      </c>
      <c r="C3567" s="1" t="s">
        <v>7920</v>
      </c>
    </row>
    <row r="3568" spans="1:3" x14ac:dyDescent="0.35">
      <c r="A3568" s="1">
        <v>39736431870143</v>
      </c>
      <c r="B3568" s="1" t="s">
        <v>7922</v>
      </c>
      <c r="C3568" s="1" t="s">
        <v>9058</v>
      </c>
    </row>
    <row r="3569" spans="1:3" x14ac:dyDescent="0.35">
      <c r="A3569" s="1">
        <v>40831582863551</v>
      </c>
      <c r="B3569" s="1" t="s">
        <v>1512</v>
      </c>
      <c r="C3569" s="1" t="s">
        <v>7923</v>
      </c>
    </row>
    <row r="3570" spans="1:3" x14ac:dyDescent="0.35">
      <c r="A3570" s="1">
        <v>39736426692799</v>
      </c>
      <c r="B3570" s="1" t="s">
        <v>9059</v>
      </c>
      <c r="C3570" s="1" t="s">
        <v>9060</v>
      </c>
    </row>
    <row r="3571" spans="1:3" x14ac:dyDescent="0.35">
      <c r="A3571" s="1">
        <v>43642001653951</v>
      </c>
      <c r="B3571" s="1" t="s">
        <v>7924</v>
      </c>
      <c r="C3571" s="1" t="s">
        <v>7925</v>
      </c>
    </row>
    <row r="3572" spans="1:3" x14ac:dyDescent="0.35">
      <c r="A3572" s="1">
        <v>43641999524031</v>
      </c>
      <c r="B3572" s="1" t="s">
        <v>7926</v>
      </c>
      <c r="C3572" s="1" t="s">
        <v>7927</v>
      </c>
    </row>
    <row r="3573" spans="1:3" x14ac:dyDescent="0.35">
      <c r="A3573" s="1">
        <v>43642000375999</v>
      </c>
      <c r="B3573" s="1" t="s">
        <v>7928</v>
      </c>
      <c r="C3573" s="1" t="s">
        <v>7929</v>
      </c>
    </row>
    <row r="3574" spans="1:3" x14ac:dyDescent="0.35">
      <c r="A3574" s="1">
        <v>43641984319679</v>
      </c>
      <c r="B3574" s="1" t="s">
        <v>7930</v>
      </c>
      <c r="C3574" s="1" t="s">
        <v>7931</v>
      </c>
    </row>
    <row r="3575" spans="1:3" x14ac:dyDescent="0.35">
      <c r="A3575" s="1">
        <v>43641981927615</v>
      </c>
      <c r="B3575" s="1" t="s">
        <v>6632</v>
      </c>
      <c r="C3575" s="1" t="s">
        <v>6633</v>
      </c>
    </row>
    <row r="3576" spans="1:3" x14ac:dyDescent="0.35">
      <c r="A3576" s="1">
        <v>43641979732159</v>
      </c>
      <c r="B3576" s="1" t="s">
        <v>7197</v>
      </c>
      <c r="C3576" s="1" t="s">
        <v>7198</v>
      </c>
    </row>
    <row r="3577" spans="1:3" x14ac:dyDescent="0.35">
      <c r="A3577" s="1">
        <v>43641979470015</v>
      </c>
      <c r="B3577" s="1" t="s">
        <v>7932</v>
      </c>
      <c r="C3577" s="1" t="s">
        <v>7933</v>
      </c>
    </row>
    <row r="3578" spans="1:3" x14ac:dyDescent="0.35">
      <c r="A3578" s="1">
        <v>43641977635007</v>
      </c>
      <c r="B3578" s="1" t="s">
        <v>7934</v>
      </c>
      <c r="C3578" s="1" t="s">
        <v>7935</v>
      </c>
    </row>
    <row r="3579" spans="1:3" x14ac:dyDescent="0.35">
      <c r="A3579" s="1">
        <v>43641976914111</v>
      </c>
      <c r="B3579" s="1" t="s">
        <v>7936</v>
      </c>
      <c r="C3579" s="1" t="s">
        <v>7937</v>
      </c>
    </row>
    <row r="3580" spans="1:3" x14ac:dyDescent="0.35">
      <c r="A3580" s="1">
        <v>43641976422591</v>
      </c>
      <c r="B3580" s="1" t="s">
        <v>7938</v>
      </c>
      <c r="C3580" s="1" t="s">
        <v>7939</v>
      </c>
    </row>
    <row r="3581" spans="1:3" x14ac:dyDescent="0.35">
      <c r="A3581" s="1">
        <v>43641975177407</v>
      </c>
      <c r="B3581" s="1" t="s">
        <v>7940</v>
      </c>
      <c r="C3581" s="1" t="s">
        <v>7941</v>
      </c>
    </row>
    <row r="3582" spans="1:3" x14ac:dyDescent="0.35">
      <c r="A3582" s="1">
        <v>43641977864383</v>
      </c>
      <c r="B3582" s="1" t="s">
        <v>7934</v>
      </c>
      <c r="C3582" s="1" t="s">
        <v>7935</v>
      </c>
    </row>
    <row r="3583" spans="1:3" x14ac:dyDescent="0.35">
      <c r="A3583" s="1">
        <v>42621349462207</v>
      </c>
      <c r="B3583" s="1" t="s">
        <v>7942</v>
      </c>
      <c r="C3583" s="1" t="s">
        <v>9061</v>
      </c>
    </row>
    <row r="3584" spans="1:3" x14ac:dyDescent="0.35">
      <c r="A3584" s="1">
        <v>39736426365119</v>
      </c>
      <c r="B3584" s="1" t="s">
        <v>9062</v>
      </c>
      <c r="C3584" s="1" t="s">
        <v>9063</v>
      </c>
    </row>
    <row r="3585" spans="1:3" x14ac:dyDescent="0.35">
      <c r="A3585" s="1">
        <v>43641999753407</v>
      </c>
      <c r="B3585" s="1" t="s">
        <v>7943</v>
      </c>
      <c r="C3585" s="1" t="s">
        <v>7944</v>
      </c>
    </row>
    <row r="3586" spans="1:3" x14ac:dyDescent="0.35">
      <c r="A3586" s="1">
        <v>43641999261887</v>
      </c>
      <c r="B3586" s="1" t="s">
        <v>7945</v>
      </c>
      <c r="C3586" s="1" t="s">
        <v>7946</v>
      </c>
    </row>
    <row r="3587" spans="1:3" x14ac:dyDescent="0.35">
      <c r="A3587" s="1">
        <v>42575449489599</v>
      </c>
      <c r="B3587" s="1" t="s">
        <v>6393</v>
      </c>
      <c r="C3587" s="1" t="s">
        <v>9064</v>
      </c>
    </row>
    <row r="3588" spans="1:3" x14ac:dyDescent="0.35">
      <c r="A3588" s="1">
        <v>42575449456831</v>
      </c>
      <c r="B3588" s="1" t="s">
        <v>6395</v>
      </c>
      <c r="C3588" s="1" t="s">
        <v>9065</v>
      </c>
    </row>
    <row r="3589" spans="1:3" x14ac:dyDescent="0.35">
      <c r="A3589" s="1">
        <v>42575449424063</v>
      </c>
      <c r="B3589" s="1" t="s">
        <v>6399</v>
      </c>
      <c r="C3589" s="1" t="s">
        <v>9066</v>
      </c>
    </row>
    <row r="3590" spans="1:3" x14ac:dyDescent="0.35">
      <c r="A3590" s="1">
        <v>42575449391295</v>
      </c>
      <c r="B3590" s="1" t="s">
        <v>6345</v>
      </c>
      <c r="C3590" s="1" t="s">
        <v>9067</v>
      </c>
    </row>
    <row r="3591" spans="1:3" x14ac:dyDescent="0.35">
      <c r="A3591" s="1">
        <v>42575449358527</v>
      </c>
      <c r="B3591" s="1" t="s">
        <v>6361</v>
      </c>
      <c r="C3591" s="1" t="s">
        <v>9068</v>
      </c>
    </row>
    <row r="3592" spans="1:3" x14ac:dyDescent="0.35">
      <c r="A3592" s="1">
        <v>42575449325759</v>
      </c>
      <c r="B3592" s="1" t="s">
        <v>6442</v>
      </c>
      <c r="C3592" s="1" t="s">
        <v>9069</v>
      </c>
    </row>
    <row r="3593" spans="1:3" x14ac:dyDescent="0.35">
      <c r="A3593" s="1">
        <v>42575449292991</v>
      </c>
      <c r="B3593" s="1" t="s">
        <v>6444</v>
      </c>
      <c r="C3593" s="1" t="s">
        <v>9070</v>
      </c>
    </row>
    <row r="3594" spans="1:3" x14ac:dyDescent="0.35">
      <c r="A3594" s="1">
        <v>42575449260223</v>
      </c>
      <c r="B3594" s="1" t="s">
        <v>6619</v>
      </c>
      <c r="C3594" s="1" t="s">
        <v>9071</v>
      </c>
    </row>
    <row r="3595" spans="1:3" x14ac:dyDescent="0.35">
      <c r="A3595" s="1">
        <v>42575449227455</v>
      </c>
      <c r="B3595" s="1" t="s">
        <v>6662</v>
      </c>
      <c r="C3595" s="1" t="s">
        <v>6663</v>
      </c>
    </row>
    <row r="3596" spans="1:3" x14ac:dyDescent="0.35">
      <c r="A3596" s="1">
        <v>42575446900927</v>
      </c>
      <c r="B3596" s="1" t="s">
        <v>6664</v>
      </c>
      <c r="C3596" s="1" t="s">
        <v>6665</v>
      </c>
    </row>
    <row r="3597" spans="1:3" x14ac:dyDescent="0.35">
      <c r="A3597" s="1">
        <v>42575446868159</v>
      </c>
      <c r="B3597" s="1" t="s">
        <v>6666</v>
      </c>
      <c r="C3597" s="1" t="s">
        <v>6667</v>
      </c>
    </row>
    <row r="3598" spans="1:3" x14ac:dyDescent="0.35">
      <c r="A3598" s="1">
        <v>42575449194687</v>
      </c>
      <c r="B3598" s="1" t="s">
        <v>6668</v>
      </c>
      <c r="C3598" s="1" t="s">
        <v>6669</v>
      </c>
    </row>
    <row r="3599" spans="1:3" x14ac:dyDescent="0.35">
      <c r="A3599" s="1">
        <v>42575449161919</v>
      </c>
      <c r="B3599" s="1" t="s">
        <v>6799</v>
      </c>
      <c r="C3599" s="1" t="s">
        <v>9072</v>
      </c>
    </row>
    <row r="3600" spans="1:3" x14ac:dyDescent="0.35">
      <c r="A3600" s="1">
        <v>42575449129151</v>
      </c>
      <c r="B3600" s="1" t="s">
        <v>6801</v>
      </c>
      <c r="C3600" s="1" t="s">
        <v>9073</v>
      </c>
    </row>
    <row r="3601" spans="1:3" x14ac:dyDescent="0.35">
      <c r="A3601" s="1">
        <v>42575448965311</v>
      </c>
      <c r="B3601" s="1" t="s">
        <v>6897</v>
      </c>
      <c r="C3601" s="1" t="s">
        <v>6898</v>
      </c>
    </row>
    <row r="3602" spans="1:3" x14ac:dyDescent="0.35">
      <c r="A3602" s="1">
        <v>42575448932543</v>
      </c>
      <c r="B3602" s="1" t="s">
        <v>6929</v>
      </c>
      <c r="C3602" s="1" t="s">
        <v>6930</v>
      </c>
    </row>
    <row r="3603" spans="1:3" x14ac:dyDescent="0.35">
      <c r="A3603" s="1">
        <v>42575448899775</v>
      </c>
      <c r="B3603" s="1" t="s">
        <v>6951</v>
      </c>
      <c r="C3603" s="1" t="s">
        <v>9074</v>
      </c>
    </row>
    <row r="3604" spans="1:3" x14ac:dyDescent="0.35">
      <c r="A3604" s="1">
        <v>42575446573247</v>
      </c>
      <c r="B3604" s="1" t="s">
        <v>7017</v>
      </c>
      <c r="C3604" s="1" t="s">
        <v>7018</v>
      </c>
    </row>
    <row r="3605" spans="1:3" x14ac:dyDescent="0.35">
      <c r="A3605" s="1">
        <v>42575446606015</v>
      </c>
      <c r="B3605" s="1" t="s">
        <v>7019</v>
      </c>
      <c r="C3605" s="1" t="s">
        <v>7020</v>
      </c>
    </row>
    <row r="3606" spans="1:3" x14ac:dyDescent="0.35">
      <c r="A3606" s="1">
        <v>42575446376639</v>
      </c>
      <c r="B3606" s="1" t="s">
        <v>6981</v>
      </c>
      <c r="C3606" s="1" t="s">
        <v>6982</v>
      </c>
    </row>
    <row r="3607" spans="1:3" x14ac:dyDescent="0.35">
      <c r="A3607" s="1">
        <v>42575446343871</v>
      </c>
      <c r="B3607" s="1" t="s">
        <v>7072</v>
      </c>
      <c r="C3607" s="1" t="s">
        <v>7073</v>
      </c>
    </row>
    <row r="3608" spans="1:3" x14ac:dyDescent="0.35">
      <c r="A3608" s="1">
        <v>42575446442175</v>
      </c>
      <c r="B3608" s="1" t="s">
        <v>7080</v>
      </c>
      <c r="C3608" s="1" t="s">
        <v>7081</v>
      </c>
    </row>
    <row r="3609" spans="1:3" x14ac:dyDescent="0.35">
      <c r="A3609" s="1">
        <v>42575446311103</v>
      </c>
      <c r="B3609" s="1" t="s">
        <v>7074</v>
      </c>
      <c r="C3609" s="1" t="s">
        <v>7075</v>
      </c>
    </row>
    <row r="3610" spans="1:3" x14ac:dyDescent="0.35">
      <c r="A3610" s="1">
        <v>42575446540479</v>
      </c>
      <c r="B3610" s="1" t="s">
        <v>7076</v>
      </c>
      <c r="C3610" s="1" t="s">
        <v>7077</v>
      </c>
    </row>
    <row r="3611" spans="1:3" x14ac:dyDescent="0.35">
      <c r="A3611" s="1">
        <v>42575446507711</v>
      </c>
      <c r="B3611" s="1" t="s">
        <v>7078</v>
      </c>
      <c r="C3611" s="1" t="s">
        <v>7079</v>
      </c>
    </row>
    <row r="3612" spans="1:3" x14ac:dyDescent="0.35">
      <c r="A3612" s="1">
        <v>42575446835391</v>
      </c>
      <c r="B3612" s="1" t="s">
        <v>7165</v>
      </c>
      <c r="C3612" s="1" t="s">
        <v>7166</v>
      </c>
    </row>
    <row r="3613" spans="1:3" x14ac:dyDescent="0.35">
      <c r="A3613" s="1">
        <v>42575448867007</v>
      </c>
      <c r="B3613" s="1" t="s">
        <v>7167</v>
      </c>
      <c r="C3613" s="1" t="s">
        <v>7168</v>
      </c>
    </row>
    <row r="3614" spans="1:3" x14ac:dyDescent="0.35">
      <c r="A3614" s="1">
        <v>42575448834239</v>
      </c>
      <c r="B3614" s="1" t="s">
        <v>7169</v>
      </c>
      <c r="C3614" s="1" t="s">
        <v>9075</v>
      </c>
    </row>
    <row r="3615" spans="1:3" x14ac:dyDescent="0.35">
      <c r="A3615" s="1">
        <v>42575448801471</v>
      </c>
      <c r="B3615" s="1" t="s">
        <v>7178</v>
      </c>
      <c r="C3615" s="1" t="s">
        <v>9076</v>
      </c>
    </row>
    <row r="3616" spans="1:3" x14ac:dyDescent="0.35">
      <c r="A3616" s="1">
        <v>42575448768703</v>
      </c>
      <c r="B3616" s="1" t="s">
        <v>7182</v>
      </c>
      <c r="C3616" s="1" t="s">
        <v>9077</v>
      </c>
    </row>
    <row r="3617" spans="1:3" x14ac:dyDescent="0.35">
      <c r="A3617" s="1">
        <v>42575448735935</v>
      </c>
      <c r="B3617" s="1" t="s">
        <v>7303</v>
      </c>
      <c r="C3617" s="1" t="s">
        <v>9078</v>
      </c>
    </row>
    <row r="3618" spans="1:3" x14ac:dyDescent="0.35">
      <c r="A3618" s="1">
        <v>42575448703167</v>
      </c>
      <c r="B3618" s="1" t="s">
        <v>7782</v>
      </c>
      <c r="C3618" s="1" t="s">
        <v>9079</v>
      </c>
    </row>
    <row r="3619" spans="1:3" x14ac:dyDescent="0.35">
      <c r="A3619" s="1">
        <v>42575448670399</v>
      </c>
      <c r="B3619" s="1" t="s">
        <v>7784</v>
      </c>
      <c r="C3619" s="1" t="s">
        <v>9080</v>
      </c>
    </row>
    <row r="3620" spans="1:3" x14ac:dyDescent="0.35">
      <c r="A3620" s="1">
        <v>42575448637631</v>
      </c>
      <c r="B3620" s="1" t="s">
        <v>7786</v>
      </c>
      <c r="C3620" s="1" t="s">
        <v>9081</v>
      </c>
    </row>
    <row r="3621" spans="1:3" x14ac:dyDescent="0.35">
      <c r="A3621" s="1">
        <v>42575448604863</v>
      </c>
      <c r="B3621" s="1" t="s">
        <v>7788</v>
      </c>
      <c r="C3621" s="1" t="s">
        <v>9082</v>
      </c>
    </row>
    <row r="3622" spans="1:3" x14ac:dyDescent="0.35">
      <c r="A3622" s="1">
        <v>42575448572095</v>
      </c>
      <c r="B3622" s="1" t="s">
        <v>7790</v>
      </c>
      <c r="C3622" s="1" t="s">
        <v>9083</v>
      </c>
    </row>
    <row r="3623" spans="1:3" x14ac:dyDescent="0.35">
      <c r="A3623" s="1">
        <v>42575448539327</v>
      </c>
      <c r="B3623" s="1" t="s">
        <v>7792</v>
      </c>
      <c r="C3623" s="1" t="s">
        <v>9084</v>
      </c>
    </row>
    <row r="3624" spans="1:3" x14ac:dyDescent="0.35">
      <c r="A3624" s="1">
        <v>42575448244415</v>
      </c>
      <c r="B3624" s="1" t="s">
        <v>7794</v>
      </c>
      <c r="C3624" s="1" t="s">
        <v>9085</v>
      </c>
    </row>
    <row r="3625" spans="1:3" x14ac:dyDescent="0.35">
      <c r="A3625" s="1">
        <v>42575448211647</v>
      </c>
      <c r="B3625" s="1" t="s">
        <v>7924</v>
      </c>
      <c r="C3625" s="1" t="s">
        <v>7925</v>
      </c>
    </row>
    <row r="3626" spans="1:3" x14ac:dyDescent="0.35">
      <c r="A3626" s="1">
        <v>42575448178879</v>
      </c>
      <c r="B3626" s="1" t="s">
        <v>7926</v>
      </c>
      <c r="C3626" s="1" t="s">
        <v>7927</v>
      </c>
    </row>
    <row r="3627" spans="1:3" x14ac:dyDescent="0.35">
      <c r="A3627" s="1">
        <v>42575448146111</v>
      </c>
      <c r="B3627" s="1" t="s">
        <v>7928</v>
      </c>
      <c r="C3627" s="1" t="s">
        <v>7929</v>
      </c>
    </row>
    <row r="3628" spans="1:3" x14ac:dyDescent="0.35">
      <c r="A3628" s="1">
        <v>42575448113343</v>
      </c>
      <c r="B3628" s="1" t="s">
        <v>7936</v>
      </c>
      <c r="C3628" s="1" t="s">
        <v>9086</v>
      </c>
    </row>
    <row r="3629" spans="1:3" x14ac:dyDescent="0.35">
      <c r="A3629" s="1">
        <v>42575448080575</v>
      </c>
      <c r="B3629" s="1" t="s">
        <v>7943</v>
      </c>
      <c r="C3629" s="1" t="s">
        <v>7944</v>
      </c>
    </row>
    <row r="3630" spans="1:3" x14ac:dyDescent="0.35">
      <c r="A3630" s="1">
        <v>42575448047807</v>
      </c>
      <c r="B3630" s="1" t="s">
        <v>7945</v>
      </c>
      <c r="C3630" s="1" t="s">
        <v>7946</v>
      </c>
    </row>
    <row r="3631" spans="1:3" x14ac:dyDescent="0.35">
      <c r="A3631" s="1">
        <v>42575448015039</v>
      </c>
      <c r="B3631" s="1" t="s">
        <v>6510</v>
      </c>
      <c r="C3631" s="1" t="s">
        <v>9087</v>
      </c>
    </row>
    <row r="3632" spans="1:3" x14ac:dyDescent="0.35">
      <c r="A3632" s="1">
        <v>42575447982271</v>
      </c>
      <c r="B3632" s="1" t="s">
        <v>6314</v>
      </c>
      <c r="C3632" s="1" t="s">
        <v>9088</v>
      </c>
    </row>
    <row r="3633" spans="1:3" x14ac:dyDescent="0.35">
      <c r="A3633" s="1">
        <v>42575447490751</v>
      </c>
      <c r="B3633" s="1" t="s">
        <v>6391</v>
      </c>
      <c r="C3633" s="1" t="s">
        <v>9089</v>
      </c>
    </row>
    <row r="3634" spans="1:3" x14ac:dyDescent="0.35">
      <c r="A3634" s="1">
        <v>42575447457983</v>
      </c>
      <c r="B3634" s="1" t="s">
        <v>6397</v>
      </c>
      <c r="C3634" s="1" t="s">
        <v>9090</v>
      </c>
    </row>
    <row r="3635" spans="1:3" x14ac:dyDescent="0.35">
      <c r="A3635" s="1">
        <v>42575447425215</v>
      </c>
      <c r="B3635" s="1" t="s">
        <v>6403</v>
      </c>
      <c r="C3635" s="1" t="s">
        <v>9091</v>
      </c>
    </row>
    <row r="3636" spans="1:3" x14ac:dyDescent="0.35">
      <c r="A3636" s="1">
        <v>42575447392447</v>
      </c>
      <c r="B3636" s="1" t="s">
        <v>6405</v>
      </c>
      <c r="C3636" s="1" t="s">
        <v>9092</v>
      </c>
    </row>
    <row r="3637" spans="1:3" x14ac:dyDescent="0.35">
      <c r="A3637" s="1">
        <v>42575447949503</v>
      </c>
      <c r="B3637" s="1" t="s">
        <v>6343</v>
      </c>
      <c r="C3637" s="1" t="s">
        <v>9093</v>
      </c>
    </row>
    <row r="3638" spans="1:3" x14ac:dyDescent="0.35">
      <c r="A3638" s="1">
        <v>42575447359679</v>
      </c>
      <c r="B3638" s="1" t="s">
        <v>6347</v>
      </c>
      <c r="C3638" s="1" t="s">
        <v>9094</v>
      </c>
    </row>
    <row r="3639" spans="1:3" x14ac:dyDescent="0.35">
      <c r="A3639" s="1">
        <v>42575447294143</v>
      </c>
      <c r="B3639" s="1" t="s">
        <v>6355</v>
      </c>
      <c r="C3639" s="1" t="s">
        <v>6356</v>
      </c>
    </row>
    <row r="3640" spans="1:3" x14ac:dyDescent="0.35">
      <c r="A3640" s="1">
        <v>42575447916735</v>
      </c>
      <c r="B3640" s="1" t="s">
        <v>9095</v>
      </c>
      <c r="C3640" s="1" t="s">
        <v>9096</v>
      </c>
    </row>
    <row r="3641" spans="1:3" x14ac:dyDescent="0.35">
      <c r="A3641" s="1">
        <v>42575447261375</v>
      </c>
      <c r="B3641" s="1" t="s">
        <v>6363</v>
      </c>
      <c r="C3641" s="1" t="s">
        <v>9097</v>
      </c>
    </row>
    <row r="3642" spans="1:3" x14ac:dyDescent="0.35">
      <c r="A3642" s="1">
        <v>42575447228607</v>
      </c>
      <c r="B3642" s="1" t="s">
        <v>6365</v>
      </c>
      <c r="C3642" s="1" t="s">
        <v>9098</v>
      </c>
    </row>
    <row r="3643" spans="1:3" x14ac:dyDescent="0.35">
      <c r="A3643" s="1">
        <v>42575447195839</v>
      </c>
      <c r="B3643" s="1" t="s">
        <v>6375</v>
      </c>
      <c r="C3643" s="1" t="s">
        <v>9099</v>
      </c>
    </row>
    <row r="3644" spans="1:3" x14ac:dyDescent="0.35">
      <c r="A3644" s="1">
        <v>42575447883967</v>
      </c>
      <c r="B3644" s="1" t="s">
        <v>6377</v>
      </c>
      <c r="C3644" s="1" t="s">
        <v>9100</v>
      </c>
    </row>
    <row r="3645" spans="1:3" x14ac:dyDescent="0.35">
      <c r="A3645" s="1">
        <v>42575447163071</v>
      </c>
      <c r="B3645" s="1" t="s">
        <v>6385</v>
      </c>
      <c r="C3645" s="1" t="s">
        <v>9101</v>
      </c>
    </row>
    <row r="3646" spans="1:3" x14ac:dyDescent="0.35">
      <c r="A3646" s="1">
        <v>42575447130303</v>
      </c>
      <c r="B3646" s="1" t="s">
        <v>6387</v>
      </c>
      <c r="C3646" s="1" t="s">
        <v>9102</v>
      </c>
    </row>
    <row r="3647" spans="1:3" x14ac:dyDescent="0.35">
      <c r="A3647" s="1">
        <v>42575447851199</v>
      </c>
      <c r="B3647" s="1" t="s">
        <v>6389</v>
      </c>
      <c r="C3647" s="1" t="s">
        <v>9103</v>
      </c>
    </row>
    <row r="3648" spans="1:3" x14ac:dyDescent="0.35">
      <c r="A3648" s="1">
        <v>42575447818431</v>
      </c>
      <c r="B3648" s="1" t="s">
        <v>6454</v>
      </c>
      <c r="C3648" s="1" t="s">
        <v>9103</v>
      </c>
    </row>
    <row r="3649" spans="1:3" x14ac:dyDescent="0.35">
      <c r="A3649" s="1">
        <v>42575447785663</v>
      </c>
      <c r="B3649" s="1" t="s">
        <v>6521</v>
      </c>
      <c r="C3649" s="1" t="s">
        <v>9103</v>
      </c>
    </row>
    <row r="3650" spans="1:3" x14ac:dyDescent="0.35">
      <c r="A3650" s="1">
        <v>42575447097535</v>
      </c>
      <c r="B3650" s="1" t="s">
        <v>6615</v>
      </c>
      <c r="C3650" s="1" t="s">
        <v>9104</v>
      </c>
    </row>
    <row r="3651" spans="1:3" x14ac:dyDescent="0.35">
      <c r="A3651" s="1">
        <v>42575447752895</v>
      </c>
      <c r="B3651" s="1" t="s">
        <v>6660</v>
      </c>
      <c r="C3651" s="1" t="s">
        <v>6661</v>
      </c>
    </row>
    <row r="3652" spans="1:3" x14ac:dyDescent="0.35">
      <c r="A3652" s="1">
        <v>42575447064767</v>
      </c>
      <c r="B3652" s="1" t="s">
        <v>6943</v>
      </c>
      <c r="C3652" s="1" t="s">
        <v>9105</v>
      </c>
    </row>
    <row r="3653" spans="1:3" x14ac:dyDescent="0.35">
      <c r="A3653" s="1">
        <v>42575447031999</v>
      </c>
      <c r="B3653" s="1" t="s">
        <v>6949</v>
      </c>
      <c r="C3653" s="1" t="s">
        <v>9103</v>
      </c>
    </row>
    <row r="3654" spans="1:3" x14ac:dyDescent="0.35">
      <c r="A3654" s="1">
        <v>42575447720127</v>
      </c>
      <c r="B3654" s="1" t="s">
        <v>6973</v>
      </c>
      <c r="C3654" s="1" t="s">
        <v>9106</v>
      </c>
    </row>
    <row r="3655" spans="1:3" x14ac:dyDescent="0.35">
      <c r="A3655" s="1">
        <v>42575447687359</v>
      </c>
      <c r="B3655" s="1" t="s">
        <v>6975</v>
      </c>
      <c r="C3655" s="1" t="s">
        <v>9107</v>
      </c>
    </row>
    <row r="3656" spans="1:3" x14ac:dyDescent="0.35">
      <c r="A3656" s="1">
        <v>42575447654591</v>
      </c>
      <c r="B3656" s="1" t="s">
        <v>6979</v>
      </c>
      <c r="C3656" s="1" t="s">
        <v>9108</v>
      </c>
    </row>
    <row r="3657" spans="1:3" x14ac:dyDescent="0.35">
      <c r="A3657" s="1">
        <v>42575446999231</v>
      </c>
      <c r="B3657" s="1" t="s">
        <v>7163</v>
      </c>
      <c r="C3657" s="1" t="s">
        <v>7164</v>
      </c>
    </row>
    <row r="3658" spans="1:3" x14ac:dyDescent="0.35">
      <c r="A3658" s="1">
        <v>42575446474943</v>
      </c>
      <c r="B3658" s="1" t="s">
        <v>7176</v>
      </c>
      <c r="C3658" s="1" t="s">
        <v>7177</v>
      </c>
    </row>
    <row r="3659" spans="1:3" x14ac:dyDescent="0.35">
      <c r="A3659" s="1">
        <v>42575446966463</v>
      </c>
      <c r="B3659" s="1" t="s">
        <v>7780</v>
      </c>
      <c r="C3659" s="1" t="s">
        <v>9109</v>
      </c>
    </row>
    <row r="3660" spans="1:3" x14ac:dyDescent="0.35">
      <c r="A3660" s="1">
        <v>42575447621823</v>
      </c>
      <c r="B3660" s="1" t="s">
        <v>6613</v>
      </c>
      <c r="C3660" s="1" t="s">
        <v>9103</v>
      </c>
    </row>
    <row r="3661" spans="1:3" x14ac:dyDescent="0.35">
      <c r="A3661" s="1">
        <v>42575447556287</v>
      </c>
      <c r="B3661" s="1" t="s">
        <v>6617</v>
      </c>
      <c r="C3661" s="1" t="s">
        <v>9103</v>
      </c>
    </row>
    <row r="3662" spans="1:3" x14ac:dyDescent="0.35">
      <c r="A3662" s="1">
        <v>42575447523519</v>
      </c>
      <c r="B3662" s="1" t="s">
        <v>6638</v>
      </c>
      <c r="C3662" s="1" t="s">
        <v>9103</v>
      </c>
    </row>
    <row r="3663" spans="1:3" x14ac:dyDescent="0.35">
      <c r="A3663" s="1">
        <v>42575446933695</v>
      </c>
      <c r="B3663" s="1" t="s">
        <v>6967</v>
      </c>
      <c r="C3663" s="1" t="s">
        <v>9103</v>
      </c>
    </row>
    <row r="3664" spans="1:3" x14ac:dyDescent="0.35">
      <c r="A3664" s="1">
        <v>42575446638783</v>
      </c>
      <c r="B3664" s="1" t="s">
        <v>6971</v>
      </c>
      <c r="C3664" s="1" t="s">
        <v>9110</v>
      </c>
    </row>
    <row r="3665" spans="1:3" x14ac:dyDescent="0.35">
      <c r="A3665" s="1">
        <v>42575446769855</v>
      </c>
      <c r="B3665" s="1" t="s">
        <v>7127</v>
      </c>
      <c r="C3665" s="1" t="s">
        <v>9111</v>
      </c>
    </row>
    <row r="3666" spans="1:3" x14ac:dyDescent="0.35">
      <c r="A3666" s="1">
        <v>41739980505279</v>
      </c>
      <c r="B3666" s="1" t="s">
        <v>9112</v>
      </c>
      <c r="C3666" s="1" t="s">
        <v>9113</v>
      </c>
    </row>
    <row r="3667" spans="1:3" x14ac:dyDescent="0.35">
      <c r="A3667" s="1">
        <v>42575446737087</v>
      </c>
      <c r="B3667" s="1" t="s">
        <v>6448</v>
      </c>
      <c r="C3667" s="1" t="s">
        <v>9114</v>
      </c>
    </row>
    <row r="3668" spans="1:3" x14ac:dyDescent="0.35">
      <c r="A3668" s="1">
        <v>42575446704319</v>
      </c>
      <c r="B3668" s="1" t="s">
        <v>6450</v>
      </c>
      <c r="C3668" s="1" t="s">
        <v>9103</v>
      </c>
    </row>
    <row r="3669" spans="1:3" x14ac:dyDescent="0.35">
      <c r="A3669" s="1">
        <v>42575446671551</v>
      </c>
      <c r="B3669" s="1" t="s">
        <v>6456</v>
      </c>
      <c r="C3669" s="1" t="s">
        <v>9103</v>
      </c>
    </row>
    <row r="3670" spans="1:3" x14ac:dyDescent="0.35">
      <c r="A3670" s="1">
        <v>41854946083007</v>
      </c>
      <c r="B3670" s="1" t="s">
        <v>2359</v>
      </c>
      <c r="C3670" s="1" t="s">
        <v>7947</v>
      </c>
    </row>
    <row r="3671" spans="1:3" x14ac:dyDescent="0.35">
      <c r="A3671" s="1">
        <v>41688116003007</v>
      </c>
      <c r="B3671" s="1" t="s">
        <v>9115</v>
      </c>
      <c r="C3671" s="1" t="s">
        <v>9116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K80"/>
  <sheetViews>
    <sheetView workbookViewId="0">
      <selection activeCell="J11" sqref="J11"/>
    </sheetView>
  </sheetViews>
  <sheetFormatPr defaultRowHeight="15.75" customHeight="1" x14ac:dyDescent="0.35"/>
  <cols>
    <col min="1" max="1" width="9.1796875" style="7"/>
    <col min="2" max="2" width="18" style="7" bestFit="1" customWidth="1"/>
    <col min="3" max="3" width="11.7265625" style="4" bestFit="1" customWidth="1"/>
    <col min="9" max="10" width="20.81640625" style="3" customWidth="1"/>
    <col min="11" max="11" width="9.1796875" style="3"/>
  </cols>
  <sheetData>
    <row r="1" spans="1:3" ht="15.75" customHeight="1" x14ac:dyDescent="0.35">
      <c r="A1" s="7" t="s">
        <v>1580</v>
      </c>
      <c r="B1" s="7" t="s">
        <v>1581</v>
      </c>
      <c r="C1" s="4" t="s">
        <v>1253</v>
      </c>
    </row>
    <row r="2" spans="1:3" ht="15.75" customHeight="1" x14ac:dyDescent="0.35">
      <c r="A2" s="7" t="s">
        <v>367</v>
      </c>
      <c r="B2" s="8" t="s">
        <v>1538</v>
      </c>
      <c r="C2" s="5">
        <v>0.04</v>
      </c>
    </row>
    <row r="3" spans="1:3" ht="15.75" customHeight="1" x14ac:dyDescent="0.35">
      <c r="A3" s="7" t="s">
        <v>17</v>
      </c>
      <c r="B3" s="8" t="s">
        <v>1539</v>
      </c>
      <c r="C3" s="5">
        <v>0</v>
      </c>
    </row>
    <row r="4" spans="1:3" ht="15.75" customHeight="1" x14ac:dyDescent="0.35">
      <c r="A4" s="7" t="s">
        <v>37</v>
      </c>
      <c r="B4" s="8" t="s">
        <v>1540</v>
      </c>
      <c r="C4" s="5">
        <v>5.6000000000000001E-2</v>
      </c>
    </row>
    <row r="5" spans="1:3" ht="15.75" customHeight="1" x14ac:dyDescent="0.35">
      <c r="A5" s="7" t="s">
        <v>1599</v>
      </c>
      <c r="B5" s="8" t="s">
        <v>1541</v>
      </c>
      <c r="C5" s="5">
        <v>6.5000000000000002E-2</v>
      </c>
    </row>
    <row r="6" spans="1:3" ht="15.75" customHeight="1" x14ac:dyDescent="0.35">
      <c r="A6" s="7" t="s">
        <v>41</v>
      </c>
      <c r="B6" s="8" t="s">
        <v>1542</v>
      </c>
      <c r="C6" s="5">
        <v>0.06</v>
      </c>
    </row>
    <row r="7" spans="1:3" ht="15.75" customHeight="1" x14ac:dyDescent="0.35">
      <c r="A7" s="7" t="s">
        <v>212</v>
      </c>
      <c r="B7" s="8" t="s">
        <v>1543</v>
      </c>
      <c r="C7" s="5">
        <v>2.9000000000000001E-2</v>
      </c>
    </row>
    <row r="8" spans="1:3" ht="15.75" customHeight="1" x14ac:dyDescent="0.35">
      <c r="A8" s="7" t="s">
        <v>174</v>
      </c>
      <c r="B8" s="8" t="s">
        <v>1544</v>
      </c>
      <c r="C8" s="5">
        <v>6.3500000000000001E-2</v>
      </c>
    </row>
    <row r="9" spans="1:3" ht="15.75" customHeight="1" x14ac:dyDescent="0.35">
      <c r="A9" s="7" t="s">
        <v>1648</v>
      </c>
      <c r="B9" s="8" t="s">
        <v>1545</v>
      </c>
      <c r="C9" s="5">
        <v>0</v>
      </c>
    </row>
    <row r="10" spans="1:3" ht="15.75" customHeight="1" x14ac:dyDescent="0.35">
      <c r="A10" s="7" t="s">
        <v>92</v>
      </c>
      <c r="B10" s="8" t="s">
        <v>1546</v>
      </c>
      <c r="C10" s="5">
        <v>0.06</v>
      </c>
    </row>
    <row r="11" spans="1:3" ht="15.75" customHeight="1" x14ac:dyDescent="0.35">
      <c r="A11" s="7" t="s">
        <v>79</v>
      </c>
      <c r="B11" s="8" t="s">
        <v>1547</v>
      </c>
      <c r="C11" s="5">
        <v>0.04</v>
      </c>
    </row>
    <row r="12" spans="1:3" ht="15.75" customHeight="1" x14ac:dyDescent="0.35">
      <c r="A12" s="7" t="s">
        <v>1577</v>
      </c>
      <c r="B12" s="8" t="s">
        <v>1548</v>
      </c>
      <c r="C12" s="5">
        <v>0.04</v>
      </c>
    </row>
    <row r="13" spans="1:3" ht="15.75" customHeight="1" x14ac:dyDescent="0.35">
      <c r="A13" s="7" t="s">
        <v>1600</v>
      </c>
      <c r="B13" s="8" t="s">
        <v>1549</v>
      </c>
      <c r="C13" s="5">
        <v>0.06</v>
      </c>
    </row>
    <row r="14" spans="1:3" ht="15.75" customHeight="1" x14ac:dyDescent="0.35">
      <c r="A14" s="7" t="s">
        <v>45</v>
      </c>
      <c r="B14" s="8" t="s">
        <v>1550</v>
      </c>
      <c r="C14" s="5">
        <v>6.25E-2</v>
      </c>
    </row>
    <row r="15" spans="1:3" ht="15.75" customHeight="1" x14ac:dyDescent="0.35">
      <c r="A15" s="7" t="s">
        <v>292</v>
      </c>
      <c r="B15" s="8" t="s">
        <v>1551</v>
      </c>
      <c r="C15" s="5">
        <v>7.0000000000000007E-2</v>
      </c>
    </row>
    <row r="16" spans="1:3" ht="15.75" customHeight="1" x14ac:dyDescent="0.35">
      <c r="A16" s="7" t="s">
        <v>276</v>
      </c>
      <c r="B16" s="8" t="s">
        <v>1552</v>
      </c>
      <c r="C16" s="5">
        <v>0.06</v>
      </c>
    </row>
    <row r="17" spans="1:3" ht="15.75" customHeight="1" x14ac:dyDescent="0.35">
      <c r="A17" s="7" t="s">
        <v>1601</v>
      </c>
      <c r="B17" s="8" t="s">
        <v>1553</v>
      </c>
      <c r="C17" s="5">
        <v>6.5000000000000002E-2</v>
      </c>
    </row>
    <row r="18" spans="1:3" ht="15.75" customHeight="1" x14ac:dyDescent="0.35">
      <c r="A18" s="7" t="s">
        <v>1602</v>
      </c>
      <c r="B18" s="8" t="s">
        <v>1554</v>
      </c>
      <c r="C18" s="5">
        <v>0.06</v>
      </c>
    </row>
    <row r="19" spans="1:3" ht="15.75" customHeight="1" x14ac:dyDescent="0.35">
      <c r="A19" s="7" t="s">
        <v>97</v>
      </c>
      <c r="B19" s="8" t="s">
        <v>1555</v>
      </c>
      <c r="C19" s="5">
        <v>4.4499999999999998E-2</v>
      </c>
    </row>
    <row r="20" spans="1:3" ht="15.75" customHeight="1" x14ac:dyDescent="0.35">
      <c r="A20" s="7" t="s">
        <v>304</v>
      </c>
      <c r="B20" s="8" t="s">
        <v>1556</v>
      </c>
      <c r="C20" s="5">
        <v>5.5E-2</v>
      </c>
    </row>
    <row r="21" spans="1:3" ht="15.75" customHeight="1" x14ac:dyDescent="0.35">
      <c r="A21" s="7" t="s">
        <v>1603</v>
      </c>
      <c r="B21" s="8" t="s">
        <v>1557</v>
      </c>
      <c r="C21" s="5">
        <v>0.06</v>
      </c>
    </row>
    <row r="22" spans="1:3" ht="15.75" customHeight="1" x14ac:dyDescent="0.35">
      <c r="A22" s="7" t="s">
        <v>50</v>
      </c>
      <c r="B22" s="8" t="s">
        <v>1558</v>
      </c>
      <c r="C22" s="5">
        <v>5.6000000000000001E-2</v>
      </c>
    </row>
    <row r="23" spans="1:3" ht="15.75" customHeight="1" x14ac:dyDescent="0.35">
      <c r="A23" s="7" t="s">
        <v>25</v>
      </c>
      <c r="B23" s="8" t="s">
        <v>236</v>
      </c>
      <c r="C23" s="5">
        <v>0.06</v>
      </c>
    </row>
    <row r="24" spans="1:3" ht="15.75" customHeight="1" x14ac:dyDescent="0.35">
      <c r="A24" s="7" t="s">
        <v>197</v>
      </c>
      <c r="B24" s="8" t="s">
        <v>1559</v>
      </c>
      <c r="C24" s="5">
        <v>6.88E-2</v>
      </c>
    </row>
    <row r="25" spans="1:3" ht="15.75" customHeight="1" x14ac:dyDescent="0.35">
      <c r="A25" s="7" t="s">
        <v>1604</v>
      </c>
      <c r="B25" s="8" t="s">
        <v>1560</v>
      </c>
      <c r="C25" s="5">
        <v>7.0000000000000007E-2</v>
      </c>
    </row>
    <row r="26" spans="1:3" ht="15.75" customHeight="1" x14ac:dyDescent="0.35">
      <c r="A26" s="7" t="s">
        <v>350</v>
      </c>
      <c r="B26" s="8" t="s">
        <v>1561</v>
      </c>
      <c r="C26" s="5">
        <v>4.2299999999999997E-2</v>
      </c>
    </row>
    <row r="27" spans="1:3" ht="15.75" customHeight="1" x14ac:dyDescent="0.35">
      <c r="A27" s="7" t="s">
        <v>1593</v>
      </c>
      <c r="B27" s="8" t="s">
        <v>1562</v>
      </c>
      <c r="C27" s="5">
        <v>0</v>
      </c>
    </row>
    <row r="28" spans="1:3" ht="15.75" customHeight="1" x14ac:dyDescent="0.35">
      <c r="A28" s="7" t="s">
        <v>877</v>
      </c>
      <c r="B28" s="8" t="s">
        <v>1563</v>
      </c>
      <c r="C28" s="5">
        <v>5.5E-2</v>
      </c>
    </row>
    <row r="29" spans="1:3" ht="15.75" customHeight="1" x14ac:dyDescent="0.35">
      <c r="A29" s="7" t="s">
        <v>289</v>
      </c>
      <c r="B29" s="8" t="s">
        <v>1564</v>
      </c>
      <c r="C29" s="5">
        <v>4.5999999999999999E-2</v>
      </c>
    </row>
    <row r="30" spans="1:3" ht="15.75" customHeight="1" x14ac:dyDescent="0.35">
      <c r="A30" s="7" t="s">
        <v>182</v>
      </c>
      <c r="B30" s="8" t="s">
        <v>1605</v>
      </c>
      <c r="C30" s="5">
        <v>0</v>
      </c>
    </row>
    <row r="31" spans="1:3" ht="15.75" customHeight="1" x14ac:dyDescent="0.35">
      <c r="A31" s="7" t="s">
        <v>55</v>
      </c>
      <c r="B31" s="8" t="s">
        <v>1606</v>
      </c>
      <c r="C31" s="5">
        <v>6.6299999999999998E-2</v>
      </c>
    </row>
    <row r="32" spans="1:3" ht="15.75" customHeight="1" x14ac:dyDescent="0.35">
      <c r="A32" s="7" t="s">
        <v>1607</v>
      </c>
      <c r="B32" s="8" t="s">
        <v>1608</v>
      </c>
      <c r="C32" s="5">
        <v>5.1299999999999998E-2</v>
      </c>
    </row>
    <row r="33" spans="1:3" ht="15.75" customHeight="1" x14ac:dyDescent="0.35">
      <c r="A33" s="7" t="s">
        <v>185</v>
      </c>
      <c r="B33" s="8" t="s">
        <v>1609</v>
      </c>
      <c r="C33" s="5">
        <v>0.04</v>
      </c>
    </row>
    <row r="34" spans="1:3" ht="15.75" customHeight="1" x14ac:dyDescent="0.35">
      <c r="A34" s="7" t="s">
        <v>259</v>
      </c>
      <c r="B34" s="8" t="s">
        <v>1610</v>
      </c>
      <c r="C34" s="5">
        <v>4.7500000000000001E-2</v>
      </c>
    </row>
    <row r="35" spans="1:3" ht="15.75" customHeight="1" x14ac:dyDescent="0.35">
      <c r="A35" s="7" t="s">
        <v>1578</v>
      </c>
      <c r="B35" s="8" t="s">
        <v>1611</v>
      </c>
      <c r="C35" s="5">
        <v>0.05</v>
      </c>
    </row>
    <row r="36" spans="1:3" ht="15.75" customHeight="1" x14ac:dyDescent="0.35">
      <c r="A36" s="7" t="s">
        <v>84</v>
      </c>
      <c r="B36" s="8" t="s">
        <v>1565</v>
      </c>
      <c r="C36" s="5">
        <v>5.7500000000000002E-2</v>
      </c>
    </row>
    <row r="37" spans="1:3" ht="15.75" customHeight="1" x14ac:dyDescent="0.35">
      <c r="A37" s="7" t="s">
        <v>315</v>
      </c>
      <c r="B37" s="8" t="s">
        <v>1566</v>
      </c>
      <c r="C37" s="5">
        <v>4.4999999999999998E-2</v>
      </c>
    </row>
    <row r="38" spans="1:3" ht="15.75" customHeight="1" x14ac:dyDescent="0.35">
      <c r="A38" s="7" t="s">
        <v>190</v>
      </c>
      <c r="B38" s="8" t="s">
        <v>1567</v>
      </c>
      <c r="C38" s="5">
        <v>0</v>
      </c>
    </row>
    <row r="39" spans="1:3" ht="15.75" customHeight="1" x14ac:dyDescent="0.35">
      <c r="A39" s="7" t="s">
        <v>102</v>
      </c>
      <c r="B39" s="8" t="s">
        <v>1568</v>
      </c>
      <c r="C39" s="5">
        <v>0.06</v>
      </c>
    </row>
    <row r="40" spans="1:3" ht="15.75" customHeight="1" x14ac:dyDescent="0.35">
      <c r="A40" s="7" t="s">
        <v>214</v>
      </c>
      <c r="B40" s="8" t="s">
        <v>1612</v>
      </c>
      <c r="C40" s="5">
        <v>7.0000000000000007E-2</v>
      </c>
    </row>
    <row r="41" spans="1:3" ht="15.75" customHeight="1" x14ac:dyDescent="0.35">
      <c r="A41" s="7" t="s">
        <v>1613</v>
      </c>
      <c r="B41" s="8" t="s">
        <v>1614</v>
      </c>
      <c r="C41" s="5">
        <v>0.06</v>
      </c>
    </row>
    <row r="42" spans="1:3" ht="15.75" customHeight="1" x14ac:dyDescent="0.35">
      <c r="A42" s="7" t="s">
        <v>1615</v>
      </c>
      <c r="B42" s="8" t="s">
        <v>1616</v>
      </c>
      <c r="C42" s="5">
        <v>4.4999999999999998E-2</v>
      </c>
    </row>
    <row r="43" spans="1:3" ht="15.75" customHeight="1" x14ac:dyDescent="0.35">
      <c r="A43" s="7" t="s">
        <v>208</v>
      </c>
      <c r="B43" s="8" t="s">
        <v>1569</v>
      </c>
      <c r="C43" s="5">
        <v>7.0000000000000007E-2</v>
      </c>
    </row>
    <row r="44" spans="1:3" ht="15.75" customHeight="1" x14ac:dyDescent="0.35">
      <c r="A44" s="7" t="s">
        <v>60</v>
      </c>
      <c r="B44" s="8" t="s">
        <v>1570</v>
      </c>
      <c r="C44" s="5">
        <v>6.25E-2</v>
      </c>
    </row>
    <row r="45" spans="1:3" ht="15.75" customHeight="1" x14ac:dyDescent="0.35">
      <c r="A45" s="7" t="s">
        <v>372</v>
      </c>
      <c r="B45" s="8" t="s">
        <v>1571</v>
      </c>
      <c r="C45" s="5">
        <v>4.7E-2</v>
      </c>
    </row>
    <row r="46" spans="1:3" ht="15.75" customHeight="1" x14ac:dyDescent="0.35">
      <c r="A46" s="7" t="s">
        <v>1617</v>
      </c>
      <c r="B46" s="8" t="s">
        <v>1572</v>
      </c>
      <c r="C46" s="5">
        <v>0.06</v>
      </c>
    </row>
    <row r="47" spans="1:3" ht="15.75" customHeight="1" x14ac:dyDescent="0.35">
      <c r="A47" s="7" t="s">
        <v>29</v>
      </c>
      <c r="B47" s="8" t="s">
        <v>1573</v>
      </c>
      <c r="C47" s="5">
        <v>4.2999999999999997E-2</v>
      </c>
    </row>
    <row r="48" spans="1:3" ht="15.75" customHeight="1" x14ac:dyDescent="0.35">
      <c r="A48" s="7" t="s">
        <v>88</v>
      </c>
      <c r="B48" s="8" t="s">
        <v>1574</v>
      </c>
      <c r="C48" s="5">
        <v>6.5000000000000002E-2</v>
      </c>
    </row>
    <row r="49" spans="1:3" ht="15.75" customHeight="1" x14ac:dyDescent="0.35">
      <c r="A49" s="7" t="s">
        <v>112</v>
      </c>
      <c r="B49" s="8" t="s">
        <v>1618</v>
      </c>
      <c r="C49" s="5">
        <v>0.06</v>
      </c>
    </row>
    <row r="50" spans="1:3" ht="15.75" customHeight="1" x14ac:dyDescent="0.35">
      <c r="A50" s="7" t="s">
        <v>1579</v>
      </c>
      <c r="B50" s="8" t="s">
        <v>1575</v>
      </c>
      <c r="C50" s="5">
        <v>0.05</v>
      </c>
    </row>
    <row r="51" spans="1:3" ht="15.75" customHeight="1" x14ac:dyDescent="0.35">
      <c r="A51" s="7" t="s">
        <v>1619</v>
      </c>
      <c r="B51" s="8" t="s">
        <v>1576</v>
      </c>
      <c r="C51" s="5">
        <v>0.04</v>
      </c>
    </row>
    <row r="52" spans="1:3" ht="15.75" customHeight="1" x14ac:dyDescent="0.35">
      <c r="A52" s="9" t="s">
        <v>408</v>
      </c>
      <c r="B52" s="9" t="s">
        <v>1620</v>
      </c>
      <c r="C52" s="6">
        <v>0.2</v>
      </c>
    </row>
    <row r="53" spans="1:3" ht="15.75" customHeight="1" x14ac:dyDescent="0.35">
      <c r="A53" s="9" t="s">
        <v>505</v>
      </c>
      <c r="B53" s="9" t="s">
        <v>1621</v>
      </c>
      <c r="C53" s="6">
        <v>0.21</v>
      </c>
    </row>
    <row r="54" spans="1:3" ht="15.75" customHeight="1" x14ac:dyDescent="0.35">
      <c r="A54" s="9" t="s">
        <v>430</v>
      </c>
      <c r="B54" s="9" t="s">
        <v>1622</v>
      </c>
      <c r="C54" s="6">
        <v>0.2</v>
      </c>
    </row>
    <row r="55" spans="1:3" ht="15.75" customHeight="1" x14ac:dyDescent="0.35">
      <c r="A55" s="9" t="s">
        <v>1582</v>
      </c>
      <c r="B55" s="9" t="s">
        <v>1623</v>
      </c>
      <c r="C55" s="6">
        <v>0.25</v>
      </c>
    </row>
    <row r="56" spans="1:3" ht="15.75" customHeight="1" x14ac:dyDescent="0.35">
      <c r="A56" s="9" t="s">
        <v>1583</v>
      </c>
      <c r="B56" s="9" t="s">
        <v>1624</v>
      </c>
      <c r="C56" s="6">
        <v>0.19</v>
      </c>
    </row>
    <row r="57" spans="1:3" ht="15.75" customHeight="1" x14ac:dyDescent="0.35">
      <c r="A57" s="9" t="s">
        <v>1584</v>
      </c>
      <c r="B57" s="9" t="s">
        <v>1625</v>
      </c>
      <c r="C57" s="6">
        <v>0.21</v>
      </c>
    </row>
    <row r="58" spans="1:3" ht="15.75" customHeight="1" x14ac:dyDescent="0.35">
      <c r="A58" s="9" t="s">
        <v>1585</v>
      </c>
      <c r="B58" s="9" t="s">
        <v>1626</v>
      </c>
      <c r="C58" s="6">
        <v>0.25</v>
      </c>
    </row>
    <row r="59" spans="1:3" ht="15.75" customHeight="1" x14ac:dyDescent="0.35">
      <c r="A59" s="9" t="s">
        <v>1586</v>
      </c>
      <c r="B59" s="9" t="s">
        <v>1627</v>
      </c>
      <c r="C59" s="6">
        <v>0.2</v>
      </c>
    </row>
    <row r="60" spans="1:3" ht="15.75" customHeight="1" x14ac:dyDescent="0.35">
      <c r="A60" s="9" t="s">
        <v>560</v>
      </c>
      <c r="B60" s="9" t="s">
        <v>1628</v>
      </c>
      <c r="C60" s="6">
        <v>0.24</v>
      </c>
    </row>
    <row r="61" spans="1:3" ht="15.75" customHeight="1" x14ac:dyDescent="0.35">
      <c r="A61" s="9" t="s">
        <v>385</v>
      </c>
      <c r="B61" s="9" t="s">
        <v>1156</v>
      </c>
      <c r="C61" s="6">
        <v>0.2</v>
      </c>
    </row>
    <row r="62" spans="1:3" ht="15.75" customHeight="1" x14ac:dyDescent="0.35">
      <c r="A62" s="9" t="s">
        <v>391</v>
      </c>
      <c r="B62" s="9" t="s">
        <v>756</v>
      </c>
      <c r="C62" s="6">
        <v>0.19</v>
      </c>
    </row>
    <row r="63" spans="1:3" ht="15.75" customHeight="1" x14ac:dyDescent="0.35">
      <c r="A63" s="9" t="s">
        <v>1587</v>
      </c>
      <c r="B63" s="9" t="s">
        <v>1629</v>
      </c>
      <c r="C63" s="6">
        <v>0.24</v>
      </c>
    </row>
    <row r="64" spans="1:3" ht="15.75" customHeight="1" x14ac:dyDescent="0.35">
      <c r="A64" s="9" t="s">
        <v>1588</v>
      </c>
      <c r="B64" s="9" t="s">
        <v>1630</v>
      </c>
      <c r="C64" s="6">
        <v>0.27</v>
      </c>
    </row>
    <row r="65" spans="1:3" ht="15.75" customHeight="1" x14ac:dyDescent="0.35">
      <c r="A65" s="9" t="s">
        <v>1589</v>
      </c>
      <c r="B65" s="9" t="s">
        <v>1631</v>
      </c>
      <c r="C65" s="6">
        <v>0.23</v>
      </c>
    </row>
    <row r="66" spans="1:3" ht="15.75" customHeight="1" x14ac:dyDescent="0.35">
      <c r="A66" s="9" t="s">
        <v>397</v>
      </c>
      <c r="B66" s="9" t="s">
        <v>1632</v>
      </c>
      <c r="C66" s="6">
        <v>0.22</v>
      </c>
    </row>
    <row r="67" spans="1:3" ht="15.75" customHeight="1" x14ac:dyDescent="0.35">
      <c r="A67" s="9" t="s">
        <v>1590</v>
      </c>
      <c r="B67" s="9" t="s">
        <v>1633</v>
      </c>
      <c r="C67" s="6">
        <v>0.21</v>
      </c>
    </row>
    <row r="68" spans="1:3" ht="15.75" customHeight="1" x14ac:dyDescent="0.35">
      <c r="A68" s="9" t="s">
        <v>1591</v>
      </c>
      <c r="B68" s="9" t="s">
        <v>1634</v>
      </c>
      <c r="C68" s="6">
        <v>0.21</v>
      </c>
    </row>
    <row r="69" spans="1:3" ht="15.75" customHeight="1" x14ac:dyDescent="0.35">
      <c r="A69" s="9" t="s">
        <v>1592</v>
      </c>
      <c r="B69" s="9" t="s">
        <v>1635</v>
      </c>
      <c r="C69" s="6">
        <v>0.16</v>
      </c>
    </row>
    <row r="70" spans="1:3" ht="15.75" customHeight="1" x14ac:dyDescent="0.35">
      <c r="A70" s="9" t="s">
        <v>1593</v>
      </c>
      <c r="B70" s="9" t="s">
        <v>1636</v>
      </c>
      <c r="C70" s="6">
        <v>0.18</v>
      </c>
    </row>
    <row r="71" spans="1:3" ht="15.75" customHeight="1" x14ac:dyDescent="0.35">
      <c r="A71" s="9" t="s">
        <v>479</v>
      </c>
      <c r="B71" s="9" t="s">
        <v>1637</v>
      </c>
      <c r="C71" s="6">
        <v>0.21</v>
      </c>
    </row>
    <row r="72" spans="1:3" ht="15.75" customHeight="1" x14ac:dyDescent="0.35">
      <c r="A72" s="9" t="s">
        <v>796</v>
      </c>
      <c r="B72" s="9" t="s">
        <v>1638</v>
      </c>
      <c r="C72" s="6">
        <v>0.23</v>
      </c>
    </row>
    <row r="73" spans="1:3" ht="15.75" customHeight="1" x14ac:dyDescent="0.35">
      <c r="A73" s="9" t="s">
        <v>1594</v>
      </c>
      <c r="B73" s="9" t="s">
        <v>1639</v>
      </c>
      <c r="C73" s="6">
        <v>0.23</v>
      </c>
    </row>
    <row r="74" spans="1:3" ht="15.75" customHeight="1" x14ac:dyDescent="0.35">
      <c r="A74" s="9" t="s">
        <v>1595</v>
      </c>
      <c r="B74" s="9" t="s">
        <v>1640</v>
      </c>
      <c r="C74" s="6">
        <v>0.19</v>
      </c>
    </row>
    <row r="75" spans="1:3" ht="15.75" customHeight="1" x14ac:dyDescent="0.35">
      <c r="A75" s="9" t="s">
        <v>1596</v>
      </c>
      <c r="B75" s="9" t="s">
        <v>1641</v>
      </c>
      <c r="C75" s="6">
        <v>0.2</v>
      </c>
    </row>
    <row r="76" spans="1:3" ht="15.75" customHeight="1" x14ac:dyDescent="0.35">
      <c r="A76" s="9" t="s">
        <v>1597</v>
      </c>
      <c r="B76" s="9" t="s">
        <v>1642</v>
      </c>
      <c r="C76" s="6">
        <v>0.22</v>
      </c>
    </row>
    <row r="77" spans="1:3" ht="15.75" customHeight="1" x14ac:dyDescent="0.35">
      <c r="A77" s="9" t="s">
        <v>404</v>
      </c>
      <c r="B77" s="9" t="s">
        <v>1643</v>
      </c>
      <c r="C77" s="6">
        <v>0.21</v>
      </c>
    </row>
    <row r="78" spans="1:3" ht="15.75" customHeight="1" x14ac:dyDescent="0.35">
      <c r="A78" s="9" t="s">
        <v>602</v>
      </c>
      <c r="B78" s="9" t="s">
        <v>1644</v>
      </c>
      <c r="C78" s="6">
        <v>0.25</v>
      </c>
    </row>
    <row r="79" spans="1:3" ht="15.75" customHeight="1" x14ac:dyDescent="0.35">
      <c r="A79" s="9" t="s">
        <v>474</v>
      </c>
      <c r="B79" s="9" t="s">
        <v>1645</v>
      </c>
      <c r="C79" s="6">
        <v>0.2</v>
      </c>
    </row>
    <row r="80" spans="1:3" ht="15.75" customHeight="1" x14ac:dyDescent="0.35">
      <c r="A80" s="7" t="s">
        <v>1646</v>
      </c>
      <c r="B80" s="7" t="s">
        <v>1647</v>
      </c>
      <c r="C80" s="4">
        <v>0.05</v>
      </c>
    </row>
  </sheetData>
  <autoFilter ref="A1:C80" xr:uid="{00000000-0009-0000-0000-000001000000}"/>
  <hyperlinks>
    <hyperlink ref="B2" r:id="rId1" display="https://www.avalara.com/taxrates/en/state-rates/alabama.html" xr:uid="{00000000-0004-0000-0100-000000000000}"/>
    <hyperlink ref="B3" r:id="rId2" display="https://www.avalara.com/taxrates/en/state-rates/alaska.html" xr:uid="{00000000-0004-0000-0100-000001000000}"/>
    <hyperlink ref="B4" r:id="rId3" display="https://www.avalara.com/taxrates/en/state-rates/arizona.html" xr:uid="{00000000-0004-0000-0100-000002000000}"/>
    <hyperlink ref="B5" r:id="rId4" display="https://www.avalara.com/taxrates/en/state-rates/arkansas.html" xr:uid="{00000000-0004-0000-0100-000003000000}"/>
    <hyperlink ref="B6" r:id="rId5" display="https://www.avalara.com/taxrates/en/state-rates/california.html" xr:uid="{00000000-0004-0000-0100-000004000000}"/>
    <hyperlink ref="B7" r:id="rId6" display="https://www.avalara.com/taxrates/en/state-rates/colorado.html" xr:uid="{00000000-0004-0000-0100-000005000000}"/>
    <hyperlink ref="B8" r:id="rId7" display="https://www.avalara.com/taxrates/en/state-rates/connecticut.html" xr:uid="{00000000-0004-0000-0100-000006000000}"/>
    <hyperlink ref="B9" r:id="rId8" display="https://www.avalara.com/taxrates/en/state-rates/delaware.html" xr:uid="{00000000-0004-0000-0100-000007000000}"/>
    <hyperlink ref="B10" r:id="rId9" display="https://www.avalara.com/taxrates/en/state-rates/florida.html" xr:uid="{00000000-0004-0000-0100-000008000000}"/>
    <hyperlink ref="B11" r:id="rId10" display="https://www.avalara.com/taxrates/en/state-rates/georgia.html" xr:uid="{00000000-0004-0000-0100-000009000000}"/>
    <hyperlink ref="B12" r:id="rId11" display="https://www.avalara.com/taxrates/en/state-rates/hawaii.html" xr:uid="{00000000-0004-0000-0100-00000A000000}"/>
    <hyperlink ref="B13" r:id="rId12" display="https://www.avalara.com/taxrates/en/state-rates/idaho.html" xr:uid="{00000000-0004-0000-0100-00000B000000}"/>
    <hyperlink ref="B14" r:id="rId13" display="https://www.avalara.com/taxrates/en/state-rates/illinois.html" xr:uid="{00000000-0004-0000-0100-00000C000000}"/>
    <hyperlink ref="B15" r:id="rId14" display="https://www.avalara.com/taxrates/en/state-rates/indiana.html" xr:uid="{00000000-0004-0000-0100-00000D000000}"/>
    <hyperlink ref="B16" r:id="rId15" display="https://www.avalara.com/taxrates/en/state-rates/iowa.html" xr:uid="{00000000-0004-0000-0100-00000E000000}"/>
    <hyperlink ref="B17" r:id="rId16" display="https://www.avalara.com/taxrates/en/state-rates/kansas.html" xr:uid="{00000000-0004-0000-0100-00000F000000}"/>
    <hyperlink ref="B18" r:id="rId17" display="https://www.avalara.com/taxrates/en/state-rates/kentucky.html" xr:uid="{00000000-0004-0000-0100-000010000000}"/>
    <hyperlink ref="B19" r:id="rId18" display="https://www.avalara.com/taxrates/en/state-rates/louisiana.html" xr:uid="{00000000-0004-0000-0100-000011000000}"/>
    <hyperlink ref="B20" r:id="rId19" display="https://www.avalara.com/taxrates/en/state-rates/maine.html" xr:uid="{00000000-0004-0000-0100-000012000000}"/>
    <hyperlink ref="B21" r:id="rId20" display="https://www.avalara.com/taxrates/en/state-rates/maryland.html" xr:uid="{00000000-0004-0000-0100-000013000000}"/>
    <hyperlink ref="B22" r:id="rId21" display="https://www.avalara.com/taxrates/en/state-rates/massachusetts.html" xr:uid="{00000000-0004-0000-0100-000014000000}"/>
    <hyperlink ref="B23" r:id="rId22" display="https://www.avalara.com/taxrates/en/state-rates/michigan.html" xr:uid="{00000000-0004-0000-0100-000015000000}"/>
    <hyperlink ref="B24" r:id="rId23" display="https://www.avalara.com/taxrates/en/state-rates/minnesota.html" xr:uid="{00000000-0004-0000-0100-000016000000}"/>
    <hyperlink ref="B25" r:id="rId24" display="https://www.avalara.com/taxrates/en/state-rates/mississippi.html" xr:uid="{00000000-0004-0000-0100-000017000000}"/>
    <hyperlink ref="B26" r:id="rId25" display="https://www.avalara.com/taxrates/en/state-rates/missouri.html" xr:uid="{00000000-0004-0000-0100-000018000000}"/>
    <hyperlink ref="B27" r:id="rId26" display="https://www.avalara.com/taxrates/en/state-rates/montana.html" xr:uid="{00000000-0004-0000-0100-000019000000}"/>
    <hyperlink ref="B28" r:id="rId27" display="https://www.avalara.com/taxrates/en/state-rates/nebraska.html" xr:uid="{00000000-0004-0000-0100-00001A000000}"/>
    <hyperlink ref="B29" r:id="rId28" display="https://www.avalara.com/taxrates/en/state-rates/nevada.html" xr:uid="{00000000-0004-0000-0100-00001B000000}"/>
    <hyperlink ref="B30" r:id="rId29" display="https://www.avalara.com/taxrates/en/state-rates/new-hampshire.html" xr:uid="{00000000-0004-0000-0100-00001C000000}"/>
    <hyperlink ref="B31" r:id="rId30" display="https://www.avalara.com/taxrates/en/state-rates/new-jersey.html" xr:uid="{00000000-0004-0000-0100-00001D000000}"/>
    <hyperlink ref="B32" r:id="rId31" display="https://www.avalara.com/taxrates/en/state-rates/new-mexico.html" xr:uid="{00000000-0004-0000-0100-00001E000000}"/>
    <hyperlink ref="B33" r:id="rId32" display="https://www.avalara.com/taxrates/en/state-rates/new-york.html" xr:uid="{00000000-0004-0000-0100-00001F000000}"/>
    <hyperlink ref="B34" r:id="rId33" display="https://www.avalara.com/taxrates/en/state-rates/north-carolina.html" xr:uid="{00000000-0004-0000-0100-000020000000}"/>
    <hyperlink ref="B35" r:id="rId34" display="https://www.avalara.com/taxrates/en/state-rates/north-dakota.html" xr:uid="{00000000-0004-0000-0100-000021000000}"/>
    <hyperlink ref="B36" r:id="rId35" display="https://www.avalara.com/taxrates/en/state-rates/ohio.html" xr:uid="{00000000-0004-0000-0100-000022000000}"/>
    <hyperlink ref="B37" r:id="rId36" display="https://www.avalara.com/taxrates/en/state-rates/oklahoma.html" xr:uid="{00000000-0004-0000-0100-000023000000}"/>
    <hyperlink ref="B38" r:id="rId37" display="https://www.avalara.com/taxrates/en/state-rates/oregon.html" xr:uid="{00000000-0004-0000-0100-000024000000}"/>
    <hyperlink ref="B39" r:id="rId38" display="https://www.avalara.com/taxrates/en/state-rates/pennsylvania.html" xr:uid="{00000000-0004-0000-0100-000025000000}"/>
    <hyperlink ref="B40" r:id="rId39" display="https://www.avalara.com/taxrates/en/state-rates/rhode-island.html" xr:uid="{00000000-0004-0000-0100-000026000000}"/>
    <hyperlink ref="B41" r:id="rId40" display="https://www.avalara.com/taxrates/en/state-rates/south-carolina.html" xr:uid="{00000000-0004-0000-0100-000027000000}"/>
    <hyperlink ref="B42" r:id="rId41" display="https://www.avalara.com/taxrates/en/state-rates/south-dakota.html" xr:uid="{00000000-0004-0000-0100-000028000000}"/>
    <hyperlink ref="B43" r:id="rId42" display="https://www.avalara.com/taxrates/en/state-rates/tennessee.html" xr:uid="{00000000-0004-0000-0100-000029000000}"/>
    <hyperlink ref="B44" r:id="rId43" display="https://www.avalara.com/taxrates/en/state-rates/texas.html" xr:uid="{00000000-0004-0000-0100-00002A000000}"/>
    <hyperlink ref="B45" r:id="rId44" display="https://www.avalara.com/taxrates/en/state-rates/utah.html" xr:uid="{00000000-0004-0000-0100-00002B000000}"/>
    <hyperlink ref="B46" r:id="rId45" display="https://www.avalara.com/taxrates/en/state-rates/vermont.html" xr:uid="{00000000-0004-0000-0100-00002C000000}"/>
    <hyperlink ref="B47" r:id="rId46" display="https://www.avalara.com/taxrates/en/state-rates/virginia.html" xr:uid="{00000000-0004-0000-0100-00002D000000}"/>
    <hyperlink ref="B48" r:id="rId47" display="https://www.avalara.com/taxrates/en/state-rates/washington.html" xr:uid="{00000000-0004-0000-0100-00002E000000}"/>
    <hyperlink ref="B49" r:id="rId48" display="https://www.avalara.com/taxrates/en/state-rates/west-virginia.html" xr:uid="{00000000-0004-0000-0100-00002F000000}"/>
    <hyperlink ref="B50" r:id="rId49" display="https://www.avalara.com/taxrates/en/state-rates/wisconsin.html" xr:uid="{00000000-0004-0000-0100-000030000000}"/>
    <hyperlink ref="B51" r:id="rId50" display="https://www.avalara.com/taxrates/en/state-rates/wyoming.html" xr:uid="{00000000-0004-0000-0100-00003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2505-7DF4-4185-BF78-4ED271153C3F}">
  <dimension ref="A1:E303"/>
  <sheetViews>
    <sheetView workbookViewId="0">
      <selection activeCell="D18" sqref="D18"/>
    </sheetView>
  </sheetViews>
  <sheetFormatPr defaultRowHeight="14.5" x14ac:dyDescent="0.35"/>
  <cols>
    <col min="1" max="1" width="14" bestFit="1" customWidth="1"/>
    <col min="2" max="2" width="15.1796875" bestFit="1" customWidth="1"/>
    <col min="4" max="4" width="81.1796875" bestFit="1" customWidth="1"/>
    <col min="5" max="5" width="11.1796875" bestFit="1" customWidth="1"/>
    <col min="6" max="6" width="30.453125" bestFit="1" customWidth="1"/>
  </cols>
  <sheetData>
    <row r="1" spans="1:5" x14ac:dyDescent="0.35">
      <c r="A1" t="s">
        <v>4095</v>
      </c>
      <c r="B1" t="s">
        <v>5171</v>
      </c>
      <c r="C1" t="s">
        <v>5172</v>
      </c>
      <c r="D1" t="s">
        <v>5173</v>
      </c>
      <c r="E1" t="s">
        <v>5174</v>
      </c>
    </row>
    <row r="2" spans="1:5" x14ac:dyDescent="0.35">
      <c r="A2" t="s">
        <v>5176</v>
      </c>
      <c r="B2" t="s">
        <v>5175</v>
      </c>
      <c r="C2" t="s">
        <v>5177</v>
      </c>
      <c r="D2" t="s">
        <v>5178</v>
      </c>
      <c r="E2" t="s">
        <v>5179</v>
      </c>
    </row>
    <row r="3" spans="1:5" x14ac:dyDescent="0.35">
      <c r="A3" t="s">
        <v>489</v>
      </c>
      <c r="B3" t="s">
        <v>5134</v>
      </c>
      <c r="C3" t="s">
        <v>240</v>
      </c>
      <c r="D3" t="s">
        <v>5180</v>
      </c>
      <c r="E3" t="s">
        <v>5181</v>
      </c>
    </row>
    <row r="4" spans="1:5" x14ac:dyDescent="0.35">
      <c r="A4" t="s">
        <v>3767</v>
      </c>
      <c r="B4" t="s">
        <v>5061</v>
      </c>
      <c r="C4" t="s">
        <v>3766</v>
      </c>
      <c r="D4" t="s">
        <v>5182</v>
      </c>
      <c r="E4" t="s">
        <v>5183</v>
      </c>
    </row>
    <row r="5" spans="1:5" x14ac:dyDescent="0.35">
      <c r="A5" t="s">
        <v>3611</v>
      </c>
      <c r="B5" t="s">
        <v>5184</v>
      </c>
      <c r="C5" t="s">
        <v>226</v>
      </c>
      <c r="D5" t="s">
        <v>5185</v>
      </c>
      <c r="E5" t="s">
        <v>5186</v>
      </c>
    </row>
    <row r="6" spans="1:5" x14ac:dyDescent="0.35">
      <c r="A6" t="s">
        <v>3771</v>
      </c>
      <c r="B6" t="s">
        <v>5118</v>
      </c>
      <c r="C6" t="s">
        <v>3770</v>
      </c>
      <c r="D6" t="s">
        <v>5187</v>
      </c>
      <c r="E6" t="s">
        <v>5188</v>
      </c>
    </row>
    <row r="7" spans="1:5" x14ac:dyDescent="0.35">
      <c r="A7" t="s">
        <v>3782</v>
      </c>
      <c r="B7" t="s">
        <v>5189</v>
      </c>
      <c r="C7" t="s">
        <v>5190</v>
      </c>
      <c r="D7" t="s">
        <v>5178</v>
      </c>
      <c r="E7" t="s">
        <v>5179</v>
      </c>
    </row>
    <row r="8" spans="1:5" x14ac:dyDescent="0.35">
      <c r="A8" t="s">
        <v>5192</v>
      </c>
      <c r="B8" t="s">
        <v>5191</v>
      </c>
      <c r="C8" t="s">
        <v>5193</v>
      </c>
      <c r="D8" t="s">
        <v>5194</v>
      </c>
      <c r="E8" t="s">
        <v>5195</v>
      </c>
    </row>
    <row r="9" spans="1:5" x14ac:dyDescent="0.35">
      <c r="A9" t="s">
        <v>5197</v>
      </c>
      <c r="B9" t="s">
        <v>5196</v>
      </c>
      <c r="C9" t="s">
        <v>5198</v>
      </c>
      <c r="D9" t="s">
        <v>5199</v>
      </c>
      <c r="E9" t="s">
        <v>5200</v>
      </c>
    </row>
    <row r="10" spans="1:5" x14ac:dyDescent="0.35">
      <c r="A10" t="s">
        <v>2981</v>
      </c>
      <c r="B10" t="s">
        <v>5070</v>
      </c>
      <c r="C10" t="s">
        <v>2980</v>
      </c>
      <c r="D10" t="s">
        <v>5201</v>
      </c>
      <c r="E10" t="s">
        <v>5202</v>
      </c>
    </row>
    <row r="11" spans="1:5" x14ac:dyDescent="0.35">
      <c r="A11" t="s">
        <v>5204</v>
      </c>
      <c r="B11" t="s">
        <v>5203</v>
      </c>
      <c r="C11" t="s">
        <v>5205</v>
      </c>
      <c r="D11" t="s">
        <v>5206</v>
      </c>
      <c r="E11" t="s">
        <v>5207</v>
      </c>
    </row>
    <row r="12" spans="1:5" x14ac:dyDescent="0.35">
      <c r="A12" t="s">
        <v>3769</v>
      </c>
      <c r="B12" t="s">
        <v>5208</v>
      </c>
      <c r="C12" t="s">
        <v>3768</v>
      </c>
      <c r="D12" t="s">
        <v>5209</v>
      </c>
      <c r="E12" t="s">
        <v>5210</v>
      </c>
    </row>
    <row r="13" spans="1:5" x14ac:dyDescent="0.35">
      <c r="A13" t="s">
        <v>272</v>
      </c>
      <c r="B13" t="s">
        <v>5211</v>
      </c>
      <c r="C13" t="s">
        <v>3332</v>
      </c>
      <c r="D13" t="s">
        <v>5212</v>
      </c>
      <c r="E13" t="s">
        <v>5213</v>
      </c>
    </row>
    <row r="14" spans="1:5" x14ac:dyDescent="0.35">
      <c r="A14" t="s">
        <v>5215</v>
      </c>
      <c r="B14" t="s">
        <v>5214</v>
      </c>
      <c r="C14" t="s">
        <v>5216</v>
      </c>
      <c r="D14" t="s">
        <v>5178</v>
      </c>
      <c r="E14" t="s">
        <v>5179</v>
      </c>
    </row>
    <row r="15" spans="1:5" x14ac:dyDescent="0.35">
      <c r="A15" t="s">
        <v>5218</v>
      </c>
      <c r="B15" t="s">
        <v>5217</v>
      </c>
      <c r="C15" t="s">
        <v>5219</v>
      </c>
      <c r="D15" t="s">
        <v>5220</v>
      </c>
      <c r="E15" t="s">
        <v>5221</v>
      </c>
    </row>
    <row r="16" spans="1:5" x14ac:dyDescent="0.35">
      <c r="A16" t="s">
        <v>5223</v>
      </c>
      <c r="B16" t="s">
        <v>5222</v>
      </c>
      <c r="C16" t="s">
        <v>5224</v>
      </c>
      <c r="D16" t="s">
        <v>5225</v>
      </c>
      <c r="E16" t="s">
        <v>5226</v>
      </c>
    </row>
    <row r="17" spans="1:5" x14ac:dyDescent="0.35">
      <c r="A17" t="s">
        <v>4587</v>
      </c>
      <c r="B17" t="s">
        <v>5094</v>
      </c>
      <c r="C17" t="s">
        <v>5227</v>
      </c>
      <c r="D17" t="s">
        <v>5228</v>
      </c>
      <c r="E17" t="s">
        <v>5229</v>
      </c>
    </row>
    <row r="18" spans="1:5" x14ac:dyDescent="0.35">
      <c r="A18" t="s">
        <v>3779</v>
      </c>
      <c r="B18" t="s">
        <v>5230</v>
      </c>
      <c r="C18" t="s">
        <v>5224</v>
      </c>
      <c r="D18" t="s">
        <v>5225</v>
      </c>
      <c r="E18" t="s">
        <v>5231</v>
      </c>
    </row>
    <row r="19" spans="1:5" x14ac:dyDescent="0.35">
      <c r="A19" t="s">
        <v>516</v>
      </c>
      <c r="B19" t="s">
        <v>5232</v>
      </c>
      <c r="C19" t="s">
        <v>3780</v>
      </c>
      <c r="D19" t="s">
        <v>5233</v>
      </c>
      <c r="E19" t="s">
        <v>5234</v>
      </c>
    </row>
    <row r="20" spans="1:5" x14ac:dyDescent="0.35">
      <c r="A20" t="s">
        <v>757</v>
      </c>
      <c r="B20" t="s">
        <v>5235</v>
      </c>
      <c r="C20" t="s">
        <v>5236</v>
      </c>
      <c r="D20" t="s">
        <v>5233</v>
      </c>
      <c r="E20" t="s">
        <v>5234</v>
      </c>
    </row>
    <row r="21" spans="1:5" x14ac:dyDescent="0.35">
      <c r="A21" t="s">
        <v>51</v>
      </c>
      <c r="B21" t="s">
        <v>5237</v>
      </c>
      <c r="C21" t="s">
        <v>128</v>
      </c>
      <c r="D21" t="s">
        <v>5194</v>
      </c>
      <c r="E21" t="s">
        <v>5195</v>
      </c>
    </row>
    <row r="22" spans="1:5" x14ac:dyDescent="0.35">
      <c r="A22" t="s">
        <v>3304</v>
      </c>
      <c r="B22" t="s">
        <v>5238</v>
      </c>
      <c r="C22" t="s">
        <v>5239</v>
      </c>
      <c r="D22" t="s">
        <v>5240</v>
      </c>
      <c r="E22" t="s">
        <v>5241</v>
      </c>
    </row>
    <row r="23" spans="1:5" x14ac:dyDescent="0.35">
      <c r="A23" t="s">
        <v>2848</v>
      </c>
      <c r="B23" t="s">
        <v>5242</v>
      </c>
      <c r="C23" t="s">
        <v>5243</v>
      </c>
      <c r="D23" t="s">
        <v>5244</v>
      </c>
      <c r="E23" t="s">
        <v>5245</v>
      </c>
    </row>
    <row r="24" spans="1:5" x14ac:dyDescent="0.35">
      <c r="A24" t="s">
        <v>4471</v>
      </c>
      <c r="B24" t="s">
        <v>5246</v>
      </c>
      <c r="C24" t="s">
        <v>5247</v>
      </c>
      <c r="D24" t="s">
        <v>5178</v>
      </c>
      <c r="E24" t="s">
        <v>5179</v>
      </c>
    </row>
    <row r="25" spans="1:5" x14ac:dyDescent="0.35">
      <c r="A25" t="s">
        <v>15</v>
      </c>
      <c r="B25" t="s">
        <v>5248</v>
      </c>
      <c r="C25" t="s">
        <v>5249</v>
      </c>
      <c r="D25" t="s">
        <v>5240</v>
      </c>
      <c r="E25" t="s">
        <v>5250</v>
      </c>
    </row>
    <row r="26" spans="1:5" x14ac:dyDescent="0.35">
      <c r="A26" t="s">
        <v>2828</v>
      </c>
      <c r="B26" t="s">
        <v>5251</v>
      </c>
      <c r="C26" t="s">
        <v>5252</v>
      </c>
      <c r="D26" t="s">
        <v>5253</v>
      </c>
      <c r="E26" t="s">
        <v>5254</v>
      </c>
    </row>
    <row r="27" spans="1:5" x14ac:dyDescent="0.35">
      <c r="A27" t="s">
        <v>374</v>
      </c>
      <c r="B27" t="s">
        <v>5255</v>
      </c>
      <c r="C27" t="s">
        <v>375</v>
      </c>
      <c r="D27" t="s">
        <v>5256</v>
      </c>
      <c r="E27" t="s">
        <v>5257</v>
      </c>
    </row>
    <row r="28" spans="1:5" x14ac:dyDescent="0.35">
      <c r="A28" t="s">
        <v>3786</v>
      </c>
      <c r="B28" t="s">
        <v>5258</v>
      </c>
      <c r="C28" t="s">
        <v>3785</v>
      </c>
      <c r="D28" t="s">
        <v>5259</v>
      </c>
      <c r="E28" t="s">
        <v>5260</v>
      </c>
    </row>
    <row r="29" spans="1:5" x14ac:dyDescent="0.35">
      <c r="A29" t="s">
        <v>116</v>
      </c>
      <c r="B29" t="s">
        <v>5066</v>
      </c>
      <c r="C29" t="s">
        <v>115</v>
      </c>
      <c r="D29" t="s">
        <v>5233</v>
      </c>
      <c r="E29" t="s">
        <v>5234</v>
      </c>
    </row>
    <row r="30" spans="1:5" x14ac:dyDescent="0.35">
      <c r="A30" t="s">
        <v>2826</v>
      </c>
      <c r="B30" t="s">
        <v>5261</v>
      </c>
      <c r="C30" t="s">
        <v>2975</v>
      </c>
      <c r="D30" t="s">
        <v>5262</v>
      </c>
      <c r="E30" t="s">
        <v>5263</v>
      </c>
    </row>
    <row r="31" spans="1:5" x14ac:dyDescent="0.35">
      <c r="A31" t="s">
        <v>228</v>
      </c>
      <c r="B31" t="s">
        <v>5264</v>
      </c>
      <c r="C31" t="s">
        <v>229</v>
      </c>
      <c r="D31" t="s">
        <v>5265</v>
      </c>
      <c r="E31" t="s">
        <v>5266</v>
      </c>
    </row>
    <row r="32" spans="1:5" x14ac:dyDescent="0.35">
      <c r="A32" t="s">
        <v>416</v>
      </c>
      <c r="B32" t="s">
        <v>5080</v>
      </c>
      <c r="C32" t="s">
        <v>2532</v>
      </c>
      <c r="D32" t="s">
        <v>5220</v>
      </c>
      <c r="E32" t="s">
        <v>5267</v>
      </c>
    </row>
    <row r="33" spans="1:5" x14ac:dyDescent="0.35">
      <c r="A33" t="s">
        <v>64</v>
      </c>
      <c r="B33" t="s">
        <v>5268</v>
      </c>
      <c r="C33" t="s">
        <v>65</v>
      </c>
      <c r="D33" t="s">
        <v>5220</v>
      </c>
      <c r="E33" t="s">
        <v>5269</v>
      </c>
    </row>
    <row r="34" spans="1:5" x14ac:dyDescent="0.35">
      <c r="A34" t="s">
        <v>5271</v>
      </c>
      <c r="B34" t="s">
        <v>5270</v>
      </c>
      <c r="C34" t="s">
        <v>5272</v>
      </c>
      <c r="D34" t="s">
        <v>5220</v>
      </c>
      <c r="E34" t="s">
        <v>5267</v>
      </c>
    </row>
    <row r="35" spans="1:5" x14ac:dyDescent="0.35">
      <c r="A35" t="s">
        <v>4331</v>
      </c>
      <c r="B35" t="s">
        <v>5273</v>
      </c>
      <c r="C35" t="s">
        <v>195</v>
      </c>
      <c r="D35" t="s">
        <v>5274</v>
      </c>
      <c r="E35" t="s">
        <v>5275</v>
      </c>
    </row>
    <row r="36" spans="1:5" x14ac:dyDescent="0.35">
      <c r="A36" t="s">
        <v>5277</v>
      </c>
      <c r="B36" t="s">
        <v>5276</v>
      </c>
      <c r="C36" t="s">
        <v>5278</v>
      </c>
      <c r="D36" t="s">
        <v>5274</v>
      </c>
      <c r="E36" t="s">
        <v>5279</v>
      </c>
    </row>
    <row r="37" spans="1:5" x14ac:dyDescent="0.35">
      <c r="A37" t="s">
        <v>4236</v>
      </c>
      <c r="B37" t="s">
        <v>5280</v>
      </c>
      <c r="C37" t="s">
        <v>117</v>
      </c>
      <c r="D37" t="s">
        <v>5265</v>
      </c>
      <c r="E37" t="s">
        <v>5266</v>
      </c>
    </row>
    <row r="38" spans="1:5" x14ac:dyDescent="0.35">
      <c r="A38" t="s">
        <v>5282</v>
      </c>
      <c r="B38" t="s">
        <v>5281</v>
      </c>
      <c r="C38" t="s">
        <v>5283</v>
      </c>
      <c r="D38" t="s">
        <v>5284</v>
      </c>
      <c r="E38" t="s">
        <v>5285</v>
      </c>
    </row>
    <row r="39" spans="1:5" x14ac:dyDescent="0.35">
      <c r="A39" t="s">
        <v>4668</v>
      </c>
      <c r="B39" t="s">
        <v>5286</v>
      </c>
      <c r="C39" t="s">
        <v>4667</v>
      </c>
      <c r="D39" t="s">
        <v>5284</v>
      </c>
      <c r="E39" t="s">
        <v>5285</v>
      </c>
    </row>
    <row r="40" spans="1:5" x14ac:dyDescent="0.35">
      <c r="A40" t="s">
        <v>5288</v>
      </c>
      <c r="B40" t="s">
        <v>5287</v>
      </c>
      <c r="C40" t="s">
        <v>5289</v>
      </c>
      <c r="D40" t="s">
        <v>5290</v>
      </c>
      <c r="E40" t="s">
        <v>5291</v>
      </c>
    </row>
    <row r="41" spans="1:5" x14ac:dyDescent="0.35">
      <c r="A41" t="s">
        <v>5293</v>
      </c>
      <c r="B41" t="s">
        <v>5292</v>
      </c>
      <c r="C41" t="s">
        <v>5294</v>
      </c>
      <c r="D41" t="s">
        <v>5295</v>
      </c>
      <c r="E41" t="s">
        <v>5296</v>
      </c>
    </row>
    <row r="42" spans="1:5" x14ac:dyDescent="0.35">
      <c r="A42" t="s">
        <v>778</v>
      </c>
      <c r="B42" t="s">
        <v>5297</v>
      </c>
      <c r="C42" t="s">
        <v>5298</v>
      </c>
      <c r="D42" t="s">
        <v>5299</v>
      </c>
      <c r="E42" t="s">
        <v>5300</v>
      </c>
    </row>
    <row r="43" spans="1:5" x14ac:dyDescent="0.35">
      <c r="A43" t="s">
        <v>3285</v>
      </c>
      <c r="B43" t="s">
        <v>5301</v>
      </c>
      <c r="C43" t="s">
        <v>3284</v>
      </c>
      <c r="D43" t="s">
        <v>5244</v>
      </c>
      <c r="E43" t="s">
        <v>5302</v>
      </c>
    </row>
    <row r="44" spans="1:5" x14ac:dyDescent="0.35">
      <c r="A44" t="s">
        <v>487</v>
      </c>
      <c r="B44" t="s">
        <v>5303</v>
      </c>
      <c r="C44" t="s">
        <v>2411</v>
      </c>
      <c r="D44" t="s">
        <v>5262</v>
      </c>
      <c r="E44" t="s">
        <v>5304</v>
      </c>
    </row>
    <row r="45" spans="1:5" x14ac:dyDescent="0.35">
      <c r="A45" t="s">
        <v>3134</v>
      </c>
      <c r="B45" t="s">
        <v>5305</v>
      </c>
      <c r="C45" t="s">
        <v>3289</v>
      </c>
      <c r="D45" t="s">
        <v>5240</v>
      </c>
      <c r="E45" t="s">
        <v>5306</v>
      </c>
    </row>
    <row r="46" spans="1:5" x14ac:dyDescent="0.35">
      <c r="A46" t="s">
        <v>2334</v>
      </c>
      <c r="B46" t="s">
        <v>5307</v>
      </c>
      <c r="C46" t="s">
        <v>5308</v>
      </c>
      <c r="D46" t="s">
        <v>5178</v>
      </c>
      <c r="E46" t="s">
        <v>5179</v>
      </c>
    </row>
    <row r="47" spans="1:5" x14ac:dyDescent="0.35">
      <c r="A47" t="s">
        <v>5310</v>
      </c>
      <c r="B47" t="s">
        <v>5309</v>
      </c>
      <c r="C47" t="s">
        <v>5311</v>
      </c>
      <c r="D47" t="s">
        <v>5240</v>
      </c>
      <c r="E47" t="s">
        <v>5312</v>
      </c>
    </row>
    <row r="48" spans="1:5" x14ac:dyDescent="0.35">
      <c r="A48" t="s">
        <v>4625</v>
      </c>
      <c r="B48" t="s">
        <v>5110</v>
      </c>
      <c r="C48" t="s">
        <v>5109</v>
      </c>
      <c r="D48" t="s">
        <v>5313</v>
      </c>
      <c r="E48" t="s">
        <v>5314</v>
      </c>
    </row>
    <row r="49" spans="1:5" x14ac:dyDescent="0.35">
      <c r="A49" t="s">
        <v>285</v>
      </c>
      <c r="B49" t="s">
        <v>5315</v>
      </c>
      <c r="C49" t="s">
        <v>2821</v>
      </c>
      <c r="D49" t="s">
        <v>5316</v>
      </c>
      <c r="E49" t="s">
        <v>5317</v>
      </c>
    </row>
    <row r="50" spans="1:5" x14ac:dyDescent="0.35">
      <c r="A50" t="s">
        <v>420</v>
      </c>
      <c r="B50" t="s">
        <v>5318</v>
      </c>
      <c r="C50" t="s">
        <v>2330</v>
      </c>
      <c r="D50" t="s">
        <v>5319</v>
      </c>
      <c r="E50" t="s">
        <v>5320</v>
      </c>
    </row>
    <row r="51" spans="1:5" x14ac:dyDescent="0.35">
      <c r="A51" t="s">
        <v>269</v>
      </c>
      <c r="B51" t="s">
        <v>5321</v>
      </c>
      <c r="C51" t="s">
        <v>2318</v>
      </c>
      <c r="D51" t="s">
        <v>5322</v>
      </c>
      <c r="E51" t="s">
        <v>5323</v>
      </c>
    </row>
    <row r="52" spans="1:5" x14ac:dyDescent="0.35">
      <c r="A52" t="s">
        <v>233</v>
      </c>
      <c r="B52" t="s">
        <v>5324</v>
      </c>
      <c r="C52" t="s">
        <v>503</v>
      </c>
      <c r="D52" t="s">
        <v>5319</v>
      </c>
      <c r="E52" t="s">
        <v>5325</v>
      </c>
    </row>
    <row r="53" spans="1:5" x14ac:dyDescent="0.35">
      <c r="A53" t="s">
        <v>535</v>
      </c>
      <c r="B53" t="s">
        <v>5326</v>
      </c>
      <c r="C53" t="s">
        <v>2404</v>
      </c>
      <c r="D53" t="s">
        <v>5240</v>
      </c>
      <c r="E53" t="s">
        <v>5327</v>
      </c>
    </row>
    <row r="54" spans="1:5" x14ac:dyDescent="0.35">
      <c r="A54" t="s">
        <v>5329</v>
      </c>
      <c r="B54" t="s">
        <v>5328</v>
      </c>
      <c r="C54" t="s">
        <v>5330</v>
      </c>
      <c r="D54" t="s">
        <v>5220</v>
      </c>
      <c r="E54" t="s">
        <v>5267</v>
      </c>
    </row>
    <row r="55" spans="1:5" x14ac:dyDescent="0.35">
      <c r="A55" t="s">
        <v>424</v>
      </c>
      <c r="B55" t="s">
        <v>5331</v>
      </c>
      <c r="C55" t="s">
        <v>2540</v>
      </c>
      <c r="D55" t="s">
        <v>5194</v>
      </c>
      <c r="E55" t="s">
        <v>5195</v>
      </c>
    </row>
    <row r="56" spans="1:5" x14ac:dyDescent="0.35">
      <c r="A56" t="s">
        <v>5333</v>
      </c>
      <c r="B56" t="s">
        <v>5332</v>
      </c>
      <c r="C56" t="s">
        <v>5334</v>
      </c>
      <c r="D56" t="s">
        <v>5256</v>
      </c>
      <c r="E56" t="s">
        <v>5335</v>
      </c>
    </row>
    <row r="57" spans="1:5" x14ac:dyDescent="0.35">
      <c r="A57" t="s">
        <v>5337</v>
      </c>
      <c r="B57" t="s">
        <v>5336</v>
      </c>
      <c r="C57" t="s">
        <v>3336</v>
      </c>
      <c r="D57" t="s">
        <v>5256</v>
      </c>
      <c r="E57" t="s">
        <v>5338</v>
      </c>
    </row>
    <row r="58" spans="1:5" x14ac:dyDescent="0.35">
      <c r="A58" t="s">
        <v>611</v>
      </c>
      <c r="B58" t="s">
        <v>5124</v>
      </c>
      <c r="C58" t="s">
        <v>5339</v>
      </c>
      <c r="D58" t="s">
        <v>5340</v>
      </c>
      <c r="E58" t="s">
        <v>5119</v>
      </c>
    </row>
    <row r="59" spans="1:5" x14ac:dyDescent="0.35">
      <c r="A59" t="s">
        <v>5342</v>
      </c>
      <c r="B59" t="s">
        <v>5341</v>
      </c>
      <c r="C59" t="s">
        <v>5343</v>
      </c>
      <c r="D59" t="s">
        <v>5295</v>
      </c>
      <c r="E59" t="s">
        <v>5344</v>
      </c>
    </row>
    <row r="60" spans="1:5" x14ac:dyDescent="0.35">
      <c r="A60" t="s">
        <v>5346</v>
      </c>
      <c r="B60" t="s">
        <v>5345</v>
      </c>
      <c r="C60" t="s">
        <v>5347</v>
      </c>
      <c r="D60" t="s">
        <v>5295</v>
      </c>
      <c r="E60" t="s">
        <v>5348</v>
      </c>
    </row>
    <row r="61" spans="1:5" x14ac:dyDescent="0.35">
      <c r="A61" t="s">
        <v>5350</v>
      </c>
      <c r="B61" t="s">
        <v>5349</v>
      </c>
      <c r="C61" t="s">
        <v>5351</v>
      </c>
      <c r="D61" t="s">
        <v>5352</v>
      </c>
      <c r="E61" t="s">
        <v>5353</v>
      </c>
    </row>
    <row r="62" spans="1:5" x14ac:dyDescent="0.35">
      <c r="A62" t="s">
        <v>4594</v>
      </c>
      <c r="B62" t="s">
        <v>5354</v>
      </c>
      <c r="C62" t="s">
        <v>5355</v>
      </c>
      <c r="D62" t="s">
        <v>5256</v>
      </c>
      <c r="E62" t="s">
        <v>5335</v>
      </c>
    </row>
    <row r="63" spans="1:5" x14ac:dyDescent="0.35">
      <c r="A63" t="s">
        <v>4965</v>
      </c>
      <c r="B63" t="s">
        <v>5356</v>
      </c>
      <c r="C63" t="s">
        <v>5357</v>
      </c>
      <c r="D63" t="s">
        <v>5358</v>
      </c>
      <c r="E63" t="s">
        <v>5359</v>
      </c>
    </row>
    <row r="64" spans="1:5" x14ac:dyDescent="0.35">
      <c r="A64" t="s">
        <v>5361</v>
      </c>
      <c r="B64" t="s">
        <v>5360</v>
      </c>
      <c r="C64" t="s">
        <v>5362</v>
      </c>
      <c r="D64" t="s">
        <v>5358</v>
      </c>
      <c r="E64" t="s">
        <v>5363</v>
      </c>
    </row>
    <row r="65" spans="1:5" x14ac:dyDescent="0.35">
      <c r="A65" t="s">
        <v>5365</v>
      </c>
      <c r="B65" t="s">
        <v>5364</v>
      </c>
      <c r="C65" t="s">
        <v>5366</v>
      </c>
      <c r="D65" t="s">
        <v>5367</v>
      </c>
      <c r="E65" t="s">
        <v>5368</v>
      </c>
    </row>
    <row r="66" spans="1:5" x14ac:dyDescent="0.35">
      <c r="A66" t="s">
        <v>2816</v>
      </c>
      <c r="B66" t="s">
        <v>5369</v>
      </c>
      <c r="C66" t="s">
        <v>5370</v>
      </c>
      <c r="D66" t="s">
        <v>5371</v>
      </c>
      <c r="E66" t="s">
        <v>5372</v>
      </c>
    </row>
    <row r="67" spans="1:5" x14ac:dyDescent="0.35">
      <c r="A67" t="s">
        <v>5361</v>
      </c>
      <c r="B67" t="s">
        <v>5373</v>
      </c>
      <c r="C67" t="s">
        <v>5374</v>
      </c>
      <c r="D67" t="s">
        <v>5371</v>
      </c>
      <c r="E67" t="s">
        <v>5372</v>
      </c>
    </row>
    <row r="68" spans="1:5" x14ac:dyDescent="0.35">
      <c r="A68" t="s">
        <v>5376</v>
      </c>
      <c r="B68" t="s">
        <v>5375</v>
      </c>
      <c r="C68" t="s">
        <v>5377</v>
      </c>
      <c r="D68" t="s">
        <v>5378</v>
      </c>
      <c r="E68" t="s">
        <v>5379</v>
      </c>
    </row>
    <row r="69" spans="1:5" x14ac:dyDescent="0.35">
      <c r="A69" t="s">
        <v>2818</v>
      </c>
      <c r="B69" t="s">
        <v>5380</v>
      </c>
      <c r="C69" t="s">
        <v>176</v>
      </c>
      <c r="D69" t="s">
        <v>5371</v>
      </c>
      <c r="E69" t="s">
        <v>5372</v>
      </c>
    </row>
    <row r="70" spans="1:5" x14ac:dyDescent="0.35">
      <c r="A70" t="s">
        <v>5382</v>
      </c>
      <c r="B70" t="s">
        <v>5381</v>
      </c>
      <c r="C70" t="s">
        <v>148</v>
      </c>
      <c r="D70" t="s">
        <v>5383</v>
      </c>
      <c r="E70" t="s">
        <v>5384</v>
      </c>
    </row>
    <row r="71" spans="1:5" x14ac:dyDescent="0.35">
      <c r="A71" t="s">
        <v>5386</v>
      </c>
      <c r="B71" t="s">
        <v>5385</v>
      </c>
      <c r="C71" t="s">
        <v>5387</v>
      </c>
      <c r="D71" t="s">
        <v>5388</v>
      </c>
      <c r="E71" t="s">
        <v>5389</v>
      </c>
    </row>
    <row r="72" spans="1:5" x14ac:dyDescent="0.35">
      <c r="A72" t="s">
        <v>5391</v>
      </c>
      <c r="B72" t="s">
        <v>5390</v>
      </c>
      <c r="C72" t="s">
        <v>5392</v>
      </c>
      <c r="D72" t="s">
        <v>5393</v>
      </c>
      <c r="E72" t="s">
        <v>5394</v>
      </c>
    </row>
    <row r="73" spans="1:5" x14ac:dyDescent="0.35">
      <c r="A73" t="s">
        <v>189</v>
      </c>
      <c r="B73" t="s">
        <v>5395</v>
      </c>
      <c r="C73" t="s">
        <v>2528</v>
      </c>
      <c r="D73" t="s">
        <v>5244</v>
      </c>
      <c r="E73" t="s">
        <v>5396</v>
      </c>
    </row>
    <row r="74" spans="1:5" x14ac:dyDescent="0.35">
      <c r="A74" t="s">
        <v>1243</v>
      </c>
      <c r="B74" t="s">
        <v>5397</v>
      </c>
      <c r="C74" t="s">
        <v>5398</v>
      </c>
      <c r="D74" t="s">
        <v>5399</v>
      </c>
      <c r="E74" t="s">
        <v>5400</v>
      </c>
    </row>
    <row r="75" spans="1:5" x14ac:dyDescent="0.35">
      <c r="A75" t="s">
        <v>5402</v>
      </c>
      <c r="B75" t="s">
        <v>5401</v>
      </c>
      <c r="C75" t="s">
        <v>5403</v>
      </c>
      <c r="D75" t="s">
        <v>5199</v>
      </c>
      <c r="E75" t="s">
        <v>5200</v>
      </c>
    </row>
    <row r="76" spans="1:5" x14ac:dyDescent="0.35">
      <c r="A76" t="s">
        <v>4522</v>
      </c>
      <c r="B76" t="s">
        <v>5404</v>
      </c>
      <c r="C76" t="s">
        <v>5405</v>
      </c>
      <c r="D76" t="s">
        <v>5240</v>
      </c>
      <c r="E76" t="s">
        <v>5250</v>
      </c>
    </row>
    <row r="77" spans="1:5" x14ac:dyDescent="0.35">
      <c r="A77" t="s">
        <v>5407</v>
      </c>
      <c r="B77" t="s">
        <v>5406</v>
      </c>
      <c r="C77" t="s">
        <v>5408</v>
      </c>
      <c r="D77" t="s">
        <v>5352</v>
      </c>
      <c r="E77" t="s">
        <v>5353</v>
      </c>
    </row>
    <row r="78" spans="1:5" x14ac:dyDescent="0.35">
      <c r="A78" t="s">
        <v>5410</v>
      </c>
      <c r="B78" t="s">
        <v>5409</v>
      </c>
      <c r="C78" t="s">
        <v>2392</v>
      </c>
      <c r="D78" t="s">
        <v>5256</v>
      </c>
      <c r="E78" t="s">
        <v>5411</v>
      </c>
    </row>
    <row r="79" spans="1:5" x14ac:dyDescent="0.35">
      <c r="A79" t="s">
        <v>5413</v>
      </c>
      <c r="B79" t="s">
        <v>5412</v>
      </c>
      <c r="C79" t="s">
        <v>5414</v>
      </c>
      <c r="D79" t="s">
        <v>5256</v>
      </c>
      <c r="E79" t="s">
        <v>5415</v>
      </c>
    </row>
    <row r="80" spans="1:5" x14ac:dyDescent="0.35">
      <c r="A80" t="s">
        <v>263</v>
      </c>
      <c r="B80" t="s">
        <v>5416</v>
      </c>
      <c r="C80" t="s">
        <v>2453</v>
      </c>
      <c r="D80" t="s">
        <v>5240</v>
      </c>
      <c r="E80" t="s">
        <v>5250</v>
      </c>
    </row>
    <row r="81" spans="1:5" x14ac:dyDescent="0.35">
      <c r="A81" t="s">
        <v>339</v>
      </c>
      <c r="B81" t="s">
        <v>5417</v>
      </c>
      <c r="C81" t="s">
        <v>340</v>
      </c>
      <c r="D81" t="s">
        <v>5418</v>
      </c>
      <c r="E81" t="s">
        <v>5419</v>
      </c>
    </row>
    <row r="82" spans="1:5" x14ac:dyDescent="0.35">
      <c r="A82" t="s">
        <v>80</v>
      </c>
      <c r="B82" t="s">
        <v>5420</v>
      </c>
      <c r="C82" t="s">
        <v>81</v>
      </c>
      <c r="D82" t="s">
        <v>5421</v>
      </c>
      <c r="E82" t="s">
        <v>5422</v>
      </c>
    </row>
    <row r="83" spans="1:5" x14ac:dyDescent="0.35">
      <c r="A83" t="s">
        <v>122</v>
      </c>
      <c r="B83" t="s">
        <v>5423</v>
      </c>
      <c r="C83" t="s">
        <v>452</v>
      </c>
      <c r="D83" t="s">
        <v>5220</v>
      </c>
      <c r="E83" t="s">
        <v>5267</v>
      </c>
    </row>
    <row r="84" spans="1:5" x14ac:dyDescent="0.35">
      <c r="A84" t="s">
        <v>5425</v>
      </c>
      <c r="B84" t="s">
        <v>5424</v>
      </c>
      <c r="C84" t="s">
        <v>5426</v>
      </c>
      <c r="D84" t="s">
        <v>5427</v>
      </c>
      <c r="E84" t="s">
        <v>5428</v>
      </c>
    </row>
    <row r="85" spans="1:5" x14ac:dyDescent="0.35">
      <c r="A85" t="s">
        <v>3784</v>
      </c>
      <c r="B85" t="s">
        <v>5429</v>
      </c>
      <c r="C85" t="s">
        <v>3783</v>
      </c>
      <c r="D85" t="s">
        <v>5430</v>
      </c>
      <c r="E85" t="s">
        <v>5431</v>
      </c>
    </row>
    <row r="86" spans="1:5" x14ac:dyDescent="0.35">
      <c r="A86" t="s">
        <v>5433</v>
      </c>
      <c r="B86" t="s">
        <v>5432</v>
      </c>
      <c r="C86" t="s">
        <v>5434</v>
      </c>
      <c r="D86" t="s">
        <v>5435</v>
      </c>
      <c r="E86" t="s">
        <v>5436</v>
      </c>
    </row>
    <row r="87" spans="1:5" x14ac:dyDescent="0.35">
      <c r="A87" t="s">
        <v>5438</v>
      </c>
      <c r="B87" t="s">
        <v>5437</v>
      </c>
      <c r="C87" t="s">
        <v>5439</v>
      </c>
      <c r="D87" t="s">
        <v>5440</v>
      </c>
      <c r="E87" t="s">
        <v>5441</v>
      </c>
    </row>
    <row r="88" spans="1:5" x14ac:dyDescent="0.35">
      <c r="A88" t="s">
        <v>5443</v>
      </c>
      <c r="B88" t="s">
        <v>5442</v>
      </c>
      <c r="C88" t="s">
        <v>5444</v>
      </c>
      <c r="D88" t="s">
        <v>5358</v>
      </c>
      <c r="E88" t="s">
        <v>5445</v>
      </c>
    </row>
    <row r="89" spans="1:5" x14ac:dyDescent="0.35">
      <c r="A89" t="s">
        <v>423</v>
      </c>
      <c r="B89" t="s">
        <v>5446</v>
      </c>
      <c r="C89" t="s">
        <v>5447</v>
      </c>
      <c r="D89" t="s">
        <v>5178</v>
      </c>
      <c r="E89" t="s">
        <v>5179</v>
      </c>
    </row>
    <row r="90" spans="1:5" x14ac:dyDescent="0.35">
      <c r="A90" t="s">
        <v>5449</v>
      </c>
      <c r="B90" t="s">
        <v>5448</v>
      </c>
      <c r="C90" t="s">
        <v>5450</v>
      </c>
      <c r="D90" t="s">
        <v>5313</v>
      </c>
      <c r="E90" t="s">
        <v>5451</v>
      </c>
    </row>
    <row r="91" spans="1:5" x14ac:dyDescent="0.35">
      <c r="A91" t="s">
        <v>154</v>
      </c>
      <c r="B91" t="s">
        <v>5452</v>
      </c>
      <c r="C91" t="s">
        <v>192</v>
      </c>
      <c r="D91" t="s">
        <v>5274</v>
      </c>
      <c r="E91" t="s">
        <v>5275</v>
      </c>
    </row>
    <row r="92" spans="1:5" x14ac:dyDescent="0.35">
      <c r="A92" t="s">
        <v>5454</v>
      </c>
      <c r="B92" t="s">
        <v>5453</v>
      </c>
      <c r="C92" t="s">
        <v>89</v>
      </c>
      <c r="D92" t="s">
        <v>5253</v>
      </c>
      <c r="E92" t="s">
        <v>5455</v>
      </c>
    </row>
    <row r="93" spans="1:5" x14ac:dyDescent="0.35">
      <c r="A93" t="s">
        <v>2401</v>
      </c>
      <c r="B93" t="s">
        <v>5077</v>
      </c>
      <c r="C93" t="s">
        <v>2400</v>
      </c>
      <c r="D93" t="s">
        <v>5262</v>
      </c>
      <c r="E93" t="s">
        <v>5263</v>
      </c>
    </row>
    <row r="94" spans="1:5" x14ac:dyDescent="0.35">
      <c r="A94" t="s">
        <v>2390</v>
      </c>
      <c r="B94" t="s">
        <v>5456</v>
      </c>
      <c r="C94" t="s">
        <v>194</v>
      </c>
      <c r="D94" t="s">
        <v>5457</v>
      </c>
      <c r="E94" t="s">
        <v>5458</v>
      </c>
    </row>
    <row r="95" spans="1:5" x14ac:dyDescent="0.35">
      <c r="A95" t="s">
        <v>2837</v>
      </c>
      <c r="B95" t="s">
        <v>5099</v>
      </c>
      <c r="C95" t="s">
        <v>5459</v>
      </c>
      <c r="D95" t="s">
        <v>5253</v>
      </c>
      <c r="E95" t="s">
        <v>5455</v>
      </c>
    </row>
    <row r="96" spans="1:5" x14ac:dyDescent="0.35">
      <c r="A96" t="s">
        <v>3606</v>
      </c>
      <c r="B96" t="s">
        <v>5084</v>
      </c>
      <c r="C96" t="s">
        <v>5083</v>
      </c>
      <c r="D96" t="s">
        <v>5178</v>
      </c>
      <c r="E96" t="s">
        <v>5179</v>
      </c>
    </row>
    <row r="97" spans="1:5" x14ac:dyDescent="0.35">
      <c r="A97" t="s">
        <v>5461</v>
      </c>
      <c r="B97" t="s">
        <v>5460</v>
      </c>
      <c r="C97" t="s">
        <v>5462</v>
      </c>
      <c r="D97" t="s">
        <v>5421</v>
      </c>
      <c r="E97" t="s">
        <v>5422</v>
      </c>
    </row>
    <row r="98" spans="1:5" x14ac:dyDescent="0.35">
      <c r="A98" t="s">
        <v>5464</v>
      </c>
      <c r="B98" t="s">
        <v>5463</v>
      </c>
      <c r="C98" t="s">
        <v>5465</v>
      </c>
      <c r="D98" t="s">
        <v>5240</v>
      </c>
      <c r="E98" t="s">
        <v>5250</v>
      </c>
    </row>
    <row r="99" spans="1:5" x14ac:dyDescent="0.35">
      <c r="A99" t="s">
        <v>2977</v>
      </c>
      <c r="B99" t="s">
        <v>5466</v>
      </c>
      <c r="C99" t="s">
        <v>2976</v>
      </c>
      <c r="D99" t="s">
        <v>5240</v>
      </c>
      <c r="E99" t="s">
        <v>5467</v>
      </c>
    </row>
    <row r="100" spans="1:5" x14ac:dyDescent="0.35">
      <c r="A100" t="s">
        <v>3585</v>
      </c>
      <c r="B100" t="s">
        <v>5468</v>
      </c>
      <c r="C100" t="s">
        <v>3841</v>
      </c>
      <c r="D100" t="s">
        <v>5393</v>
      </c>
      <c r="E100" t="s">
        <v>5469</v>
      </c>
    </row>
    <row r="101" spans="1:5" x14ac:dyDescent="0.35">
      <c r="A101" t="s">
        <v>4576</v>
      </c>
      <c r="B101" t="s">
        <v>5470</v>
      </c>
      <c r="C101" t="s">
        <v>5471</v>
      </c>
      <c r="D101" t="s">
        <v>5393</v>
      </c>
      <c r="E101" t="s">
        <v>5472</v>
      </c>
    </row>
    <row r="102" spans="1:5" x14ac:dyDescent="0.35">
      <c r="A102" t="s">
        <v>5474</v>
      </c>
      <c r="B102" t="s">
        <v>5473</v>
      </c>
      <c r="C102" t="s">
        <v>5475</v>
      </c>
      <c r="D102" t="s">
        <v>5209</v>
      </c>
      <c r="E102" t="s">
        <v>5476</v>
      </c>
    </row>
    <row r="103" spans="1:5" x14ac:dyDescent="0.35">
      <c r="A103" t="s">
        <v>5054</v>
      </c>
      <c r="B103" t="s">
        <v>5053</v>
      </c>
      <c r="C103" t="s">
        <v>379</v>
      </c>
      <c r="D103" t="s">
        <v>5477</v>
      </c>
      <c r="E103" t="s">
        <v>5478</v>
      </c>
    </row>
    <row r="104" spans="1:5" x14ac:dyDescent="0.35">
      <c r="A104" t="s">
        <v>5480</v>
      </c>
      <c r="B104" t="s">
        <v>5479</v>
      </c>
      <c r="C104" t="s">
        <v>5481</v>
      </c>
      <c r="D104" t="s">
        <v>5482</v>
      </c>
      <c r="E104" t="s">
        <v>5483</v>
      </c>
    </row>
    <row r="105" spans="1:5" x14ac:dyDescent="0.35">
      <c r="A105" t="s">
        <v>5485</v>
      </c>
      <c r="B105" t="s">
        <v>5484</v>
      </c>
      <c r="C105" t="s">
        <v>5486</v>
      </c>
      <c r="D105" t="s">
        <v>5185</v>
      </c>
      <c r="E105" t="s">
        <v>5186</v>
      </c>
    </row>
    <row r="106" spans="1:5" x14ac:dyDescent="0.35">
      <c r="A106" t="s">
        <v>5488</v>
      </c>
      <c r="B106" t="s">
        <v>5487</v>
      </c>
      <c r="C106" t="s">
        <v>5489</v>
      </c>
      <c r="D106" t="s">
        <v>5220</v>
      </c>
      <c r="E106" t="s">
        <v>5267</v>
      </c>
    </row>
    <row r="107" spans="1:5" x14ac:dyDescent="0.35">
      <c r="A107" t="s">
        <v>5491</v>
      </c>
      <c r="B107" t="s">
        <v>5490</v>
      </c>
      <c r="C107" t="s">
        <v>5492</v>
      </c>
      <c r="D107" t="s">
        <v>5220</v>
      </c>
      <c r="E107" t="s">
        <v>5267</v>
      </c>
    </row>
    <row r="108" spans="1:5" x14ac:dyDescent="0.35">
      <c r="A108" t="s">
        <v>5494</v>
      </c>
      <c r="B108" t="s">
        <v>5493</v>
      </c>
      <c r="C108" t="s">
        <v>3363</v>
      </c>
      <c r="D108" t="s">
        <v>5220</v>
      </c>
      <c r="E108" t="s">
        <v>5221</v>
      </c>
    </row>
    <row r="109" spans="1:5" x14ac:dyDescent="0.35">
      <c r="A109" t="s">
        <v>5496</v>
      </c>
      <c r="B109" t="s">
        <v>5495</v>
      </c>
      <c r="C109" t="s">
        <v>5497</v>
      </c>
      <c r="D109" t="s">
        <v>5220</v>
      </c>
      <c r="E109" t="s">
        <v>5221</v>
      </c>
    </row>
    <row r="110" spans="1:5" x14ac:dyDescent="0.35">
      <c r="A110" t="s">
        <v>3595</v>
      </c>
      <c r="B110" t="s">
        <v>5498</v>
      </c>
      <c r="C110" t="s">
        <v>5499</v>
      </c>
      <c r="D110" t="s">
        <v>5220</v>
      </c>
      <c r="E110" t="s">
        <v>5221</v>
      </c>
    </row>
    <row r="111" spans="1:5" x14ac:dyDescent="0.35">
      <c r="A111" t="s">
        <v>4943</v>
      </c>
      <c r="B111" t="s">
        <v>5500</v>
      </c>
      <c r="C111" t="s">
        <v>5501</v>
      </c>
      <c r="D111" t="s">
        <v>5220</v>
      </c>
      <c r="E111" t="s">
        <v>5221</v>
      </c>
    </row>
    <row r="112" spans="1:5" x14ac:dyDescent="0.35">
      <c r="A112" t="s">
        <v>5503</v>
      </c>
      <c r="B112" t="s">
        <v>5502</v>
      </c>
      <c r="C112" t="s">
        <v>5504</v>
      </c>
      <c r="D112" t="s">
        <v>5505</v>
      </c>
      <c r="E112" t="s">
        <v>5506</v>
      </c>
    </row>
    <row r="113" spans="1:5" x14ac:dyDescent="0.35">
      <c r="A113" t="s">
        <v>5508</v>
      </c>
      <c r="B113" t="s">
        <v>5507</v>
      </c>
      <c r="C113" t="s">
        <v>5509</v>
      </c>
      <c r="D113" t="s">
        <v>5510</v>
      </c>
      <c r="E113" t="s">
        <v>5511</v>
      </c>
    </row>
    <row r="114" spans="1:5" x14ac:dyDescent="0.35">
      <c r="A114" t="s">
        <v>5513</v>
      </c>
      <c r="B114" t="s">
        <v>5512</v>
      </c>
      <c r="C114" t="s">
        <v>5514</v>
      </c>
      <c r="D114" t="s">
        <v>5515</v>
      </c>
      <c r="E114" t="s">
        <v>5516</v>
      </c>
    </row>
    <row r="115" spans="1:5" x14ac:dyDescent="0.35">
      <c r="A115" t="s">
        <v>5518</v>
      </c>
      <c r="B115" t="s">
        <v>5517</v>
      </c>
      <c r="C115" t="s">
        <v>5519</v>
      </c>
      <c r="D115" t="s">
        <v>5520</v>
      </c>
      <c r="E115" t="s">
        <v>5521</v>
      </c>
    </row>
    <row r="116" spans="1:5" x14ac:dyDescent="0.35">
      <c r="A116" t="s">
        <v>5523</v>
      </c>
      <c r="B116" t="s">
        <v>5522</v>
      </c>
      <c r="C116" t="s">
        <v>5524</v>
      </c>
      <c r="D116" t="s">
        <v>5520</v>
      </c>
      <c r="E116" t="s">
        <v>5521</v>
      </c>
    </row>
    <row r="117" spans="1:5" x14ac:dyDescent="0.35">
      <c r="A117" t="s">
        <v>5526</v>
      </c>
      <c r="B117" t="s">
        <v>5525</v>
      </c>
      <c r="C117" t="s">
        <v>5527</v>
      </c>
      <c r="D117" t="s">
        <v>5528</v>
      </c>
      <c r="E117" t="s">
        <v>5529</v>
      </c>
    </row>
    <row r="118" spans="1:5" x14ac:dyDescent="0.35">
      <c r="A118" t="s">
        <v>5121</v>
      </c>
      <c r="B118" t="s">
        <v>5120</v>
      </c>
      <c r="C118" t="s">
        <v>5530</v>
      </c>
      <c r="D118" t="s">
        <v>5531</v>
      </c>
      <c r="E118" t="s">
        <v>5532</v>
      </c>
    </row>
    <row r="119" spans="1:5" x14ac:dyDescent="0.35">
      <c r="A119" t="s">
        <v>5534</v>
      </c>
      <c r="B119" t="s">
        <v>5533</v>
      </c>
      <c r="C119" t="s">
        <v>5535</v>
      </c>
      <c r="D119" t="s">
        <v>5531</v>
      </c>
      <c r="E119" t="s">
        <v>5532</v>
      </c>
    </row>
    <row r="120" spans="1:5" x14ac:dyDescent="0.35">
      <c r="A120" t="s">
        <v>5537</v>
      </c>
      <c r="B120" t="s">
        <v>5536</v>
      </c>
      <c r="C120" t="s">
        <v>5538</v>
      </c>
      <c r="D120" t="s">
        <v>5539</v>
      </c>
      <c r="E120" t="s">
        <v>5540</v>
      </c>
    </row>
    <row r="121" spans="1:5" x14ac:dyDescent="0.35">
      <c r="A121" t="s">
        <v>5542</v>
      </c>
      <c r="B121" t="s">
        <v>5541</v>
      </c>
      <c r="C121" t="s">
        <v>1048</v>
      </c>
      <c r="D121" t="s">
        <v>5543</v>
      </c>
      <c r="E121" t="s">
        <v>5544</v>
      </c>
    </row>
    <row r="122" spans="1:5" x14ac:dyDescent="0.35">
      <c r="A122" t="s">
        <v>5546</v>
      </c>
      <c r="B122" t="s">
        <v>5545</v>
      </c>
      <c r="C122" t="s">
        <v>1048</v>
      </c>
      <c r="D122" t="s">
        <v>5547</v>
      </c>
      <c r="E122" t="s">
        <v>5548</v>
      </c>
    </row>
    <row r="123" spans="1:5" x14ac:dyDescent="0.35">
      <c r="A123" t="s">
        <v>5550</v>
      </c>
      <c r="B123" t="s">
        <v>5549</v>
      </c>
      <c r="C123" t="s">
        <v>5551</v>
      </c>
      <c r="D123" t="s">
        <v>5552</v>
      </c>
      <c r="E123" t="s">
        <v>5553</v>
      </c>
    </row>
    <row r="124" spans="1:5" x14ac:dyDescent="0.35">
      <c r="A124" t="s">
        <v>5555</v>
      </c>
      <c r="B124" t="s">
        <v>5554</v>
      </c>
      <c r="C124" t="s">
        <v>5556</v>
      </c>
      <c r="D124" t="s">
        <v>5557</v>
      </c>
      <c r="E124" t="s">
        <v>5233</v>
      </c>
    </row>
    <row r="125" spans="1:5" x14ac:dyDescent="0.35">
      <c r="A125" t="s">
        <v>5559</v>
      </c>
      <c r="B125" t="s">
        <v>5558</v>
      </c>
      <c r="C125" t="s">
        <v>5560</v>
      </c>
      <c r="D125" t="s">
        <v>5557</v>
      </c>
      <c r="E125" t="s">
        <v>5561</v>
      </c>
    </row>
    <row r="126" spans="1:5" x14ac:dyDescent="0.35">
      <c r="A126" t="s">
        <v>5563</v>
      </c>
      <c r="B126" t="s">
        <v>5562</v>
      </c>
      <c r="C126" t="s">
        <v>5564</v>
      </c>
      <c r="D126" t="s">
        <v>5565</v>
      </c>
      <c r="E126" t="s">
        <v>5566</v>
      </c>
    </row>
    <row r="127" spans="1:5" x14ac:dyDescent="0.35">
      <c r="A127" t="s">
        <v>5568</v>
      </c>
      <c r="B127" t="s">
        <v>5567</v>
      </c>
      <c r="C127" t="s">
        <v>5569</v>
      </c>
      <c r="D127" t="s">
        <v>5543</v>
      </c>
      <c r="E127" t="s">
        <v>5544</v>
      </c>
    </row>
    <row r="128" spans="1:5" x14ac:dyDescent="0.35">
      <c r="A128" t="s">
        <v>5571</v>
      </c>
      <c r="B128" t="s">
        <v>5570</v>
      </c>
      <c r="C128" t="s">
        <v>3776</v>
      </c>
      <c r="D128" t="s">
        <v>5572</v>
      </c>
      <c r="E128" t="s">
        <v>5573</v>
      </c>
    </row>
    <row r="129" spans="1:5" x14ac:dyDescent="0.35">
      <c r="A129" t="s">
        <v>5575</v>
      </c>
      <c r="B129" t="s">
        <v>5574</v>
      </c>
      <c r="C129" t="s">
        <v>5576</v>
      </c>
      <c r="D129" t="s">
        <v>5577</v>
      </c>
      <c r="E129" t="s">
        <v>5578</v>
      </c>
    </row>
    <row r="130" spans="1:5" x14ac:dyDescent="0.35">
      <c r="A130" t="s">
        <v>5580</v>
      </c>
      <c r="B130" t="s">
        <v>5579</v>
      </c>
      <c r="C130" t="s">
        <v>5581</v>
      </c>
      <c r="D130" t="s">
        <v>5582</v>
      </c>
      <c r="E130" t="s">
        <v>5583</v>
      </c>
    </row>
    <row r="131" spans="1:5" x14ac:dyDescent="0.35">
      <c r="A131" t="s">
        <v>5585</v>
      </c>
      <c r="B131" t="s">
        <v>5584</v>
      </c>
      <c r="C131" t="s">
        <v>5586</v>
      </c>
      <c r="D131" t="s">
        <v>5587</v>
      </c>
      <c r="E131" t="s">
        <v>5588</v>
      </c>
    </row>
    <row r="132" spans="1:5" x14ac:dyDescent="0.35">
      <c r="A132" t="s">
        <v>5590</v>
      </c>
      <c r="B132" t="s">
        <v>5589</v>
      </c>
      <c r="C132" t="s">
        <v>5591</v>
      </c>
      <c r="D132" t="s">
        <v>5592</v>
      </c>
      <c r="E132" t="s">
        <v>5593</v>
      </c>
    </row>
    <row r="133" spans="1:5" x14ac:dyDescent="0.35">
      <c r="A133" t="s">
        <v>5595</v>
      </c>
      <c r="B133" t="s">
        <v>5594</v>
      </c>
      <c r="C133" t="s">
        <v>5596</v>
      </c>
      <c r="D133" t="s">
        <v>5399</v>
      </c>
      <c r="E133" t="s">
        <v>5597</v>
      </c>
    </row>
    <row r="134" spans="1:5" x14ac:dyDescent="0.35">
      <c r="A134" t="s">
        <v>5599</v>
      </c>
      <c r="B134" t="s">
        <v>5598</v>
      </c>
      <c r="C134" t="s">
        <v>5600</v>
      </c>
      <c r="D134" t="s">
        <v>5539</v>
      </c>
      <c r="E134" t="s">
        <v>5540</v>
      </c>
    </row>
    <row r="135" spans="1:5" x14ac:dyDescent="0.35">
      <c r="A135" t="s">
        <v>5602</v>
      </c>
      <c r="B135" t="s">
        <v>5601</v>
      </c>
      <c r="C135" t="s">
        <v>5603</v>
      </c>
      <c r="D135" t="s">
        <v>5604</v>
      </c>
      <c r="E135" t="s">
        <v>5605</v>
      </c>
    </row>
    <row r="136" spans="1:5" x14ac:dyDescent="0.35">
      <c r="A136" t="s">
        <v>3575</v>
      </c>
      <c r="B136" t="s">
        <v>5606</v>
      </c>
      <c r="C136" t="s">
        <v>3574</v>
      </c>
      <c r="D136" t="s">
        <v>5206</v>
      </c>
      <c r="E136" t="s">
        <v>5607</v>
      </c>
    </row>
    <row r="137" spans="1:5" x14ac:dyDescent="0.35">
      <c r="A137" t="s">
        <v>4528</v>
      </c>
      <c r="B137" t="s">
        <v>5608</v>
      </c>
      <c r="C137" t="s">
        <v>5609</v>
      </c>
      <c r="D137" t="s">
        <v>5610</v>
      </c>
      <c r="E137" t="s">
        <v>5611</v>
      </c>
    </row>
    <row r="138" spans="1:5" x14ac:dyDescent="0.35">
      <c r="A138" t="s">
        <v>5613</v>
      </c>
      <c r="B138" t="s">
        <v>5612</v>
      </c>
      <c r="C138" t="s">
        <v>5614</v>
      </c>
      <c r="D138" t="s">
        <v>5421</v>
      </c>
      <c r="E138" t="s">
        <v>5615</v>
      </c>
    </row>
    <row r="139" spans="1:5" x14ac:dyDescent="0.35">
      <c r="A139" t="s">
        <v>150</v>
      </c>
      <c r="B139" t="s">
        <v>5616</v>
      </c>
      <c r="C139" t="s">
        <v>2978</v>
      </c>
      <c r="D139" t="s">
        <v>5182</v>
      </c>
      <c r="E139" t="s">
        <v>5617</v>
      </c>
    </row>
    <row r="140" spans="1:5" x14ac:dyDescent="0.35">
      <c r="A140" t="s">
        <v>2407</v>
      </c>
      <c r="B140" t="s">
        <v>5618</v>
      </c>
      <c r="C140" t="s">
        <v>5619</v>
      </c>
      <c r="D140" t="s">
        <v>5178</v>
      </c>
      <c r="E140" t="s">
        <v>5179</v>
      </c>
    </row>
    <row r="141" spans="1:5" x14ac:dyDescent="0.35">
      <c r="A141" t="s">
        <v>5621</v>
      </c>
      <c r="B141" t="s">
        <v>5620</v>
      </c>
      <c r="C141" t="s">
        <v>5622</v>
      </c>
      <c r="D141" t="s">
        <v>5220</v>
      </c>
      <c r="E141" t="s">
        <v>5221</v>
      </c>
    </row>
    <row r="142" spans="1:5" x14ac:dyDescent="0.35">
      <c r="A142" t="s">
        <v>3296</v>
      </c>
      <c r="B142" t="s">
        <v>5623</v>
      </c>
      <c r="C142" t="s">
        <v>5624</v>
      </c>
      <c r="D142" t="s">
        <v>5625</v>
      </c>
      <c r="E142" t="s">
        <v>5626</v>
      </c>
    </row>
    <row r="143" spans="1:5" x14ac:dyDescent="0.35">
      <c r="A143" t="s">
        <v>5628</v>
      </c>
      <c r="B143" t="s">
        <v>5627</v>
      </c>
      <c r="C143" t="s">
        <v>5629</v>
      </c>
      <c r="D143" t="s">
        <v>5352</v>
      </c>
      <c r="E143" t="s">
        <v>5353</v>
      </c>
    </row>
    <row r="144" spans="1:5" x14ac:dyDescent="0.35">
      <c r="A144" t="s">
        <v>2396</v>
      </c>
      <c r="B144" t="s">
        <v>5630</v>
      </c>
      <c r="C144" t="s">
        <v>2395</v>
      </c>
      <c r="D144" t="s">
        <v>5352</v>
      </c>
      <c r="E144" t="s">
        <v>5353</v>
      </c>
    </row>
    <row r="145" spans="1:5" x14ac:dyDescent="0.35">
      <c r="A145" t="s">
        <v>5130</v>
      </c>
      <c r="B145" t="s">
        <v>5129</v>
      </c>
      <c r="C145" t="s">
        <v>5631</v>
      </c>
      <c r="D145" t="s">
        <v>5240</v>
      </c>
      <c r="E145" t="s">
        <v>5250</v>
      </c>
    </row>
    <row r="146" spans="1:5" x14ac:dyDescent="0.35">
      <c r="A146" t="s">
        <v>3329</v>
      </c>
      <c r="B146" t="s">
        <v>5632</v>
      </c>
      <c r="C146" t="s">
        <v>3328</v>
      </c>
      <c r="D146" t="s">
        <v>5220</v>
      </c>
      <c r="E146" t="s">
        <v>5267</v>
      </c>
    </row>
    <row r="147" spans="1:5" x14ac:dyDescent="0.35">
      <c r="A147" t="s">
        <v>3793</v>
      </c>
      <c r="B147" t="s">
        <v>5058</v>
      </c>
      <c r="C147" t="s">
        <v>3792</v>
      </c>
      <c r="D147" t="s">
        <v>5182</v>
      </c>
      <c r="E147" t="s">
        <v>5633</v>
      </c>
    </row>
    <row r="148" spans="1:5" x14ac:dyDescent="0.35">
      <c r="A148" t="s">
        <v>5635</v>
      </c>
      <c r="B148" t="s">
        <v>5634</v>
      </c>
      <c r="C148" t="s">
        <v>5636</v>
      </c>
      <c r="D148" t="s">
        <v>5253</v>
      </c>
      <c r="E148" t="s">
        <v>5637</v>
      </c>
    </row>
    <row r="149" spans="1:5" x14ac:dyDescent="0.35">
      <c r="A149" t="s">
        <v>5639</v>
      </c>
      <c r="B149" t="s">
        <v>5638</v>
      </c>
      <c r="C149" t="s">
        <v>5640</v>
      </c>
      <c r="D149" t="s">
        <v>5274</v>
      </c>
      <c r="E149" t="s">
        <v>5275</v>
      </c>
    </row>
    <row r="150" spans="1:5" x14ac:dyDescent="0.35">
      <c r="A150" t="s">
        <v>3775</v>
      </c>
      <c r="B150" t="s">
        <v>5641</v>
      </c>
      <c r="C150" t="s">
        <v>5642</v>
      </c>
      <c r="D150" t="s">
        <v>5643</v>
      </c>
      <c r="E150" t="s">
        <v>5644</v>
      </c>
    </row>
    <row r="151" spans="1:5" x14ac:dyDescent="0.35">
      <c r="A151" t="s">
        <v>5646</v>
      </c>
      <c r="B151" t="s">
        <v>5645</v>
      </c>
      <c r="C151" t="s">
        <v>5647</v>
      </c>
      <c r="D151" t="s">
        <v>5648</v>
      </c>
      <c r="E151" t="s">
        <v>5649</v>
      </c>
    </row>
    <row r="152" spans="1:5" x14ac:dyDescent="0.35">
      <c r="A152" t="s">
        <v>5651</v>
      </c>
      <c r="B152" t="s">
        <v>5650</v>
      </c>
      <c r="C152" t="s">
        <v>5652</v>
      </c>
      <c r="D152" t="s">
        <v>5648</v>
      </c>
      <c r="E152" t="s">
        <v>5649</v>
      </c>
    </row>
    <row r="153" spans="1:5" x14ac:dyDescent="0.35">
      <c r="A153" t="s">
        <v>5654</v>
      </c>
      <c r="B153" t="s">
        <v>5653</v>
      </c>
      <c r="C153" t="s">
        <v>5655</v>
      </c>
      <c r="D153" t="s">
        <v>5656</v>
      </c>
      <c r="E153" t="s">
        <v>5657</v>
      </c>
    </row>
    <row r="154" spans="1:5" x14ac:dyDescent="0.35">
      <c r="A154" t="s">
        <v>5659</v>
      </c>
      <c r="B154" t="s">
        <v>5658</v>
      </c>
      <c r="C154" t="s">
        <v>5660</v>
      </c>
      <c r="D154" t="s">
        <v>5661</v>
      </c>
      <c r="E154" t="s">
        <v>5662</v>
      </c>
    </row>
    <row r="155" spans="1:5" x14ac:dyDescent="0.35">
      <c r="A155" t="s">
        <v>5664</v>
      </c>
      <c r="B155" t="s">
        <v>5663</v>
      </c>
      <c r="C155" t="s">
        <v>5665</v>
      </c>
      <c r="D155" t="s">
        <v>5661</v>
      </c>
      <c r="E155" t="s">
        <v>5662</v>
      </c>
    </row>
    <row r="156" spans="1:5" x14ac:dyDescent="0.35">
      <c r="A156" t="s">
        <v>5667</v>
      </c>
      <c r="B156" t="s">
        <v>5666</v>
      </c>
      <c r="C156" t="s">
        <v>5668</v>
      </c>
      <c r="D156" t="s">
        <v>5669</v>
      </c>
      <c r="E156" t="s">
        <v>5670</v>
      </c>
    </row>
    <row r="157" spans="1:5" x14ac:dyDescent="0.35">
      <c r="A157" t="s">
        <v>5672</v>
      </c>
      <c r="B157" t="s">
        <v>5671</v>
      </c>
      <c r="C157" t="s">
        <v>5673</v>
      </c>
      <c r="D157" t="s">
        <v>5674</v>
      </c>
      <c r="E157" t="s">
        <v>5675</v>
      </c>
    </row>
    <row r="158" spans="1:5" x14ac:dyDescent="0.35">
      <c r="A158" t="s">
        <v>5677</v>
      </c>
      <c r="B158" t="s">
        <v>5676</v>
      </c>
      <c r="C158" t="s">
        <v>5678</v>
      </c>
      <c r="D158" t="s">
        <v>5674</v>
      </c>
      <c r="E158" t="s">
        <v>5675</v>
      </c>
    </row>
    <row r="159" spans="1:5" x14ac:dyDescent="0.35">
      <c r="A159" t="s">
        <v>5680</v>
      </c>
      <c r="B159" t="s">
        <v>5679</v>
      </c>
      <c r="C159" t="s">
        <v>5681</v>
      </c>
      <c r="D159" t="s">
        <v>5682</v>
      </c>
      <c r="E159" t="s">
        <v>5683</v>
      </c>
    </row>
    <row r="160" spans="1:5" x14ac:dyDescent="0.35">
      <c r="A160" t="s">
        <v>5685</v>
      </c>
      <c r="B160" t="s">
        <v>5684</v>
      </c>
      <c r="C160" t="s">
        <v>5686</v>
      </c>
      <c r="D160" t="s">
        <v>5687</v>
      </c>
      <c r="E160" t="s">
        <v>5688</v>
      </c>
    </row>
    <row r="161" spans="1:5" x14ac:dyDescent="0.35">
      <c r="A161" t="s">
        <v>5690</v>
      </c>
      <c r="B161" t="s">
        <v>5689</v>
      </c>
      <c r="C161" t="s">
        <v>5691</v>
      </c>
      <c r="D161" t="s">
        <v>5687</v>
      </c>
      <c r="E161" t="s">
        <v>5688</v>
      </c>
    </row>
    <row r="162" spans="1:5" x14ac:dyDescent="0.35">
      <c r="A162" t="s">
        <v>5693</v>
      </c>
      <c r="B162" t="s">
        <v>5692</v>
      </c>
      <c r="C162" t="s">
        <v>5694</v>
      </c>
      <c r="D162" t="s">
        <v>5695</v>
      </c>
      <c r="E162" t="s">
        <v>5696</v>
      </c>
    </row>
    <row r="163" spans="1:5" x14ac:dyDescent="0.35">
      <c r="A163" t="s">
        <v>856</v>
      </c>
      <c r="B163" t="s">
        <v>5697</v>
      </c>
      <c r="C163" t="s">
        <v>5698</v>
      </c>
      <c r="D163" t="s">
        <v>5699</v>
      </c>
      <c r="E163" t="s">
        <v>5700</v>
      </c>
    </row>
    <row r="164" spans="1:5" x14ac:dyDescent="0.35">
      <c r="A164" t="s">
        <v>5204</v>
      </c>
      <c r="B164" t="s">
        <v>5701</v>
      </c>
      <c r="C164" t="s">
        <v>5702</v>
      </c>
      <c r="D164" t="s">
        <v>5625</v>
      </c>
      <c r="E164" t="s">
        <v>5703</v>
      </c>
    </row>
    <row r="165" spans="1:5" x14ac:dyDescent="0.35">
      <c r="A165" t="s">
        <v>126</v>
      </c>
      <c r="B165" t="s">
        <v>5704</v>
      </c>
      <c r="C165" t="s">
        <v>5705</v>
      </c>
      <c r="D165" t="s">
        <v>5706</v>
      </c>
      <c r="E165" t="s">
        <v>5707</v>
      </c>
    </row>
    <row r="166" spans="1:5" x14ac:dyDescent="0.35">
      <c r="A166" t="s">
        <v>4587</v>
      </c>
      <c r="B166" t="s">
        <v>5708</v>
      </c>
      <c r="C166" t="s">
        <v>5709</v>
      </c>
      <c r="D166" t="s">
        <v>5710</v>
      </c>
      <c r="E166" t="s">
        <v>5711</v>
      </c>
    </row>
    <row r="167" spans="1:5" x14ac:dyDescent="0.35">
      <c r="A167" t="s">
        <v>3632</v>
      </c>
      <c r="B167" t="s">
        <v>5039</v>
      </c>
      <c r="C167" t="s">
        <v>5712</v>
      </c>
      <c r="D167" t="s">
        <v>5418</v>
      </c>
      <c r="E167" t="s">
        <v>5713</v>
      </c>
    </row>
    <row r="168" spans="1:5" x14ac:dyDescent="0.35">
      <c r="A168" t="s">
        <v>5715</v>
      </c>
      <c r="B168" t="s">
        <v>5714</v>
      </c>
      <c r="C168" t="s">
        <v>5716</v>
      </c>
      <c r="D168" t="s">
        <v>5717</v>
      </c>
      <c r="E168" t="s">
        <v>5718</v>
      </c>
    </row>
    <row r="169" spans="1:5" x14ac:dyDescent="0.35">
      <c r="A169" t="s">
        <v>5720</v>
      </c>
      <c r="B169" t="s">
        <v>5719</v>
      </c>
      <c r="C169" t="s">
        <v>5721</v>
      </c>
      <c r="D169" t="s">
        <v>5220</v>
      </c>
      <c r="E169" t="s">
        <v>5267</v>
      </c>
    </row>
    <row r="170" spans="1:5" x14ac:dyDescent="0.35">
      <c r="A170" t="s">
        <v>3329</v>
      </c>
      <c r="B170" t="s">
        <v>5722</v>
      </c>
      <c r="C170" t="s">
        <v>5723</v>
      </c>
      <c r="D170" t="s">
        <v>5185</v>
      </c>
      <c r="E170" t="s">
        <v>5186</v>
      </c>
    </row>
    <row r="171" spans="1:5" x14ac:dyDescent="0.35">
      <c r="A171" t="s">
        <v>4471</v>
      </c>
      <c r="B171" t="s">
        <v>5042</v>
      </c>
      <c r="C171" t="s">
        <v>5724</v>
      </c>
      <c r="D171" t="s">
        <v>5220</v>
      </c>
      <c r="E171" t="s">
        <v>5267</v>
      </c>
    </row>
    <row r="172" spans="1:5" x14ac:dyDescent="0.35">
      <c r="A172" t="s">
        <v>3304</v>
      </c>
      <c r="B172" t="s">
        <v>5725</v>
      </c>
      <c r="C172" t="s">
        <v>5726</v>
      </c>
      <c r="D172" t="s">
        <v>5274</v>
      </c>
      <c r="E172" t="s">
        <v>5275</v>
      </c>
    </row>
    <row r="173" spans="1:5" x14ac:dyDescent="0.35">
      <c r="A173" t="s">
        <v>4513</v>
      </c>
      <c r="B173" t="s">
        <v>5033</v>
      </c>
      <c r="C173" t="s">
        <v>5727</v>
      </c>
      <c r="D173" t="s">
        <v>5240</v>
      </c>
      <c r="E173" t="s">
        <v>5250</v>
      </c>
    </row>
    <row r="174" spans="1:5" x14ac:dyDescent="0.35">
      <c r="A174" t="s">
        <v>15</v>
      </c>
      <c r="B174" t="s">
        <v>5728</v>
      </c>
      <c r="C174" t="s">
        <v>5729</v>
      </c>
      <c r="D174" t="s">
        <v>5194</v>
      </c>
      <c r="E174" t="s">
        <v>5195</v>
      </c>
    </row>
    <row r="175" spans="1:5" x14ac:dyDescent="0.35">
      <c r="A175" t="s">
        <v>516</v>
      </c>
      <c r="B175" t="s">
        <v>5019</v>
      </c>
      <c r="C175" t="s">
        <v>5730</v>
      </c>
      <c r="D175" t="s">
        <v>5178</v>
      </c>
      <c r="E175" t="s">
        <v>5179</v>
      </c>
    </row>
    <row r="176" spans="1:5" x14ac:dyDescent="0.35">
      <c r="A176" t="s">
        <v>757</v>
      </c>
      <c r="B176" t="s">
        <v>5040</v>
      </c>
      <c r="C176" t="s">
        <v>5145</v>
      </c>
      <c r="D176" t="s">
        <v>5178</v>
      </c>
      <c r="E176" t="s">
        <v>5179</v>
      </c>
    </row>
    <row r="177" spans="1:5" x14ac:dyDescent="0.35">
      <c r="A177" t="s">
        <v>5215</v>
      </c>
      <c r="B177" t="s">
        <v>5731</v>
      </c>
      <c r="C177" t="s">
        <v>5732</v>
      </c>
      <c r="D177" t="s">
        <v>5178</v>
      </c>
      <c r="E177" t="s">
        <v>5179</v>
      </c>
    </row>
    <row r="178" spans="1:5" x14ac:dyDescent="0.35">
      <c r="A178" t="s">
        <v>5734</v>
      </c>
      <c r="B178" t="s">
        <v>5733</v>
      </c>
      <c r="C178" t="s">
        <v>5735</v>
      </c>
      <c r="D178" t="s">
        <v>5352</v>
      </c>
      <c r="E178" t="s">
        <v>5353</v>
      </c>
    </row>
    <row r="179" spans="1:5" x14ac:dyDescent="0.35">
      <c r="A179" t="s">
        <v>5737</v>
      </c>
      <c r="B179" t="s">
        <v>5736</v>
      </c>
      <c r="C179" t="s">
        <v>5738</v>
      </c>
      <c r="D179" t="s">
        <v>5274</v>
      </c>
      <c r="E179" t="s">
        <v>5275</v>
      </c>
    </row>
    <row r="180" spans="1:5" x14ac:dyDescent="0.35">
      <c r="A180" t="s">
        <v>75</v>
      </c>
      <c r="B180" t="s">
        <v>5739</v>
      </c>
      <c r="C180" t="s">
        <v>5740</v>
      </c>
      <c r="D180" t="s">
        <v>5220</v>
      </c>
      <c r="E180" t="s">
        <v>5267</v>
      </c>
    </row>
    <row r="181" spans="1:5" x14ac:dyDescent="0.35">
      <c r="A181" t="s">
        <v>5742</v>
      </c>
      <c r="B181" t="s">
        <v>5741</v>
      </c>
      <c r="C181" t="s">
        <v>5743</v>
      </c>
      <c r="D181" t="s">
        <v>5482</v>
      </c>
      <c r="E181" t="s">
        <v>5483</v>
      </c>
    </row>
    <row r="182" spans="1:5" x14ac:dyDescent="0.35">
      <c r="A182" t="s">
        <v>3133</v>
      </c>
      <c r="B182" t="s">
        <v>5744</v>
      </c>
      <c r="C182" t="s">
        <v>5745</v>
      </c>
      <c r="D182" t="s">
        <v>5265</v>
      </c>
      <c r="E182" t="s">
        <v>5266</v>
      </c>
    </row>
    <row r="183" spans="1:5" x14ac:dyDescent="0.35">
      <c r="A183" t="s">
        <v>3611</v>
      </c>
      <c r="B183" t="s">
        <v>5746</v>
      </c>
      <c r="C183" t="s">
        <v>5747</v>
      </c>
      <c r="D183" t="s">
        <v>5185</v>
      </c>
      <c r="E183" t="s">
        <v>5186</v>
      </c>
    </row>
    <row r="184" spans="1:5" x14ac:dyDescent="0.35">
      <c r="A184" t="s">
        <v>778</v>
      </c>
      <c r="B184" t="s">
        <v>5748</v>
      </c>
      <c r="C184" t="s">
        <v>5749</v>
      </c>
      <c r="D184" t="s">
        <v>5750</v>
      </c>
      <c r="E184" t="s">
        <v>5751</v>
      </c>
    </row>
    <row r="185" spans="1:5" x14ac:dyDescent="0.35">
      <c r="A185" t="s">
        <v>5753</v>
      </c>
      <c r="B185" t="s">
        <v>5752</v>
      </c>
      <c r="C185" t="s">
        <v>5754</v>
      </c>
      <c r="D185" t="s">
        <v>5220</v>
      </c>
      <c r="E185" t="s">
        <v>5267</v>
      </c>
    </row>
    <row r="186" spans="1:5" x14ac:dyDescent="0.35">
      <c r="A186" t="s">
        <v>228</v>
      </c>
      <c r="B186" t="s">
        <v>5027</v>
      </c>
      <c r="C186" t="s">
        <v>5755</v>
      </c>
      <c r="D186" t="s">
        <v>5265</v>
      </c>
      <c r="E186" t="s">
        <v>5266</v>
      </c>
    </row>
    <row r="187" spans="1:5" x14ac:dyDescent="0.35">
      <c r="A187" t="s">
        <v>5293</v>
      </c>
      <c r="B187" t="s">
        <v>5756</v>
      </c>
      <c r="C187" t="s">
        <v>5757</v>
      </c>
      <c r="D187" t="s">
        <v>5758</v>
      </c>
      <c r="E187" t="s">
        <v>5759</v>
      </c>
    </row>
    <row r="188" spans="1:5" x14ac:dyDescent="0.35">
      <c r="A188" t="s">
        <v>4855</v>
      </c>
      <c r="B188" t="s">
        <v>5032</v>
      </c>
      <c r="C188" t="s">
        <v>5142</v>
      </c>
      <c r="D188" t="s">
        <v>5421</v>
      </c>
      <c r="E188" t="s">
        <v>5422</v>
      </c>
    </row>
    <row r="189" spans="1:5" x14ac:dyDescent="0.35">
      <c r="A189" t="s">
        <v>116</v>
      </c>
      <c r="B189" t="s">
        <v>5038</v>
      </c>
      <c r="C189" t="s">
        <v>5142</v>
      </c>
      <c r="D189" t="s">
        <v>5178</v>
      </c>
      <c r="E189" t="s">
        <v>5179</v>
      </c>
    </row>
    <row r="190" spans="1:5" x14ac:dyDescent="0.35">
      <c r="A190" t="s">
        <v>189</v>
      </c>
      <c r="B190" t="s">
        <v>5760</v>
      </c>
      <c r="C190" t="s">
        <v>5761</v>
      </c>
      <c r="D190" t="s">
        <v>5240</v>
      </c>
      <c r="E190" t="s">
        <v>5250</v>
      </c>
    </row>
    <row r="191" spans="1:5" x14ac:dyDescent="0.35">
      <c r="A191" t="s">
        <v>2826</v>
      </c>
      <c r="B191" t="s">
        <v>5024</v>
      </c>
      <c r="C191" t="s">
        <v>5762</v>
      </c>
      <c r="D191" t="s">
        <v>5244</v>
      </c>
      <c r="E191" t="s">
        <v>5302</v>
      </c>
    </row>
    <row r="192" spans="1:5" x14ac:dyDescent="0.35">
      <c r="A192" t="s">
        <v>5764</v>
      </c>
      <c r="B192" t="s">
        <v>5763</v>
      </c>
      <c r="C192" t="s">
        <v>5765</v>
      </c>
      <c r="D192" t="s">
        <v>5766</v>
      </c>
      <c r="E192" t="s">
        <v>5767</v>
      </c>
    </row>
    <row r="193" spans="1:5" x14ac:dyDescent="0.35">
      <c r="A193" t="s">
        <v>2828</v>
      </c>
      <c r="B193" t="s">
        <v>5023</v>
      </c>
      <c r="C193" t="s">
        <v>5768</v>
      </c>
      <c r="D193" t="s">
        <v>5240</v>
      </c>
      <c r="E193" t="s">
        <v>5250</v>
      </c>
    </row>
    <row r="194" spans="1:5" x14ac:dyDescent="0.35">
      <c r="A194" t="s">
        <v>3786</v>
      </c>
      <c r="B194" t="s">
        <v>5036</v>
      </c>
      <c r="C194" t="s">
        <v>5769</v>
      </c>
      <c r="D194" t="s">
        <v>5274</v>
      </c>
      <c r="E194" t="s">
        <v>5275</v>
      </c>
    </row>
    <row r="195" spans="1:5" x14ac:dyDescent="0.35">
      <c r="A195" t="s">
        <v>489</v>
      </c>
      <c r="B195" t="s">
        <v>5770</v>
      </c>
      <c r="C195" t="s">
        <v>5771</v>
      </c>
      <c r="D195" t="s">
        <v>5220</v>
      </c>
      <c r="E195" t="s">
        <v>5267</v>
      </c>
    </row>
    <row r="196" spans="1:5" x14ac:dyDescent="0.35">
      <c r="A196" t="s">
        <v>2848</v>
      </c>
      <c r="B196" t="s">
        <v>5772</v>
      </c>
      <c r="C196" t="s">
        <v>5773</v>
      </c>
      <c r="D196" t="s">
        <v>5240</v>
      </c>
      <c r="E196" t="s">
        <v>5250</v>
      </c>
    </row>
    <row r="197" spans="1:5" x14ac:dyDescent="0.35">
      <c r="A197" t="s">
        <v>4331</v>
      </c>
      <c r="B197" t="s">
        <v>5774</v>
      </c>
      <c r="C197" t="s">
        <v>5775</v>
      </c>
      <c r="D197" t="s">
        <v>5274</v>
      </c>
      <c r="E197" t="s">
        <v>5275</v>
      </c>
    </row>
    <row r="198" spans="1:5" x14ac:dyDescent="0.35">
      <c r="A198" t="s">
        <v>3600</v>
      </c>
      <c r="B198" t="s">
        <v>5776</v>
      </c>
      <c r="C198" t="s">
        <v>5777</v>
      </c>
      <c r="D198" t="s">
        <v>5778</v>
      </c>
      <c r="E198" t="s">
        <v>5779</v>
      </c>
    </row>
    <row r="199" spans="1:5" x14ac:dyDescent="0.35">
      <c r="A199" t="s">
        <v>3260</v>
      </c>
      <c r="B199" t="s">
        <v>5780</v>
      </c>
      <c r="C199" t="s">
        <v>5781</v>
      </c>
      <c r="D199" t="s">
        <v>5778</v>
      </c>
      <c r="E199" t="s">
        <v>5779</v>
      </c>
    </row>
    <row r="200" spans="1:5" x14ac:dyDescent="0.35">
      <c r="A200" t="s">
        <v>611</v>
      </c>
      <c r="B200" t="s">
        <v>5782</v>
      </c>
      <c r="C200" t="s">
        <v>5783</v>
      </c>
      <c r="D200" t="s">
        <v>5784</v>
      </c>
      <c r="E200" t="s">
        <v>5785</v>
      </c>
    </row>
    <row r="201" spans="1:5" x14ac:dyDescent="0.35">
      <c r="A201" t="s">
        <v>3134</v>
      </c>
      <c r="B201" t="s">
        <v>5786</v>
      </c>
      <c r="C201" t="s">
        <v>5787</v>
      </c>
      <c r="D201" t="s">
        <v>5240</v>
      </c>
      <c r="E201" t="s">
        <v>5250</v>
      </c>
    </row>
    <row r="202" spans="1:5" x14ac:dyDescent="0.35">
      <c r="A202" t="s">
        <v>2334</v>
      </c>
      <c r="B202" t="s">
        <v>5021</v>
      </c>
      <c r="C202" t="s">
        <v>833</v>
      </c>
      <c r="D202" t="s">
        <v>5220</v>
      </c>
      <c r="E202" t="s">
        <v>5267</v>
      </c>
    </row>
    <row r="203" spans="1:5" x14ac:dyDescent="0.35">
      <c r="A203" t="s">
        <v>5310</v>
      </c>
      <c r="B203" t="s">
        <v>5788</v>
      </c>
      <c r="C203" t="s">
        <v>5789</v>
      </c>
      <c r="D203" t="s">
        <v>5194</v>
      </c>
      <c r="E203" t="s">
        <v>5195</v>
      </c>
    </row>
    <row r="204" spans="1:5" x14ac:dyDescent="0.35">
      <c r="A204" t="s">
        <v>5271</v>
      </c>
      <c r="B204" t="s">
        <v>5790</v>
      </c>
      <c r="C204" t="s">
        <v>5791</v>
      </c>
      <c r="D204" t="s">
        <v>5421</v>
      </c>
      <c r="E204" t="s">
        <v>5422</v>
      </c>
    </row>
    <row r="205" spans="1:5" x14ac:dyDescent="0.35">
      <c r="A205" t="s">
        <v>5793</v>
      </c>
      <c r="B205" t="s">
        <v>5792</v>
      </c>
      <c r="C205" t="s">
        <v>5794</v>
      </c>
      <c r="D205" t="s">
        <v>5178</v>
      </c>
      <c r="E205" t="s">
        <v>5179</v>
      </c>
    </row>
    <row r="206" spans="1:5" x14ac:dyDescent="0.35">
      <c r="A206" t="s">
        <v>5288</v>
      </c>
      <c r="B206" t="s">
        <v>5795</v>
      </c>
      <c r="C206" t="s">
        <v>5796</v>
      </c>
      <c r="D206" t="s">
        <v>5265</v>
      </c>
      <c r="E206" t="s">
        <v>5266</v>
      </c>
    </row>
    <row r="207" spans="1:5" x14ac:dyDescent="0.35">
      <c r="A207" t="s">
        <v>374</v>
      </c>
      <c r="B207" t="s">
        <v>5043</v>
      </c>
      <c r="C207" t="s">
        <v>5797</v>
      </c>
      <c r="D207" t="s">
        <v>5778</v>
      </c>
      <c r="E207" t="s">
        <v>5779</v>
      </c>
    </row>
    <row r="208" spans="1:5" x14ac:dyDescent="0.35">
      <c r="A208" t="s">
        <v>285</v>
      </c>
      <c r="B208" t="s">
        <v>5051</v>
      </c>
      <c r="C208" t="s">
        <v>836</v>
      </c>
      <c r="D208" t="s">
        <v>5710</v>
      </c>
      <c r="E208" t="s">
        <v>5798</v>
      </c>
    </row>
    <row r="209" spans="1:5" x14ac:dyDescent="0.35">
      <c r="A209" t="s">
        <v>420</v>
      </c>
      <c r="B209" t="s">
        <v>5016</v>
      </c>
      <c r="C209" t="s">
        <v>5799</v>
      </c>
      <c r="D209" t="s">
        <v>5800</v>
      </c>
      <c r="E209" t="s">
        <v>5801</v>
      </c>
    </row>
    <row r="210" spans="1:5" x14ac:dyDescent="0.35">
      <c r="A210" t="s">
        <v>269</v>
      </c>
      <c r="B210" t="s">
        <v>5022</v>
      </c>
      <c r="C210" t="s">
        <v>5802</v>
      </c>
      <c r="D210" t="s">
        <v>5800</v>
      </c>
      <c r="E210" t="s">
        <v>5801</v>
      </c>
    </row>
    <row r="211" spans="1:5" x14ac:dyDescent="0.35">
      <c r="A211" t="s">
        <v>233</v>
      </c>
      <c r="B211" t="s">
        <v>5803</v>
      </c>
      <c r="C211" t="s">
        <v>503</v>
      </c>
      <c r="D211" t="s">
        <v>5804</v>
      </c>
      <c r="E211" t="s">
        <v>5805</v>
      </c>
    </row>
    <row r="212" spans="1:5" x14ac:dyDescent="0.35">
      <c r="A212" t="s">
        <v>4965</v>
      </c>
      <c r="B212" t="s">
        <v>5048</v>
      </c>
      <c r="C212" t="s">
        <v>5806</v>
      </c>
      <c r="D212" t="s">
        <v>5807</v>
      </c>
      <c r="E212" t="s">
        <v>5808</v>
      </c>
    </row>
    <row r="213" spans="1:5" x14ac:dyDescent="0.35">
      <c r="A213" t="s">
        <v>5365</v>
      </c>
      <c r="B213" t="s">
        <v>5809</v>
      </c>
      <c r="C213" t="s">
        <v>5810</v>
      </c>
      <c r="D213" t="s">
        <v>5656</v>
      </c>
      <c r="E213" t="s">
        <v>5657</v>
      </c>
    </row>
    <row r="214" spans="1:5" x14ac:dyDescent="0.35">
      <c r="A214" t="s">
        <v>2816</v>
      </c>
      <c r="B214" t="s">
        <v>5049</v>
      </c>
      <c r="C214" t="s">
        <v>5811</v>
      </c>
      <c r="D214" t="s">
        <v>5547</v>
      </c>
      <c r="E214" t="s">
        <v>5548</v>
      </c>
    </row>
    <row r="215" spans="1:5" x14ac:dyDescent="0.35">
      <c r="A215" t="s">
        <v>5376</v>
      </c>
      <c r="B215" t="s">
        <v>5812</v>
      </c>
      <c r="C215" t="s">
        <v>5813</v>
      </c>
      <c r="D215" t="s">
        <v>5814</v>
      </c>
      <c r="E215" t="s">
        <v>5815</v>
      </c>
    </row>
    <row r="216" spans="1:5" x14ac:dyDescent="0.35">
      <c r="A216" t="s">
        <v>2818</v>
      </c>
      <c r="B216" t="s">
        <v>5816</v>
      </c>
      <c r="C216" t="s">
        <v>5817</v>
      </c>
      <c r="D216" t="s">
        <v>5547</v>
      </c>
      <c r="E216" t="s">
        <v>5548</v>
      </c>
    </row>
    <row r="217" spans="1:5" x14ac:dyDescent="0.35">
      <c r="A217" t="s">
        <v>5386</v>
      </c>
      <c r="B217" t="s">
        <v>5818</v>
      </c>
      <c r="C217" t="s">
        <v>5819</v>
      </c>
      <c r="D217" t="s">
        <v>5814</v>
      </c>
      <c r="E217" t="s">
        <v>5815</v>
      </c>
    </row>
    <row r="218" spans="1:5" x14ac:dyDescent="0.35">
      <c r="A218" t="s">
        <v>5391</v>
      </c>
      <c r="B218" t="s">
        <v>5820</v>
      </c>
      <c r="C218" t="s">
        <v>5821</v>
      </c>
      <c r="D218" t="s">
        <v>5822</v>
      </c>
      <c r="E218" t="s">
        <v>5823</v>
      </c>
    </row>
    <row r="219" spans="1:5" x14ac:dyDescent="0.35">
      <c r="A219" t="s">
        <v>4236</v>
      </c>
      <c r="B219" t="s">
        <v>5028</v>
      </c>
      <c r="C219" t="s">
        <v>5824</v>
      </c>
      <c r="D219" t="s">
        <v>5199</v>
      </c>
      <c r="E219" t="s">
        <v>5200</v>
      </c>
    </row>
    <row r="220" spans="1:5" x14ac:dyDescent="0.35">
      <c r="A220" t="s">
        <v>5282</v>
      </c>
      <c r="B220" t="s">
        <v>5825</v>
      </c>
      <c r="C220" t="s">
        <v>5826</v>
      </c>
      <c r="D220" t="s">
        <v>5199</v>
      </c>
      <c r="E220" t="s">
        <v>5200</v>
      </c>
    </row>
    <row r="221" spans="1:5" x14ac:dyDescent="0.35">
      <c r="A221" t="s">
        <v>4817</v>
      </c>
      <c r="B221" t="s">
        <v>5026</v>
      </c>
      <c r="C221" t="s">
        <v>5139</v>
      </c>
      <c r="D221" t="s">
        <v>5827</v>
      </c>
      <c r="E221" t="s">
        <v>5828</v>
      </c>
    </row>
    <row r="222" spans="1:5" x14ac:dyDescent="0.35">
      <c r="A222" t="s">
        <v>4812</v>
      </c>
      <c r="B222" t="s">
        <v>5025</v>
      </c>
      <c r="C222" t="s">
        <v>5829</v>
      </c>
      <c r="D222" t="s">
        <v>5435</v>
      </c>
      <c r="E222" t="s">
        <v>5830</v>
      </c>
    </row>
    <row r="223" spans="1:5" x14ac:dyDescent="0.35">
      <c r="A223" t="s">
        <v>5832</v>
      </c>
      <c r="B223" t="s">
        <v>5831</v>
      </c>
      <c r="C223" t="s">
        <v>5833</v>
      </c>
      <c r="D223" t="s">
        <v>5834</v>
      </c>
      <c r="E223" t="s">
        <v>5835</v>
      </c>
    </row>
    <row r="224" spans="1:5" x14ac:dyDescent="0.35">
      <c r="A224" t="s">
        <v>4344</v>
      </c>
      <c r="B224" t="s">
        <v>5045</v>
      </c>
      <c r="C224" t="s">
        <v>5836</v>
      </c>
      <c r="D224" t="s">
        <v>5837</v>
      </c>
      <c r="E224" t="s">
        <v>5838</v>
      </c>
    </row>
    <row r="225" spans="1:5" x14ac:dyDescent="0.35">
      <c r="A225" t="s">
        <v>3337</v>
      </c>
      <c r="B225" t="s">
        <v>5050</v>
      </c>
      <c r="C225" t="s">
        <v>5839</v>
      </c>
      <c r="D225" t="s">
        <v>5840</v>
      </c>
      <c r="E225" t="s">
        <v>5841</v>
      </c>
    </row>
    <row r="226" spans="1:5" x14ac:dyDescent="0.35">
      <c r="A226" t="s">
        <v>4320</v>
      </c>
      <c r="B226" t="s">
        <v>5842</v>
      </c>
      <c r="C226" t="s">
        <v>5843</v>
      </c>
      <c r="D226" t="s">
        <v>5844</v>
      </c>
      <c r="E226" t="s">
        <v>5845</v>
      </c>
    </row>
    <row r="227" spans="1:5" x14ac:dyDescent="0.35">
      <c r="A227" t="s">
        <v>5350</v>
      </c>
      <c r="B227" t="s">
        <v>5846</v>
      </c>
      <c r="C227" t="s">
        <v>5721</v>
      </c>
      <c r="D227" t="s">
        <v>5220</v>
      </c>
      <c r="E227" t="s">
        <v>5267</v>
      </c>
    </row>
    <row r="228" spans="1:5" x14ac:dyDescent="0.35">
      <c r="A228" t="s">
        <v>424</v>
      </c>
      <c r="B228" t="s">
        <v>5847</v>
      </c>
      <c r="C228" t="s">
        <v>5848</v>
      </c>
      <c r="D228" t="s">
        <v>5194</v>
      </c>
      <c r="E228" t="s">
        <v>5195</v>
      </c>
    </row>
    <row r="229" spans="1:5" x14ac:dyDescent="0.35">
      <c r="A229" t="s">
        <v>487</v>
      </c>
      <c r="B229" t="s">
        <v>5849</v>
      </c>
      <c r="C229" t="s">
        <v>5850</v>
      </c>
      <c r="D229" t="s">
        <v>5244</v>
      </c>
      <c r="E229" t="s">
        <v>5302</v>
      </c>
    </row>
    <row r="230" spans="1:5" x14ac:dyDescent="0.35">
      <c r="A230" t="s">
        <v>5852</v>
      </c>
      <c r="B230" t="s">
        <v>5851</v>
      </c>
      <c r="C230" t="s">
        <v>5853</v>
      </c>
      <c r="D230" t="s">
        <v>5854</v>
      </c>
      <c r="E230" t="s">
        <v>5855</v>
      </c>
    </row>
    <row r="231" spans="1:5" x14ac:dyDescent="0.35">
      <c r="A231" t="s">
        <v>4307</v>
      </c>
      <c r="B231" t="s">
        <v>5047</v>
      </c>
      <c r="C231" t="s">
        <v>5856</v>
      </c>
      <c r="D231" t="s">
        <v>5857</v>
      </c>
      <c r="E231" t="s">
        <v>5858</v>
      </c>
    </row>
    <row r="232" spans="1:5" x14ac:dyDescent="0.35">
      <c r="A232" t="s">
        <v>484</v>
      </c>
      <c r="B232" t="s">
        <v>5859</v>
      </c>
      <c r="C232" t="s">
        <v>5860</v>
      </c>
      <c r="D232" t="s">
        <v>5861</v>
      </c>
      <c r="E232" t="s">
        <v>5862</v>
      </c>
    </row>
    <row r="233" spans="1:5" x14ac:dyDescent="0.35">
      <c r="A233" t="s">
        <v>5864</v>
      </c>
      <c r="B233" t="s">
        <v>5863</v>
      </c>
      <c r="C233" t="s">
        <v>5865</v>
      </c>
      <c r="D233" t="s">
        <v>5866</v>
      </c>
      <c r="E233" t="s">
        <v>5867</v>
      </c>
    </row>
    <row r="234" spans="1:5" x14ac:dyDescent="0.35">
      <c r="A234" t="s">
        <v>3623</v>
      </c>
      <c r="B234" t="s">
        <v>5868</v>
      </c>
      <c r="C234" t="s">
        <v>5869</v>
      </c>
      <c r="D234" t="s">
        <v>5857</v>
      </c>
      <c r="E234" t="s">
        <v>5858</v>
      </c>
    </row>
    <row r="235" spans="1:5" x14ac:dyDescent="0.35">
      <c r="A235" t="s">
        <v>5871</v>
      </c>
      <c r="B235" t="s">
        <v>5870</v>
      </c>
      <c r="C235" t="s">
        <v>5872</v>
      </c>
      <c r="D235" t="s">
        <v>5861</v>
      </c>
      <c r="E235" t="s">
        <v>5862</v>
      </c>
    </row>
    <row r="236" spans="1:5" x14ac:dyDescent="0.35">
      <c r="A236" t="s">
        <v>5874</v>
      </c>
      <c r="B236" t="s">
        <v>5873</v>
      </c>
      <c r="C236" t="s">
        <v>5875</v>
      </c>
      <c r="D236" t="s">
        <v>5876</v>
      </c>
      <c r="E236" t="s">
        <v>5877</v>
      </c>
    </row>
    <row r="237" spans="1:5" x14ac:dyDescent="0.35">
      <c r="A237" t="s">
        <v>5879</v>
      </c>
      <c r="B237" t="s">
        <v>5878</v>
      </c>
      <c r="C237" t="s">
        <v>5880</v>
      </c>
      <c r="D237" t="s">
        <v>5881</v>
      </c>
      <c r="E237" t="s">
        <v>5882</v>
      </c>
    </row>
    <row r="238" spans="1:5" x14ac:dyDescent="0.35">
      <c r="A238" t="s">
        <v>5884</v>
      </c>
      <c r="B238" t="s">
        <v>5883</v>
      </c>
      <c r="C238" t="s">
        <v>5885</v>
      </c>
      <c r="D238" t="s">
        <v>5322</v>
      </c>
      <c r="E238" t="s">
        <v>5886</v>
      </c>
    </row>
    <row r="239" spans="1:5" x14ac:dyDescent="0.35">
      <c r="A239" t="s">
        <v>3623</v>
      </c>
      <c r="B239" t="s">
        <v>5887</v>
      </c>
      <c r="C239" t="s">
        <v>5888</v>
      </c>
      <c r="D239" t="s">
        <v>5477</v>
      </c>
      <c r="E239" t="s">
        <v>5478</v>
      </c>
    </row>
    <row r="240" spans="1:5" x14ac:dyDescent="0.35">
      <c r="A240" t="s">
        <v>5890</v>
      </c>
      <c r="B240" t="s">
        <v>5889</v>
      </c>
      <c r="C240" t="s">
        <v>5891</v>
      </c>
      <c r="D240" t="s">
        <v>5892</v>
      </c>
      <c r="E240" t="s">
        <v>5893</v>
      </c>
    </row>
    <row r="241" spans="1:5" x14ac:dyDescent="0.35">
      <c r="A241" t="s">
        <v>3619</v>
      </c>
      <c r="B241" t="s">
        <v>5894</v>
      </c>
      <c r="C241" t="s">
        <v>5895</v>
      </c>
      <c r="D241" t="s">
        <v>5477</v>
      </c>
      <c r="E241" t="s">
        <v>5478</v>
      </c>
    </row>
    <row r="242" spans="1:5" x14ac:dyDescent="0.35">
      <c r="A242" t="s">
        <v>5897</v>
      </c>
      <c r="B242" t="s">
        <v>5896</v>
      </c>
      <c r="C242" t="s">
        <v>5898</v>
      </c>
      <c r="D242" t="s">
        <v>5592</v>
      </c>
      <c r="E242" t="s">
        <v>5593</v>
      </c>
    </row>
    <row r="243" spans="1:5" x14ac:dyDescent="0.35">
      <c r="A243" t="s">
        <v>5900</v>
      </c>
      <c r="B243" t="s">
        <v>5899</v>
      </c>
      <c r="C243" t="s">
        <v>5901</v>
      </c>
      <c r="D243" t="s">
        <v>5861</v>
      </c>
      <c r="E243" t="s">
        <v>5862</v>
      </c>
    </row>
    <row r="244" spans="1:5" x14ac:dyDescent="0.35">
      <c r="A244" t="s">
        <v>3623</v>
      </c>
      <c r="B244" t="s">
        <v>5902</v>
      </c>
      <c r="C244" t="s">
        <v>5888</v>
      </c>
      <c r="D244" t="s">
        <v>5477</v>
      </c>
      <c r="E244" t="s">
        <v>5478</v>
      </c>
    </row>
    <row r="245" spans="1:5" x14ac:dyDescent="0.35">
      <c r="A245" t="s">
        <v>5904</v>
      </c>
      <c r="B245" t="s">
        <v>5903</v>
      </c>
      <c r="C245" t="s">
        <v>5905</v>
      </c>
      <c r="D245" t="s">
        <v>5892</v>
      </c>
      <c r="E245" t="s">
        <v>5893</v>
      </c>
    </row>
    <row r="246" spans="1:5" x14ac:dyDescent="0.35">
      <c r="A246" t="s">
        <v>5907</v>
      </c>
      <c r="B246" t="s">
        <v>5906</v>
      </c>
      <c r="C246" t="s">
        <v>5908</v>
      </c>
      <c r="D246" t="s">
        <v>5909</v>
      </c>
      <c r="E246" t="s">
        <v>5910</v>
      </c>
    </row>
    <row r="247" spans="1:5" x14ac:dyDescent="0.35">
      <c r="A247" t="s">
        <v>5912</v>
      </c>
      <c r="B247" t="s">
        <v>5911</v>
      </c>
      <c r="C247" t="s">
        <v>5913</v>
      </c>
      <c r="D247" t="s">
        <v>5914</v>
      </c>
      <c r="E247" t="s">
        <v>5915</v>
      </c>
    </row>
    <row r="248" spans="1:5" x14ac:dyDescent="0.35">
      <c r="A248" t="s">
        <v>3634</v>
      </c>
      <c r="B248" t="s">
        <v>5916</v>
      </c>
      <c r="C248" t="s">
        <v>5917</v>
      </c>
      <c r="D248" t="s">
        <v>5319</v>
      </c>
      <c r="E248" t="s">
        <v>5918</v>
      </c>
    </row>
    <row r="249" spans="1:5" x14ac:dyDescent="0.35">
      <c r="A249" t="s">
        <v>5920</v>
      </c>
      <c r="B249" t="s">
        <v>5919</v>
      </c>
      <c r="C249" t="s">
        <v>5921</v>
      </c>
      <c r="D249" t="s">
        <v>5922</v>
      </c>
      <c r="E249" t="s">
        <v>5923</v>
      </c>
    </row>
    <row r="250" spans="1:5" x14ac:dyDescent="0.35">
      <c r="A250" t="s">
        <v>5925</v>
      </c>
      <c r="B250" t="s">
        <v>5924</v>
      </c>
      <c r="C250" t="s">
        <v>5926</v>
      </c>
      <c r="D250" t="s">
        <v>5927</v>
      </c>
      <c r="E250" t="s">
        <v>5928</v>
      </c>
    </row>
    <row r="251" spans="1:5" x14ac:dyDescent="0.35">
      <c r="A251" t="s">
        <v>3346</v>
      </c>
      <c r="B251" t="s">
        <v>5929</v>
      </c>
      <c r="C251" t="s">
        <v>5930</v>
      </c>
      <c r="D251" t="s">
        <v>5319</v>
      </c>
      <c r="E251" t="s">
        <v>5918</v>
      </c>
    </row>
    <row r="252" spans="1:5" x14ac:dyDescent="0.35">
      <c r="A252" t="s">
        <v>5932</v>
      </c>
      <c r="B252" t="s">
        <v>5931</v>
      </c>
      <c r="C252" t="s">
        <v>5933</v>
      </c>
      <c r="D252" t="s">
        <v>5322</v>
      </c>
      <c r="E252" t="s">
        <v>5886</v>
      </c>
    </row>
    <row r="253" spans="1:5" x14ac:dyDescent="0.35">
      <c r="A253" t="s">
        <v>5407</v>
      </c>
      <c r="B253" t="s">
        <v>5934</v>
      </c>
      <c r="C253" t="s">
        <v>5935</v>
      </c>
      <c r="D253" t="s">
        <v>5274</v>
      </c>
      <c r="E253" t="s">
        <v>5275</v>
      </c>
    </row>
    <row r="254" spans="1:5" x14ac:dyDescent="0.35">
      <c r="A254" t="s">
        <v>2393</v>
      </c>
      <c r="B254" t="s">
        <v>5034</v>
      </c>
      <c r="C254" t="s">
        <v>5936</v>
      </c>
      <c r="D254" t="s">
        <v>5253</v>
      </c>
      <c r="E254" t="s">
        <v>5455</v>
      </c>
    </row>
    <row r="255" spans="1:5" x14ac:dyDescent="0.35">
      <c r="A255" t="s">
        <v>5413</v>
      </c>
      <c r="B255" t="s">
        <v>5937</v>
      </c>
      <c r="C255" t="s">
        <v>5938</v>
      </c>
      <c r="D255" t="s">
        <v>5778</v>
      </c>
      <c r="E255" t="s">
        <v>5779</v>
      </c>
    </row>
    <row r="256" spans="1:5" x14ac:dyDescent="0.35">
      <c r="A256" t="s">
        <v>339</v>
      </c>
      <c r="B256" t="s">
        <v>5031</v>
      </c>
      <c r="C256" t="s">
        <v>5939</v>
      </c>
      <c r="D256" t="s">
        <v>5940</v>
      </c>
      <c r="E256" t="s">
        <v>5941</v>
      </c>
    </row>
    <row r="257" spans="1:5" x14ac:dyDescent="0.35">
      <c r="A257" t="s">
        <v>4522</v>
      </c>
      <c r="B257" t="s">
        <v>5044</v>
      </c>
      <c r="C257" t="s">
        <v>5144</v>
      </c>
      <c r="D257" t="s">
        <v>5194</v>
      </c>
      <c r="E257" t="s">
        <v>5195</v>
      </c>
    </row>
    <row r="258" spans="1:5" x14ac:dyDescent="0.35">
      <c r="A258" t="s">
        <v>154</v>
      </c>
      <c r="B258" t="s">
        <v>5041</v>
      </c>
      <c r="C258" t="s">
        <v>5942</v>
      </c>
      <c r="D258" t="s">
        <v>5943</v>
      </c>
      <c r="E258" t="s">
        <v>5944</v>
      </c>
    </row>
    <row r="259" spans="1:5" x14ac:dyDescent="0.35">
      <c r="A259" t="s">
        <v>80</v>
      </c>
      <c r="B259" t="s">
        <v>5029</v>
      </c>
      <c r="C259" t="s">
        <v>5945</v>
      </c>
      <c r="D259" t="s">
        <v>5178</v>
      </c>
      <c r="E259" t="s">
        <v>5179</v>
      </c>
    </row>
    <row r="260" spans="1:5" x14ac:dyDescent="0.35">
      <c r="A260" t="s">
        <v>5947</v>
      </c>
      <c r="B260" t="s">
        <v>5946</v>
      </c>
      <c r="C260" t="s">
        <v>5948</v>
      </c>
      <c r="D260" t="s">
        <v>5949</v>
      </c>
      <c r="E260" t="s">
        <v>5950</v>
      </c>
    </row>
    <row r="261" spans="1:5" x14ac:dyDescent="0.35">
      <c r="A261" t="s">
        <v>5952</v>
      </c>
      <c r="B261" t="s">
        <v>5951</v>
      </c>
      <c r="C261" t="s">
        <v>5953</v>
      </c>
      <c r="D261" t="s">
        <v>5954</v>
      </c>
      <c r="E261" t="s">
        <v>5955</v>
      </c>
    </row>
    <row r="262" spans="1:5" x14ac:dyDescent="0.35">
      <c r="A262" t="s">
        <v>5957</v>
      </c>
      <c r="B262" t="s">
        <v>5956</v>
      </c>
      <c r="C262" t="s">
        <v>5958</v>
      </c>
      <c r="D262" t="s">
        <v>5959</v>
      </c>
      <c r="E262" t="s">
        <v>5960</v>
      </c>
    </row>
    <row r="263" spans="1:5" x14ac:dyDescent="0.35">
      <c r="A263" t="s">
        <v>3597</v>
      </c>
      <c r="B263" t="s">
        <v>5961</v>
      </c>
      <c r="C263" t="s">
        <v>3596</v>
      </c>
      <c r="D263" t="s">
        <v>5962</v>
      </c>
      <c r="E263" t="s">
        <v>5963</v>
      </c>
    </row>
    <row r="264" spans="1:5" x14ac:dyDescent="0.35">
      <c r="A264" t="s">
        <v>5433</v>
      </c>
      <c r="B264" t="s">
        <v>5964</v>
      </c>
      <c r="C264" t="s">
        <v>5965</v>
      </c>
      <c r="D264" t="s">
        <v>5706</v>
      </c>
      <c r="E264" t="s">
        <v>5707</v>
      </c>
    </row>
    <row r="265" spans="1:5" x14ac:dyDescent="0.35">
      <c r="A265" t="s">
        <v>423</v>
      </c>
      <c r="B265" t="s">
        <v>5966</v>
      </c>
      <c r="C265" t="s">
        <v>1103</v>
      </c>
      <c r="D265" t="s">
        <v>5178</v>
      </c>
      <c r="E265" t="s">
        <v>5179</v>
      </c>
    </row>
    <row r="266" spans="1:5" x14ac:dyDescent="0.35">
      <c r="A266" t="s">
        <v>5449</v>
      </c>
      <c r="B266" t="s">
        <v>5967</v>
      </c>
      <c r="C266" t="s">
        <v>5968</v>
      </c>
      <c r="D266" t="s">
        <v>5482</v>
      </c>
      <c r="E266" t="s">
        <v>5969</v>
      </c>
    </row>
    <row r="267" spans="1:5" x14ac:dyDescent="0.35">
      <c r="A267" t="s">
        <v>5971</v>
      </c>
      <c r="B267" t="s">
        <v>5970</v>
      </c>
      <c r="C267" t="s">
        <v>5972</v>
      </c>
      <c r="D267" t="s">
        <v>5399</v>
      </c>
      <c r="E267" t="s">
        <v>5597</v>
      </c>
    </row>
    <row r="268" spans="1:5" x14ac:dyDescent="0.35">
      <c r="A268" t="s">
        <v>5438</v>
      </c>
      <c r="B268" t="s">
        <v>5973</v>
      </c>
      <c r="C268" t="s">
        <v>5974</v>
      </c>
      <c r="D268" t="s">
        <v>5975</v>
      </c>
      <c r="E268" t="s">
        <v>5976</v>
      </c>
    </row>
    <row r="269" spans="1:5" x14ac:dyDescent="0.35">
      <c r="A269" t="s">
        <v>5978</v>
      </c>
      <c r="B269" t="s">
        <v>5977</v>
      </c>
      <c r="C269" t="s">
        <v>5138</v>
      </c>
      <c r="D269" t="s">
        <v>5979</v>
      </c>
      <c r="E269" t="s">
        <v>5980</v>
      </c>
    </row>
    <row r="270" spans="1:5" x14ac:dyDescent="0.35">
      <c r="A270" t="s">
        <v>150</v>
      </c>
      <c r="B270" t="s">
        <v>5020</v>
      </c>
      <c r="C270" t="s">
        <v>5981</v>
      </c>
      <c r="D270" t="s">
        <v>5699</v>
      </c>
      <c r="E270" t="s">
        <v>5700</v>
      </c>
    </row>
    <row r="271" spans="1:5" x14ac:dyDescent="0.35">
      <c r="A271" t="s">
        <v>5983</v>
      </c>
      <c r="B271" t="s">
        <v>5982</v>
      </c>
      <c r="C271" t="s">
        <v>5984</v>
      </c>
      <c r="D271" t="s">
        <v>5985</v>
      </c>
      <c r="E271" t="s">
        <v>5986</v>
      </c>
    </row>
    <row r="272" spans="1:5" x14ac:dyDescent="0.35">
      <c r="A272" t="s">
        <v>3195</v>
      </c>
      <c r="B272" t="s">
        <v>5030</v>
      </c>
      <c r="C272" t="s">
        <v>5987</v>
      </c>
      <c r="D272" t="s">
        <v>5988</v>
      </c>
      <c r="E272" t="s">
        <v>5989</v>
      </c>
    </row>
    <row r="273" spans="1:5" x14ac:dyDescent="0.35">
      <c r="A273" t="s">
        <v>5991</v>
      </c>
      <c r="B273" t="s">
        <v>5990</v>
      </c>
      <c r="C273" t="s">
        <v>5992</v>
      </c>
      <c r="D273" t="s">
        <v>5854</v>
      </c>
      <c r="E273" t="s">
        <v>5855</v>
      </c>
    </row>
    <row r="274" spans="1:5" x14ac:dyDescent="0.35">
      <c r="A274" t="s">
        <v>5994</v>
      </c>
      <c r="B274" t="s">
        <v>5993</v>
      </c>
      <c r="C274" t="s">
        <v>5995</v>
      </c>
      <c r="D274" t="s">
        <v>5854</v>
      </c>
      <c r="E274" t="s">
        <v>5855</v>
      </c>
    </row>
    <row r="275" spans="1:5" x14ac:dyDescent="0.35">
      <c r="A275" t="s">
        <v>5997</v>
      </c>
      <c r="B275" t="s">
        <v>5996</v>
      </c>
      <c r="C275" t="s">
        <v>5998</v>
      </c>
      <c r="D275" t="s">
        <v>5854</v>
      </c>
      <c r="E275" t="s">
        <v>5855</v>
      </c>
    </row>
    <row r="276" spans="1:5" x14ac:dyDescent="0.35">
      <c r="A276" t="s">
        <v>44</v>
      </c>
      <c r="B276" t="s">
        <v>5999</v>
      </c>
      <c r="C276" t="s">
        <v>6000</v>
      </c>
      <c r="D276" t="s">
        <v>5220</v>
      </c>
      <c r="E276" t="s">
        <v>5267</v>
      </c>
    </row>
    <row r="277" spans="1:5" x14ac:dyDescent="0.35">
      <c r="A277" t="s">
        <v>6002</v>
      </c>
      <c r="B277" t="s">
        <v>6001</v>
      </c>
      <c r="C277" t="s">
        <v>6003</v>
      </c>
      <c r="D277" t="s">
        <v>6004</v>
      </c>
      <c r="E277" t="s">
        <v>6005</v>
      </c>
    </row>
    <row r="278" spans="1:5" x14ac:dyDescent="0.35">
      <c r="A278" t="s">
        <v>6007</v>
      </c>
      <c r="B278" t="s">
        <v>6006</v>
      </c>
      <c r="C278" t="s">
        <v>6008</v>
      </c>
      <c r="D278" t="s">
        <v>5352</v>
      </c>
      <c r="E278" t="s">
        <v>5353</v>
      </c>
    </row>
    <row r="279" spans="1:5" x14ac:dyDescent="0.35">
      <c r="A279" t="s">
        <v>3585</v>
      </c>
      <c r="B279" t="s">
        <v>5018</v>
      </c>
      <c r="C279" t="s">
        <v>6009</v>
      </c>
      <c r="D279" t="s">
        <v>6010</v>
      </c>
      <c r="E279" t="s">
        <v>6011</v>
      </c>
    </row>
    <row r="280" spans="1:5" x14ac:dyDescent="0.35">
      <c r="A280" t="s">
        <v>6013</v>
      </c>
      <c r="B280" t="s">
        <v>6012</v>
      </c>
      <c r="C280" t="s">
        <v>6014</v>
      </c>
      <c r="D280" t="s">
        <v>5592</v>
      </c>
      <c r="E280" t="s">
        <v>5593</v>
      </c>
    </row>
    <row r="281" spans="1:5" x14ac:dyDescent="0.35">
      <c r="A281" t="s">
        <v>6016</v>
      </c>
      <c r="B281" t="s">
        <v>6015</v>
      </c>
      <c r="C281" t="s">
        <v>6017</v>
      </c>
      <c r="D281" t="s">
        <v>5358</v>
      </c>
      <c r="E281" t="s">
        <v>5445</v>
      </c>
    </row>
    <row r="282" spans="1:5" x14ac:dyDescent="0.35">
      <c r="A282" t="s">
        <v>4788</v>
      </c>
      <c r="B282" t="s">
        <v>5017</v>
      </c>
      <c r="C282" t="s">
        <v>6018</v>
      </c>
      <c r="D282" t="s">
        <v>5866</v>
      </c>
      <c r="E282" t="s">
        <v>5867</v>
      </c>
    </row>
    <row r="283" spans="1:5" x14ac:dyDescent="0.35">
      <c r="A283" t="s">
        <v>6020</v>
      </c>
      <c r="B283" t="s">
        <v>6019</v>
      </c>
      <c r="C283" t="s">
        <v>6021</v>
      </c>
      <c r="D283" t="s">
        <v>5592</v>
      </c>
      <c r="E283" t="s">
        <v>5593</v>
      </c>
    </row>
    <row r="284" spans="1:5" x14ac:dyDescent="0.35">
      <c r="A284" t="s">
        <v>4879</v>
      </c>
      <c r="B284" t="s">
        <v>5035</v>
      </c>
      <c r="C284" t="s">
        <v>6022</v>
      </c>
      <c r="D284" t="s">
        <v>5807</v>
      </c>
      <c r="E284" t="s">
        <v>5808</v>
      </c>
    </row>
    <row r="285" spans="1:5" x14ac:dyDescent="0.35">
      <c r="A285" t="s">
        <v>6024</v>
      </c>
      <c r="B285" t="s">
        <v>6023</v>
      </c>
      <c r="C285" t="s">
        <v>6025</v>
      </c>
      <c r="D285" t="s">
        <v>5695</v>
      </c>
      <c r="E285" t="s">
        <v>5696</v>
      </c>
    </row>
    <row r="286" spans="1:5" x14ac:dyDescent="0.35">
      <c r="A286" t="s">
        <v>6027</v>
      </c>
      <c r="B286" t="s">
        <v>6026</v>
      </c>
      <c r="C286" t="s">
        <v>6028</v>
      </c>
      <c r="D286" t="s">
        <v>5922</v>
      </c>
      <c r="E286" t="s">
        <v>5923</v>
      </c>
    </row>
    <row r="287" spans="1:5" x14ac:dyDescent="0.35">
      <c r="A287" t="s">
        <v>6030</v>
      </c>
      <c r="B287" t="s">
        <v>6029</v>
      </c>
      <c r="C287" t="s">
        <v>6031</v>
      </c>
      <c r="D287" t="s">
        <v>5922</v>
      </c>
      <c r="E287" t="s">
        <v>5923</v>
      </c>
    </row>
    <row r="288" spans="1:5" x14ac:dyDescent="0.35">
      <c r="A288" t="s">
        <v>6033</v>
      </c>
      <c r="B288" t="s">
        <v>6032</v>
      </c>
      <c r="C288" t="s">
        <v>6034</v>
      </c>
      <c r="D288" t="s">
        <v>5807</v>
      </c>
      <c r="E288" t="s">
        <v>5808</v>
      </c>
    </row>
    <row r="289" spans="1:5" x14ac:dyDescent="0.35">
      <c r="A289" t="s">
        <v>6036</v>
      </c>
      <c r="B289" t="s">
        <v>6035</v>
      </c>
      <c r="C289" t="s">
        <v>6037</v>
      </c>
      <c r="D289" t="s">
        <v>6038</v>
      </c>
      <c r="E289" t="s">
        <v>6039</v>
      </c>
    </row>
    <row r="290" spans="1:5" x14ac:dyDescent="0.35">
      <c r="A290" t="s">
        <v>6041</v>
      </c>
      <c r="B290" t="s">
        <v>6040</v>
      </c>
      <c r="C290" t="s">
        <v>6042</v>
      </c>
      <c r="D290" t="s">
        <v>6038</v>
      </c>
      <c r="E290" t="s">
        <v>6039</v>
      </c>
    </row>
    <row r="291" spans="1:5" x14ac:dyDescent="0.35">
      <c r="A291" t="s">
        <v>6044</v>
      </c>
      <c r="B291" t="s">
        <v>6043</v>
      </c>
      <c r="C291" t="s">
        <v>6045</v>
      </c>
      <c r="D291" t="s">
        <v>5909</v>
      </c>
      <c r="E291" t="s">
        <v>5910</v>
      </c>
    </row>
    <row r="292" spans="1:5" x14ac:dyDescent="0.35">
      <c r="A292" t="s">
        <v>6047</v>
      </c>
      <c r="B292" t="s">
        <v>6046</v>
      </c>
      <c r="C292" t="s">
        <v>6048</v>
      </c>
      <c r="D292" t="s">
        <v>5861</v>
      </c>
      <c r="E292" t="s">
        <v>5862</v>
      </c>
    </row>
    <row r="293" spans="1:5" x14ac:dyDescent="0.35">
      <c r="A293" t="s">
        <v>6050</v>
      </c>
      <c r="B293" t="s">
        <v>6049</v>
      </c>
      <c r="C293" t="s">
        <v>6051</v>
      </c>
      <c r="D293" t="s">
        <v>5914</v>
      </c>
      <c r="E293" t="s">
        <v>5915</v>
      </c>
    </row>
    <row r="294" spans="1:5" x14ac:dyDescent="0.35">
      <c r="A294" t="s">
        <v>6053</v>
      </c>
      <c r="B294" t="s">
        <v>6052</v>
      </c>
      <c r="C294" t="s">
        <v>6054</v>
      </c>
      <c r="D294" t="s">
        <v>6055</v>
      </c>
      <c r="E294" t="s">
        <v>6056</v>
      </c>
    </row>
    <row r="295" spans="1:5" x14ac:dyDescent="0.35">
      <c r="A295" t="s">
        <v>6058</v>
      </c>
      <c r="B295" t="s">
        <v>6057</v>
      </c>
      <c r="C295" t="s">
        <v>6059</v>
      </c>
      <c r="D295" t="s">
        <v>5648</v>
      </c>
      <c r="E295" t="s">
        <v>5649</v>
      </c>
    </row>
    <row r="296" spans="1:5" x14ac:dyDescent="0.35">
      <c r="A296" t="s">
        <v>6061</v>
      </c>
      <c r="B296" t="s">
        <v>6060</v>
      </c>
      <c r="C296" t="s">
        <v>6062</v>
      </c>
      <c r="D296" t="s">
        <v>5866</v>
      </c>
      <c r="E296" t="s">
        <v>5867</v>
      </c>
    </row>
    <row r="297" spans="1:5" x14ac:dyDescent="0.35">
      <c r="A297" t="s">
        <v>6064</v>
      </c>
      <c r="B297" t="s">
        <v>6063</v>
      </c>
      <c r="C297" t="s">
        <v>6065</v>
      </c>
      <c r="D297" t="s">
        <v>5547</v>
      </c>
      <c r="E297" t="s">
        <v>5548</v>
      </c>
    </row>
    <row r="298" spans="1:5" x14ac:dyDescent="0.35">
      <c r="A298" t="s">
        <v>3296</v>
      </c>
      <c r="B298" t="s">
        <v>5037</v>
      </c>
      <c r="C298" t="s">
        <v>6066</v>
      </c>
      <c r="D298" t="s">
        <v>5435</v>
      </c>
      <c r="E298" t="s">
        <v>6067</v>
      </c>
    </row>
    <row r="299" spans="1:5" x14ac:dyDescent="0.35">
      <c r="A299" t="s">
        <v>4619</v>
      </c>
      <c r="B299" t="s">
        <v>6068</v>
      </c>
      <c r="C299" t="s">
        <v>4720</v>
      </c>
      <c r="D299" t="s">
        <v>5240</v>
      </c>
      <c r="E299" t="s">
        <v>5250</v>
      </c>
    </row>
    <row r="300" spans="1:5" x14ac:dyDescent="0.35">
      <c r="A300" t="s">
        <v>5737</v>
      </c>
      <c r="B300" t="s">
        <v>6069</v>
      </c>
      <c r="C300" t="s">
        <v>5738</v>
      </c>
      <c r="D300" t="s">
        <v>5274</v>
      </c>
      <c r="E300" t="s">
        <v>5275</v>
      </c>
    </row>
    <row r="301" spans="1:5" x14ac:dyDescent="0.35">
      <c r="A301" t="s">
        <v>3615</v>
      </c>
      <c r="B301" t="s">
        <v>6070</v>
      </c>
      <c r="C301" t="s">
        <v>6071</v>
      </c>
      <c r="D301" t="s">
        <v>5244</v>
      </c>
      <c r="E301" t="s">
        <v>5302</v>
      </c>
    </row>
    <row r="302" spans="1:5" x14ac:dyDescent="0.35">
      <c r="A302" t="s">
        <v>4298</v>
      </c>
      <c r="B302" t="s">
        <v>5046</v>
      </c>
      <c r="C302" t="s">
        <v>6072</v>
      </c>
      <c r="D302" t="s">
        <v>5706</v>
      </c>
      <c r="E302" t="s">
        <v>5707</v>
      </c>
    </row>
    <row r="303" spans="1:5" x14ac:dyDescent="0.35">
      <c r="A303" t="s">
        <v>6074</v>
      </c>
      <c r="B303" t="s">
        <v>6073</v>
      </c>
      <c r="C303" t="s">
        <v>6075</v>
      </c>
      <c r="D303" t="s">
        <v>5194</v>
      </c>
      <c r="E303" t="s">
        <v>5195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456E-90C7-468B-82BD-14B26E66DDA4}">
  <dimension ref="A1:B10"/>
  <sheetViews>
    <sheetView workbookViewId="0">
      <selection activeCell="E52" sqref="E52"/>
    </sheetView>
  </sheetViews>
  <sheetFormatPr defaultRowHeight="14.5" x14ac:dyDescent="0.35"/>
  <sheetData>
    <row r="1" spans="1:2" x14ac:dyDescent="0.35">
      <c r="A1" s="31" t="s">
        <v>4767</v>
      </c>
      <c r="B1" s="31"/>
    </row>
    <row r="2" spans="1:2" x14ac:dyDescent="0.35">
      <c r="A2" s="31"/>
      <c r="B2" s="31"/>
    </row>
    <row r="3" spans="1:2" x14ac:dyDescent="0.35">
      <c r="A3" s="31" t="s">
        <v>397</v>
      </c>
      <c r="B3" s="31">
        <v>257.68</v>
      </c>
    </row>
    <row r="4" spans="1:2" x14ac:dyDescent="0.35">
      <c r="A4" s="31" t="s">
        <v>391</v>
      </c>
      <c r="B4" s="31">
        <v>259.48</v>
      </c>
    </row>
    <row r="5" spans="1:2" x14ac:dyDescent="0.35">
      <c r="A5" s="31" t="s">
        <v>4763</v>
      </c>
      <c r="B5" s="31">
        <v>130.25</v>
      </c>
    </row>
    <row r="6" spans="1:2" x14ac:dyDescent="0.35">
      <c r="A6" s="31" t="s">
        <v>385</v>
      </c>
      <c r="B6" s="31">
        <v>261.74</v>
      </c>
    </row>
    <row r="7" spans="1:2" x14ac:dyDescent="0.35">
      <c r="A7" s="31" t="s">
        <v>479</v>
      </c>
      <c r="B7" s="31">
        <v>4.24</v>
      </c>
    </row>
    <row r="8" spans="1:2" x14ac:dyDescent="0.35">
      <c r="A8" s="31" t="s">
        <v>19</v>
      </c>
      <c r="B8" s="31">
        <v>1.42</v>
      </c>
    </row>
    <row r="9" spans="1:2" x14ac:dyDescent="0.35">
      <c r="A9" s="31" t="s">
        <v>4764</v>
      </c>
      <c r="B9" s="31">
        <v>202.99</v>
      </c>
    </row>
    <row r="10" spans="1:2" x14ac:dyDescent="0.35">
      <c r="A10" s="31"/>
      <c r="B10" s="32">
        <f>SUM(B3:B9)</f>
        <v>1117.8000000000002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2222-CF84-4EC1-9709-1D45470A6796}">
  <sheetPr filterMode="1"/>
  <dimension ref="A1:CT461"/>
  <sheetViews>
    <sheetView workbookViewId="0">
      <pane ySplit="1" topLeftCell="A2" activePane="bottomLeft" state="frozen"/>
      <selection pane="bottomLeft" activeCell="BM466" sqref="BM466"/>
    </sheetView>
  </sheetViews>
  <sheetFormatPr defaultRowHeight="16.5" customHeight="1" x14ac:dyDescent="0.35"/>
  <cols>
    <col min="2" max="2" width="21.54296875" style="34" customWidth="1"/>
    <col min="3" max="3" width="14.81640625" bestFit="1" customWidth="1"/>
    <col min="4" max="4" width="12" bestFit="1" customWidth="1"/>
    <col min="5" max="5" width="14.1796875" bestFit="1" customWidth="1"/>
    <col min="6" max="6" width="19.7265625" style="34" bestFit="1" customWidth="1"/>
    <col min="11" max="11" width="24.54296875" bestFit="1" customWidth="1"/>
    <col min="12" max="12" width="37" customWidth="1"/>
    <col min="13" max="13" width="34.54296875" customWidth="1"/>
    <col min="14" max="14" width="19.7265625" bestFit="1" customWidth="1"/>
    <col min="15" max="15" width="53.26953125" bestFit="1" customWidth="1"/>
    <col min="26" max="26" width="22.453125" customWidth="1"/>
    <col min="30" max="30" width="39.7265625" customWidth="1"/>
    <col min="69" max="69" width="18.81640625" style="35" bestFit="1" customWidth="1"/>
    <col min="70" max="70" width="14.453125" bestFit="1" customWidth="1"/>
    <col min="78" max="78" width="25.54296875" style="34" bestFit="1" customWidth="1"/>
  </cols>
  <sheetData>
    <row r="1" spans="1:98" ht="16.5" customHeight="1" x14ac:dyDescent="0.35">
      <c r="A1" t="s">
        <v>4766</v>
      </c>
      <c r="B1" s="34" t="s">
        <v>11379</v>
      </c>
      <c r="C1" t="s">
        <v>11378</v>
      </c>
      <c r="D1" t="s">
        <v>11377</v>
      </c>
      <c r="E1" t="s">
        <v>11376</v>
      </c>
      <c r="F1" s="34" t="s">
        <v>11375</v>
      </c>
      <c r="G1" t="s">
        <v>11374</v>
      </c>
      <c r="H1" t="s">
        <v>11373</v>
      </c>
      <c r="I1" t="s">
        <v>11372</v>
      </c>
      <c r="K1" t="s">
        <v>11371</v>
      </c>
      <c r="L1" t="s">
        <v>11370</v>
      </c>
      <c r="M1" t="s">
        <v>11369</v>
      </c>
      <c r="N1" t="s">
        <v>11368</v>
      </c>
      <c r="O1" t="s">
        <v>11367</v>
      </c>
      <c r="P1" t="s">
        <v>11366</v>
      </c>
      <c r="Q1" t="s">
        <v>11365</v>
      </c>
      <c r="R1" t="s">
        <v>11364</v>
      </c>
      <c r="S1" t="s">
        <v>11363</v>
      </c>
      <c r="T1" t="s">
        <v>11362</v>
      </c>
      <c r="U1" t="s">
        <v>11361</v>
      </c>
      <c r="V1" t="s">
        <v>11360</v>
      </c>
      <c r="W1" t="s">
        <v>11359</v>
      </c>
      <c r="X1" t="s">
        <v>11358</v>
      </c>
      <c r="Y1" t="s">
        <v>11357</v>
      </c>
      <c r="Z1" t="s">
        <v>11356</v>
      </c>
      <c r="AA1" t="s">
        <v>11355</v>
      </c>
      <c r="AB1" t="s">
        <v>11354</v>
      </c>
      <c r="AC1" t="s">
        <v>11353</v>
      </c>
      <c r="AD1" s="34" t="s">
        <v>11352</v>
      </c>
      <c r="AE1" t="s">
        <v>11351</v>
      </c>
      <c r="AF1" t="s">
        <v>11350</v>
      </c>
      <c r="AG1" t="s">
        <v>11349</v>
      </c>
      <c r="AH1" t="s">
        <v>11348</v>
      </c>
      <c r="AI1" t="s">
        <v>11347</v>
      </c>
      <c r="AJ1" t="s">
        <v>11346</v>
      </c>
      <c r="AK1" t="s">
        <v>11345</v>
      </c>
      <c r="AL1" t="s">
        <v>11344</v>
      </c>
      <c r="AM1" t="s">
        <v>11343</v>
      </c>
      <c r="AN1" t="s">
        <v>11342</v>
      </c>
      <c r="AO1" t="s">
        <v>11341</v>
      </c>
      <c r="AP1" t="s">
        <v>11340</v>
      </c>
      <c r="AQ1" t="s">
        <v>11339</v>
      </c>
      <c r="AR1" t="s">
        <v>11338</v>
      </c>
      <c r="AS1" t="s">
        <v>11337</v>
      </c>
      <c r="AT1" t="s">
        <v>11336</v>
      </c>
      <c r="AU1" t="s">
        <v>11335</v>
      </c>
      <c r="AV1" t="s">
        <v>11334</v>
      </c>
      <c r="AW1" t="s">
        <v>11333</v>
      </c>
      <c r="AX1" t="s">
        <v>11332</v>
      </c>
      <c r="AY1" t="s">
        <v>11331</v>
      </c>
      <c r="AZ1" t="s">
        <v>11330</v>
      </c>
      <c r="BA1" t="s">
        <v>11329</v>
      </c>
      <c r="BB1" t="s">
        <v>11328</v>
      </c>
      <c r="BC1" t="s">
        <v>11327</v>
      </c>
      <c r="BD1" t="s">
        <v>11326</v>
      </c>
      <c r="BE1" t="s">
        <v>11325</v>
      </c>
      <c r="BF1" t="s">
        <v>11324</v>
      </c>
      <c r="BG1" t="s">
        <v>11323</v>
      </c>
      <c r="BH1" t="s">
        <v>11322</v>
      </c>
      <c r="BI1" t="s">
        <v>11321</v>
      </c>
      <c r="BJ1" t="s">
        <v>11320</v>
      </c>
      <c r="BK1" t="s">
        <v>11319</v>
      </c>
      <c r="BL1" t="s">
        <v>11318</v>
      </c>
      <c r="BM1" t="s">
        <v>11317</v>
      </c>
      <c r="BN1" t="s">
        <v>11316</v>
      </c>
      <c r="BO1" t="s">
        <v>11315</v>
      </c>
      <c r="BP1" t="s">
        <v>11314</v>
      </c>
      <c r="BQ1" s="35" t="s">
        <v>11313</v>
      </c>
      <c r="BR1" t="s">
        <v>11312</v>
      </c>
      <c r="BS1" t="s">
        <v>11311</v>
      </c>
      <c r="BT1" t="s">
        <v>11310</v>
      </c>
      <c r="BU1" t="s">
        <v>11309</v>
      </c>
      <c r="BV1" t="s">
        <v>11308</v>
      </c>
      <c r="BW1" t="s">
        <v>11307</v>
      </c>
      <c r="BX1" t="s">
        <v>11306</v>
      </c>
      <c r="BY1" t="s">
        <v>11305</v>
      </c>
      <c r="BZ1" s="34" t="s">
        <v>11304</v>
      </c>
      <c r="CA1" t="s">
        <v>11303</v>
      </c>
      <c r="CB1" t="s">
        <v>11302</v>
      </c>
      <c r="CC1" t="s">
        <v>11301</v>
      </c>
      <c r="CD1" t="s">
        <v>11300</v>
      </c>
      <c r="CE1" t="s">
        <v>4099</v>
      </c>
      <c r="CF1" t="s">
        <v>11299</v>
      </c>
      <c r="CG1" t="s">
        <v>4100</v>
      </c>
      <c r="CH1" t="s">
        <v>11298</v>
      </c>
      <c r="CI1" t="s">
        <v>11297</v>
      </c>
      <c r="CJ1" t="s">
        <v>11296</v>
      </c>
      <c r="CK1" t="s">
        <v>11295</v>
      </c>
      <c r="CL1" t="s">
        <v>11294</v>
      </c>
      <c r="CM1" t="s">
        <v>11293</v>
      </c>
      <c r="CN1" t="s">
        <v>11292</v>
      </c>
      <c r="CO1" t="s">
        <v>11291</v>
      </c>
      <c r="CP1" t="s">
        <v>11290</v>
      </c>
      <c r="CQ1" t="s">
        <v>11289</v>
      </c>
      <c r="CR1" t="s">
        <v>11288</v>
      </c>
      <c r="CS1" t="s">
        <v>11287</v>
      </c>
      <c r="CT1" t="s">
        <v>11286</v>
      </c>
    </row>
    <row r="2" spans="1:98" ht="16.5" customHeight="1" x14ac:dyDescent="0.35">
      <c r="A2">
        <v>59271041</v>
      </c>
      <c r="B2" s="34">
        <v>179601</v>
      </c>
      <c r="C2" t="s">
        <v>9470</v>
      </c>
      <c r="D2">
        <v>6102700884313</v>
      </c>
      <c r="E2" t="s">
        <v>9519</v>
      </c>
      <c r="F2" s="34">
        <v>4086307734</v>
      </c>
      <c r="G2" t="s">
        <v>9469</v>
      </c>
      <c r="H2" t="s">
        <v>3011</v>
      </c>
      <c r="I2" t="b">
        <v>0</v>
      </c>
      <c r="K2" s="2">
        <v>45449</v>
      </c>
      <c r="L2" s="2">
        <v>45450</v>
      </c>
      <c r="M2" t="s">
        <v>9537</v>
      </c>
      <c r="O2" t="s">
        <v>9535</v>
      </c>
      <c r="Q2" t="s">
        <v>9520</v>
      </c>
      <c r="S2" t="s">
        <v>9533</v>
      </c>
      <c r="U2" t="s">
        <v>9531</v>
      </c>
      <c r="V2" t="s">
        <v>9530</v>
      </c>
      <c r="Y2">
        <v>99</v>
      </c>
      <c r="Z2" t="s">
        <v>384</v>
      </c>
      <c r="AA2">
        <v>0</v>
      </c>
      <c r="AB2">
        <v>99</v>
      </c>
      <c r="AC2">
        <v>10.61</v>
      </c>
      <c r="AD2" t="s">
        <v>9519</v>
      </c>
      <c r="AE2">
        <v>0</v>
      </c>
      <c r="AG2">
        <v>0</v>
      </c>
      <c r="AI2" t="s">
        <v>9536</v>
      </c>
      <c r="AJ2" t="s">
        <v>9535</v>
      </c>
      <c r="AM2" t="s">
        <v>9534</v>
      </c>
      <c r="AN2" t="s">
        <v>9533</v>
      </c>
      <c r="AP2" t="s">
        <v>9532</v>
      </c>
      <c r="AR2">
        <v>3294</v>
      </c>
      <c r="AS2" t="s">
        <v>9531</v>
      </c>
      <c r="AT2" t="s">
        <v>9530</v>
      </c>
      <c r="AV2" t="s">
        <v>505</v>
      </c>
      <c r="AW2">
        <v>85</v>
      </c>
      <c r="AZ2" t="s">
        <v>9536</v>
      </c>
      <c r="BA2" t="s">
        <v>9535</v>
      </c>
      <c r="BD2" t="s">
        <v>9534</v>
      </c>
      <c r="BE2" t="s">
        <v>9533</v>
      </c>
      <c r="BF2" t="s">
        <v>9532</v>
      </c>
      <c r="BI2">
        <v>3294</v>
      </c>
      <c r="BJ2" t="s">
        <v>9531</v>
      </c>
      <c r="BK2" t="s">
        <v>9530</v>
      </c>
      <c r="BM2" t="s">
        <v>505</v>
      </c>
      <c r="BN2">
        <v>85</v>
      </c>
      <c r="BQ2" s="35">
        <v>41580079644866</v>
      </c>
      <c r="BR2">
        <v>9357423006296</v>
      </c>
      <c r="BS2">
        <v>99</v>
      </c>
      <c r="BU2" t="s">
        <v>2253</v>
      </c>
      <c r="BV2">
        <v>1</v>
      </c>
      <c r="BW2">
        <v>0</v>
      </c>
      <c r="BY2">
        <v>10.61</v>
      </c>
      <c r="BZ2" s="34">
        <v>3494644287</v>
      </c>
      <c r="CA2">
        <v>9357423006296</v>
      </c>
      <c r="CB2" s="2">
        <v>45456</v>
      </c>
      <c r="CE2">
        <v>275619872937</v>
      </c>
      <c r="CF2">
        <v>275619872937</v>
      </c>
      <c r="CG2" t="s">
        <v>4106</v>
      </c>
      <c r="CH2" t="s">
        <v>9511</v>
      </c>
      <c r="CK2" s="33" t="s">
        <v>9529</v>
      </c>
      <c r="CL2" t="s">
        <v>9509</v>
      </c>
      <c r="CM2" t="s">
        <v>9528</v>
      </c>
      <c r="CO2" t="b">
        <v>0</v>
      </c>
      <c r="CT2" s="2">
        <v>45456</v>
      </c>
    </row>
    <row r="3" spans="1:98" ht="16.5" customHeight="1" x14ac:dyDescent="0.35">
      <c r="A3">
        <v>59247022</v>
      </c>
      <c r="B3" s="34">
        <v>179601</v>
      </c>
      <c r="C3" t="s">
        <v>9470</v>
      </c>
      <c r="D3">
        <v>6102016033113</v>
      </c>
      <c r="E3" t="s">
        <v>9519</v>
      </c>
      <c r="F3" s="34">
        <v>4123400624</v>
      </c>
      <c r="G3" t="s">
        <v>9469</v>
      </c>
      <c r="H3" t="s">
        <v>3011</v>
      </c>
      <c r="I3" t="b">
        <v>0</v>
      </c>
      <c r="K3" s="2">
        <v>45449</v>
      </c>
      <c r="L3" s="2">
        <v>45449</v>
      </c>
      <c r="M3" t="s">
        <v>9521</v>
      </c>
      <c r="O3" t="s">
        <v>9517</v>
      </c>
      <c r="Q3" t="s">
        <v>9520</v>
      </c>
      <c r="U3" t="s">
        <v>9513</v>
      </c>
      <c r="V3" t="s">
        <v>6287</v>
      </c>
      <c r="Y3">
        <v>139</v>
      </c>
      <c r="Z3" t="s">
        <v>384</v>
      </c>
      <c r="AA3">
        <v>0</v>
      </c>
      <c r="AB3">
        <v>139</v>
      </c>
      <c r="AC3">
        <v>11.12</v>
      </c>
      <c r="AD3" t="s">
        <v>9519</v>
      </c>
      <c r="AE3">
        <v>0</v>
      </c>
      <c r="AG3">
        <v>0</v>
      </c>
      <c r="AI3" t="s">
        <v>9518</v>
      </c>
      <c r="AJ3" t="s">
        <v>9517</v>
      </c>
      <c r="AM3" t="s">
        <v>9516</v>
      </c>
      <c r="AP3" t="s">
        <v>9515</v>
      </c>
      <c r="AR3" t="s">
        <v>9514</v>
      </c>
      <c r="AS3" t="s">
        <v>9513</v>
      </c>
      <c r="AT3" t="s">
        <v>6287</v>
      </c>
      <c r="AV3" t="s">
        <v>479</v>
      </c>
      <c r="AW3">
        <v>28</v>
      </c>
      <c r="AZ3" t="s">
        <v>9518</v>
      </c>
      <c r="BA3" t="s">
        <v>9517</v>
      </c>
      <c r="BD3" t="s">
        <v>9516</v>
      </c>
      <c r="BF3" t="s">
        <v>9515</v>
      </c>
      <c r="BI3" t="s">
        <v>9514</v>
      </c>
      <c r="BJ3" t="s">
        <v>9513</v>
      </c>
      <c r="BK3" t="s">
        <v>6287</v>
      </c>
      <c r="BM3" t="s">
        <v>479</v>
      </c>
      <c r="BN3">
        <v>28</v>
      </c>
      <c r="BQ3" s="35">
        <v>42836162412738</v>
      </c>
      <c r="BR3">
        <v>9357423006142</v>
      </c>
      <c r="BS3">
        <v>139</v>
      </c>
      <c r="BU3" t="s">
        <v>624</v>
      </c>
      <c r="BV3">
        <v>1</v>
      </c>
      <c r="BW3">
        <v>0</v>
      </c>
      <c r="BY3">
        <v>11.12</v>
      </c>
      <c r="BZ3" s="34">
        <v>3494143574</v>
      </c>
      <c r="CA3">
        <v>9357423006142</v>
      </c>
      <c r="CB3" s="2">
        <v>45456</v>
      </c>
      <c r="CE3" t="s">
        <v>9512</v>
      </c>
      <c r="CF3" t="s">
        <v>9512</v>
      </c>
      <c r="CG3" t="s">
        <v>4117</v>
      </c>
      <c r="CH3" t="s">
        <v>9511</v>
      </c>
      <c r="CK3" s="33" t="s">
        <v>9510</v>
      </c>
      <c r="CL3" t="s">
        <v>9509</v>
      </c>
      <c r="CM3" t="s">
        <v>9508</v>
      </c>
      <c r="CO3" t="b">
        <v>0</v>
      </c>
      <c r="CT3" s="2">
        <v>45456</v>
      </c>
    </row>
    <row r="4" spans="1:98" ht="16.5" hidden="1" customHeight="1" x14ac:dyDescent="0.35">
      <c r="A4">
        <v>63281227</v>
      </c>
      <c r="B4" s="34">
        <v>179601</v>
      </c>
      <c r="C4" t="s">
        <v>9470</v>
      </c>
      <c r="D4">
        <v>6227848364377</v>
      </c>
      <c r="E4" t="s">
        <v>9466</v>
      </c>
      <c r="F4" s="34" t="s">
        <v>9440</v>
      </c>
      <c r="G4" t="s">
        <v>9469</v>
      </c>
      <c r="H4" t="s">
        <v>3011</v>
      </c>
      <c r="I4" t="b">
        <v>0</v>
      </c>
      <c r="K4" s="2">
        <v>45533</v>
      </c>
      <c r="L4" s="2">
        <v>45534</v>
      </c>
      <c r="M4" t="s">
        <v>11258</v>
      </c>
      <c r="N4" t="s">
        <v>9440</v>
      </c>
      <c r="O4" t="s">
        <v>11257</v>
      </c>
      <c r="P4">
        <v>169040228</v>
      </c>
      <c r="Q4" t="s">
        <v>9467</v>
      </c>
      <c r="T4" t="b">
        <v>0</v>
      </c>
      <c r="U4" t="s">
        <v>11254</v>
      </c>
      <c r="V4" t="s">
        <v>11253</v>
      </c>
      <c r="Y4">
        <v>47</v>
      </c>
      <c r="Z4" t="s">
        <v>384</v>
      </c>
      <c r="AA4">
        <v>0</v>
      </c>
      <c r="AB4">
        <v>47</v>
      </c>
      <c r="AC4">
        <v>7.26</v>
      </c>
      <c r="AD4" t="s">
        <v>9466</v>
      </c>
      <c r="AE4">
        <v>0</v>
      </c>
      <c r="AG4">
        <v>0</v>
      </c>
      <c r="AI4" t="s">
        <v>9441</v>
      </c>
      <c r="AJ4" t="s">
        <v>11257</v>
      </c>
      <c r="AM4" t="s">
        <v>11256</v>
      </c>
      <c r="AP4" t="s">
        <v>11255</v>
      </c>
      <c r="AR4">
        <v>91700</v>
      </c>
      <c r="AS4" t="s">
        <v>11254</v>
      </c>
      <c r="AT4" t="s">
        <v>11253</v>
      </c>
      <c r="AV4" t="s">
        <v>385</v>
      </c>
      <c r="AW4">
        <v>12</v>
      </c>
      <c r="AZ4" t="s">
        <v>9441</v>
      </c>
      <c r="BA4" t="s">
        <v>11257</v>
      </c>
      <c r="BD4" t="s">
        <v>11256</v>
      </c>
      <c r="BF4" t="s">
        <v>11255</v>
      </c>
      <c r="BI4">
        <v>91700</v>
      </c>
      <c r="BJ4" t="s">
        <v>11254</v>
      </c>
      <c r="BK4" t="s">
        <v>11253</v>
      </c>
      <c r="BM4" t="s">
        <v>385</v>
      </c>
      <c r="BN4">
        <v>12</v>
      </c>
      <c r="BQ4">
        <v>41580159008962</v>
      </c>
      <c r="BS4">
        <v>47</v>
      </c>
      <c r="BT4">
        <v>0</v>
      </c>
      <c r="BU4" t="s">
        <v>429</v>
      </c>
      <c r="BV4">
        <v>1</v>
      </c>
      <c r="BW4">
        <v>0</v>
      </c>
      <c r="BY4">
        <v>7.26</v>
      </c>
      <c r="BZ4">
        <v>41391468145522</v>
      </c>
      <c r="CA4" t="s">
        <v>2334</v>
      </c>
      <c r="CC4">
        <v>0</v>
      </c>
      <c r="CE4">
        <v>278910023400</v>
      </c>
      <c r="CF4">
        <v>278910023400</v>
      </c>
      <c r="CG4" t="s">
        <v>4106</v>
      </c>
      <c r="CH4" t="s">
        <v>9511</v>
      </c>
      <c r="CK4" s="33" t="s">
        <v>11252</v>
      </c>
      <c r="CL4" t="s">
        <v>9489</v>
      </c>
      <c r="CM4" t="s">
        <v>11251</v>
      </c>
      <c r="CO4" t="b">
        <v>0</v>
      </c>
      <c r="CR4" t="s">
        <v>9487</v>
      </c>
      <c r="CT4" s="2">
        <v>45547</v>
      </c>
    </row>
    <row r="5" spans="1:98" ht="16.5" hidden="1" customHeight="1" x14ac:dyDescent="0.35">
      <c r="A5">
        <v>63272568</v>
      </c>
      <c r="B5" s="34">
        <v>179601</v>
      </c>
      <c r="C5" t="s">
        <v>9470</v>
      </c>
      <c r="D5">
        <v>6227658211673</v>
      </c>
      <c r="E5" t="s">
        <v>9466</v>
      </c>
      <c r="F5" s="34" t="s">
        <v>9443</v>
      </c>
      <c r="G5" t="s">
        <v>9469</v>
      </c>
      <c r="H5" t="s">
        <v>3011</v>
      </c>
      <c r="I5" t="b">
        <v>0</v>
      </c>
      <c r="K5" s="2">
        <v>45533</v>
      </c>
      <c r="L5" s="2">
        <v>45534</v>
      </c>
      <c r="M5" t="s">
        <v>11247</v>
      </c>
      <c r="N5" t="s">
        <v>9443</v>
      </c>
      <c r="O5" t="s">
        <v>11246</v>
      </c>
      <c r="P5">
        <v>33629072988</v>
      </c>
      <c r="Q5" t="s">
        <v>9467</v>
      </c>
      <c r="T5" t="b">
        <v>0</v>
      </c>
      <c r="U5" t="s">
        <v>11243</v>
      </c>
      <c r="V5" t="s">
        <v>11242</v>
      </c>
      <c r="Y5">
        <v>939</v>
      </c>
      <c r="Z5" t="s">
        <v>384</v>
      </c>
      <c r="AA5">
        <v>0</v>
      </c>
      <c r="AB5">
        <v>939</v>
      </c>
      <c r="AC5">
        <v>102.9</v>
      </c>
      <c r="AD5" t="s">
        <v>9466</v>
      </c>
      <c r="AE5">
        <v>0</v>
      </c>
      <c r="AG5">
        <v>0</v>
      </c>
      <c r="AI5" t="s">
        <v>9446</v>
      </c>
      <c r="AJ5" t="s">
        <v>11246</v>
      </c>
      <c r="AM5" t="s">
        <v>11245</v>
      </c>
      <c r="AP5" t="s">
        <v>11244</v>
      </c>
      <c r="AQ5" t="s">
        <v>11241</v>
      </c>
      <c r="AR5">
        <v>33520</v>
      </c>
      <c r="AS5" t="s">
        <v>11243</v>
      </c>
      <c r="AT5" t="s">
        <v>11242</v>
      </c>
      <c r="AV5" t="s">
        <v>385</v>
      </c>
      <c r="AW5">
        <v>8</v>
      </c>
      <c r="AX5" t="s">
        <v>11241</v>
      </c>
      <c r="AZ5" t="s">
        <v>9446</v>
      </c>
      <c r="BA5" t="s">
        <v>11246</v>
      </c>
      <c r="BD5" t="s">
        <v>11245</v>
      </c>
      <c r="BF5" t="s">
        <v>11244</v>
      </c>
      <c r="BG5" t="s">
        <v>11241</v>
      </c>
      <c r="BI5">
        <v>33520</v>
      </c>
      <c r="BJ5" t="s">
        <v>11243</v>
      </c>
      <c r="BK5" t="s">
        <v>11242</v>
      </c>
      <c r="BM5" t="s">
        <v>385</v>
      </c>
      <c r="BN5">
        <v>8</v>
      </c>
      <c r="BO5" t="s">
        <v>11241</v>
      </c>
      <c r="BQ5">
        <v>41829369872578</v>
      </c>
      <c r="BS5">
        <v>685</v>
      </c>
      <c r="BT5">
        <v>0</v>
      </c>
      <c r="BU5" t="s">
        <v>11250</v>
      </c>
      <c r="BV5">
        <v>1</v>
      </c>
      <c r="BW5">
        <v>0</v>
      </c>
      <c r="BY5">
        <v>63.65</v>
      </c>
      <c r="BZ5">
        <v>41388150879802</v>
      </c>
      <c r="CA5" t="s">
        <v>5890</v>
      </c>
      <c r="CC5">
        <v>0</v>
      </c>
      <c r="CE5">
        <v>278909973976</v>
      </c>
      <c r="CF5">
        <v>278909973976</v>
      </c>
      <c r="CG5" t="s">
        <v>4106</v>
      </c>
      <c r="CH5" t="s">
        <v>9511</v>
      </c>
      <c r="CK5" s="33" t="s">
        <v>11240</v>
      </c>
      <c r="CL5" t="s">
        <v>9489</v>
      </c>
      <c r="CM5" t="s">
        <v>11239</v>
      </c>
      <c r="CO5" t="b">
        <v>0</v>
      </c>
      <c r="CR5" t="s">
        <v>9487</v>
      </c>
      <c r="CT5" s="2">
        <v>45547</v>
      </c>
    </row>
    <row r="6" spans="1:98" ht="16.5" hidden="1" customHeight="1" x14ac:dyDescent="0.35">
      <c r="A6">
        <v>63272568</v>
      </c>
      <c r="B6" s="34">
        <v>179601</v>
      </c>
      <c r="C6" t="s">
        <v>9470</v>
      </c>
      <c r="D6">
        <v>6227658211673</v>
      </c>
      <c r="E6" t="s">
        <v>9466</v>
      </c>
      <c r="F6" s="34" t="s">
        <v>9443</v>
      </c>
      <c r="G6" t="s">
        <v>9469</v>
      </c>
      <c r="H6" t="s">
        <v>3011</v>
      </c>
      <c r="I6" t="b">
        <v>0</v>
      </c>
      <c r="K6" s="2">
        <v>45533</v>
      </c>
      <c r="L6" s="2">
        <v>45534</v>
      </c>
      <c r="M6" t="s">
        <v>11247</v>
      </c>
      <c r="N6" t="s">
        <v>9443</v>
      </c>
      <c r="O6" t="s">
        <v>11246</v>
      </c>
      <c r="P6">
        <v>33629072988</v>
      </c>
      <c r="Q6" t="s">
        <v>9467</v>
      </c>
      <c r="T6" t="b">
        <v>0</v>
      </c>
      <c r="U6" t="s">
        <v>11243</v>
      </c>
      <c r="V6" t="s">
        <v>11242</v>
      </c>
      <c r="Y6">
        <v>939</v>
      </c>
      <c r="Z6" t="s">
        <v>384</v>
      </c>
      <c r="AA6">
        <v>0</v>
      </c>
      <c r="AB6">
        <v>939</v>
      </c>
      <c r="AC6">
        <v>102.9</v>
      </c>
      <c r="AD6" t="s">
        <v>9466</v>
      </c>
      <c r="AE6">
        <v>0</v>
      </c>
      <c r="AG6">
        <v>0</v>
      </c>
      <c r="AI6" t="s">
        <v>9446</v>
      </c>
      <c r="AJ6" t="s">
        <v>11246</v>
      </c>
      <c r="AM6" t="s">
        <v>11245</v>
      </c>
      <c r="AP6" t="s">
        <v>11244</v>
      </c>
      <c r="AQ6" t="s">
        <v>11241</v>
      </c>
      <c r="AR6">
        <v>33520</v>
      </c>
      <c r="AS6" t="s">
        <v>11243</v>
      </c>
      <c r="AT6" t="s">
        <v>11242</v>
      </c>
      <c r="AV6" t="s">
        <v>385</v>
      </c>
      <c r="AW6">
        <v>8</v>
      </c>
      <c r="AX6" t="s">
        <v>11241</v>
      </c>
      <c r="AZ6" t="s">
        <v>9446</v>
      </c>
      <c r="BA6" t="s">
        <v>11246</v>
      </c>
      <c r="BD6" t="s">
        <v>11245</v>
      </c>
      <c r="BF6" t="s">
        <v>11244</v>
      </c>
      <c r="BG6" t="s">
        <v>11241</v>
      </c>
      <c r="BI6">
        <v>33520</v>
      </c>
      <c r="BJ6" t="s">
        <v>11243</v>
      </c>
      <c r="BK6" t="s">
        <v>11242</v>
      </c>
      <c r="BM6" t="s">
        <v>385</v>
      </c>
      <c r="BN6">
        <v>8</v>
      </c>
      <c r="BO6" t="s">
        <v>11241</v>
      </c>
      <c r="BQ6">
        <v>41410521170114</v>
      </c>
      <c r="BS6">
        <v>77</v>
      </c>
      <c r="BT6">
        <v>0</v>
      </c>
      <c r="BU6" t="s">
        <v>11249</v>
      </c>
      <c r="BV6">
        <v>1</v>
      </c>
      <c r="BW6">
        <v>0</v>
      </c>
      <c r="BY6">
        <v>11.9</v>
      </c>
      <c r="BZ6">
        <v>41387661031082</v>
      </c>
      <c r="CA6" t="s">
        <v>3786</v>
      </c>
      <c r="CC6">
        <v>0</v>
      </c>
      <c r="CE6">
        <v>278909973976</v>
      </c>
      <c r="CF6">
        <v>278909973976</v>
      </c>
      <c r="CG6" t="s">
        <v>4106</v>
      </c>
      <c r="CH6" t="s">
        <v>9511</v>
      </c>
      <c r="CK6" s="33" t="s">
        <v>11240</v>
      </c>
      <c r="CL6" t="s">
        <v>9489</v>
      </c>
      <c r="CM6" t="s">
        <v>11239</v>
      </c>
      <c r="CO6" t="b">
        <v>0</v>
      </c>
      <c r="CR6" t="s">
        <v>9487</v>
      </c>
      <c r="CT6" s="2">
        <v>45547</v>
      </c>
    </row>
    <row r="7" spans="1:98" ht="16.5" hidden="1" customHeight="1" x14ac:dyDescent="0.35">
      <c r="A7">
        <v>63272568</v>
      </c>
      <c r="B7" s="34">
        <v>179601</v>
      </c>
      <c r="C7" t="s">
        <v>9470</v>
      </c>
      <c r="D7">
        <v>6227658211673</v>
      </c>
      <c r="E7" t="s">
        <v>9466</v>
      </c>
      <c r="F7" s="34" t="s">
        <v>9443</v>
      </c>
      <c r="G7" t="s">
        <v>9469</v>
      </c>
      <c r="H7" t="s">
        <v>3011</v>
      </c>
      <c r="I7" t="b">
        <v>0</v>
      </c>
      <c r="K7" s="2">
        <v>45533</v>
      </c>
      <c r="L7" s="2">
        <v>45534</v>
      </c>
      <c r="M7" t="s">
        <v>11247</v>
      </c>
      <c r="N7" t="s">
        <v>9443</v>
      </c>
      <c r="O7" t="s">
        <v>11246</v>
      </c>
      <c r="P7">
        <v>33629072988</v>
      </c>
      <c r="Q7" t="s">
        <v>9467</v>
      </c>
      <c r="T7" t="b">
        <v>0</v>
      </c>
      <c r="U7" t="s">
        <v>11243</v>
      </c>
      <c r="V7" t="s">
        <v>11242</v>
      </c>
      <c r="Y7">
        <v>939</v>
      </c>
      <c r="Z7" t="s">
        <v>384</v>
      </c>
      <c r="AA7">
        <v>0</v>
      </c>
      <c r="AB7">
        <v>939</v>
      </c>
      <c r="AC7">
        <v>102.9</v>
      </c>
      <c r="AD7" t="s">
        <v>9466</v>
      </c>
      <c r="AE7">
        <v>0</v>
      </c>
      <c r="AG7">
        <v>0</v>
      </c>
      <c r="AI7" t="s">
        <v>9446</v>
      </c>
      <c r="AJ7" t="s">
        <v>11246</v>
      </c>
      <c r="AM7" t="s">
        <v>11245</v>
      </c>
      <c r="AP7" t="s">
        <v>11244</v>
      </c>
      <c r="AQ7" t="s">
        <v>11241</v>
      </c>
      <c r="AR7">
        <v>33520</v>
      </c>
      <c r="AS7" t="s">
        <v>11243</v>
      </c>
      <c r="AT7" t="s">
        <v>11242</v>
      </c>
      <c r="AV7" t="s">
        <v>385</v>
      </c>
      <c r="AW7">
        <v>8</v>
      </c>
      <c r="AX7" t="s">
        <v>11241</v>
      </c>
      <c r="AZ7" t="s">
        <v>9446</v>
      </c>
      <c r="BA7" t="s">
        <v>11246</v>
      </c>
      <c r="BD7" t="s">
        <v>11245</v>
      </c>
      <c r="BF7" t="s">
        <v>11244</v>
      </c>
      <c r="BG7" t="s">
        <v>11241</v>
      </c>
      <c r="BI7">
        <v>33520</v>
      </c>
      <c r="BJ7" t="s">
        <v>11243</v>
      </c>
      <c r="BK7" t="s">
        <v>11242</v>
      </c>
      <c r="BM7" t="s">
        <v>385</v>
      </c>
      <c r="BN7">
        <v>8</v>
      </c>
      <c r="BO7" t="s">
        <v>11241</v>
      </c>
      <c r="BQ7">
        <v>41586970132674</v>
      </c>
      <c r="BS7">
        <v>120</v>
      </c>
      <c r="BT7">
        <v>0</v>
      </c>
      <c r="BU7" t="s">
        <v>11248</v>
      </c>
      <c r="BV7">
        <v>1</v>
      </c>
      <c r="BW7">
        <v>0</v>
      </c>
      <c r="BY7">
        <v>18.54</v>
      </c>
      <c r="BZ7">
        <v>41388150879882</v>
      </c>
      <c r="CA7" t="s">
        <v>374</v>
      </c>
      <c r="CC7">
        <v>0</v>
      </c>
      <c r="CE7">
        <v>278909973976</v>
      </c>
      <c r="CF7">
        <v>278909973976</v>
      </c>
      <c r="CG7" t="s">
        <v>4106</v>
      </c>
      <c r="CH7" t="s">
        <v>9511</v>
      </c>
      <c r="CK7" s="33" t="s">
        <v>11240</v>
      </c>
      <c r="CL7" t="s">
        <v>9489</v>
      </c>
      <c r="CM7" t="s">
        <v>11239</v>
      </c>
      <c r="CO7" t="b">
        <v>0</v>
      </c>
      <c r="CR7" t="s">
        <v>9487</v>
      </c>
      <c r="CT7" s="2">
        <v>45547</v>
      </c>
    </row>
    <row r="8" spans="1:98" ht="16.5" hidden="1" customHeight="1" x14ac:dyDescent="0.35">
      <c r="A8">
        <v>63272568</v>
      </c>
      <c r="B8" s="34">
        <v>179601</v>
      </c>
      <c r="C8" t="s">
        <v>9470</v>
      </c>
      <c r="D8">
        <v>6227658211673</v>
      </c>
      <c r="E8" t="s">
        <v>9466</v>
      </c>
      <c r="F8" s="34" t="s">
        <v>9443</v>
      </c>
      <c r="G8" t="s">
        <v>9469</v>
      </c>
      <c r="H8" t="s">
        <v>3011</v>
      </c>
      <c r="I8" t="b">
        <v>0</v>
      </c>
      <c r="K8" s="2">
        <v>45533</v>
      </c>
      <c r="L8" s="2">
        <v>45534</v>
      </c>
      <c r="M8" t="s">
        <v>11247</v>
      </c>
      <c r="N8" t="s">
        <v>9443</v>
      </c>
      <c r="O8" t="s">
        <v>11246</v>
      </c>
      <c r="P8">
        <v>33629072988</v>
      </c>
      <c r="Q8" t="s">
        <v>9467</v>
      </c>
      <c r="T8" t="b">
        <v>0</v>
      </c>
      <c r="U8" t="s">
        <v>11243</v>
      </c>
      <c r="V8" t="s">
        <v>11242</v>
      </c>
      <c r="Y8">
        <v>939</v>
      </c>
      <c r="Z8" t="s">
        <v>384</v>
      </c>
      <c r="AA8">
        <v>0</v>
      </c>
      <c r="AB8">
        <v>939</v>
      </c>
      <c r="AC8">
        <v>102.9</v>
      </c>
      <c r="AD8" t="s">
        <v>9466</v>
      </c>
      <c r="AE8">
        <v>0</v>
      </c>
      <c r="AG8">
        <v>0</v>
      </c>
      <c r="AI8" t="s">
        <v>9446</v>
      </c>
      <c r="AJ8" t="s">
        <v>11246</v>
      </c>
      <c r="AM8" t="s">
        <v>11245</v>
      </c>
      <c r="AP8" t="s">
        <v>11244</v>
      </c>
      <c r="AQ8" t="s">
        <v>11241</v>
      </c>
      <c r="AR8">
        <v>33520</v>
      </c>
      <c r="AS8" t="s">
        <v>11243</v>
      </c>
      <c r="AT8" t="s">
        <v>11242</v>
      </c>
      <c r="AV8" t="s">
        <v>385</v>
      </c>
      <c r="AW8">
        <v>8</v>
      </c>
      <c r="AX8" t="s">
        <v>11241</v>
      </c>
      <c r="AZ8" t="s">
        <v>9446</v>
      </c>
      <c r="BA8" t="s">
        <v>11246</v>
      </c>
      <c r="BD8" t="s">
        <v>11245</v>
      </c>
      <c r="BF8" t="s">
        <v>11244</v>
      </c>
      <c r="BG8" t="s">
        <v>11241</v>
      </c>
      <c r="BI8">
        <v>33520</v>
      </c>
      <c r="BJ8" t="s">
        <v>11243</v>
      </c>
      <c r="BK8" t="s">
        <v>11242</v>
      </c>
      <c r="BM8" t="s">
        <v>385</v>
      </c>
      <c r="BN8">
        <v>8</v>
      </c>
      <c r="BO8" t="s">
        <v>11241</v>
      </c>
      <c r="BQ8">
        <v>41410499281090</v>
      </c>
      <c r="BS8">
        <v>57</v>
      </c>
      <c r="BT8">
        <v>0</v>
      </c>
      <c r="BU8" t="s">
        <v>10641</v>
      </c>
      <c r="BV8">
        <v>1</v>
      </c>
      <c r="BW8">
        <v>0</v>
      </c>
      <c r="BY8">
        <v>8.81</v>
      </c>
      <c r="BZ8">
        <v>41388150879962</v>
      </c>
      <c r="CA8" t="s">
        <v>116</v>
      </c>
      <c r="CC8">
        <v>0</v>
      </c>
      <c r="CE8">
        <v>278909973976</v>
      </c>
      <c r="CF8">
        <v>278909973976</v>
      </c>
      <c r="CG8" t="s">
        <v>4106</v>
      </c>
      <c r="CH8" t="s">
        <v>9511</v>
      </c>
      <c r="CK8" s="33" t="s">
        <v>11240</v>
      </c>
      <c r="CL8" t="s">
        <v>9489</v>
      </c>
      <c r="CM8" t="s">
        <v>11239</v>
      </c>
      <c r="CO8" t="b">
        <v>0</v>
      </c>
      <c r="CR8" t="s">
        <v>9487</v>
      </c>
      <c r="CT8" s="2">
        <v>45547</v>
      </c>
    </row>
    <row r="9" spans="1:98" ht="16.5" hidden="1" customHeight="1" x14ac:dyDescent="0.35">
      <c r="A9">
        <v>63231259</v>
      </c>
      <c r="B9" s="34">
        <v>179601</v>
      </c>
      <c r="C9" t="s">
        <v>9470</v>
      </c>
      <c r="D9">
        <v>6226479022425</v>
      </c>
      <c r="E9" t="s">
        <v>9466</v>
      </c>
      <c r="F9" s="34" t="s">
        <v>4873</v>
      </c>
      <c r="G9" t="s">
        <v>9469</v>
      </c>
      <c r="H9" t="s">
        <v>11197</v>
      </c>
      <c r="I9" t="b">
        <v>0</v>
      </c>
      <c r="K9" s="2">
        <v>45532</v>
      </c>
      <c r="L9" s="2">
        <v>45533</v>
      </c>
      <c r="M9" t="s">
        <v>11238</v>
      </c>
      <c r="N9" t="s">
        <v>4873</v>
      </c>
      <c r="O9" t="s">
        <v>11237</v>
      </c>
      <c r="P9">
        <v>15158183803</v>
      </c>
      <c r="Q9" t="s">
        <v>9467</v>
      </c>
      <c r="T9" t="b">
        <v>0</v>
      </c>
      <c r="U9" t="s">
        <v>11234</v>
      </c>
      <c r="V9" t="s">
        <v>11233</v>
      </c>
      <c r="Y9">
        <v>115</v>
      </c>
      <c r="Z9" t="s">
        <v>384</v>
      </c>
      <c r="AA9">
        <v>0</v>
      </c>
      <c r="AB9">
        <v>115</v>
      </c>
      <c r="AC9">
        <v>18.059999999999999</v>
      </c>
      <c r="AD9" t="s">
        <v>9466</v>
      </c>
      <c r="AE9">
        <v>0</v>
      </c>
      <c r="AG9">
        <v>0</v>
      </c>
      <c r="AI9" t="s">
        <v>4875</v>
      </c>
      <c r="AJ9" t="s">
        <v>11237</v>
      </c>
      <c r="AM9" t="s">
        <v>11236</v>
      </c>
      <c r="AP9" t="s">
        <v>11235</v>
      </c>
      <c r="AR9">
        <v>56865</v>
      </c>
      <c r="AS9" t="s">
        <v>11234</v>
      </c>
      <c r="AT9" t="s">
        <v>11233</v>
      </c>
      <c r="AV9" t="s">
        <v>391</v>
      </c>
      <c r="AW9">
        <v>22</v>
      </c>
      <c r="AZ9" t="s">
        <v>4875</v>
      </c>
      <c r="BA9" t="s">
        <v>11237</v>
      </c>
      <c r="BD9" t="s">
        <v>11236</v>
      </c>
      <c r="BF9" t="s">
        <v>11235</v>
      </c>
      <c r="BI9">
        <v>56865</v>
      </c>
      <c r="BJ9" t="s">
        <v>11234</v>
      </c>
      <c r="BK9" t="s">
        <v>11233</v>
      </c>
      <c r="BM9" t="s">
        <v>391</v>
      </c>
      <c r="BN9">
        <v>22</v>
      </c>
      <c r="BQ9">
        <v>42023201898690</v>
      </c>
      <c r="BS9">
        <v>115</v>
      </c>
      <c r="BT9">
        <v>0</v>
      </c>
      <c r="BU9" t="s">
        <v>10842</v>
      </c>
      <c r="BV9">
        <v>1</v>
      </c>
      <c r="BW9">
        <v>0</v>
      </c>
      <c r="BY9">
        <v>18.059999999999999</v>
      </c>
      <c r="BZ9">
        <v>41350999908962</v>
      </c>
      <c r="CA9" t="s">
        <v>2393</v>
      </c>
      <c r="CC9">
        <v>0</v>
      </c>
      <c r="CK9" s="33" t="s">
        <v>11232</v>
      </c>
      <c r="CL9" t="s">
        <v>9463</v>
      </c>
      <c r="CM9" t="s">
        <v>11231</v>
      </c>
      <c r="CO9" t="b">
        <v>0</v>
      </c>
      <c r="CR9" t="s">
        <v>11134</v>
      </c>
      <c r="CT9" s="2">
        <v>45546</v>
      </c>
    </row>
    <row r="10" spans="1:98" ht="16.5" hidden="1" customHeight="1" x14ac:dyDescent="0.35">
      <c r="A10">
        <v>63224601</v>
      </c>
      <c r="B10" s="34">
        <v>179601</v>
      </c>
      <c r="C10" t="s">
        <v>9470</v>
      </c>
      <c r="D10">
        <v>6226339332441</v>
      </c>
      <c r="E10" t="s">
        <v>9466</v>
      </c>
      <c r="F10" s="34" t="s">
        <v>4959</v>
      </c>
      <c r="G10" t="s">
        <v>9469</v>
      </c>
      <c r="H10" t="s">
        <v>11197</v>
      </c>
      <c r="I10" t="b">
        <v>0</v>
      </c>
      <c r="K10" s="2">
        <v>45532</v>
      </c>
      <c r="L10" s="2">
        <v>45533</v>
      </c>
      <c r="M10" t="s">
        <v>11230</v>
      </c>
      <c r="N10" t="s">
        <v>4959</v>
      </c>
      <c r="O10" t="s">
        <v>11229</v>
      </c>
      <c r="P10">
        <v>674110753</v>
      </c>
      <c r="Q10" t="s">
        <v>9467</v>
      </c>
      <c r="T10" t="b">
        <v>0</v>
      </c>
      <c r="U10" t="s">
        <v>11224</v>
      </c>
      <c r="V10" t="s">
        <v>11223</v>
      </c>
      <c r="W10" t="s">
        <v>11222</v>
      </c>
      <c r="Y10">
        <v>1373.78</v>
      </c>
      <c r="Z10" t="s">
        <v>384</v>
      </c>
      <c r="AA10">
        <v>126.78</v>
      </c>
      <c r="AB10">
        <v>1247</v>
      </c>
      <c r="AC10">
        <v>157.21</v>
      </c>
      <c r="AD10" t="s">
        <v>9466</v>
      </c>
      <c r="AE10">
        <v>0</v>
      </c>
      <c r="AG10">
        <v>0</v>
      </c>
      <c r="AI10" t="s">
        <v>4961</v>
      </c>
      <c r="AJ10" t="s">
        <v>11229</v>
      </c>
      <c r="AK10" t="s">
        <v>4961</v>
      </c>
      <c r="AL10" t="s">
        <v>11228</v>
      </c>
      <c r="AM10" t="s">
        <v>11227</v>
      </c>
      <c r="AP10" t="s">
        <v>11226</v>
      </c>
      <c r="AQ10" t="s">
        <v>11225</v>
      </c>
      <c r="AR10">
        <v>46003</v>
      </c>
      <c r="AS10" t="s">
        <v>11224</v>
      </c>
      <c r="AT10" t="s">
        <v>11223</v>
      </c>
      <c r="AU10" t="s">
        <v>11222</v>
      </c>
      <c r="AV10" t="s">
        <v>404</v>
      </c>
      <c r="AW10">
        <v>12</v>
      </c>
      <c r="AX10" t="s">
        <v>11221</v>
      </c>
      <c r="AZ10" t="s">
        <v>4961</v>
      </c>
      <c r="BA10" t="s">
        <v>11229</v>
      </c>
      <c r="BB10" t="s">
        <v>4961</v>
      </c>
      <c r="BC10" t="s">
        <v>11228</v>
      </c>
      <c r="BD10" t="s">
        <v>11227</v>
      </c>
      <c r="BF10" t="s">
        <v>11226</v>
      </c>
      <c r="BG10" t="s">
        <v>11225</v>
      </c>
      <c r="BI10">
        <v>46003</v>
      </c>
      <c r="BJ10" t="s">
        <v>11224</v>
      </c>
      <c r="BK10" t="s">
        <v>11223</v>
      </c>
      <c r="BL10" t="s">
        <v>11222</v>
      </c>
      <c r="BM10" t="s">
        <v>404</v>
      </c>
      <c r="BN10">
        <v>12</v>
      </c>
      <c r="BO10" t="s">
        <v>11221</v>
      </c>
      <c r="BQ10">
        <v>41410272493762</v>
      </c>
      <c r="BS10">
        <v>279</v>
      </c>
      <c r="BT10">
        <v>0</v>
      </c>
      <c r="BU10" t="s">
        <v>4960</v>
      </c>
      <c r="BV10">
        <v>1</v>
      </c>
      <c r="BW10">
        <v>27.44</v>
      </c>
      <c r="BY10">
        <v>47.35</v>
      </c>
      <c r="BZ10">
        <v>41350333749562</v>
      </c>
      <c r="CA10" t="s">
        <v>272</v>
      </c>
      <c r="CC10">
        <v>0</v>
      </c>
      <c r="CK10" s="33" t="s">
        <v>11219</v>
      </c>
      <c r="CL10" t="s">
        <v>9550</v>
      </c>
      <c r="CM10" t="s">
        <v>11218</v>
      </c>
      <c r="CO10" t="b">
        <v>0</v>
      </c>
      <c r="CR10" t="s">
        <v>9548</v>
      </c>
      <c r="CT10" s="2">
        <v>45541</v>
      </c>
    </row>
    <row r="11" spans="1:98" ht="16.5" hidden="1" customHeight="1" x14ac:dyDescent="0.35">
      <c r="A11">
        <v>63224601</v>
      </c>
      <c r="B11" s="34">
        <v>179601</v>
      </c>
      <c r="C11" t="s">
        <v>9470</v>
      </c>
      <c r="D11">
        <v>6226339332441</v>
      </c>
      <c r="E11" t="s">
        <v>9466</v>
      </c>
      <c r="F11" s="34" t="s">
        <v>4959</v>
      </c>
      <c r="G11" t="s">
        <v>9469</v>
      </c>
      <c r="H11" t="s">
        <v>11197</v>
      </c>
      <c r="I11" t="b">
        <v>0</v>
      </c>
      <c r="K11" s="2">
        <v>45532</v>
      </c>
      <c r="L11" s="2">
        <v>45533</v>
      </c>
      <c r="M11" t="s">
        <v>11230</v>
      </c>
      <c r="N11" t="s">
        <v>4959</v>
      </c>
      <c r="O11" t="s">
        <v>11229</v>
      </c>
      <c r="P11">
        <v>674110753</v>
      </c>
      <c r="Q11" t="s">
        <v>9467</v>
      </c>
      <c r="T11" t="b">
        <v>0</v>
      </c>
      <c r="U11" t="s">
        <v>11224</v>
      </c>
      <c r="V11" t="s">
        <v>11223</v>
      </c>
      <c r="W11" t="s">
        <v>11222</v>
      </c>
      <c r="Y11">
        <v>1373.78</v>
      </c>
      <c r="Z11" t="s">
        <v>384</v>
      </c>
      <c r="AA11">
        <v>126.78</v>
      </c>
      <c r="AB11">
        <v>1247</v>
      </c>
      <c r="AC11">
        <v>157.21</v>
      </c>
      <c r="AD11" t="s">
        <v>9466</v>
      </c>
      <c r="AE11">
        <v>0</v>
      </c>
      <c r="AG11">
        <v>0</v>
      </c>
      <c r="AI11" t="s">
        <v>4961</v>
      </c>
      <c r="AJ11" t="s">
        <v>11229</v>
      </c>
      <c r="AK11" t="s">
        <v>4961</v>
      </c>
      <c r="AL11" t="s">
        <v>11228</v>
      </c>
      <c r="AM11" t="s">
        <v>11227</v>
      </c>
      <c r="AP11" t="s">
        <v>11226</v>
      </c>
      <c r="AQ11" t="s">
        <v>11225</v>
      </c>
      <c r="AR11">
        <v>46003</v>
      </c>
      <c r="AS11" t="s">
        <v>11224</v>
      </c>
      <c r="AT11" t="s">
        <v>11223</v>
      </c>
      <c r="AU11" t="s">
        <v>11222</v>
      </c>
      <c r="AV11" t="s">
        <v>404</v>
      </c>
      <c r="AW11">
        <v>12</v>
      </c>
      <c r="AX11" t="s">
        <v>11221</v>
      </c>
      <c r="AZ11" t="s">
        <v>4961</v>
      </c>
      <c r="BA11" t="s">
        <v>11229</v>
      </c>
      <c r="BB11" t="s">
        <v>4961</v>
      </c>
      <c r="BC11" t="s">
        <v>11228</v>
      </c>
      <c r="BD11" t="s">
        <v>11227</v>
      </c>
      <c r="BF11" t="s">
        <v>11226</v>
      </c>
      <c r="BG11" t="s">
        <v>11225</v>
      </c>
      <c r="BI11">
        <v>46003</v>
      </c>
      <c r="BJ11" t="s">
        <v>11224</v>
      </c>
      <c r="BK11" t="s">
        <v>11223</v>
      </c>
      <c r="BL11" t="s">
        <v>11222</v>
      </c>
      <c r="BM11" t="s">
        <v>404</v>
      </c>
      <c r="BN11">
        <v>12</v>
      </c>
      <c r="BO11" t="s">
        <v>11221</v>
      </c>
      <c r="BQ11">
        <v>41410321776834</v>
      </c>
      <c r="BS11">
        <v>199</v>
      </c>
      <c r="BT11">
        <v>0</v>
      </c>
      <c r="BU11" t="s">
        <v>4963</v>
      </c>
      <c r="BV11">
        <v>1</v>
      </c>
      <c r="BW11">
        <v>14.35</v>
      </c>
      <c r="BY11">
        <v>32.28</v>
      </c>
      <c r="BZ11">
        <v>41350333749522</v>
      </c>
      <c r="CA11" t="s">
        <v>3632</v>
      </c>
      <c r="CC11">
        <v>0</v>
      </c>
      <c r="CK11" s="33" t="s">
        <v>11219</v>
      </c>
      <c r="CL11" t="s">
        <v>9550</v>
      </c>
      <c r="CM11" t="s">
        <v>11218</v>
      </c>
      <c r="CO11" t="b">
        <v>0</v>
      </c>
      <c r="CR11" t="s">
        <v>9548</v>
      </c>
      <c r="CT11" s="2">
        <v>45541</v>
      </c>
    </row>
    <row r="12" spans="1:98" ht="16.5" hidden="1" customHeight="1" x14ac:dyDescent="0.35">
      <c r="A12">
        <v>63224601</v>
      </c>
      <c r="B12" s="34">
        <v>179601</v>
      </c>
      <c r="C12" t="s">
        <v>9470</v>
      </c>
      <c r="D12">
        <v>6226339332441</v>
      </c>
      <c r="E12" t="s">
        <v>9466</v>
      </c>
      <c r="F12" s="34" t="s">
        <v>4959</v>
      </c>
      <c r="G12" t="s">
        <v>9469</v>
      </c>
      <c r="H12" t="s">
        <v>11197</v>
      </c>
      <c r="I12" t="b">
        <v>0</v>
      </c>
      <c r="K12" s="2">
        <v>45532</v>
      </c>
      <c r="L12" s="2">
        <v>45533</v>
      </c>
      <c r="M12" t="s">
        <v>11230</v>
      </c>
      <c r="N12" t="s">
        <v>4959</v>
      </c>
      <c r="O12" t="s">
        <v>11229</v>
      </c>
      <c r="P12">
        <v>674110753</v>
      </c>
      <c r="Q12" t="s">
        <v>9467</v>
      </c>
      <c r="T12" t="b">
        <v>0</v>
      </c>
      <c r="U12" t="s">
        <v>11224</v>
      </c>
      <c r="V12" t="s">
        <v>11223</v>
      </c>
      <c r="W12" t="s">
        <v>11222</v>
      </c>
      <c r="Y12">
        <v>1373.78</v>
      </c>
      <c r="Z12" t="s">
        <v>384</v>
      </c>
      <c r="AA12">
        <v>126.78</v>
      </c>
      <c r="AB12">
        <v>1247</v>
      </c>
      <c r="AC12">
        <v>157.21</v>
      </c>
      <c r="AD12" t="s">
        <v>9466</v>
      </c>
      <c r="AE12">
        <v>0</v>
      </c>
      <c r="AG12">
        <v>0</v>
      </c>
      <c r="AI12" t="s">
        <v>4961</v>
      </c>
      <c r="AJ12" t="s">
        <v>11229</v>
      </c>
      <c r="AK12" t="s">
        <v>4961</v>
      </c>
      <c r="AL12" t="s">
        <v>11228</v>
      </c>
      <c r="AM12" t="s">
        <v>11227</v>
      </c>
      <c r="AP12" t="s">
        <v>11226</v>
      </c>
      <c r="AQ12" t="s">
        <v>11225</v>
      </c>
      <c r="AR12">
        <v>46003</v>
      </c>
      <c r="AS12" t="s">
        <v>11224</v>
      </c>
      <c r="AT12" t="s">
        <v>11223</v>
      </c>
      <c r="AU12" t="s">
        <v>11222</v>
      </c>
      <c r="AV12" t="s">
        <v>404</v>
      </c>
      <c r="AW12">
        <v>12</v>
      </c>
      <c r="AX12" t="s">
        <v>11221</v>
      </c>
      <c r="AZ12" t="s">
        <v>4961</v>
      </c>
      <c r="BA12" t="s">
        <v>11229</v>
      </c>
      <c r="BB12" t="s">
        <v>4961</v>
      </c>
      <c r="BC12" t="s">
        <v>11228</v>
      </c>
      <c r="BD12" t="s">
        <v>11227</v>
      </c>
      <c r="BF12" t="s">
        <v>11226</v>
      </c>
      <c r="BG12" t="s">
        <v>11225</v>
      </c>
      <c r="BI12">
        <v>46003</v>
      </c>
      <c r="BJ12" t="s">
        <v>11224</v>
      </c>
      <c r="BK12" t="s">
        <v>11223</v>
      </c>
      <c r="BL12" t="s">
        <v>11222</v>
      </c>
      <c r="BM12" t="s">
        <v>404</v>
      </c>
      <c r="BN12">
        <v>12</v>
      </c>
      <c r="BO12" t="s">
        <v>11221</v>
      </c>
      <c r="BQ12">
        <v>41624761368770</v>
      </c>
      <c r="BS12">
        <v>769</v>
      </c>
      <c r="BT12">
        <v>0</v>
      </c>
      <c r="BU12" t="s">
        <v>11220</v>
      </c>
      <c r="BV12">
        <v>1</v>
      </c>
      <c r="BW12">
        <v>84.99</v>
      </c>
      <c r="BY12">
        <v>77.58</v>
      </c>
      <c r="BZ12">
        <v>41350333749482</v>
      </c>
      <c r="CA12" t="s">
        <v>4965</v>
      </c>
      <c r="CC12">
        <v>0</v>
      </c>
      <c r="CK12" s="33" t="s">
        <v>11219</v>
      </c>
      <c r="CL12" t="s">
        <v>9550</v>
      </c>
      <c r="CM12" t="s">
        <v>11218</v>
      </c>
      <c r="CO12" t="b">
        <v>0</v>
      </c>
      <c r="CR12" t="s">
        <v>9548</v>
      </c>
      <c r="CT12" s="2">
        <v>45541</v>
      </c>
    </row>
    <row r="13" spans="1:98" ht="16.5" hidden="1" customHeight="1" x14ac:dyDescent="0.35">
      <c r="A13">
        <v>63220995</v>
      </c>
      <c r="B13" s="34">
        <v>179601</v>
      </c>
      <c r="C13" t="s">
        <v>9470</v>
      </c>
      <c r="D13">
        <v>6226261213529</v>
      </c>
      <c r="E13" t="s">
        <v>9466</v>
      </c>
      <c r="F13" s="34" t="s">
        <v>4877</v>
      </c>
      <c r="G13" t="s">
        <v>9469</v>
      </c>
      <c r="H13" t="s">
        <v>11197</v>
      </c>
      <c r="I13" t="b">
        <v>0</v>
      </c>
      <c r="K13" s="2">
        <v>45532</v>
      </c>
      <c r="L13" s="2">
        <v>45533</v>
      </c>
      <c r="M13" t="s">
        <v>11215</v>
      </c>
      <c r="N13" t="s">
        <v>4877</v>
      </c>
      <c r="O13" t="s">
        <v>11214</v>
      </c>
      <c r="P13">
        <v>15156662633</v>
      </c>
      <c r="Q13" t="s">
        <v>9467</v>
      </c>
      <c r="T13" t="b">
        <v>0</v>
      </c>
      <c r="U13" t="s">
        <v>11211</v>
      </c>
      <c r="V13" t="s">
        <v>11210</v>
      </c>
      <c r="Y13">
        <v>1380</v>
      </c>
      <c r="Z13" t="s">
        <v>384</v>
      </c>
      <c r="AA13">
        <v>0</v>
      </c>
      <c r="AB13">
        <v>1380</v>
      </c>
      <c r="AC13">
        <v>149.86000000000001</v>
      </c>
      <c r="AD13" t="s">
        <v>9466</v>
      </c>
      <c r="AE13">
        <v>0</v>
      </c>
      <c r="AG13">
        <v>0</v>
      </c>
      <c r="AI13" t="s">
        <v>4880</v>
      </c>
      <c r="AJ13" t="s">
        <v>11214</v>
      </c>
      <c r="AK13" t="s">
        <v>2655</v>
      </c>
      <c r="AL13" t="s">
        <v>10880</v>
      </c>
      <c r="AM13" t="s">
        <v>11213</v>
      </c>
      <c r="AP13" t="s">
        <v>11212</v>
      </c>
      <c r="AR13">
        <v>94577</v>
      </c>
      <c r="AS13" t="s">
        <v>11211</v>
      </c>
      <c r="AT13" t="s">
        <v>11210</v>
      </c>
      <c r="AV13" t="s">
        <v>391</v>
      </c>
      <c r="AW13">
        <v>6</v>
      </c>
      <c r="AZ13" t="s">
        <v>4880</v>
      </c>
      <c r="BA13" t="s">
        <v>11214</v>
      </c>
      <c r="BB13" t="s">
        <v>2655</v>
      </c>
      <c r="BC13" t="s">
        <v>10880</v>
      </c>
      <c r="BD13" t="s">
        <v>11213</v>
      </c>
      <c r="BF13" t="s">
        <v>11212</v>
      </c>
      <c r="BI13">
        <v>94577</v>
      </c>
      <c r="BJ13" t="s">
        <v>11211</v>
      </c>
      <c r="BK13" t="s">
        <v>11210</v>
      </c>
      <c r="BM13" t="s">
        <v>391</v>
      </c>
      <c r="BN13">
        <v>6</v>
      </c>
      <c r="BQ13">
        <v>41410521170114</v>
      </c>
      <c r="BS13">
        <v>76</v>
      </c>
      <c r="BT13">
        <v>0</v>
      </c>
      <c r="BU13" t="s">
        <v>11217</v>
      </c>
      <c r="BV13">
        <v>1</v>
      </c>
      <c r="BW13">
        <v>0</v>
      </c>
      <c r="BY13">
        <v>12.21</v>
      </c>
      <c r="BZ13">
        <v>41349291355562</v>
      </c>
      <c r="CA13" t="s">
        <v>3786</v>
      </c>
      <c r="CC13">
        <v>0</v>
      </c>
      <c r="CK13" s="33" t="s">
        <v>11209</v>
      </c>
      <c r="CL13" t="s">
        <v>9463</v>
      </c>
      <c r="CM13" t="s">
        <v>11208</v>
      </c>
      <c r="CO13" t="b">
        <v>0</v>
      </c>
      <c r="CR13" t="s">
        <v>11134</v>
      </c>
      <c r="CT13" s="2">
        <v>45546</v>
      </c>
    </row>
    <row r="14" spans="1:98" ht="16.5" hidden="1" customHeight="1" x14ac:dyDescent="0.35">
      <c r="A14">
        <v>63220995</v>
      </c>
      <c r="B14" s="34">
        <v>179601</v>
      </c>
      <c r="C14" t="s">
        <v>9470</v>
      </c>
      <c r="D14">
        <v>6226261213529</v>
      </c>
      <c r="E14" t="s">
        <v>9466</v>
      </c>
      <c r="F14" s="34" t="s">
        <v>4877</v>
      </c>
      <c r="G14" t="s">
        <v>9469</v>
      </c>
      <c r="H14" t="s">
        <v>11197</v>
      </c>
      <c r="I14" t="b">
        <v>0</v>
      </c>
      <c r="K14" s="2">
        <v>45532</v>
      </c>
      <c r="L14" s="2">
        <v>45533</v>
      </c>
      <c r="M14" t="s">
        <v>11215</v>
      </c>
      <c r="N14" t="s">
        <v>4877</v>
      </c>
      <c r="O14" t="s">
        <v>11214</v>
      </c>
      <c r="P14">
        <v>15156662633</v>
      </c>
      <c r="Q14" t="s">
        <v>9467</v>
      </c>
      <c r="T14" t="b">
        <v>0</v>
      </c>
      <c r="U14" t="s">
        <v>11211</v>
      </c>
      <c r="V14" t="s">
        <v>11210</v>
      </c>
      <c r="Y14">
        <v>1380</v>
      </c>
      <c r="Z14" t="s">
        <v>384</v>
      </c>
      <c r="AA14">
        <v>0</v>
      </c>
      <c r="AB14">
        <v>1380</v>
      </c>
      <c r="AC14">
        <v>149.86000000000001</v>
      </c>
      <c r="AD14" t="s">
        <v>9466</v>
      </c>
      <c r="AE14">
        <v>0</v>
      </c>
      <c r="AG14">
        <v>0</v>
      </c>
      <c r="AI14" t="s">
        <v>4880</v>
      </c>
      <c r="AJ14" t="s">
        <v>11214</v>
      </c>
      <c r="AK14" t="s">
        <v>2655</v>
      </c>
      <c r="AL14" t="s">
        <v>10880</v>
      </c>
      <c r="AM14" t="s">
        <v>11213</v>
      </c>
      <c r="AP14" t="s">
        <v>11212</v>
      </c>
      <c r="AR14">
        <v>94577</v>
      </c>
      <c r="AS14" t="s">
        <v>11211</v>
      </c>
      <c r="AT14" t="s">
        <v>11210</v>
      </c>
      <c r="AV14" t="s">
        <v>391</v>
      </c>
      <c r="AW14">
        <v>6</v>
      </c>
      <c r="AZ14" t="s">
        <v>4880</v>
      </c>
      <c r="BA14" t="s">
        <v>11214</v>
      </c>
      <c r="BB14" t="s">
        <v>2655</v>
      </c>
      <c r="BC14" t="s">
        <v>10880</v>
      </c>
      <c r="BD14" t="s">
        <v>11213</v>
      </c>
      <c r="BF14" t="s">
        <v>11212</v>
      </c>
      <c r="BI14">
        <v>94577</v>
      </c>
      <c r="BJ14" t="s">
        <v>11211</v>
      </c>
      <c r="BK14" t="s">
        <v>11210</v>
      </c>
      <c r="BM14" t="s">
        <v>391</v>
      </c>
      <c r="BN14">
        <v>6</v>
      </c>
      <c r="BQ14">
        <v>41410519924930</v>
      </c>
      <c r="BS14">
        <v>108</v>
      </c>
      <c r="BT14">
        <v>0</v>
      </c>
      <c r="BU14" t="s">
        <v>11216</v>
      </c>
      <c r="BV14">
        <v>1</v>
      </c>
      <c r="BW14">
        <v>0</v>
      </c>
      <c r="BY14">
        <v>17.010000000000002</v>
      </c>
      <c r="BZ14">
        <v>41349291355522</v>
      </c>
      <c r="CA14" t="s">
        <v>2826</v>
      </c>
      <c r="CC14">
        <v>0</v>
      </c>
      <c r="CK14" s="33" t="s">
        <v>11209</v>
      </c>
      <c r="CL14" t="s">
        <v>9463</v>
      </c>
      <c r="CM14" t="s">
        <v>11208</v>
      </c>
      <c r="CO14" t="b">
        <v>0</v>
      </c>
      <c r="CR14" t="s">
        <v>11134</v>
      </c>
      <c r="CT14" s="2">
        <v>45546</v>
      </c>
    </row>
    <row r="15" spans="1:98" ht="16.5" hidden="1" customHeight="1" x14ac:dyDescent="0.35">
      <c r="A15">
        <v>63220995</v>
      </c>
      <c r="B15" s="34">
        <v>179601</v>
      </c>
      <c r="C15" t="s">
        <v>9470</v>
      </c>
      <c r="D15">
        <v>6226261213529</v>
      </c>
      <c r="E15" t="s">
        <v>9466</v>
      </c>
      <c r="F15" s="34" t="s">
        <v>4877</v>
      </c>
      <c r="G15" t="s">
        <v>9469</v>
      </c>
      <c r="H15" t="s">
        <v>11197</v>
      </c>
      <c r="I15" t="b">
        <v>0</v>
      </c>
      <c r="K15" s="2">
        <v>45532</v>
      </c>
      <c r="L15" s="2">
        <v>45533</v>
      </c>
      <c r="M15" t="s">
        <v>11215</v>
      </c>
      <c r="N15" t="s">
        <v>4877</v>
      </c>
      <c r="O15" t="s">
        <v>11214</v>
      </c>
      <c r="P15">
        <v>15156662633</v>
      </c>
      <c r="Q15" t="s">
        <v>9467</v>
      </c>
      <c r="T15" t="b">
        <v>0</v>
      </c>
      <c r="U15" t="s">
        <v>11211</v>
      </c>
      <c r="V15" t="s">
        <v>11210</v>
      </c>
      <c r="Y15">
        <v>1380</v>
      </c>
      <c r="Z15" t="s">
        <v>384</v>
      </c>
      <c r="AA15">
        <v>0</v>
      </c>
      <c r="AB15">
        <v>1380</v>
      </c>
      <c r="AC15">
        <v>149.86000000000001</v>
      </c>
      <c r="AD15" t="s">
        <v>9466</v>
      </c>
      <c r="AE15">
        <v>0</v>
      </c>
      <c r="AG15">
        <v>0</v>
      </c>
      <c r="AI15" t="s">
        <v>4880</v>
      </c>
      <c r="AJ15" t="s">
        <v>11214</v>
      </c>
      <c r="AK15" t="s">
        <v>2655</v>
      </c>
      <c r="AL15" t="s">
        <v>10880</v>
      </c>
      <c r="AM15" t="s">
        <v>11213</v>
      </c>
      <c r="AP15" t="s">
        <v>11212</v>
      </c>
      <c r="AR15">
        <v>94577</v>
      </c>
      <c r="AS15" t="s">
        <v>11211</v>
      </c>
      <c r="AT15" t="s">
        <v>11210</v>
      </c>
      <c r="AV15" t="s">
        <v>391</v>
      </c>
      <c r="AW15">
        <v>6</v>
      </c>
      <c r="AZ15" t="s">
        <v>4880</v>
      </c>
      <c r="BA15" t="s">
        <v>11214</v>
      </c>
      <c r="BB15" t="s">
        <v>2655</v>
      </c>
      <c r="BC15" t="s">
        <v>10880</v>
      </c>
      <c r="BD15" t="s">
        <v>11213</v>
      </c>
      <c r="BF15" t="s">
        <v>11212</v>
      </c>
      <c r="BI15">
        <v>94577</v>
      </c>
      <c r="BJ15" t="s">
        <v>11211</v>
      </c>
      <c r="BK15" t="s">
        <v>11210</v>
      </c>
      <c r="BM15" t="s">
        <v>391</v>
      </c>
      <c r="BN15">
        <v>6</v>
      </c>
      <c r="BQ15">
        <v>47582883807577</v>
      </c>
      <c r="BS15">
        <v>398</v>
      </c>
      <c r="BT15">
        <v>0</v>
      </c>
      <c r="BU15" t="s">
        <v>4883</v>
      </c>
      <c r="BV15">
        <v>1</v>
      </c>
      <c r="BW15">
        <v>0</v>
      </c>
      <c r="BY15">
        <v>49.8</v>
      </c>
      <c r="BZ15">
        <v>41349291355722</v>
      </c>
      <c r="CA15" t="s">
        <v>3296</v>
      </c>
      <c r="CC15">
        <v>0</v>
      </c>
      <c r="CK15" s="33" t="s">
        <v>11209</v>
      </c>
      <c r="CL15" t="s">
        <v>9463</v>
      </c>
      <c r="CM15" t="s">
        <v>11208</v>
      </c>
      <c r="CO15" t="b">
        <v>0</v>
      </c>
      <c r="CR15" t="s">
        <v>11134</v>
      </c>
      <c r="CT15" s="2">
        <v>45546</v>
      </c>
    </row>
    <row r="16" spans="1:98" ht="16.5" hidden="1" customHeight="1" x14ac:dyDescent="0.35">
      <c r="A16">
        <v>63220995</v>
      </c>
      <c r="B16" s="34">
        <v>179601</v>
      </c>
      <c r="C16" t="s">
        <v>9470</v>
      </c>
      <c r="D16">
        <v>6226261213529</v>
      </c>
      <c r="E16" t="s">
        <v>9466</v>
      </c>
      <c r="F16" s="34" t="s">
        <v>4877</v>
      </c>
      <c r="G16" t="s">
        <v>9469</v>
      </c>
      <c r="H16" t="s">
        <v>11197</v>
      </c>
      <c r="I16" t="b">
        <v>0</v>
      </c>
      <c r="K16" s="2">
        <v>45532</v>
      </c>
      <c r="L16" s="2">
        <v>45533</v>
      </c>
      <c r="M16" t="s">
        <v>11215</v>
      </c>
      <c r="N16" t="s">
        <v>4877</v>
      </c>
      <c r="O16" t="s">
        <v>11214</v>
      </c>
      <c r="P16">
        <v>15156662633</v>
      </c>
      <c r="Q16" t="s">
        <v>9467</v>
      </c>
      <c r="T16" t="b">
        <v>0</v>
      </c>
      <c r="U16" t="s">
        <v>11211</v>
      </c>
      <c r="V16" t="s">
        <v>11210</v>
      </c>
      <c r="Y16">
        <v>1380</v>
      </c>
      <c r="Z16" t="s">
        <v>384</v>
      </c>
      <c r="AA16">
        <v>0</v>
      </c>
      <c r="AB16">
        <v>1380</v>
      </c>
      <c r="AC16">
        <v>149.86000000000001</v>
      </c>
      <c r="AD16" t="s">
        <v>9466</v>
      </c>
      <c r="AE16">
        <v>0</v>
      </c>
      <c r="AG16">
        <v>0</v>
      </c>
      <c r="AI16" t="s">
        <v>4880</v>
      </c>
      <c r="AJ16" t="s">
        <v>11214</v>
      </c>
      <c r="AK16" t="s">
        <v>2655</v>
      </c>
      <c r="AL16" t="s">
        <v>10880</v>
      </c>
      <c r="AM16" t="s">
        <v>11213</v>
      </c>
      <c r="AP16" t="s">
        <v>11212</v>
      </c>
      <c r="AR16">
        <v>94577</v>
      </c>
      <c r="AS16" t="s">
        <v>11211</v>
      </c>
      <c r="AT16" t="s">
        <v>11210</v>
      </c>
      <c r="AV16" t="s">
        <v>391</v>
      </c>
      <c r="AW16">
        <v>6</v>
      </c>
      <c r="AZ16" t="s">
        <v>4880</v>
      </c>
      <c r="BA16" t="s">
        <v>11214</v>
      </c>
      <c r="BB16" t="s">
        <v>2655</v>
      </c>
      <c r="BC16" t="s">
        <v>10880</v>
      </c>
      <c r="BD16" t="s">
        <v>11213</v>
      </c>
      <c r="BF16" t="s">
        <v>11212</v>
      </c>
      <c r="BI16">
        <v>94577</v>
      </c>
      <c r="BJ16" t="s">
        <v>11211</v>
      </c>
      <c r="BK16" t="s">
        <v>11210</v>
      </c>
      <c r="BM16" t="s">
        <v>391</v>
      </c>
      <c r="BN16">
        <v>6</v>
      </c>
      <c r="BQ16">
        <v>47569447813465</v>
      </c>
      <c r="BS16">
        <v>798</v>
      </c>
      <c r="BT16">
        <v>0</v>
      </c>
      <c r="BU16" t="s">
        <v>4878</v>
      </c>
      <c r="BV16">
        <v>1</v>
      </c>
      <c r="BW16">
        <v>0</v>
      </c>
      <c r="BY16">
        <v>70.84</v>
      </c>
      <c r="BZ16">
        <v>41349291355682</v>
      </c>
      <c r="CA16" t="s">
        <v>4879</v>
      </c>
      <c r="CC16">
        <v>0</v>
      </c>
      <c r="CK16" s="33" t="s">
        <v>11209</v>
      </c>
      <c r="CL16" t="s">
        <v>9463</v>
      </c>
      <c r="CM16" t="s">
        <v>11208</v>
      </c>
      <c r="CO16" t="b">
        <v>0</v>
      </c>
      <c r="CR16" t="s">
        <v>11134</v>
      </c>
      <c r="CT16" s="2">
        <v>45546</v>
      </c>
    </row>
    <row r="17" spans="1:98" ht="16.5" hidden="1" customHeight="1" x14ac:dyDescent="0.35">
      <c r="A17">
        <v>63216523</v>
      </c>
      <c r="B17" s="34">
        <v>179601</v>
      </c>
      <c r="C17" t="s">
        <v>9470</v>
      </c>
      <c r="D17">
        <v>6226154488153</v>
      </c>
      <c r="E17" t="s">
        <v>9466</v>
      </c>
      <c r="F17" s="34" t="s">
        <v>4975</v>
      </c>
      <c r="G17" t="s">
        <v>9469</v>
      </c>
      <c r="H17" t="s">
        <v>11197</v>
      </c>
      <c r="I17" t="b">
        <v>0</v>
      </c>
      <c r="K17" s="2">
        <v>45532</v>
      </c>
      <c r="L17" s="2">
        <v>45533</v>
      </c>
      <c r="M17" t="s">
        <v>11207</v>
      </c>
      <c r="N17" t="s">
        <v>4975</v>
      </c>
      <c r="O17" t="s">
        <v>11205</v>
      </c>
      <c r="P17">
        <v>760079783</v>
      </c>
      <c r="Q17" t="s">
        <v>9467</v>
      </c>
      <c r="T17" t="b">
        <v>0</v>
      </c>
      <c r="U17" t="s">
        <v>11202</v>
      </c>
      <c r="V17" t="s">
        <v>11201</v>
      </c>
      <c r="Y17">
        <v>2750.69</v>
      </c>
      <c r="Z17" t="s">
        <v>613</v>
      </c>
      <c r="AA17">
        <v>292.01</v>
      </c>
      <c r="AB17">
        <v>2458.6799999999998</v>
      </c>
      <c r="AC17">
        <v>380.07</v>
      </c>
      <c r="AD17" t="s">
        <v>9466</v>
      </c>
      <c r="AE17">
        <v>0</v>
      </c>
      <c r="AG17">
        <v>0</v>
      </c>
      <c r="AI17" t="s">
        <v>11206</v>
      </c>
      <c r="AJ17" t="s">
        <v>11205</v>
      </c>
      <c r="AM17" t="s">
        <v>11204</v>
      </c>
      <c r="AP17" t="s">
        <v>11203</v>
      </c>
      <c r="AR17">
        <v>50446</v>
      </c>
      <c r="AS17" t="s">
        <v>11202</v>
      </c>
      <c r="AT17" t="s">
        <v>11201</v>
      </c>
      <c r="AV17" t="s">
        <v>602</v>
      </c>
      <c r="AW17">
        <v>36</v>
      </c>
      <c r="AZ17" t="s">
        <v>11206</v>
      </c>
      <c r="BA17" t="s">
        <v>11205</v>
      </c>
      <c r="BD17" t="s">
        <v>11204</v>
      </c>
      <c r="BF17" t="s">
        <v>11203</v>
      </c>
      <c r="BI17">
        <v>50446</v>
      </c>
      <c r="BJ17" t="s">
        <v>11202</v>
      </c>
      <c r="BK17" t="s">
        <v>11201</v>
      </c>
      <c r="BM17" t="s">
        <v>602</v>
      </c>
      <c r="BN17">
        <v>36</v>
      </c>
      <c r="BQ17">
        <v>41410321776834</v>
      </c>
      <c r="BS17">
        <v>2458.6799999999998</v>
      </c>
      <c r="BT17">
        <v>0</v>
      </c>
      <c r="BU17" t="s">
        <v>11200</v>
      </c>
      <c r="BV17">
        <v>1</v>
      </c>
      <c r="BW17">
        <v>292.01</v>
      </c>
      <c r="BY17">
        <v>380.07</v>
      </c>
      <c r="BZ17">
        <v>41343801423722</v>
      </c>
      <c r="CA17" t="s">
        <v>3632</v>
      </c>
      <c r="CC17">
        <v>0</v>
      </c>
      <c r="CK17" s="33" t="s">
        <v>11199</v>
      </c>
      <c r="CL17" t="s">
        <v>10820</v>
      </c>
      <c r="CM17" t="s">
        <v>11198</v>
      </c>
      <c r="CO17" t="b">
        <v>0</v>
      </c>
      <c r="CR17" t="s">
        <v>10818</v>
      </c>
      <c r="CT17" s="2">
        <v>45541</v>
      </c>
    </row>
    <row r="18" spans="1:98" ht="16.5" hidden="1" customHeight="1" x14ac:dyDescent="0.35">
      <c r="A18">
        <v>63213226</v>
      </c>
      <c r="B18" s="34">
        <v>179601</v>
      </c>
      <c r="C18" t="s">
        <v>9470</v>
      </c>
      <c r="D18">
        <v>6226065817945</v>
      </c>
      <c r="E18" t="s">
        <v>9466</v>
      </c>
      <c r="F18" s="34" t="s">
        <v>4768</v>
      </c>
      <c r="G18" t="s">
        <v>9469</v>
      </c>
      <c r="H18" t="s">
        <v>11197</v>
      </c>
      <c r="I18" t="b">
        <v>0</v>
      </c>
      <c r="K18" s="2">
        <v>45532</v>
      </c>
      <c r="L18" s="2">
        <v>45533</v>
      </c>
      <c r="M18" t="s">
        <v>11196</v>
      </c>
      <c r="N18" t="s">
        <v>4768</v>
      </c>
      <c r="O18" t="s">
        <v>11195</v>
      </c>
      <c r="P18">
        <v>643028288</v>
      </c>
      <c r="Q18" t="s">
        <v>9467</v>
      </c>
      <c r="T18" t="b">
        <v>0</v>
      </c>
      <c r="U18" t="s">
        <v>11192</v>
      </c>
      <c r="V18" t="s">
        <v>11191</v>
      </c>
      <c r="W18" t="s">
        <v>11190</v>
      </c>
      <c r="Y18">
        <v>139</v>
      </c>
      <c r="Z18" t="s">
        <v>384</v>
      </c>
      <c r="AA18">
        <v>0</v>
      </c>
      <c r="AB18">
        <v>139</v>
      </c>
      <c r="AC18">
        <v>18.66</v>
      </c>
      <c r="AD18" t="s">
        <v>9466</v>
      </c>
      <c r="AE18">
        <v>0</v>
      </c>
      <c r="AG18">
        <v>0</v>
      </c>
      <c r="AI18" t="s">
        <v>4770</v>
      </c>
      <c r="AJ18" t="s">
        <v>11195</v>
      </c>
      <c r="AK18" t="s">
        <v>4771</v>
      </c>
      <c r="AM18" t="s">
        <v>11194</v>
      </c>
      <c r="AP18" t="s">
        <v>11193</v>
      </c>
      <c r="AR18">
        <v>71850</v>
      </c>
      <c r="AS18" t="s">
        <v>11192</v>
      </c>
      <c r="AT18" t="s">
        <v>11191</v>
      </c>
      <c r="AU18" t="s">
        <v>11190</v>
      </c>
      <c r="AV18" t="s">
        <v>385</v>
      </c>
      <c r="AW18">
        <v>4</v>
      </c>
      <c r="AZ18" t="s">
        <v>4770</v>
      </c>
      <c r="BA18" t="s">
        <v>11195</v>
      </c>
      <c r="BB18" t="s">
        <v>4771</v>
      </c>
      <c r="BD18" t="s">
        <v>11194</v>
      </c>
      <c r="BF18" t="s">
        <v>11193</v>
      </c>
      <c r="BI18">
        <v>71850</v>
      </c>
      <c r="BJ18" t="s">
        <v>11192</v>
      </c>
      <c r="BK18" t="s">
        <v>11191</v>
      </c>
      <c r="BL18" t="s">
        <v>11190</v>
      </c>
      <c r="BM18" t="s">
        <v>385</v>
      </c>
      <c r="BN18">
        <v>4</v>
      </c>
      <c r="BQ18">
        <v>42836162412738</v>
      </c>
      <c r="BS18">
        <v>139</v>
      </c>
      <c r="BT18">
        <v>0</v>
      </c>
      <c r="BU18" t="s">
        <v>4769</v>
      </c>
      <c r="BV18">
        <v>1</v>
      </c>
      <c r="BW18">
        <v>0</v>
      </c>
      <c r="BY18">
        <v>18.66</v>
      </c>
      <c r="BZ18">
        <v>41344539664802</v>
      </c>
      <c r="CA18" t="s">
        <v>461</v>
      </c>
      <c r="CC18">
        <v>0</v>
      </c>
      <c r="CK18" s="33" t="s">
        <v>11189</v>
      </c>
      <c r="CL18" t="s">
        <v>9489</v>
      </c>
      <c r="CM18" t="s">
        <v>11188</v>
      </c>
      <c r="CO18" t="b">
        <v>0</v>
      </c>
      <c r="CR18" t="s">
        <v>9487</v>
      </c>
      <c r="CT18" s="2">
        <v>45546</v>
      </c>
    </row>
    <row r="19" spans="1:98" ht="16.5" hidden="1" customHeight="1" x14ac:dyDescent="0.35">
      <c r="A19">
        <v>63194849</v>
      </c>
      <c r="B19" s="34">
        <v>179601</v>
      </c>
      <c r="C19" t="s">
        <v>9470</v>
      </c>
      <c r="D19">
        <v>6225563091289</v>
      </c>
      <c r="E19" t="s">
        <v>9466</v>
      </c>
      <c r="F19" s="34" t="s">
        <v>4988</v>
      </c>
      <c r="G19" t="s">
        <v>9469</v>
      </c>
      <c r="H19" t="s">
        <v>10092</v>
      </c>
      <c r="I19" t="b">
        <v>0</v>
      </c>
      <c r="K19" s="2">
        <v>45532</v>
      </c>
      <c r="L19" s="2">
        <v>45537</v>
      </c>
      <c r="M19" t="s">
        <v>11187</v>
      </c>
      <c r="N19" t="s">
        <v>4988</v>
      </c>
      <c r="O19" t="s">
        <v>11186</v>
      </c>
      <c r="P19">
        <v>3459685608</v>
      </c>
      <c r="Q19" t="s">
        <v>9467</v>
      </c>
      <c r="T19" t="b">
        <v>0</v>
      </c>
      <c r="U19" t="s">
        <v>11183</v>
      </c>
      <c r="V19" t="s">
        <v>11182</v>
      </c>
      <c r="Y19">
        <v>1127.1600000000001</v>
      </c>
      <c r="Z19" t="s">
        <v>384</v>
      </c>
      <c r="AA19">
        <v>110.09</v>
      </c>
      <c r="AB19">
        <v>1017.07</v>
      </c>
      <c r="AC19">
        <v>127.94</v>
      </c>
      <c r="AD19" t="s">
        <v>9466</v>
      </c>
      <c r="AE19">
        <v>0</v>
      </c>
      <c r="AG19">
        <v>0</v>
      </c>
      <c r="AI19" t="s">
        <v>4989</v>
      </c>
      <c r="AJ19" t="s">
        <v>11186</v>
      </c>
      <c r="AK19" t="s">
        <v>4990</v>
      </c>
      <c r="AM19" t="s">
        <v>11185</v>
      </c>
      <c r="AP19" t="s">
        <v>11184</v>
      </c>
      <c r="AR19">
        <v>42014</v>
      </c>
      <c r="AS19" t="s">
        <v>11183</v>
      </c>
      <c r="AT19" t="s">
        <v>11182</v>
      </c>
      <c r="AV19" t="s">
        <v>397</v>
      </c>
      <c r="AW19">
        <v>26</v>
      </c>
      <c r="AZ19" t="s">
        <v>4989</v>
      </c>
      <c r="BA19" t="s">
        <v>11186</v>
      </c>
      <c r="BB19" t="s">
        <v>4990</v>
      </c>
      <c r="BD19" t="s">
        <v>11185</v>
      </c>
      <c r="BF19" t="s">
        <v>11184</v>
      </c>
      <c r="BI19">
        <v>42014</v>
      </c>
      <c r="BJ19" t="s">
        <v>11183</v>
      </c>
      <c r="BK19" t="s">
        <v>11182</v>
      </c>
      <c r="BM19" t="s">
        <v>397</v>
      </c>
      <c r="BN19">
        <v>26</v>
      </c>
      <c r="BQ19">
        <v>46749871997273</v>
      </c>
      <c r="BS19">
        <v>665.59</v>
      </c>
      <c r="BT19">
        <v>0</v>
      </c>
      <c r="BU19" t="s">
        <v>3257</v>
      </c>
      <c r="BV19">
        <v>1</v>
      </c>
      <c r="BW19">
        <v>64.34</v>
      </c>
      <c r="BY19">
        <v>67.36</v>
      </c>
      <c r="BZ19">
        <v>41339298694882</v>
      </c>
      <c r="CA19" t="s">
        <v>3195</v>
      </c>
      <c r="CC19">
        <v>0</v>
      </c>
      <c r="CK19" s="33" t="s">
        <v>11181</v>
      </c>
      <c r="CL19" t="s">
        <v>9586</v>
      </c>
      <c r="CM19" t="s">
        <v>11180</v>
      </c>
      <c r="CO19" t="b">
        <v>0</v>
      </c>
      <c r="CR19" t="s">
        <v>9584</v>
      </c>
      <c r="CT19" s="2">
        <v>45541</v>
      </c>
    </row>
    <row r="20" spans="1:98" ht="16.5" hidden="1" customHeight="1" x14ac:dyDescent="0.35">
      <c r="A20">
        <v>63194849</v>
      </c>
      <c r="B20" s="34">
        <v>179601</v>
      </c>
      <c r="C20" t="s">
        <v>9470</v>
      </c>
      <c r="D20">
        <v>6225563091289</v>
      </c>
      <c r="E20" t="s">
        <v>9466</v>
      </c>
      <c r="F20" s="34" t="s">
        <v>4988</v>
      </c>
      <c r="G20" t="s">
        <v>9469</v>
      </c>
      <c r="H20" t="s">
        <v>10092</v>
      </c>
      <c r="I20" t="b">
        <v>0</v>
      </c>
      <c r="K20" s="2">
        <v>45532</v>
      </c>
      <c r="L20" s="2">
        <v>45537</v>
      </c>
      <c r="M20" t="s">
        <v>11187</v>
      </c>
      <c r="N20" t="s">
        <v>4988</v>
      </c>
      <c r="O20" t="s">
        <v>11186</v>
      </c>
      <c r="P20">
        <v>3459685608</v>
      </c>
      <c r="Q20" t="s">
        <v>9467</v>
      </c>
      <c r="T20" t="b">
        <v>0</v>
      </c>
      <c r="U20" t="s">
        <v>11183</v>
      </c>
      <c r="V20" t="s">
        <v>11182</v>
      </c>
      <c r="Y20">
        <v>1127.1600000000001</v>
      </c>
      <c r="Z20" t="s">
        <v>384</v>
      </c>
      <c r="AA20">
        <v>110.09</v>
      </c>
      <c r="AB20">
        <v>1017.07</v>
      </c>
      <c r="AC20">
        <v>127.94</v>
      </c>
      <c r="AD20" t="s">
        <v>9466</v>
      </c>
      <c r="AE20">
        <v>0</v>
      </c>
      <c r="AG20">
        <v>0</v>
      </c>
      <c r="AI20" t="s">
        <v>4989</v>
      </c>
      <c r="AJ20" t="s">
        <v>11186</v>
      </c>
      <c r="AK20" t="s">
        <v>4990</v>
      </c>
      <c r="AM20" t="s">
        <v>11185</v>
      </c>
      <c r="AP20" t="s">
        <v>11184</v>
      </c>
      <c r="AR20">
        <v>42014</v>
      </c>
      <c r="AS20" t="s">
        <v>11183</v>
      </c>
      <c r="AT20" t="s">
        <v>11182</v>
      </c>
      <c r="AV20" t="s">
        <v>397</v>
      </c>
      <c r="AW20">
        <v>26</v>
      </c>
      <c r="AZ20" t="s">
        <v>4989</v>
      </c>
      <c r="BA20" t="s">
        <v>11186</v>
      </c>
      <c r="BB20" t="s">
        <v>4990</v>
      </c>
      <c r="BD20" t="s">
        <v>11185</v>
      </c>
      <c r="BF20" t="s">
        <v>11184</v>
      </c>
      <c r="BI20">
        <v>42014</v>
      </c>
      <c r="BJ20" t="s">
        <v>11183</v>
      </c>
      <c r="BK20" t="s">
        <v>11182</v>
      </c>
      <c r="BM20" t="s">
        <v>397</v>
      </c>
      <c r="BN20">
        <v>26</v>
      </c>
      <c r="BQ20">
        <v>41410321776834</v>
      </c>
      <c r="BS20">
        <v>200.99</v>
      </c>
      <c r="BT20">
        <v>0</v>
      </c>
      <c r="BU20" t="s">
        <v>3631</v>
      </c>
      <c r="BV20">
        <v>1</v>
      </c>
      <c r="BW20">
        <v>14.35</v>
      </c>
      <c r="BY20">
        <v>32.479999999999997</v>
      </c>
      <c r="BZ20">
        <v>41338029320802</v>
      </c>
      <c r="CA20" t="s">
        <v>3632</v>
      </c>
      <c r="CC20">
        <v>0</v>
      </c>
      <c r="CK20" s="33" t="s">
        <v>11181</v>
      </c>
      <c r="CL20" t="s">
        <v>9586</v>
      </c>
      <c r="CM20" t="s">
        <v>11180</v>
      </c>
      <c r="CO20" t="b">
        <v>0</v>
      </c>
      <c r="CR20" t="s">
        <v>9584</v>
      </c>
      <c r="CT20" s="2">
        <v>45541</v>
      </c>
    </row>
    <row r="21" spans="1:98" ht="16.5" hidden="1" customHeight="1" x14ac:dyDescent="0.35">
      <c r="A21">
        <v>63194849</v>
      </c>
      <c r="B21" s="34">
        <v>179601</v>
      </c>
      <c r="C21" t="s">
        <v>9470</v>
      </c>
      <c r="D21">
        <v>6225563091289</v>
      </c>
      <c r="E21" t="s">
        <v>9466</v>
      </c>
      <c r="F21" s="34" t="s">
        <v>4988</v>
      </c>
      <c r="G21" t="s">
        <v>9469</v>
      </c>
      <c r="H21" t="s">
        <v>10092</v>
      </c>
      <c r="I21" t="b">
        <v>0</v>
      </c>
      <c r="K21" s="2">
        <v>45532</v>
      </c>
      <c r="L21" s="2">
        <v>45537</v>
      </c>
      <c r="M21" t="s">
        <v>11187</v>
      </c>
      <c r="N21" t="s">
        <v>4988</v>
      </c>
      <c r="O21" t="s">
        <v>11186</v>
      </c>
      <c r="P21">
        <v>3459685608</v>
      </c>
      <c r="Q21" t="s">
        <v>9467</v>
      </c>
      <c r="T21" t="b">
        <v>0</v>
      </c>
      <c r="U21" t="s">
        <v>11183</v>
      </c>
      <c r="V21" t="s">
        <v>11182</v>
      </c>
      <c r="Y21">
        <v>1127.1600000000001</v>
      </c>
      <c r="Z21" t="s">
        <v>384</v>
      </c>
      <c r="AA21">
        <v>110.09</v>
      </c>
      <c r="AB21">
        <v>1017.07</v>
      </c>
      <c r="AC21">
        <v>127.94</v>
      </c>
      <c r="AD21" t="s">
        <v>9466</v>
      </c>
      <c r="AE21">
        <v>0</v>
      </c>
      <c r="AG21">
        <v>0</v>
      </c>
      <c r="AI21" t="s">
        <v>4989</v>
      </c>
      <c r="AJ21" t="s">
        <v>11186</v>
      </c>
      <c r="AK21" t="s">
        <v>4990</v>
      </c>
      <c r="AM21" t="s">
        <v>11185</v>
      </c>
      <c r="AP21" t="s">
        <v>11184</v>
      </c>
      <c r="AR21">
        <v>42014</v>
      </c>
      <c r="AS21" t="s">
        <v>11183</v>
      </c>
      <c r="AT21" t="s">
        <v>11182</v>
      </c>
      <c r="AV21" t="s">
        <v>397</v>
      </c>
      <c r="AW21">
        <v>26</v>
      </c>
      <c r="AZ21" t="s">
        <v>4989</v>
      </c>
      <c r="BA21" t="s">
        <v>11186</v>
      </c>
      <c r="BB21" t="s">
        <v>4990</v>
      </c>
      <c r="BD21" t="s">
        <v>11185</v>
      </c>
      <c r="BF21" t="s">
        <v>11184</v>
      </c>
      <c r="BI21">
        <v>42014</v>
      </c>
      <c r="BJ21" t="s">
        <v>11183</v>
      </c>
      <c r="BK21" t="s">
        <v>11182</v>
      </c>
      <c r="BM21" t="s">
        <v>397</v>
      </c>
      <c r="BN21">
        <v>26</v>
      </c>
      <c r="BQ21">
        <v>42146610348226</v>
      </c>
      <c r="BS21">
        <v>150.49</v>
      </c>
      <c r="BT21">
        <v>0</v>
      </c>
      <c r="BU21" t="s">
        <v>4992</v>
      </c>
      <c r="BV21">
        <v>1</v>
      </c>
      <c r="BW21">
        <v>31.4</v>
      </c>
      <c r="BY21">
        <v>28.1</v>
      </c>
      <c r="BZ21">
        <v>41339298694922</v>
      </c>
      <c r="CA21" t="s">
        <v>339</v>
      </c>
      <c r="CC21">
        <v>0</v>
      </c>
      <c r="CK21" s="33" t="s">
        <v>11181</v>
      </c>
      <c r="CL21" t="s">
        <v>9586</v>
      </c>
      <c r="CM21" t="s">
        <v>11180</v>
      </c>
      <c r="CO21" t="b">
        <v>0</v>
      </c>
      <c r="CR21" t="s">
        <v>9584</v>
      </c>
      <c r="CT21" s="2">
        <v>45541</v>
      </c>
    </row>
    <row r="22" spans="1:98" ht="16.5" hidden="1" customHeight="1" x14ac:dyDescent="0.35">
      <c r="A22">
        <v>63188951</v>
      </c>
      <c r="B22" s="34">
        <v>179601</v>
      </c>
      <c r="C22" t="s">
        <v>9470</v>
      </c>
      <c r="D22">
        <v>6225395089753</v>
      </c>
      <c r="E22" t="s">
        <v>9466</v>
      </c>
      <c r="F22" s="34" t="s">
        <v>4773</v>
      </c>
      <c r="G22" t="s">
        <v>9469</v>
      </c>
      <c r="H22" t="s">
        <v>10092</v>
      </c>
      <c r="I22" t="b">
        <v>0</v>
      </c>
      <c r="K22" s="2">
        <v>45532</v>
      </c>
      <c r="L22" s="2">
        <v>45533</v>
      </c>
      <c r="M22" t="s">
        <v>11179</v>
      </c>
      <c r="N22" t="s">
        <v>4773</v>
      </c>
      <c r="O22" t="s">
        <v>11178</v>
      </c>
      <c r="P22">
        <v>683879151</v>
      </c>
      <c r="Q22" t="s">
        <v>9467</v>
      </c>
      <c r="T22" t="b">
        <v>0</v>
      </c>
      <c r="U22" t="s">
        <v>11175</v>
      </c>
      <c r="V22" t="s">
        <v>11174</v>
      </c>
      <c r="Y22">
        <v>271</v>
      </c>
      <c r="Z22" t="s">
        <v>384</v>
      </c>
      <c r="AA22">
        <v>0</v>
      </c>
      <c r="AB22">
        <v>271</v>
      </c>
      <c r="AC22">
        <v>41.87</v>
      </c>
      <c r="AD22" t="s">
        <v>9466</v>
      </c>
      <c r="AE22">
        <v>0</v>
      </c>
      <c r="AG22">
        <v>0</v>
      </c>
      <c r="AI22" t="s">
        <v>4775</v>
      </c>
      <c r="AJ22" t="s">
        <v>11178</v>
      </c>
      <c r="AM22" t="s">
        <v>11177</v>
      </c>
      <c r="AP22" t="s">
        <v>11176</v>
      </c>
      <c r="AR22">
        <v>27220</v>
      </c>
      <c r="AS22" t="s">
        <v>11175</v>
      </c>
      <c r="AT22" t="s">
        <v>11174</v>
      </c>
      <c r="AV22" t="s">
        <v>385</v>
      </c>
      <c r="AW22">
        <v>2</v>
      </c>
      <c r="AZ22" t="s">
        <v>4775</v>
      </c>
      <c r="BA22" t="s">
        <v>11178</v>
      </c>
      <c r="BD22" t="s">
        <v>11177</v>
      </c>
      <c r="BF22" t="s">
        <v>11176</v>
      </c>
      <c r="BI22">
        <v>27220</v>
      </c>
      <c r="BJ22" t="s">
        <v>11175</v>
      </c>
      <c r="BK22" t="s">
        <v>11174</v>
      </c>
      <c r="BM22" t="s">
        <v>385</v>
      </c>
      <c r="BN22">
        <v>2</v>
      </c>
      <c r="BQ22">
        <v>41410273607874</v>
      </c>
      <c r="BS22">
        <v>271</v>
      </c>
      <c r="BT22">
        <v>0</v>
      </c>
      <c r="BU22" t="s">
        <v>11173</v>
      </c>
      <c r="BV22">
        <v>1</v>
      </c>
      <c r="BW22">
        <v>0</v>
      </c>
      <c r="BY22">
        <v>41.87</v>
      </c>
      <c r="BZ22">
        <v>41335443385602</v>
      </c>
      <c r="CA22" t="s">
        <v>3771</v>
      </c>
      <c r="CC22">
        <v>0</v>
      </c>
      <c r="CK22" s="33" t="s">
        <v>11172</v>
      </c>
      <c r="CL22" t="s">
        <v>9489</v>
      </c>
      <c r="CM22" t="s">
        <v>11171</v>
      </c>
      <c r="CO22" t="b">
        <v>0</v>
      </c>
      <c r="CR22" t="s">
        <v>9487</v>
      </c>
      <c r="CT22" s="2">
        <v>45546</v>
      </c>
    </row>
    <row r="23" spans="1:98" ht="16.5" customHeight="1" x14ac:dyDescent="0.35">
      <c r="A23">
        <v>59315870</v>
      </c>
      <c r="B23" s="34">
        <v>179601</v>
      </c>
      <c r="C23" t="s">
        <v>9470</v>
      </c>
      <c r="D23">
        <v>6103928865113</v>
      </c>
      <c r="E23" t="s">
        <v>9519</v>
      </c>
      <c r="F23" s="34">
        <v>4126619464</v>
      </c>
      <c r="G23" t="s">
        <v>9469</v>
      </c>
      <c r="H23" t="s">
        <v>3011</v>
      </c>
      <c r="I23" t="b">
        <v>0</v>
      </c>
      <c r="K23" s="2">
        <v>45450</v>
      </c>
      <c r="L23" s="2">
        <v>45453</v>
      </c>
      <c r="M23" t="s">
        <v>9565</v>
      </c>
      <c r="O23" t="s">
        <v>9562</v>
      </c>
      <c r="Q23" t="s">
        <v>9564</v>
      </c>
      <c r="U23" t="s">
        <v>9558</v>
      </c>
      <c r="V23" t="s">
        <v>9557</v>
      </c>
      <c r="Y23">
        <v>1109</v>
      </c>
      <c r="Z23" t="s">
        <v>384</v>
      </c>
      <c r="AA23">
        <v>0</v>
      </c>
      <c r="AB23">
        <v>1109</v>
      </c>
      <c r="AC23">
        <v>108.38</v>
      </c>
      <c r="AD23" t="s">
        <v>9519</v>
      </c>
      <c r="AE23">
        <v>0</v>
      </c>
      <c r="AG23">
        <v>0</v>
      </c>
      <c r="AI23" t="s">
        <v>9563</v>
      </c>
      <c r="AJ23" t="s">
        <v>9562</v>
      </c>
      <c r="AM23" t="s">
        <v>9561</v>
      </c>
      <c r="AP23" t="s">
        <v>9560</v>
      </c>
      <c r="AR23" t="s">
        <v>9559</v>
      </c>
      <c r="AS23" t="s">
        <v>9558</v>
      </c>
      <c r="AT23" t="s">
        <v>9557</v>
      </c>
      <c r="AV23" t="s">
        <v>479</v>
      </c>
      <c r="AW23">
        <v>60</v>
      </c>
      <c r="AZ23" t="s">
        <v>9563</v>
      </c>
      <c r="BA23" t="s">
        <v>9562</v>
      </c>
      <c r="BD23" t="s">
        <v>9561</v>
      </c>
      <c r="BF23" t="s">
        <v>9560</v>
      </c>
      <c r="BI23" t="s">
        <v>9559</v>
      </c>
      <c r="BJ23" t="s">
        <v>9558</v>
      </c>
      <c r="BK23" t="s">
        <v>9557</v>
      </c>
      <c r="BM23" t="s">
        <v>479</v>
      </c>
      <c r="BN23">
        <v>60</v>
      </c>
      <c r="BQ23" s="35">
        <v>47480252170585</v>
      </c>
      <c r="BR23">
        <v>9357423037122</v>
      </c>
      <c r="BS23">
        <v>1109</v>
      </c>
      <c r="BU23" t="s">
        <v>3841</v>
      </c>
      <c r="BV23">
        <v>1</v>
      </c>
      <c r="BW23">
        <v>0</v>
      </c>
      <c r="BY23">
        <v>108.38</v>
      </c>
      <c r="BZ23" s="34">
        <v>3495566540</v>
      </c>
      <c r="CA23">
        <v>9357423037122</v>
      </c>
      <c r="CB23" s="2">
        <v>45457</v>
      </c>
      <c r="CE23" t="s">
        <v>9556</v>
      </c>
      <c r="CF23" t="s">
        <v>9556</v>
      </c>
      <c r="CG23" t="s">
        <v>4117</v>
      </c>
      <c r="CH23" t="s">
        <v>9511</v>
      </c>
      <c r="CK23" s="33" t="s">
        <v>9555</v>
      </c>
      <c r="CL23" t="s">
        <v>9509</v>
      </c>
      <c r="CM23" t="s">
        <v>9554</v>
      </c>
      <c r="CO23" t="b">
        <v>0</v>
      </c>
      <c r="CT23" s="2">
        <v>45457</v>
      </c>
    </row>
    <row r="24" spans="1:98" ht="16.5" hidden="1" customHeight="1" x14ac:dyDescent="0.35">
      <c r="A24">
        <v>63156626</v>
      </c>
      <c r="B24" s="34">
        <v>179601</v>
      </c>
      <c r="C24" t="s">
        <v>9470</v>
      </c>
      <c r="D24">
        <v>6224468476249</v>
      </c>
      <c r="E24" t="s">
        <v>9466</v>
      </c>
      <c r="F24" s="34" t="s">
        <v>4777</v>
      </c>
      <c r="G24" t="s">
        <v>9469</v>
      </c>
      <c r="H24" t="s">
        <v>3011</v>
      </c>
      <c r="I24" t="b">
        <v>0</v>
      </c>
      <c r="K24" s="2">
        <v>45531</v>
      </c>
      <c r="L24" s="2">
        <v>45532</v>
      </c>
      <c r="M24" t="s">
        <v>11159</v>
      </c>
      <c r="N24" t="s">
        <v>4777</v>
      </c>
      <c r="O24" t="s">
        <v>11158</v>
      </c>
      <c r="P24">
        <v>670174968</v>
      </c>
      <c r="Q24" t="s">
        <v>9467</v>
      </c>
      <c r="T24" t="b">
        <v>0</v>
      </c>
      <c r="U24" t="s">
        <v>11155</v>
      </c>
      <c r="V24" t="s">
        <v>11154</v>
      </c>
      <c r="Y24">
        <v>77</v>
      </c>
      <c r="Z24" t="s">
        <v>384</v>
      </c>
      <c r="AA24">
        <v>0</v>
      </c>
      <c r="AB24">
        <v>77</v>
      </c>
      <c r="AC24">
        <v>11.9</v>
      </c>
      <c r="AD24" t="s">
        <v>9466</v>
      </c>
      <c r="AE24">
        <v>0</v>
      </c>
      <c r="AG24">
        <v>0</v>
      </c>
      <c r="AI24" t="s">
        <v>4778</v>
      </c>
      <c r="AJ24" t="s">
        <v>11158</v>
      </c>
      <c r="AM24" t="s">
        <v>11157</v>
      </c>
      <c r="AP24" t="s">
        <v>11156</v>
      </c>
      <c r="AR24">
        <v>41500</v>
      </c>
      <c r="AS24" t="s">
        <v>11155</v>
      </c>
      <c r="AT24" t="s">
        <v>11154</v>
      </c>
      <c r="AV24" t="s">
        <v>385</v>
      </c>
      <c r="AW24">
        <v>14</v>
      </c>
      <c r="AZ24" t="s">
        <v>4778</v>
      </c>
      <c r="BA24" t="s">
        <v>11158</v>
      </c>
      <c r="BD24" t="s">
        <v>11157</v>
      </c>
      <c r="BF24" t="s">
        <v>11156</v>
      </c>
      <c r="BI24">
        <v>41500</v>
      </c>
      <c r="BJ24" t="s">
        <v>11155</v>
      </c>
      <c r="BK24" t="s">
        <v>11154</v>
      </c>
      <c r="BM24" t="s">
        <v>385</v>
      </c>
      <c r="BN24">
        <v>14</v>
      </c>
      <c r="BQ24">
        <v>42071072407746</v>
      </c>
      <c r="BS24">
        <v>77</v>
      </c>
      <c r="BT24">
        <v>0</v>
      </c>
      <c r="BU24" t="s">
        <v>916</v>
      </c>
      <c r="BV24">
        <v>1</v>
      </c>
      <c r="BW24">
        <v>0</v>
      </c>
      <c r="BY24">
        <v>11.9</v>
      </c>
      <c r="BZ24">
        <v>41304012180882</v>
      </c>
      <c r="CA24" t="s">
        <v>263</v>
      </c>
      <c r="CC24">
        <v>0</v>
      </c>
      <c r="CE24">
        <v>278815853551</v>
      </c>
      <c r="CF24">
        <v>278815853551</v>
      </c>
      <c r="CG24" t="s">
        <v>4106</v>
      </c>
      <c r="CH24" t="s">
        <v>9511</v>
      </c>
      <c r="CK24" s="33" t="s">
        <v>11153</v>
      </c>
      <c r="CL24" t="s">
        <v>9489</v>
      </c>
      <c r="CM24" t="s">
        <v>11152</v>
      </c>
      <c r="CO24" t="b">
        <v>0</v>
      </c>
      <c r="CR24" t="s">
        <v>9487</v>
      </c>
      <c r="CT24" s="2">
        <v>45545</v>
      </c>
    </row>
    <row r="25" spans="1:98" ht="16.5" hidden="1" customHeight="1" x14ac:dyDescent="0.35">
      <c r="A25">
        <v>63143682</v>
      </c>
      <c r="B25" s="34">
        <v>179601</v>
      </c>
      <c r="C25" t="s">
        <v>9470</v>
      </c>
      <c r="D25">
        <v>6224111206745</v>
      </c>
      <c r="E25" t="s">
        <v>9466</v>
      </c>
      <c r="F25" s="34" t="s">
        <v>4994</v>
      </c>
      <c r="G25" t="s">
        <v>9469</v>
      </c>
      <c r="H25" t="s">
        <v>3011</v>
      </c>
      <c r="I25" t="b">
        <v>0</v>
      </c>
      <c r="K25" s="2">
        <v>45531</v>
      </c>
      <c r="L25" s="2">
        <v>45532</v>
      </c>
      <c r="M25" t="s">
        <v>11151</v>
      </c>
      <c r="N25" t="s">
        <v>4994</v>
      </c>
      <c r="O25" t="s">
        <v>11150</v>
      </c>
      <c r="P25">
        <v>393334370753</v>
      </c>
      <c r="Q25" t="s">
        <v>9467</v>
      </c>
      <c r="T25" t="b">
        <v>0</v>
      </c>
      <c r="U25" t="s">
        <v>11147</v>
      </c>
      <c r="V25" t="s">
        <v>11146</v>
      </c>
      <c r="Y25">
        <v>58.34</v>
      </c>
      <c r="Z25" t="s">
        <v>384</v>
      </c>
      <c r="AA25">
        <v>18.95</v>
      </c>
      <c r="AB25">
        <v>39.39</v>
      </c>
      <c r="AC25">
        <v>9.01</v>
      </c>
      <c r="AD25" t="s">
        <v>9466</v>
      </c>
      <c r="AE25">
        <v>0</v>
      </c>
      <c r="AG25">
        <v>0</v>
      </c>
      <c r="AI25" t="s">
        <v>4995</v>
      </c>
      <c r="AJ25" t="s">
        <v>11150</v>
      </c>
      <c r="AK25" t="s">
        <v>4996</v>
      </c>
      <c r="AL25" t="s">
        <v>2695</v>
      </c>
      <c r="AM25" t="s">
        <v>11149</v>
      </c>
      <c r="AP25" t="s">
        <v>11148</v>
      </c>
      <c r="AQ25" t="s">
        <v>11145</v>
      </c>
      <c r="AR25">
        <v>47822</v>
      </c>
      <c r="AS25" t="s">
        <v>11147</v>
      </c>
      <c r="AT25" t="s">
        <v>11146</v>
      </c>
      <c r="AV25" t="s">
        <v>397</v>
      </c>
      <c r="AW25">
        <v>23</v>
      </c>
      <c r="AY25" t="s">
        <v>11145</v>
      </c>
      <c r="AZ25" t="s">
        <v>4995</v>
      </c>
      <c r="BA25" t="s">
        <v>11150</v>
      </c>
      <c r="BB25" t="s">
        <v>4996</v>
      </c>
      <c r="BC25" t="s">
        <v>2695</v>
      </c>
      <c r="BD25" t="s">
        <v>11149</v>
      </c>
      <c r="BF25" t="s">
        <v>11148</v>
      </c>
      <c r="BG25" t="s">
        <v>11145</v>
      </c>
      <c r="BI25">
        <v>47822</v>
      </c>
      <c r="BJ25" t="s">
        <v>11147</v>
      </c>
      <c r="BK25" t="s">
        <v>11146</v>
      </c>
      <c r="BM25" t="s">
        <v>397</v>
      </c>
      <c r="BN25">
        <v>23</v>
      </c>
      <c r="BP25" t="s">
        <v>11145</v>
      </c>
      <c r="BQ25">
        <v>41580159008962</v>
      </c>
      <c r="BS25">
        <v>39.39</v>
      </c>
      <c r="BT25">
        <v>0</v>
      </c>
      <c r="BU25" t="s">
        <v>530</v>
      </c>
      <c r="BV25">
        <v>1</v>
      </c>
      <c r="BW25">
        <v>18.95</v>
      </c>
      <c r="BY25">
        <v>9.01</v>
      </c>
      <c r="BZ25">
        <v>41298475346642</v>
      </c>
      <c r="CA25" t="s">
        <v>2334</v>
      </c>
      <c r="CC25">
        <v>0</v>
      </c>
      <c r="CE25">
        <v>278815231046</v>
      </c>
      <c r="CF25">
        <v>278815231046</v>
      </c>
      <c r="CG25" t="s">
        <v>4106</v>
      </c>
      <c r="CH25" t="s">
        <v>9511</v>
      </c>
      <c r="CK25" s="33" t="s">
        <v>11144</v>
      </c>
      <c r="CL25" t="s">
        <v>9586</v>
      </c>
      <c r="CM25" t="s">
        <v>11143</v>
      </c>
      <c r="CO25" t="b">
        <v>0</v>
      </c>
      <c r="CR25" t="s">
        <v>9584</v>
      </c>
      <c r="CT25" s="2">
        <v>45540</v>
      </c>
    </row>
    <row r="26" spans="1:98" ht="16.5" hidden="1" customHeight="1" x14ac:dyDescent="0.35">
      <c r="A26">
        <v>63133537</v>
      </c>
      <c r="B26" s="34">
        <v>179601</v>
      </c>
      <c r="C26" t="s">
        <v>9470</v>
      </c>
      <c r="D26">
        <v>6223818883417</v>
      </c>
      <c r="E26" t="s">
        <v>9466</v>
      </c>
      <c r="F26" s="34" t="s">
        <v>4885</v>
      </c>
      <c r="G26" t="s">
        <v>9469</v>
      </c>
      <c r="H26" t="s">
        <v>3011</v>
      </c>
      <c r="I26" t="b">
        <v>0</v>
      </c>
      <c r="K26" s="2">
        <v>45531</v>
      </c>
      <c r="L26" s="2">
        <v>45532</v>
      </c>
      <c r="M26" t="s">
        <v>11142</v>
      </c>
      <c r="N26" t="s">
        <v>4885</v>
      </c>
      <c r="O26" t="s">
        <v>11141</v>
      </c>
      <c r="P26">
        <v>15788800550</v>
      </c>
      <c r="Q26" t="s">
        <v>9467</v>
      </c>
      <c r="T26" t="b">
        <v>0</v>
      </c>
      <c r="U26" t="s">
        <v>11138</v>
      </c>
      <c r="V26" t="s">
        <v>11137</v>
      </c>
      <c r="Y26">
        <v>104</v>
      </c>
      <c r="Z26" t="s">
        <v>384</v>
      </c>
      <c r="AA26">
        <v>0</v>
      </c>
      <c r="AB26">
        <v>104</v>
      </c>
      <c r="AC26">
        <v>15.6</v>
      </c>
      <c r="AD26" t="s">
        <v>9466</v>
      </c>
      <c r="AE26">
        <v>0</v>
      </c>
      <c r="AG26">
        <v>0</v>
      </c>
      <c r="AI26" t="s">
        <v>4887</v>
      </c>
      <c r="AJ26" t="s">
        <v>11141</v>
      </c>
      <c r="AM26" t="s">
        <v>11140</v>
      </c>
      <c r="AP26" t="s">
        <v>11139</v>
      </c>
      <c r="AR26">
        <v>35274</v>
      </c>
      <c r="AS26" t="s">
        <v>11138</v>
      </c>
      <c r="AT26" t="s">
        <v>11137</v>
      </c>
      <c r="AV26" t="s">
        <v>391</v>
      </c>
      <c r="AW26">
        <v>26</v>
      </c>
      <c r="AZ26" t="s">
        <v>4887</v>
      </c>
      <c r="BA26" t="s">
        <v>11141</v>
      </c>
      <c r="BD26" t="s">
        <v>11140</v>
      </c>
      <c r="BF26" t="s">
        <v>11139</v>
      </c>
      <c r="BI26">
        <v>35274</v>
      </c>
      <c r="BJ26" t="s">
        <v>11138</v>
      </c>
      <c r="BK26" t="s">
        <v>11137</v>
      </c>
      <c r="BM26" t="s">
        <v>391</v>
      </c>
      <c r="BN26">
        <v>26</v>
      </c>
      <c r="BQ26">
        <v>41410501673154</v>
      </c>
      <c r="BS26">
        <v>47</v>
      </c>
      <c r="BT26">
        <v>0</v>
      </c>
      <c r="BU26" t="s">
        <v>4886</v>
      </c>
      <c r="BV26">
        <v>1</v>
      </c>
      <c r="BW26">
        <v>0</v>
      </c>
      <c r="BY26">
        <v>7.05</v>
      </c>
      <c r="BZ26">
        <v>41296942003562</v>
      </c>
      <c r="CA26" t="s">
        <v>416</v>
      </c>
      <c r="CC26">
        <v>0</v>
      </c>
      <c r="CE26">
        <v>278815050723</v>
      </c>
      <c r="CF26">
        <v>278815050723</v>
      </c>
      <c r="CG26" t="s">
        <v>4106</v>
      </c>
      <c r="CH26" t="s">
        <v>9511</v>
      </c>
      <c r="CK26" s="33" t="s">
        <v>11136</v>
      </c>
      <c r="CL26" t="s">
        <v>9463</v>
      </c>
      <c r="CM26" t="s">
        <v>11135</v>
      </c>
      <c r="CO26" t="b">
        <v>0</v>
      </c>
      <c r="CR26" t="s">
        <v>11134</v>
      </c>
      <c r="CT26" s="2">
        <v>45545</v>
      </c>
    </row>
    <row r="27" spans="1:98" ht="16.5" hidden="1" customHeight="1" x14ac:dyDescent="0.35">
      <c r="A27">
        <v>63133537</v>
      </c>
      <c r="B27" s="34">
        <v>179601</v>
      </c>
      <c r="C27" t="s">
        <v>9470</v>
      </c>
      <c r="D27">
        <v>6223818883417</v>
      </c>
      <c r="E27" t="s">
        <v>9466</v>
      </c>
      <c r="F27" s="34" t="s">
        <v>4885</v>
      </c>
      <c r="G27" t="s">
        <v>9469</v>
      </c>
      <c r="H27" t="s">
        <v>3011</v>
      </c>
      <c r="I27" t="b">
        <v>0</v>
      </c>
      <c r="K27" s="2">
        <v>45531</v>
      </c>
      <c r="L27" s="2">
        <v>45532</v>
      </c>
      <c r="M27" t="s">
        <v>11142</v>
      </c>
      <c r="N27" t="s">
        <v>4885</v>
      </c>
      <c r="O27" t="s">
        <v>11141</v>
      </c>
      <c r="P27">
        <v>15788800550</v>
      </c>
      <c r="Q27" t="s">
        <v>9467</v>
      </c>
      <c r="T27" t="b">
        <v>0</v>
      </c>
      <c r="U27" t="s">
        <v>11138</v>
      </c>
      <c r="V27" t="s">
        <v>11137</v>
      </c>
      <c r="Y27">
        <v>104</v>
      </c>
      <c r="Z27" t="s">
        <v>384</v>
      </c>
      <c r="AA27">
        <v>0</v>
      </c>
      <c r="AB27">
        <v>104</v>
      </c>
      <c r="AC27">
        <v>15.6</v>
      </c>
      <c r="AD27" t="s">
        <v>9466</v>
      </c>
      <c r="AE27">
        <v>0</v>
      </c>
      <c r="AG27">
        <v>0</v>
      </c>
      <c r="AI27" t="s">
        <v>4887</v>
      </c>
      <c r="AJ27" t="s">
        <v>11141</v>
      </c>
      <c r="AM27" t="s">
        <v>11140</v>
      </c>
      <c r="AP27" t="s">
        <v>11139</v>
      </c>
      <c r="AR27">
        <v>35274</v>
      </c>
      <c r="AS27" t="s">
        <v>11138</v>
      </c>
      <c r="AT27" t="s">
        <v>11137</v>
      </c>
      <c r="AV27" t="s">
        <v>391</v>
      </c>
      <c r="AW27">
        <v>26</v>
      </c>
      <c r="AZ27" t="s">
        <v>4887</v>
      </c>
      <c r="BA27" t="s">
        <v>11141</v>
      </c>
      <c r="BD27" t="s">
        <v>11140</v>
      </c>
      <c r="BF27" t="s">
        <v>11139</v>
      </c>
      <c r="BI27">
        <v>35274</v>
      </c>
      <c r="BJ27" t="s">
        <v>11138</v>
      </c>
      <c r="BK27" t="s">
        <v>11137</v>
      </c>
      <c r="BM27" t="s">
        <v>391</v>
      </c>
      <c r="BN27">
        <v>26</v>
      </c>
      <c r="BQ27">
        <v>41410499281090</v>
      </c>
      <c r="BS27">
        <v>57</v>
      </c>
      <c r="BT27">
        <v>0</v>
      </c>
      <c r="BU27" t="s">
        <v>2692</v>
      </c>
      <c r="BV27">
        <v>1</v>
      </c>
      <c r="BW27">
        <v>0</v>
      </c>
      <c r="BY27">
        <v>8.5500000000000007</v>
      </c>
      <c r="BZ27">
        <v>41296405073522</v>
      </c>
      <c r="CA27" t="s">
        <v>116</v>
      </c>
      <c r="CC27">
        <v>0</v>
      </c>
      <c r="CE27">
        <v>278815050723</v>
      </c>
      <c r="CF27">
        <v>278815050723</v>
      </c>
      <c r="CG27" t="s">
        <v>4106</v>
      </c>
      <c r="CH27" t="s">
        <v>9511</v>
      </c>
      <c r="CK27" s="33" t="s">
        <v>11136</v>
      </c>
      <c r="CL27" t="s">
        <v>9463</v>
      </c>
      <c r="CM27" t="s">
        <v>11135</v>
      </c>
      <c r="CO27" t="b">
        <v>0</v>
      </c>
      <c r="CR27" t="s">
        <v>11134</v>
      </c>
      <c r="CT27" s="2">
        <v>45545</v>
      </c>
    </row>
    <row r="28" spans="1:98" ht="16.5" hidden="1" customHeight="1" x14ac:dyDescent="0.35">
      <c r="A28">
        <v>63123381</v>
      </c>
      <c r="B28" s="34">
        <v>179601</v>
      </c>
      <c r="C28" t="s">
        <v>9470</v>
      </c>
      <c r="D28">
        <v>6223323103577</v>
      </c>
      <c r="E28" t="s">
        <v>9466</v>
      </c>
      <c r="F28" s="34" t="s">
        <v>4780</v>
      </c>
      <c r="G28" t="s">
        <v>9469</v>
      </c>
      <c r="H28" t="s">
        <v>3011</v>
      </c>
      <c r="I28" t="b">
        <v>0</v>
      </c>
      <c r="K28" s="2">
        <v>45530</v>
      </c>
      <c r="L28" s="2">
        <v>45531</v>
      </c>
      <c r="M28" t="s">
        <v>11133</v>
      </c>
      <c r="N28" t="s">
        <v>4780</v>
      </c>
      <c r="O28" t="s">
        <v>11132</v>
      </c>
      <c r="P28">
        <v>687819455</v>
      </c>
      <c r="Q28" t="s">
        <v>9467</v>
      </c>
      <c r="T28" t="b">
        <v>0</v>
      </c>
      <c r="U28" t="s">
        <v>11129</v>
      </c>
      <c r="V28" t="s">
        <v>11128</v>
      </c>
      <c r="Y28">
        <v>641</v>
      </c>
      <c r="Z28" t="s">
        <v>384</v>
      </c>
      <c r="AA28">
        <v>0</v>
      </c>
      <c r="AB28">
        <v>641</v>
      </c>
      <c r="AC28">
        <v>60.03</v>
      </c>
      <c r="AD28" t="s">
        <v>9466</v>
      </c>
      <c r="AE28">
        <v>0</v>
      </c>
      <c r="AG28">
        <v>0</v>
      </c>
      <c r="AI28" t="s">
        <v>4781</v>
      </c>
      <c r="AJ28" t="s">
        <v>11132</v>
      </c>
      <c r="AK28" t="s">
        <v>4782</v>
      </c>
      <c r="AM28" t="s">
        <v>11131</v>
      </c>
      <c r="AP28" t="s">
        <v>11130</v>
      </c>
      <c r="AR28">
        <v>28500</v>
      </c>
      <c r="AS28" t="s">
        <v>11129</v>
      </c>
      <c r="AT28" t="s">
        <v>11128</v>
      </c>
      <c r="AV28" t="s">
        <v>385</v>
      </c>
      <c r="AW28">
        <v>15</v>
      </c>
      <c r="AZ28" t="s">
        <v>4781</v>
      </c>
      <c r="BA28" t="s">
        <v>11132</v>
      </c>
      <c r="BB28" t="s">
        <v>4782</v>
      </c>
      <c r="BD28" t="s">
        <v>11131</v>
      </c>
      <c r="BF28" t="s">
        <v>11130</v>
      </c>
      <c r="BI28">
        <v>28500</v>
      </c>
      <c r="BJ28" t="s">
        <v>11129</v>
      </c>
      <c r="BK28" t="s">
        <v>11128</v>
      </c>
      <c r="BM28" t="s">
        <v>385</v>
      </c>
      <c r="BN28">
        <v>15</v>
      </c>
      <c r="BQ28">
        <v>41587593281730</v>
      </c>
      <c r="BS28">
        <v>641</v>
      </c>
      <c r="BT28">
        <v>0</v>
      </c>
      <c r="BU28" t="s">
        <v>421</v>
      </c>
      <c r="BV28">
        <v>1</v>
      </c>
      <c r="BW28">
        <v>0</v>
      </c>
      <c r="BY28">
        <v>60.03</v>
      </c>
      <c r="BZ28">
        <v>41291041345482</v>
      </c>
      <c r="CA28" t="s">
        <v>420</v>
      </c>
      <c r="CC28">
        <v>0</v>
      </c>
      <c r="CE28">
        <v>278783610896</v>
      </c>
      <c r="CF28">
        <v>278783610896</v>
      </c>
      <c r="CG28" t="s">
        <v>4106</v>
      </c>
      <c r="CH28" t="s">
        <v>9511</v>
      </c>
      <c r="CK28" s="33" t="s">
        <v>11127</v>
      </c>
      <c r="CL28" t="s">
        <v>9489</v>
      </c>
      <c r="CM28" t="s">
        <v>11126</v>
      </c>
      <c r="CO28" t="b">
        <v>0</v>
      </c>
      <c r="CR28" t="s">
        <v>9487</v>
      </c>
      <c r="CT28" s="2">
        <v>45542</v>
      </c>
    </row>
    <row r="29" spans="1:98" ht="16.5" hidden="1" customHeight="1" x14ac:dyDescent="0.35">
      <c r="A29">
        <v>63113959</v>
      </c>
      <c r="B29" s="34">
        <v>179601</v>
      </c>
      <c r="C29" t="s">
        <v>9470</v>
      </c>
      <c r="D29">
        <v>6223078326617</v>
      </c>
      <c r="E29" t="s">
        <v>9466</v>
      </c>
      <c r="F29" s="34" t="s">
        <v>4784</v>
      </c>
      <c r="G29" t="s">
        <v>9469</v>
      </c>
      <c r="H29" t="s">
        <v>3011</v>
      </c>
      <c r="I29" t="b">
        <v>0</v>
      </c>
      <c r="K29" s="2">
        <v>45530</v>
      </c>
      <c r="L29" s="2">
        <v>45531</v>
      </c>
      <c r="M29" t="s">
        <v>11125</v>
      </c>
      <c r="N29" t="s">
        <v>4784</v>
      </c>
      <c r="O29" t="s">
        <v>11123</v>
      </c>
      <c r="P29">
        <v>33665102632</v>
      </c>
      <c r="Q29" t="s">
        <v>9467</v>
      </c>
      <c r="T29" t="b">
        <v>0</v>
      </c>
      <c r="U29" t="s">
        <v>11120</v>
      </c>
      <c r="V29" t="s">
        <v>11119</v>
      </c>
      <c r="Y29">
        <v>77</v>
      </c>
      <c r="Z29" t="s">
        <v>384</v>
      </c>
      <c r="AA29">
        <v>0</v>
      </c>
      <c r="AB29">
        <v>77</v>
      </c>
      <c r="AC29">
        <v>11.9</v>
      </c>
      <c r="AD29" t="s">
        <v>9466</v>
      </c>
      <c r="AE29">
        <v>0</v>
      </c>
      <c r="AG29">
        <v>0</v>
      </c>
      <c r="AI29" t="s">
        <v>11124</v>
      </c>
      <c r="AJ29" t="s">
        <v>11123</v>
      </c>
      <c r="AM29" t="s">
        <v>11122</v>
      </c>
      <c r="AP29" t="s">
        <v>11121</v>
      </c>
      <c r="AR29">
        <v>71100</v>
      </c>
      <c r="AS29" t="s">
        <v>11120</v>
      </c>
      <c r="AT29" t="s">
        <v>11119</v>
      </c>
      <c r="AV29" t="s">
        <v>385</v>
      </c>
      <c r="AW29">
        <v>3</v>
      </c>
      <c r="AZ29" t="s">
        <v>11124</v>
      </c>
      <c r="BA29" t="s">
        <v>11123</v>
      </c>
      <c r="BD29" t="s">
        <v>11122</v>
      </c>
      <c r="BF29" t="s">
        <v>11121</v>
      </c>
      <c r="BI29">
        <v>71100</v>
      </c>
      <c r="BJ29" t="s">
        <v>11120</v>
      </c>
      <c r="BK29" t="s">
        <v>11119</v>
      </c>
      <c r="BM29" t="s">
        <v>385</v>
      </c>
      <c r="BN29">
        <v>3</v>
      </c>
      <c r="BQ29">
        <v>42071072407746</v>
      </c>
      <c r="BS29">
        <v>77</v>
      </c>
      <c r="BT29">
        <v>0</v>
      </c>
      <c r="BU29" t="s">
        <v>916</v>
      </c>
      <c r="BV29">
        <v>1</v>
      </c>
      <c r="BW29">
        <v>0</v>
      </c>
      <c r="BY29">
        <v>11.9</v>
      </c>
      <c r="BZ29">
        <v>41288287463482</v>
      </c>
      <c r="CA29" t="s">
        <v>263</v>
      </c>
      <c r="CC29">
        <v>0</v>
      </c>
      <c r="CE29">
        <v>278781045089</v>
      </c>
      <c r="CF29">
        <v>278781045089</v>
      </c>
      <c r="CG29" t="s">
        <v>4106</v>
      </c>
      <c r="CH29" t="s">
        <v>9511</v>
      </c>
      <c r="CK29" s="33" t="s">
        <v>11118</v>
      </c>
      <c r="CL29" t="s">
        <v>9489</v>
      </c>
      <c r="CM29" t="s">
        <v>11117</v>
      </c>
      <c r="CO29" t="b">
        <v>0</v>
      </c>
      <c r="CR29" t="s">
        <v>9487</v>
      </c>
      <c r="CT29" s="2">
        <v>45542</v>
      </c>
    </row>
    <row r="30" spans="1:98" ht="16.5" hidden="1" customHeight="1" x14ac:dyDescent="0.35">
      <c r="A30">
        <v>63111696</v>
      </c>
      <c r="B30" s="34">
        <v>179601</v>
      </c>
      <c r="C30" t="s">
        <v>9470</v>
      </c>
      <c r="D30">
        <v>6223032025433</v>
      </c>
      <c r="E30" t="s">
        <v>9466</v>
      </c>
      <c r="F30" s="34" t="s">
        <v>4889</v>
      </c>
      <c r="G30" t="s">
        <v>9469</v>
      </c>
      <c r="H30" t="s">
        <v>3011</v>
      </c>
      <c r="I30" t="b">
        <v>0</v>
      </c>
      <c r="K30" s="2">
        <v>45530</v>
      </c>
      <c r="L30" s="2">
        <v>45531</v>
      </c>
      <c r="M30" t="s">
        <v>11116</v>
      </c>
      <c r="N30" t="s">
        <v>4889</v>
      </c>
      <c r="O30" t="s">
        <v>11115</v>
      </c>
      <c r="P30">
        <v>6503033221</v>
      </c>
      <c r="Q30" t="s">
        <v>9467</v>
      </c>
      <c r="T30" t="b">
        <v>0</v>
      </c>
      <c r="U30" t="s">
        <v>11112</v>
      </c>
      <c r="V30" t="s">
        <v>11111</v>
      </c>
      <c r="Y30">
        <v>70.59</v>
      </c>
      <c r="Z30" t="s">
        <v>384</v>
      </c>
      <c r="AA30">
        <v>13.59</v>
      </c>
      <c r="AB30">
        <v>57</v>
      </c>
      <c r="AC30">
        <v>10.59</v>
      </c>
      <c r="AD30" t="s">
        <v>9466</v>
      </c>
      <c r="AE30">
        <v>0</v>
      </c>
      <c r="AG30">
        <v>0</v>
      </c>
      <c r="AI30" t="s">
        <v>4445</v>
      </c>
      <c r="AJ30" t="s">
        <v>11115</v>
      </c>
      <c r="AK30" t="s">
        <v>4445</v>
      </c>
      <c r="AL30">
        <v>9</v>
      </c>
      <c r="AM30" t="s">
        <v>11114</v>
      </c>
      <c r="AP30" t="s">
        <v>11113</v>
      </c>
      <c r="AR30">
        <v>1190</v>
      </c>
      <c r="AS30" t="s">
        <v>11112</v>
      </c>
      <c r="AT30" t="s">
        <v>11111</v>
      </c>
      <c r="AV30" t="s">
        <v>408</v>
      </c>
      <c r="AW30">
        <v>31</v>
      </c>
      <c r="AX30" t="s">
        <v>11110</v>
      </c>
      <c r="AZ30" t="s">
        <v>4445</v>
      </c>
      <c r="BA30" t="s">
        <v>11115</v>
      </c>
      <c r="BB30" t="s">
        <v>4445</v>
      </c>
      <c r="BC30">
        <v>9</v>
      </c>
      <c r="BD30" t="s">
        <v>11114</v>
      </c>
      <c r="BF30" t="s">
        <v>11113</v>
      </c>
      <c r="BI30">
        <v>1190</v>
      </c>
      <c r="BJ30" t="s">
        <v>11112</v>
      </c>
      <c r="BK30" t="s">
        <v>11111</v>
      </c>
      <c r="BM30" t="s">
        <v>408</v>
      </c>
      <c r="BN30">
        <v>31</v>
      </c>
      <c r="BO30" t="s">
        <v>11110</v>
      </c>
      <c r="BQ30">
        <v>41410392326338</v>
      </c>
      <c r="BS30">
        <v>57</v>
      </c>
      <c r="BT30">
        <v>0</v>
      </c>
      <c r="BU30" t="s">
        <v>2296</v>
      </c>
      <c r="BV30">
        <v>1</v>
      </c>
      <c r="BW30">
        <v>13.59</v>
      </c>
      <c r="BY30">
        <v>10.59</v>
      </c>
      <c r="BZ30">
        <v>41287473450202</v>
      </c>
      <c r="CA30" t="s">
        <v>516</v>
      </c>
      <c r="CC30">
        <v>0</v>
      </c>
      <c r="CE30">
        <v>278780803114</v>
      </c>
      <c r="CF30">
        <v>278780803114</v>
      </c>
      <c r="CG30" t="s">
        <v>4106</v>
      </c>
      <c r="CH30" t="s">
        <v>9511</v>
      </c>
      <c r="CK30" s="33" t="s">
        <v>11109</v>
      </c>
      <c r="CL30" t="s">
        <v>9463</v>
      </c>
      <c r="CM30" t="s">
        <v>11108</v>
      </c>
      <c r="CO30" t="b">
        <v>0</v>
      </c>
      <c r="CR30" t="s">
        <v>9461</v>
      </c>
      <c r="CT30" s="2">
        <v>45541</v>
      </c>
    </row>
    <row r="31" spans="1:98" ht="16.5" hidden="1" customHeight="1" x14ac:dyDescent="0.35">
      <c r="A31">
        <v>63100278</v>
      </c>
      <c r="B31" s="34">
        <v>179601</v>
      </c>
      <c r="C31" t="s">
        <v>9470</v>
      </c>
      <c r="D31">
        <v>6222768898393</v>
      </c>
      <c r="E31" t="s">
        <v>9466</v>
      </c>
      <c r="F31" s="34" t="s">
        <v>4998</v>
      </c>
      <c r="G31" t="s">
        <v>9469</v>
      </c>
      <c r="H31" t="s">
        <v>10092</v>
      </c>
      <c r="I31" t="b">
        <v>0</v>
      </c>
      <c r="K31" s="2">
        <v>45530</v>
      </c>
      <c r="L31" s="2">
        <v>45531</v>
      </c>
      <c r="M31" t="s">
        <v>11107</v>
      </c>
      <c r="N31" t="s">
        <v>4998</v>
      </c>
      <c r="O31" t="s">
        <v>11106</v>
      </c>
      <c r="P31">
        <v>3336473244</v>
      </c>
      <c r="Q31" t="s">
        <v>9467</v>
      </c>
      <c r="T31" t="b">
        <v>0</v>
      </c>
      <c r="U31" t="s">
        <v>11103</v>
      </c>
      <c r="V31" t="s">
        <v>11102</v>
      </c>
      <c r="Y31">
        <v>225.01</v>
      </c>
      <c r="Z31" t="s">
        <v>384</v>
      </c>
      <c r="AA31">
        <v>24.02</v>
      </c>
      <c r="AB31">
        <v>200.99</v>
      </c>
      <c r="AC31">
        <v>33.479999999999997</v>
      </c>
      <c r="AD31" t="s">
        <v>9466</v>
      </c>
      <c r="AE31">
        <v>0</v>
      </c>
      <c r="AG31">
        <v>0</v>
      </c>
      <c r="AI31" t="s">
        <v>4999</v>
      </c>
      <c r="AJ31" t="s">
        <v>11106</v>
      </c>
      <c r="AK31" t="s">
        <v>350</v>
      </c>
      <c r="AL31" t="s">
        <v>350</v>
      </c>
      <c r="AM31" t="s">
        <v>11105</v>
      </c>
      <c r="AP31" t="s">
        <v>11104</v>
      </c>
      <c r="AQ31" t="s">
        <v>11100</v>
      </c>
      <c r="AR31">
        <v>41019</v>
      </c>
      <c r="AS31" t="s">
        <v>11103</v>
      </c>
      <c r="AT31" t="s">
        <v>11102</v>
      </c>
      <c r="AV31" t="s">
        <v>397</v>
      </c>
      <c r="AW31">
        <v>151</v>
      </c>
      <c r="AX31" t="s">
        <v>11101</v>
      </c>
      <c r="AY31" t="s">
        <v>11100</v>
      </c>
      <c r="AZ31" t="s">
        <v>4999</v>
      </c>
      <c r="BA31" t="s">
        <v>11106</v>
      </c>
      <c r="BB31" t="s">
        <v>350</v>
      </c>
      <c r="BC31" t="s">
        <v>350</v>
      </c>
      <c r="BD31" t="s">
        <v>11105</v>
      </c>
      <c r="BF31" t="s">
        <v>11104</v>
      </c>
      <c r="BG31" t="s">
        <v>11100</v>
      </c>
      <c r="BI31">
        <v>41019</v>
      </c>
      <c r="BJ31" t="s">
        <v>11103</v>
      </c>
      <c r="BK31" t="s">
        <v>11102</v>
      </c>
      <c r="BM31" t="s">
        <v>397</v>
      </c>
      <c r="BN31">
        <v>151</v>
      </c>
      <c r="BO31" t="s">
        <v>11101</v>
      </c>
      <c r="BP31" t="s">
        <v>11100</v>
      </c>
      <c r="BQ31">
        <v>41410321776834</v>
      </c>
      <c r="BS31">
        <v>200.99</v>
      </c>
      <c r="BT31">
        <v>0</v>
      </c>
      <c r="BU31" t="s">
        <v>3631</v>
      </c>
      <c r="BV31">
        <v>1</v>
      </c>
      <c r="BW31">
        <v>24.02</v>
      </c>
      <c r="BY31">
        <v>33.479999999999997</v>
      </c>
      <c r="BZ31">
        <v>41282432333202</v>
      </c>
      <c r="CA31" t="s">
        <v>3632</v>
      </c>
      <c r="CC31">
        <v>0</v>
      </c>
      <c r="CE31">
        <v>250095001</v>
      </c>
      <c r="CF31">
        <v>250095001</v>
      </c>
      <c r="CK31" s="33" t="s">
        <v>11099</v>
      </c>
      <c r="CL31" t="s">
        <v>9586</v>
      </c>
      <c r="CM31" t="s">
        <v>11098</v>
      </c>
      <c r="CO31" t="b">
        <v>0</v>
      </c>
      <c r="CR31" t="s">
        <v>9584</v>
      </c>
      <c r="CT31" s="2">
        <v>45539</v>
      </c>
    </row>
    <row r="32" spans="1:98" ht="16.5" customHeight="1" x14ac:dyDescent="0.35">
      <c r="A32">
        <v>59366865</v>
      </c>
      <c r="B32" s="34">
        <v>179601</v>
      </c>
      <c r="C32" t="s">
        <v>9470</v>
      </c>
      <c r="D32">
        <v>6105380421977</v>
      </c>
      <c r="E32" t="s">
        <v>9519</v>
      </c>
      <c r="F32" s="34">
        <v>4121180545</v>
      </c>
      <c r="G32" t="s">
        <v>9469</v>
      </c>
      <c r="H32" t="s">
        <v>3011</v>
      </c>
      <c r="I32" t="b">
        <v>0</v>
      </c>
      <c r="K32" s="2">
        <v>45451</v>
      </c>
      <c r="L32" s="2">
        <v>45453</v>
      </c>
      <c r="M32" t="s">
        <v>9574</v>
      </c>
      <c r="O32" t="s">
        <v>9572</v>
      </c>
      <c r="Q32" t="s">
        <v>9520</v>
      </c>
      <c r="U32" t="s">
        <v>9569</v>
      </c>
      <c r="V32" t="s">
        <v>9568</v>
      </c>
      <c r="Y32">
        <v>49</v>
      </c>
      <c r="Z32" t="s">
        <v>384</v>
      </c>
      <c r="AA32">
        <v>0</v>
      </c>
      <c r="AB32">
        <v>49</v>
      </c>
      <c r="AC32">
        <v>5.77</v>
      </c>
      <c r="AD32" t="s">
        <v>9519</v>
      </c>
      <c r="AE32">
        <v>0</v>
      </c>
      <c r="AG32">
        <v>0</v>
      </c>
      <c r="AI32" t="s">
        <v>9573</v>
      </c>
      <c r="AJ32" t="s">
        <v>9572</v>
      </c>
      <c r="AM32" t="s">
        <v>9571</v>
      </c>
      <c r="AP32" t="s">
        <v>9570</v>
      </c>
      <c r="AR32">
        <v>4280</v>
      </c>
      <c r="AS32" t="s">
        <v>9569</v>
      </c>
      <c r="AT32" t="s">
        <v>9568</v>
      </c>
      <c r="AV32" t="s">
        <v>505</v>
      </c>
      <c r="AW32">
        <v>10</v>
      </c>
      <c r="AZ32" t="s">
        <v>9573</v>
      </c>
      <c r="BA32" t="s">
        <v>9572</v>
      </c>
      <c r="BD32" t="s">
        <v>9571</v>
      </c>
      <c r="BF32" t="s">
        <v>9570</v>
      </c>
      <c r="BI32">
        <v>4280</v>
      </c>
      <c r="BJ32" t="s">
        <v>9569</v>
      </c>
      <c r="BK32" t="s">
        <v>9568</v>
      </c>
      <c r="BM32" t="s">
        <v>505</v>
      </c>
      <c r="BN32">
        <v>10</v>
      </c>
      <c r="BQ32" s="35">
        <v>41580159008962</v>
      </c>
      <c r="BR32">
        <v>9357423006289</v>
      </c>
      <c r="BS32">
        <v>49</v>
      </c>
      <c r="BU32" t="s">
        <v>614</v>
      </c>
      <c r="BV32">
        <v>1</v>
      </c>
      <c r="BW32">
        <v>0</v>
      </c>
      <c r="BY32">
        <v>5.77</v>
      </c>
      <c r="BZ32" s="34">
        <v>3496564125</v>
      </c>
      <c r="CA32">
        <v>9357423006289</v>
      </c>
      <c r="CB32" s="2">
        <v>45460</v>
      </c>
      <c r="CE32">
        <v>275701196443</v>
      </c>
      <c r="CF32">
        <v>275701196443</v>
      </c>
      <c r="CG32" t="s">
        <v>4106</v>
      </c>
      <c r="CH32" t="s">
        <v>9511</v>
      </c>
      <c r="CK32" s="33" t="s">
        <v>9567</v>
      </c>
      <c r="CL32" t="s">
        <v>9509</v>
      </c>
      <c r="CM32" t="s">
        <v>9566</v>
      </c>
      <c r="CO32" t="b">
        <v>0</v>
      </c>
      <c r="CT32" s="2">
        <v>45460</v>
      </c>
    </row>
    <row r="33" spans="1:98" ht="16.5" hidden="1" customHeight="1" x14ac:dyDescent="0.35">
      <c r="A33">
        <v>63070217</v>
      </c>
      <c r="B33" s="34">
        <v>179601</v>
      </c>
      <c r="C33" t="s">
        <v>9470</v>
      </c>
      <c r="D33">
        <v>6221958119769</v>
      </c>
      <c r="E33" t="s">
        <v>9466</v>
      </c>
      <c r="F33" s="34" t="s">
        <v>4891</v>
      </c>
      <c r="G33" t="s">
        <v>9469</v>
      </c>
      <c r="H33" t="s">
        <v>3011</v>
      </c>
      <c r="I33" t="b">
        <v>0</v>
      </c>
      <c r="K33" s="2">
        <v>45529</v>
      </c>
      <c r="L33" s="2">
        <v>45531</v>
      </c>
      <c r="M33" t="s">
        <v>11093</v>
      </c>
      <c r="N33" t="s">
        <v>4891</v>
      </c>
      <c r="O33" t="s">
        <v>11091</v>
      </c>
      <c r="P33">
        <v>4915155853650</v>
      </c>
      <c r="Q33" t="s">
        <v>9467</v>
      </c>
      <c r="T33" t="b">
        <v>0</v>
      </c>
      <c r="U33" t="s">
        <v>11088</v>
      </c>
      <c r="V33" t="s">
        <v>11087</v>
      </c>
      <c r="Y33">
        <v>59</v>
      </c>
      <c r="Z33" t="s">
        <v>384</v>
      </c>
      <c r="AA33">
        <v>12</v>
      </c>
      <c r="AB33">
        <v>47</v>
      </c>
      <c r="AC33">
        <v>8.85</v>
      </c>
      <c r="AD33" t="s">
        <v>9466</v>
      </c>
      <c r="AE33">
        <v>0</v>
      </c>
      <c r="AG33">
        <v>0</v>
      </c>
      <c r="AI33" t="s">
        <v>11092</v>
      </c>
      <c r="AJ33" t="s">
        <v>11091</v>
      </c>
      <c r="AM33" t="s">
        <v>11090</v>
      </c>
      <c r="AP33" t="s">
        <v>11089</v>
      </c>
      <c r="AR33">
        <v>49090</v>
      </c>
      <c r="AS33" t="s">
        <v>11088</v>
      </c>
      <c r="AT33" t="s">
        <v>11087</v>
      </c>
      <c r="AV33" t="s">
        <v>391</v>
      </c>
      <c r="AW33">
        <v>3</v>
      </c>
      <c r="AZ33" t="s">
        <v>11092</v>
      </c>
      <c r="BA33" t="s">
        <v>11091</v>
      </c>
      <c r="BD33" t="s">
        <v>11090</v>
      </c>
      <c r="BF33" t="s">
        <v>11089</v>
      </c>
      <c r="BI33">
        <v>49090</v>
      </c>
      <c r="BJ33" t="s">
        <v>11088</v>
      </c>
      <c r="BK33" t="s">
        <v>11087</v>
      </c>
      <c r="BM33" t="s">
        <v>391</v>
      </c>
      <c r="BN33">
        <v>3</v>
      </c>
      <c r="BQ33">
        <v>41580159008962</v>
      </c>
      <c r="BS33">
        <v>47</v>
      </c>
      <c r="BT33">
        <v>0</v>
      </c>
      <c r="BU33" t="s">
        <v>9484</v>
      </c>
      <c r="BV33">
        <v>1</v>
      </c>
      <c r="BW33">
        <v>12</v>
      </c>
      <c r="BY33">
        <v>8.85</v>
      </c>
      <c r="BZ33">
        <v>41271067041122</v>
      </c>
      <c r="CA33" t="s">
        <v>2334</v>
      </c>
      <c r="CC33">
        <v>0</v>
      </c>
      <c r="CE33">
        <v>278772584762</v>
      </c>
      <c r="CF33">
        <v>278772584762</v>
      </c>
      <c r="CG33" t="s">
        <v>4106</v>
      </c>
      <c r="CH33" t="s">
        <v>9511</v>
      </c>
      <c r="CK33" s="33" t="s">
        <v>11086</v>
      </c>
      <c r="CL33" t="s">
        <v>9463</v>
      </c>
      <c r="CM33" t="s">
        <v>11085</v>
      </c>
      <c r="CO33" t="b">
        <v>0</v>
      </c>
      <c r="CR33" t="s">
        <v>9474</v>
      </c>
      <c r="CT33" s="2">
        <v>45537</v>
      </c>
    </row>
    <row r="34" spans="1:98" ht="16.5" hidden="1" customHeight="1" x14ac:dyDescent="0.35">
      <c r="A34">
        <v>63050113</v>
      </c>
      <c r="B34" s="34">
        <v>179601</v>
      </c>
      <c r="C34" t="s">
        <v>9470</v>
      </c>
      <c r="D34">
        <v>6221508378969</v>
      </c>
      <c r="E34" t="s">
        <v>9466</v>
      </c>
      <c r="F34" s="34" t="s">
        <v>5002</v>
      </c>
      <c r="G34" t="s">
        <v>9469</v>
      </c>
      <c r="H34" t="s">
        <v>3011</v>
      </c>
      <c r="I34" t="b">
        <v>0</v>
      </c>
      <c r="K34" s="2">
        <v>45529</v>
      </c>
      <c r="L34" s="2">
        <v>45531</v>
      </c>
      <c r="M34" t="s">
        <v>11084</v>
      </c>
      <c r="N34" t="s">
        <v>5002</v>
      </c>
      <c r="O34" t="s">
        <v>11083</v>
      </c>
      <c r="P34">
        <v>552048066</v>
      </c>
      <c r="Q34" t="s">
        <v>9467</v>
      </c>
      <c r="T34" t="b">
        <v>0</v>
      </c>
      <c r="U34" t="s">
        <v>11080</v>
      </c>
      <c r="V34" t="s">
        <v>10920</v>
      </c>
      <c r="Y34">
        <v>394.61</v>
      </c>
      <c r="Z34" t="s">
        <v>384</v>
      </c>
      <c r="AA34">
        <v>50.2</v>
      </c>
      <c r="AB34">
        <v>344.41</v>
      </c>
      <c r="AC34">
        <v>60.97</v>
      </c>
      <c r="AD34" t="s">
        <v>9466</v>
      </c>
      <c r="AE34">
        <v>0</v>
      </c>
      <c r="AG34">
        <v>0</v>
      </c>
      <c r="AI34" t="s">
        <v>5004</v>
      </c>
      <c r="AJ34" t="s">
        <v>11083</v>
      </c>
      <c r="AK34" t="s">
        <v>5005</v>
      </c>
      <c r="AL34" t="s">
        <v>560</v>
      </c>
      <c r="AM34" t="s">
        <v>11082</v>
      </c>
      <c r="AP34" t="s">
        <v>11081</v>
      </c>
      <c r="AR34">
        <v>50125</v>
      </c>
      <c r="AS34" t="s">
        <v>11080</v>
      </c>
      <c r="AT34" t="s">
        <v>10920</v>
      </c>
      <c r="AV34" t="s">
        <v>397</v>
      </c>
      <c r="AW34">
        <v>97</v>
      </c>
      <c r="AZ34" t="s">
        <v>5004</v>
      </c>
      <c r="BA34" t="s">
        <v>11083</v>
      </c>
      <c r="BB34" t="s">
        <v>5005</v>
      </c>
      <c r="BC34" t="s">
        <v>560</v>
      </c>
      <c r="BD34" t="s">
        <v>11082</v>
      </c>
      <c r="BF34" t="s">
        <v>11081</v>
      </c>
      <c r="BI34">
        <v>50125</v>
      </c>
      <c r="BJ34" t="s">
        <v>11080</v>
      </c>
      <c r="BK34" t="s">
        <v>10920</v>
      </c>
      <c r="BM34" t="s">
        <v>397</v>
      </c>
      <c r="BN34">
        <v>97</v>
      </c>
      <c r="BQ34">
        <v>41410274427074</v>
      </c>
      <c r="BS34">
        <v>344.41</v>
      </c>
      <c r="BT34">
        <v>0</v>
      </c>
      <c r="BU34" t="s">
        <v>5003</v>
      </c>
      <c r="BV34">
        <v>1</v>
      </c>
      <c r="BW34">
        <v>50.2</v>
      </c>
      <c r="BY34">
        <v>60.97</v>
      </c>
      <c r="BZ34">
        <v>41262115284802</v>
      </c>
      <c r="CA34" t="s">
        <v>3767</v>
      </c>
      <c r="CC34">
        <v>0</v>
      </c>
      <c r="CE34">
        <v>278775652655</v>
      </c>
      <c r="CF34">
        <v>278775652655</v>
      </c>
      <c r="CG34" t="s">
        <v>4106</v>
      </c>
      <c r="CH34" t="s">
        <v>9511</v>
      </c>
      <c r="CK34" s="33" t="s">
        <v>11079</v>
      </c>
      <c r="CL34" t="s">
        <v>9586</v>
      </c>
      <c r="CM34" t="s">
        <v>11078</v>
      </c>
      <c r="CO34" t="b">
        <v>0</v>
      </c>
      <c r="CR34" t="s">
        <v>9584</v>
      </c>
      <c r="CT34" s="2">
        <v>45538</v>
      </c>
    </row>
    <row r="35" spans="1:98" ht="16.5" hidden="1" customHeight="1" x14ac:dyDescent="0.35">
      <c r="A35">
        <v>62959800</v>
      </c>
      <c r="B35" s="34">
        <v>179601</v>
      </c>
      <c r="C35" t="s">
        <v>9470</v>
      </c>
      <c r="D35">
        <v>6218956505433</v>
      </c>
      <c r="E35" t="s">
        <v>9466</v>
      </c>
      <c r="F35" s="34" t="s">
        <v>4894</v>
      </c>
      <c r="G35" t="s">
        <v>9469</v>
      </c>
      <c r="H35" t="s">
        <v>3011</v>
      </c>
      <c r="I35" t="b">
        <v>0</v>
      </c>
      <c r="K35" s="2">
        <v>45527</v>
      </c>
      <c r="L35" s="2">
        <v>45530</v>
      </c>
      <c r="M35" t="s">
        <v>11077</v>
      </c>
      <c r="N35" t="s">
        <v>4894</v>
      </c>
      <c r="O35" t="s">
        <v>11075</v>
      </c>
      <c r="P35">
        <v>63833189515</v>
      </c>
      <c r="Q35" t="s">
        <v>9467</v>
      </c>
      <c r="T35" t="b">
        <v>0</v>
      </c>
      <c r="U35" t="s">
        <v>11072</v>
      </c>
      <c r="V35" t="s">
        <v>11071</v>
      </c>
      <c r="Y35">
        <v>68.02</v>
      </c>
      <c r="Z35" t="s">
        <v>384</v>
      </c>
      <c r="AA35">
        <v>11.02</v>
      </c>
      <c r="AB35">
        <v>57</v>
      </c>
      <c r="AC35">
        <v>11.01</v>
      </c>
      <c r="AD35" t="s">
        <v>9466</v>
      </c>
      <c r="AE35">
        <v>0</v>
      </c>
      <c r="AG35">
        <v>0</v>
      </c>
      <c r="AI35" t="s">
        <v>11076</v>
      </c>
      <c r="AJ35" t="s">
        <v>11075</v>
      </c>
      <c r="AK35" t="s">
        <v>2910</v>
      </c>
      <c r="AL35" t="s">
        <v>7074</v>
      </c>
      <c r="AM35" t="s">
        <v>11074</v>
      </c>
      <c r="AP35" t="s">
        <v>11073</v>
      </c>
      <c r="AR35">
        <v>66907</v>
      </c>
      <c r="AS35" t="s">
        <v>11072</v>
      </c>
      <c r="AT35" t="s">
        <v>11071</v>
      </c>
      <c r="AV35" t="s">
        <v>391</v>
      </c>
      <c r="AW35">
        <v>3</v>
      </c>
      <c r="AZ35" t="s">
        <v>11076</v>
      </c>
      <c r="BA35" t="s">
        <v>11075</v>
      </c>
      <c r="BB35" t="s">
        <v>2910</v>
      </c>
      <c r="BC35" t="s">
        <v>7074</v>
      </c>
      <c r="BD35" t="s">
        <v>11074</v>
      </c>
      <c r="BF35" t="s">
        <v>11073</v>
      </c>
      <c r="BI35">
        <v>66907</v>
      </c>
      <c r="BJ35" t="s">
        <v>11072</v>
      </c>
      <c r="BK35" t="s">
        <v>11071</v>
      </c>
      <c r="BM35" t="s">
        <v>391</v>
      </c>
      <c r="BN35">
        <v>3</v>
      </c>
      <c r="BQ35">
        <v>42216606105794</v>
      </c>
      <c r="BS35">
        <v>57</v>
      </c>
      <c r="BT35">
        <v>0</v>
      </c>
      <c r="BU35" t="s">
        <v>10476</v>
      </c>
      <c r="BV35">
        <v>1</v>
      </c>
      <c r="BW35">
        <v>11.02</v>
      </c>
      <c r="BY35">
        <v>11.01</v>
      </c>
      <c r="BZ35">
        <v>41217272172322</v>
      </c>
      <c r="CA35" t="s">
        <v>80</v>
      </c>
      <c r="CC35">
        <v>0</v>
      </c>
      <c r="CE35">
        <v>278721936896</v>
      </c>
      <c r="CF35">
        <v>278721936896</v>
      </c>
      <c r="CG35" t="s">
        <v>4106</v>
      </c>
      <c r="CH35" t="s">
        <v>9511</v>
      </c>
      <c r="CK35" s="33" t="s">
        <v>11070</v>
      </c>
      <c r="CL35" t="s">
        <v>9463</v>
      </c>
      <c r="CM35" t="s">
        <v>11069</v>
      </c>
      <c r="CO35" t="b">
        <v>0</v>
      </c>
      <c r="CR35" t="s">
        <v>9474</v>
      </c>
      <c r="CT35" s="2">
        <v>45537</v>
      </c>
    </row>
    <row r="36" spans="1:98" ht="16.5" hidden="1" customHeight="1" x14ac:dyDescent="0.35">
      <c r="A36">
        <v>62956455</v>
      </c>
      <c r="B36" s="34">
        <v>179601</v>
      </c>
      <c r="C36" t="s">
        <v>9470</v>
      </c>
      <c r="D36">
        <v>6218870227289</v>
      </c>
      <c r="E36" t="s">
        <v>9466</v>
      </c>
      <c r="F36" s="34" t="s">
        <v>5008</v>
      </c>
      <c r="G36" t="s">
        <v>9469</v>
      </c>
      <c r="H36" t="s">
        <v>3011</v>
      </c>
      <c r="I36" t="b">
        <v>0</v>
      </c>
      <c r="K36" s="2">
        <v>45527</v>
      </c>
      <c r="L36" s="2">
        <v>45530</v>
      </c>
      <c r="M36" t="s">
        <v>11068</v>
      </c>
      <c r="N36" t="s">
        <v>5008</v>
      </c>
      <c r="O36" t="s">
        <v>11067</v>
      </c>
      <c r="P36">
        <v>3283651343</v>
      </c>
      <c r="Q36" t="s">
        <v>9467</v>
      </c>
      <c r="T36" t="b">
        <v>0</v>
      </c>
      <c r="U36" t="s">
        <v>11064</v>
      </c>
      <c r="V36" t="s">
        <v>11063</v>
      </c>
      <c r="Y36">
        <v>834.87</v>
      </c>
      <c r="Z36" t="s">
        <v>384</v>
      </c>
      <c r="AA36">
        <v>109.69</v>
      </c>
      <c r="AB36">
        <v>725.18</v>
      </c>
      <c r="AC36">
        <v>76</v>
      </c>
      <c r="AD36" t="s">
        <v>9466</v>
      </c>
      <c r="AE36">
        <v>0</v>
      </c>
      <c r="AG36">
        <v>0</v>
      </c>
      <c r="AI36" t="s">
        <v>5010</v>
      </c>
      <c r="AJ36" t="s">
        <v>11067</v>
      </c>
      <c r="AK36" t="s">
        <v>1584</v>
      </c>
      <c r="AL36" t="s">
        <v>1584</v>
      </c>
      <c r="AM36" t="s">
        <v>11066</v>
      </c>
      <c r="AP36" t="s">
        <v>11065</v>
      </c>
      <c r="AQ36" t="s">
        <v>11062</v>
      </c>
      <c r="AR36">
        <v>88100</v>
      </c>
      <c r="AS36" t="s">
        <v>11064</v>
      </c>
      <c r="AT36" t="s">
        <v>11063</v>
      </c>
      <c r="AV36" t="s">
        <v>397</v>
      </c>
      <c r="AW36">
        <v>114</v>
      </c>
      <c r="AY36" t="s">
        <v>11062</v>
      </c>
      <c r="AZ36" t="s">
        <v>5010</v>
      </c>
      <c r="BA36" t="s">
        <v>11067</v>
      </c>
      <c r="BB36" t="s">
        <v>1584</v>
      </c>
      <c r="BC36" t="s">
        <v>1584</v>
      </c>
      <c r="BD36" t="s">
        <v>11066</v>
      </c>
      <c r="BF36" t="s">
        <v>11065</v>
      </c>
      <c r="BG36" t="s">
        <v>11062</v>
      </c>
      <c r="BI36">
        <v>88100</v>
      </c>
      <c r="BJ36" t="s">
        <v>11064</v>
      </c>
      <c r="BK36" t="s">
        <v>11063</v>
      </c>
      <c r="BM36" t="s">
        <v>397</v>
      </c>
      <c r="BN36">
        <v>114</v>
      </c>
      <c r="BP36" t="s">
        <v>11062</v>
      </c>
      <c r="BQ36">
        <v>41639321403586</v>
      </c>
      <c r="BS36">
        <v>362.59</v>
      </c>
      <c r="BT36">
        <v>0</v>
      </c>
      <c r="BU36" t="s">
        <v>5009</v>
      </c>
      <c r="BV36">
        <v>2</v>
      </c>
      <c r="BW36">
        <v>109.69</v>
      </c>
      <c r="BY36">
        <v>76</v>
      </c>
      <c r="BZ36">
        <v>41217462278162</v>
      </c>
      <c r="CA36" t="s">
        <v>4817</v>
      </c>
      <c r="CC36">
        <v>0</v>
      </c>
      <c r="CE36">
        <v>278721263673</v>
      </c>
      <c r="CF36">
        <v>278721263673</v>
      </c>
      <c r="CG36" t="s">
        <v>4106</v>
      </c>
      <c r="CH36" t="s">
        <v>9511</v>
      </c>
      <c r="CK36" s="33" t="s">
        <v>11061</v>
      </c>
      <c r="CL36" t="s">
        <v>9586</v>
      </c>
      <c r="CM36" t="s">
        <v>11060</v>
      </c>
      <c r="CO36" t="b">
        <v>0</v>
      </c>
      <c r="CR36" t="s">
        <v>9584</v>
      </c>
      <c r="CT36" s="2">
        <v>45538</v>
      </c>
    </row>
    <row r="37" spans="1:98" ht="16.5" hidden="1" customHeight="1" x14ac:dyDescent="0.35">
      <c r="A37">
        <v>62854029</v>
      </c>
      <c r="B37" s="34">
        <v>179601</v>
      </c>
      <c r="C37" t="s">
        <v>9470</v>
      </c>
      <c r="D37">
        <v>6216015774041</v>
      </c>
      <c r="E37" t="s">
        <v>9466</v>
      </c>
      <c r="F37" s="34" t="s">
        <v>4791</v>
      </c>
      <c r="G37" t="s">
        <v>9469</v>
      </c>
      <c r="H37" t="s">
        <v>3011</v>
      </c>
      <c r="I37" t="b">
        <v>0</v>
      </c>
      <c r="K37" s="2">
        <v>45525</v>
      </c>
      <c r="L37" s="2">
        <v>45525</v>
      </c>
      <c r="M37" t="s">
        <v>11059</v>
      </c>
      <c r="N37" t="s">
        <v>4791</v>
      </c>
      <c r="O37" t="s">
        <v>11058</v>
      </c>
      <c r="P37">
        <v>33661975359</v>
      </c>
      <c r="Q37" t="s">
        <v>9467</v>
      </c>
      <c r="T37" t="b">
        <v>0</v>
      </c>
      <c r="U37" t="s">
        <v>11055</v>
      </c>
      <c r="V37" t="s">
        <v>11054</v>
      </c>
      <c r="Y37">
        <v>1145.6199999999999</v>
      </c>
      <c r="Z37" t="s">
        <v>384</v>
      </c>
      <c r="AA37">
        <v>57.5</v>
      </c>
      <c r="AB37">
        <v>1088.1199999999999</v>
      </c>
      <c r="AC37">
        <v>101.61</v>
      </c>
      <c r="AD37" t="s">
        <v>9466</v>
      </c>
      <c r="AE37">
        <v>0</v>
      </c>
      <c r="AG37">
        <v>0</v>
      </c>
      <c r="AI37" t="s">
        <v>4792</v>
      </c>
      <c r="AJ37" t="s">
        <v>11058</v>
      </c>
      <c r="AM37" t="s">
        <v>11057</v>
      </c>
      <c r="AP37" t="s">
        <v>11056</v>
      </c>
      <c r="AR37">
        <v>25150</v>
      </c>
      <c r="AS37" t="s">
        <v>11055</v>
      </c>
      <c r="AT37" t="s">
        <v>11054</v>
      </c>
      <c r="AV37" t="s">
        <v>385</v>
      </c>
      <c r="AW37">
        <v>25</v>
      </c>
      <c r="AX37" t="s">
        <v>6875</v>
      </c>
      <c r="AZ37" t="s">
        <v>4792</v>
      </c>
      <c r="BA37" t="s">
        <v>11058</v>
      </c>
      <c r="BD37" t="s">
        <v>11057</v>
      </c>
      <c r="BF37" t="s">
        <v>11056</v>
      </c>
      <c r="BI37">
        <v>25150</v>
      </c>
      <c r="BJ37" t="s">
        <v>11055</v>
      </c>
      <c r="BK37" t="s">
        <v>11054</v>
      </c>
      <c r="BM37" t="s">
        <v>385</v>
      </c>
      <c r="BN37">
        <v>25</v>
      </c>
      <c r="BO37" t="s">
        <v>6875</v>
      </c>
      <c r="BQ37">
        <v>47480252170585</v>
      </c>
      <c r="BS37">
        <v>1088.1199999999999</v>
      </c>
      <c r="BT37">
        <v>0</v>
      </c>
      <c r="BU37" t="s">
        <v>3584</v>
      </c>
      <c r="BV37">
        <v>1</v>
      </c>
      <c r="BW37">
        <v>57.5</v>
      </c>
      <c r="BY37">
        <v>101.61</v>
      </c>
      <c r="BZ37">
        <v>41156974667602</v>
      </c>
      <c r="CA37" t="s">
        <v>3585</v>
      </c>
      <c r="CC37">
        <v>0</v>
      </c>
      <c r="CE37">
        <v>278545584650</v>
      </c>
      <c r="CF37">
        <v>278545584650</v>
      </c>
      <c r="CG37" t="s">
        <v>4106</v>
      </c>
      <c r="CH37" t="s">
        <v>9511</v>
      </c>
      <c r="CK37" s="33" t="s">
        <v>11053</v>
      </c>
      <c r="CL37" t="s">
        <v>9489</v>
      </c>
      <c r="CM37" t="s">
        <v>11052</v>
      </c>
      <c r="CO37" t="b">
        <v>0</v>
      </c>
      <c r="CR37" t="s">
        <v>9487</v>
      </c>
      <c r="CT37" s="2">
        <v>45539</v>
      </c>
    </row>
    <row r="38" spans="1:98" ht="16.5" hidden="1" customHeight="1" x14ac:dyDescent="0.35">
      <c r="A38">
        <v>62838877</v>
      </c>
      <c r="B38" s="34">
        <v>179601</v>
      </c>
      <c r="C38" t="s">
        <v>9470</v>
      </c>
      <c r="D38">
        <v>6215287636313</v>
      </c>
      <c r="E38" t="s">
        <v>9466</v>
      </c>
      <c r="F38" s="34" t="s">
        <v>4794</v>
      </c>
      <c r="G38" t="s">
        <v>9469</v>
      </c>
      <c r="H38" t="s">
        <v>3011</v>
      </c>
      <c r="I38" t="b">
        <v>0</v>
      </c>
      <c r="K38" s="2">
        <v>45524</v>
      </c>
      <c r="L38" s="2">
        <v>45525</v>
      </c>
      <c r="M38" t="s">
        <v>11051</v>
      </c>
      <c r="N38" t="s">
        <v>4794</v>
      </c>
      <c r="O38" t="s">
        <v>11050</v>
      </c>
      <c r="P38">
        <v>648858732</v>
      </c>
      <c r="Q38" t="s">
        <v>9467</v>
      </c>
      <c r="T38" t="b">
        <v>0</v>
      </c>
      <c r="U38" t="s">
        <v>11047</v>
      </c>
      <c r="V38" t="s">
        <v>11046</v>
      </c>
      <c r="Y38">
        <v>70.680000000000007</v>
      </c>
      <c r="Z38" t="s">
        <v>384</v>
      </c>
      <c r="AA38">
        <v>13.68</v>
      </c>
      <c r="AB38">
        <v>57</v>
      </c>
      <c r="AC38">
        <v>10.92</v>
      </c>
      <c r="AD38" t="s">
        <v>9466</v>
      </c>
      <c r="AE38">
        <v>0</v>
      </c>
      <c r="AG38">
        <v>0</v>
      </c>
      <c r="AI38" t="s">
        <v>4795</v>
      </c>
      <c r="AJ38" t="s">
        <v>11050</v>
      </c>
      <c r="AM38" t="s">
        <v>11049</v>
      </c>
      <c r="AP38" t="s">
        <v>11045</v>
      </c>
      <c r="AQ38" t="s">
        <v>11048</v>
      </c>
      <c r="AR38">
        <v>35540</v>
      </c>
      <c r="AS38" t="s">
        <v>11047</v>
      </c>
      <c r="AT38" t="s">
        <v>11046</v>
      </c>
      <c r="AV38" t="s">
        <v>385</v>
      </c>
      <c r="AW38">
        <v>19</v>
      </c>
      <c r="AY38" t="s">
        <v>11045</v>
      </c>
      <c r="AZ38" t="s">
        <v>4795</v>
      </c>
      <c r="BA38" t="s">
        <v>11050</v>
      </c>
      <c r="BD38" t="s">
        <v>11049</v>
      </c>
      <c r="BF38" t="s">
        <v>11045</v>
      </c>
      <c r="BG38" t="s">
        <v>11048</v>
      </c>
      <c r="BI38">
        <v>35540</v>
      </c>
      <c r="BJ38" t="s">
        <v>11047</v>
      </c>
      <c r="BK38" t="s">
        <v>11046</v>
      </c>
      <c r="BM38" t="s">
        <v>385</v>
      </c>
      <c r="BN38">
        <v>19</v>
      </c>
      <c r="BP38" t="s">
        <v>11045</v>
      </c>
      <c r="BQ38">
        <v>41410392326338</v>
      </c>
      <c r="BS38">
        <v>57</v>
      </c>
      <c r="BT38">
        <v>0</v>
      </c>
      <c r="BU38" t="s">
        <v>517</v>
      </c>
      <c r="BV38">
        <v>1</v>
      </c>
      <c r="BW38">
        <v>13.68</v>
      </c>
      <c r="BY38">
        <v>10.92</v>
      </c>
      <c r="BZ38">
        <v>41146887729682</v>
      </c>
      <c r="CA38" t="s">
        <v>516</v>
      </c>
      <c r="CC38">
        <v>0</v>
      </c>
      <c r="CE38">
        <v>278543600885</v>
      </c>
      <c r="CF38">
        <v>278543600885</v>
      </c>
      <c r="CG38" t="s">
        <v>4106</v>
      </c>
      <c r="CH38" t="s">
        <v>9511</v>
      </c>
      <c r="CK38" s="33" t="s">
        <v>11044</v>
      </c>
      <c r="CL38" t="s">
        <v>9489</v>
      </c>
      <c r="CM38" t="s">
        <v>11043</v>
      </c>
      <c r="CO38" t="b">
        <v>0</v>
      </c>
      <c r="CR38" t="s">
        <v>9487</v>
      </c>
      <c r="CT38" s="2">
        <v>45538</v>
      </c>
    </row>
    <row r="39" spans="1:98" ht="16.5" customHeight="1" x14ac:dyDescent="0.35">
      <c r="A39">
        <v>59554639</v>
      </c>
      <c r="B39" s="34">
        <v>179601</v>
      </c>
      <c r="C39" t="s">
        <v>9470</v>
      </c>
      <c r="D39">
        <v>6109851615577</v>
      </c>
      <c r="E39" t="s">
        <v>9519</v>
      </c>
      <c r="F39" s="34">
        <v>4125964704</v>
      </c>
      <c r="G39" t="s">
        <v>9469</v>
      </c>
      <c r="H39" t="s">
        <v>3011</v>
      </c>
      <c r="I39" t="b">
        <v>0</v>
      </c>
      <c r="K39" s="2">
        <v>45455</v>
      </c>
      <c r="L39" s="2">
        <v>45456</v>
      </c>
      <c r="M39" t="s">
        <v>9619</v>
      </c>
      <c r="O39" t="s">
        <v>9617</v>
      </c>
      <c r="Q39" t="s">
        <v>9520</v>
      </c>
      <c r="U39" t="s">
        <v>9614</v>
      </c>
      <c r="V39" t="s">
        <v>9613</v>
      </c>
      <c r="Y39">
        <v>45</v>
      </c>
      <c r="Z39" t="s">
        <v>384</v>
      </c>
      <c r="AA39">
        <v>0</v>
      </c>
      <c r="AB39">
        <v>45</v>
      </c>
      <c r="AC39">
        <v>5.39</v>
      </c>
      <c r="AD39" t="s">
        <v>9519</v>
      </c>
      <c r="AE39">
        <v>0</v>
      </c>
      <c r="AG39">
        <v>0</v>
      </c>
      <c r="AI39" t="s">
        <v>9618</v>
      </c>
      <c r="AJ39" t="s">
        <v>9617</v>
      </c>
      <c r="AM39" t="s">
        <v>9616</v>
      </c>
      <c r="AP39" t="s">
        <v>9615</v>
      </c>
      <c r="AR39">
        <v>9270</v>
      </c>
      <c r="AS39" t="s">
        <v>9614</v>
      </c>
      <c r="AT39" t="s">
        <v>9613</v>
      </c>
      <c r="AV39" t="s">
        <v>505</v>
      </c>
      <c r="AW39">
        <v>46</v>
      </c>
      <c r="AZ39" t="s">
        <v>9618</v>
      </c>
      <c r="BA39" t="s">
        <v>9617</v>
      </c>
      <c r="BD39" t="s">
        <v>9616</v>
      </c>
      <c r="BF39" t="s">
        <v>9615</v>
      </c>
      <c r="BI39">
        <v>9270</v>
      </c>
      <c r="BJ39" t="s">
        <v>9614</v>
      </c>
      <c r="BK39" t="s">
        <v>9613</v>
      </c>
      <c r="BM39" t="s">
        <v>505</v>
      </c>
      <c r="BN39">
        <v>46</v>
      </c>
      <c r="BQ39" s="35">
        <v>47177876537689</v>
      </c>
      <c r="BR39">
        <v>9357423006869</v>
      </c>
      <c r="BS39">
        <v>45</v>
      </c>
      <c r="BU39" t="s">
        <v>2596</v>
      </c>
      <c r="BV39">
        <v>1</v>
      </c>
      <c r="BW39">
        <v>0</v>
      </c>
      <c r="BY39">
        <v>5.39</v>
      </c>
      <c r="BZ39" s="34">
        <v>3500328366</v>
      </c>
      <c r="CA39">
        <v>9357423006869</v>
      </c>
      <c r="CB39" s="2">
        <v>45462</v>
      </c>
      <c r="CE39">
        <v>275855532413</v>
      </c>
      <c r="CF39">
        <v>275855532413</v>
      </c>
      <c r="CG39" t="s">
        <v>4106</v>
      </c>
      <c r="CH39" t="s">
        <v>9511</v>
      </c>
      <c r="CK39" s="33" t="s">
        <v>9612</v>
      </c>
      <c r="CL39" t="s">
        <v>9509</v>
      </c>
      <c r="CM39" t="s">
        <v>9611</v>
      </c>
      <c r="CO39" t="b">
        <v>0</v>
      </c>
      <c r="CT39" s="2">
        <v>45462</v>
      </c>
    </row>
    <row r="40" spans="1:98" ht="16.5" hidden="1" customHeight="1" x14ac:dyDescent="0.35">
      <c r="A40">
        <v>62819460</v>
      </c>
      <c r="B40" s="34">
        <v>179601</v>
      </c>
      <c r="C40" t="s">
        <v>9470</v>
      </c>
      <c r="D40">
        <v>6214677922137</v>
      </c>
      <c r="E40" t="s">
        <v>9466</v>
      </c>
      <c r="F40" s="34" t="s">
        <v>4979</v>
      </c>
      <c r="G40" t="s">
        <v>9469</v>
      </c>
      <c r="H40" t="s">
        <v>3011</v>
      </c>
      <c r="I40" t="b">
        <v>0</v>
      </c>
      <c r="K40" s="2">
        <v>45524</v>
      </c>
      <c r="L40" s="2">
        <v>45525</v>
      </c>
      <c r="M40" t="s">
        <v>11034</v>
      </c>
      <c r="N40" t="s">
        <v>4979</v>
      </c>
      <c r="O40" t="s">
        <v>11032</v>
      </c>
      <c r="P40">
        <v>703004745</v>
      </c>
      <c r="Q40" t="s">
        <v>9467</v>
      </c>
      <c r="T40" t="b">
        <v>0</v>
      </c>
      <c r="U40" t="s">
        <v>11029</v>
      </c>
      <c r="V40" t="s">
        <v>11028</v>
      </c>
      <c r="Y40">
        <v>10896.25</v>
      </c>
      <c r="Z40" t="s">
        <v>613</v>
      </c>
      <c r="AA40">
        <v>1148</v>
      </c>
      <c r="AB40">
        <v>9748.25</v>
      </c>
      <c r="AC40">
        <v>945.2</v>
      </c>
      <c r="AD40" t="s">
        <v>9466</v>
      </c>
      <c r="AE40">
        <v>0</v>
      </c>
      <c r="AG40">
        <v>0</v>
      </c>
      <c r="AI40" t="s">
        <v>11033</v>
      </c>
      <c r="AJ40" t="s">
        <v>11032</v>
      </c>
      <c r="AM40" t="s">
        <v>11031</v>
      </c>
      <c r="AP40" t="s">
        <v>11030</v>
      </c>
      <c r="AR40">
        <v>53199</v>
      </c>
      <c r="AS40" t="s">
        <v>11029</v>
      </c>
      <c r="AT40" t="s">
        <v>11028</v>
      </c>
      <c r="AV40" t="s">
        <v>602</v>
      </c>
      <c r="AW40">
        <v>10</v>
      </c>
      <c r="AZ40" t="s">
        <v>11033</v>
      </c>
      <c r="BA40" t="s">
        <v>11032</v>
      </c>
      <c r="BD40" t="s">
        <v>11031</v>
      </c>
      <c r="BF40" t="s">
        <v>11030</v>
      </c>
      <c r="BI40">
        <v>53199</v>
      </c>
      <c r="BJ40" t="s">
        <v>11029</v>
      </c>
      <c r="BK40" t="s">
        <v>11028</v>
      </c>
      <c r="BM40" t="s">
        <v>602</v>
      </c>
      <c r="BN40">
        <v>10</v>
      </c>
      <c r="BQ40">
        <v>41624761467074</v>
      </c>
      <c r="BS40">
        <v>9748.25</v>
      </c>
      <c r="BT40">
        <v>0</v>
      </c>
      <c r="BU40" t="s">
        <v>11027</v>
      </c>
      <c r="BV40">
        <v>1</v>
      </c>
      <c r="BW40">
        <v>1148</v>
      </c>
      <c r="BY40">
        <v>945.2</v>
      </c>
      <c r="BZ40">
        <v>41141359609802</v>
      </c>
      <c r="CA40" t="s">
        <v>2816</v>
      </c>
      <c r="CC40">
        <v>0</v>
      </c>
      <c r="CE40">
        <v>278542914530</v>
      </c>
      <c r="CF40">
        <v>278542914530</v>
      </c>
      <c r="CG40" t="s">
        <v>4106</v>
      </c>
      <c r="CH40" t="s">
        <v>9511</v>
      </c>
      <c r="CK40" s="33" t="s">
        <v>11026</v>
      </c>
      <c r="CL40" t="s">
        <v>10820</v>
      </c>
      <c r="CM40" t="s">
        <v>11025</v>
      </c>
      <c r="CO40" t="b">
        <v>0</v>
      </c>
      <c r="CR40" t="s">
        <v>10818</v>
      </c>
      <c r="CT40" s="2">
        <v>45533</v>
      </c>
    </row>
    <row r="41" spans="1:98" ht="16.5" customHeight="1" x14ac:dyDescent="0.35">
      <c r="A41">
        <v>59586485</v>
      </c>
      <c r="B41" s="34">
        <v>179601</v>
      </c>
      <c r="C41" t="s">
        <v>9470</v>
      </c>
      <c r="D41">
        <v>6110572937561</v>
      </c>
      <c r="E41" t="s">
        <v>9519</v>
      </c>
      <c r="F41" s="34">
        <v>4129340657</v>
      </c>
      <c r="G41" t="s">
        <v>9469</v>
      </c>
      <c r="H41" t="s">
        <v>3011</v>
      </c>
      <c r="I41" t="b">
        <v>0</v>
      </c>
      <c r="K41" s="2">
        <v>45456</v>
      </c>
      <c r="L41" s="2">
        <v>45456</v>
      </c>
      <c r="M41" t="s">
        <v>9634</v>
      </c>
      <c r="O41" t="s">
        <v>9631</v>
      </c>
      <c r="Q41" t="s">
        <v>9520</v>
      </c>
      <c r="U41" t="s">
        <v>9627</v>
      </c>
      <c r="V41" t="s">
        <v>9626</v>
      </c>
      <c r="Y41">
        <v>79</v>
      </c>
      <c r="Z41" t="s">
        <v>384</v>
      </c>
      <c r="AA41">
        <v>0</v>
      </c>
      <c r="AB41">
        <v>79</v>
      </c>
      <c r="AC41">
        <v>12.88</v>
      </c>
      <c r="AD41" t="s">
        <v>9519</v>
      </c>
      <c r="AE41">
        <v>0</v>
      </c>
      <c r="AG41">
        <v>0</v>
      </c>
      <c r="AI41" t="s">
        <v>9633</v>
      </c>
      <c r="AJ41" t="s">
        <v>9631</v>
      </c>
      <c r="AM41" t="s">
        <v>9630</v>
      </c>
      <c r="AP41" t="s">
        <v>9629</v>
      </c>
      <c r="AR41" t="s">
        <v>9628</v>
      </c>
      <c r="AS41" t="s">
        <v>9627</v>
      </c>
      <c r="AT41" t="s">
        <v>9626</v>
      </c>
      <c r="AV41" t="s">
        <v>479</v>
      </c>
      <c r="AW41">
        <v>4</v>
      </c>
      <c r="AZ41" t="s">
        <v>9632</v>
      </c>
      <c r="BA41" t="s">
        <v>9631</v>
      </c>
      <c r="BD41" t="s">
        <v>9630</v>
      </c>
      <c r="BF41" t="s">
        <v>9629</v>
      </c>
      <c r="BI41" t="s">
        <v>9628</v>
      </c>
      <c r="BJ41" t="s">
        <v>9627</v>
      </c>
      <c r="BK41" t="s">
        <v>9626</v>
      </c>
      <c r="BM41" t="s">
        <v>479</v>
      </c>
      <c r="BN41">
        <v>4</v>
      </c>
      <c r="BQ41" s="35">
        <v>41548795117762</v>
      </c>
      <c r="BR41">
        <v>9357423006807</v>
      </c>
      <c r="BS41">
        <v>79</v>
      </c>
      <c r="BU41" t="s">
        <v>3853</v>
      </c>
      <c r="BV41">
        <v>1</v>
      </c>
      <c r="BW41">
        <v>0</v>
      </c>
      <c r="BY41">
        <v>12.88</v>
      </c>
      <c r="BZ41" s="34">
        <v>3501011915</v>
      </c>
      <c r="CA41">
        <v>9357423006807</v>
      </c>
      <c r="CB41" s="2">
        <v>45463</v>
      </c>
      <c r="CE41" t="s">
        <v>9625</v>
      </c>
      <c r="CF41" t="s">
        <v>9625</v>
      </c>
      <c r="CG41" t="s">
        <v>4117</v>
      </c>
      <c r="CH41" t="s">
        <v>9511</v>
      </c>
      <c r="CK41" s="33" t="s">
        <v>9624</v>
      </c>
      <c r="CL41" t="s">
        <v>9509</v>
      </c>
      <c r="CM41" t="s">
        <v>9623</v>
      </c>
      <c r="CO41" t="b">
        <v>0</v>
      </c>
      <c r="CT41" s="2">
        <v>45463</v>
      </c>
    </row>
    <row r="42" spans="1:98" ht="16.5" customHeight="1" x14ac:dyDescent="0.35">
      <c r="A42">
        <v>59645306</v>
      </c>
      <c r="B42" s="34">
        <v>179601</v>
      </c>
      <c r="C42" t="s">
        <v>9470</v>
      </c>
      <c r="D42">
        <v>6112195510617</v>
      </c>
      <c r="E42" t="s">
        <v>9519</v>
      </c>
      <c r="F42" s="34">
        <v>4124520298</v>
      </c>
      <c r="G42" t="s">
        <v>9469</v>
      </c>
      <c r="H42" t="s">
        <v>3011</v>
      </c>
      <c r="I42" t="b">
        <v>0</v>
      </c>
      <c r="K42" s="2">
        <v>45457</v>
      </c>
      <c r="L42" s="2">
        <v>45457</v>
      </c>
      <c r="M42" t="s">
        <v>9677</v>
      </c>
      <c r="O42" t="s">
        <v>9676</v>
      </c>
      <c r="P42">
        <v>614970124</v>
      </c>
      <c r="Q42" t="s">
        <v>9520</v>
      </c>
      <c r="U42" t="s">
        <v>9672</v>
      </c>
      <c r="V42" t="s">
        <v>9671</v>
      </c>
      <c r="Y42">
        <v>121.6</v>
      </c>
      <c r="Z42" t="s">
        <v>384</v>
      </c>
      <c r="AA42">
        <v>0</v>
      </c>
      <c r="AB42">
        <v>121.6</v>
      </c>
      <c r="AC42">
        <v>12.8</v>
      </c>
      <c r="AD42" t="s">
        <v>9519</v>
      </c>
      <c r="AE42">
        <v>0</v>
      </c>
      <c r="AG42">
        <v>0</v>
      </c>
      <c r="AI42" t="s">
        <v>5153</v>
      </c>
      <c r="AJ42" t="s">
        <v>9676</v>
      </c>
      <c r="AM42" t="s">
        <v>9675</v>
      </c>
      <c r="AP42" t="s">
        <v>9674</v>
      </c>
      <c r="AR42" t="s">
        <v>9673</v>
      </c>
      <c r="AS42" t="s">
        <v>9672</v>
      </c>
      <c r="AT42" t="s">
        <v>9671</v>
      </c>
      <c r="AV42" t="s">
        <v>479</v>
      </c>
      <c r="AW42">
        <v>10</v>
      </c>
      <c r="AZ42" t="s">
        <v>5153</v>
      </c>
      <c r="BA42" t="s">
        <v>9676</v>
      </c>
      <c r="BD42" t="s">
        <v>9675</v>
      </c>
      <c r="BF42" t="s">
        <v>9674</v>
      </c>
      <c r="BI42" t="s">
        <v>9673</v>
      </c>
      <c r="BJ42" t="s">
        <v>9672</v>
      </c>
      <c r="BK42" t="s">
        <v>9671</v>
      </c>
      <c r="BM42" t="s">
        <v>479</v>
      </c>
      <c r="BN42">
        <v>10</v>
      </c>
      <c r="BQ42" s="35">
        <v>46514599919961</v>
      </c>
      <c r="BR42">
        <v>8719689204181</v>
      </c>
      <c r="BS42">
        <v>121.6</v>
      </c>
      <c r="BU42" t="s">
        <v>398</v>
      </c>
      <c r="BV42">
        <v>1</v>
      </c>
      <c r="BW42">
        <v>0</v>
      </c>
      <c r="BY42">
        <v>12.8</v>
      </c>
      <c r="BZ42" s="34">
        <v>3502288578</v>
      </c>
      <c r="CA42">
        <v>8719689204181</v>
      </c>
      <c r="CB42" s="2">
        <v>45464</v>
      </c>
      <c r="CE42" t="s">
        <v>9670</v>
      </c>
      <c r="CF42" t="s">
        <v>9670</v>
      </c>
      <c r="CG42" t="s">
        <v>4117</v>
      </c>
      <c r="CH42" t="s">
        <v>9511</v>
      </c>
      <c r="CK42" s="33" t="s">
        <v>9669</v>
      </c>
      <c r="CL42" t="s">
        <v>9509</v>
      </c>
      <c r="CM42" t="s">
        <v>9668</v>
      </c>
      <c r="CO42" t="b">
        <v>0</v>
      </c>
      <c r="CT42" s="2">
        <v>45464</v>
      </c>
    </row>
    <row r="43" spans="1:98" ht="16.5" hidden="1" customHeight="1" x14ac:dyDescent="0.35">
      <c r="A43">
        <v>62787736</v>
      </c>
      <c r="B43" s="34">
        <v>179601</v>
      </c>
      <c r="C43" t="s">
        <v>9470</v>
      </c>
      <c r="D43">
        <v>6213430477145</v>
      </c>
      <c r="E43" t="s">
        <v>9466</v>
      </c>
      <c r="F43" s="34" t="s">
        <v>4796</v>
      </c>
      <c r="G43" t="s">
        <v>9469</v>
      </c>
      <c r="H43" t="s">
        <v>10092</v>
      </c>
      <c r="I43" t="b">
        <v>0</v>
      </c>
      <c r="K43" s="2">
        <v>45523</v>
      </c>
      <c r="L43" s="2">
        <v>45526</v>
      </c>
      <c r="M43" t="s">
        <v>11017</v>
      </c>
      <c r="N43" t="s">
        <v>4796</v>
      </c>
      <c r="O43" t="s">
        <v>11016</v>
      </c>
      <c r="P43">
        <v>33618122519</v>
      </c>
      <c r="Q43" t="s">
        <v>9467</v>
      </c>
      <c r="T43" t="b">
        <v>0</v>
      </c>
      <c r="U43" t="s">
        <v>11013</v>
      </c>
      <c r="V43" t="s">
        <v>11012</v>
      </c>
      <c r="Y43">
        <v>991.95</v>
      </c>
      <c r="Z43" t="s">
        <v>384</v>
      </c>
      <c r="AA43">
        <v>74.13</v>
      </c>
      <c r="AB43">
        <v>917.82</v>
      </c>
      <c r="AC43">
        <v>108.89</v>
      </c>
      <c r="AD43" t="s">
        <v>9466</v>
      </c>
      <c r="AE43">
        <v>0</v>
      </c>
      <c r="AG43">
        <v>0</v>
      </c>
      <c r="AI43" t="s">
        <v>4798</v>
      </c>
      <c r="AJ43" t="s">
        <v>11016</v>
      </c>
      <c r="AM43" t="s">
        <v>11015</v>
      </c>
      <c r="AP43" t="s">
        <v>11014</v>
      </c>
      <c r="AR43">
        <v>11100</v>
      </c>
      <c r="AS43" t="s">
        <v>11013</v>
      </c>
      <c r="AT43" t="s">
        <v>11012</v>
      </c>
      <c r="AV43" t="s">
        <v>385</v>
      </c>
      <c r="AW43">
        <v>3</v>
      </c>
      <c r="AZ43" t="s">
        <v>4798</v>
      </c>
      <c r="BA43" t="s">
        <v>11016</v>
      </c>
      <c r="BD43" t="s">
        <v>11015</v>
      </c>
      <c r="BF43" t="s">
        <v>11014</v>
      </c>
      <c r="BI43">
        <v>11100</v>
      </c>
      <c r="BJ43" t="s">
        <v>11013</v>
      </c>
      <c r="BK43" t="s">
        <v>11012</v>
      </c>
      <c r="BM43" t="s">
        <v>385</v>
      </c>
      <c r="BN43">
        <v>3</v>
      </c>
      <c r="BQ43">
        <v>41580159008962</v>
      </c>
      <c r="BS43">
        <v>38.61</v>
      </c>
      <c r="BT43">
        <v>0</v>
      </c>
      <c r="BU43" t="s">
        <v>2648</v>
      </c>
      <c r="BV43">
        <v>1</v>
      </c>
      <c r="BW43">
        <v>7.41</v>
      </c>
      <c r="BY43">
        <v>7.11</v>
      </c>
      <c r="BZ43">
        <v>41109588666762</v>
      </c>
      <c r="CA43" t="s">
        <v>2334</v>
      </c>
      <c r="CC43">
        <v>0</v>
      </c>
      <c r="CE43">
        <v>246240246</v>
      </c>
      <c r="CF43">
        <v>246240246</v>
      </c>
      <c r="CK43" s="33" t="s">
        <v>11011</v>
      </c>
      <c r="CL43" t="s">
        <v>9489</v>
      </c>
      <c r="CM43" t="s">
        <v>11010</v>
      </c>
      <c r="CO43" t="b">
        <v>0</v>
      </c>
      <c r="CR43" t="s">
        <v>9487</v>
      </c>
      <c r="CT43" s="2">
        <v>45535</v>
      </c>
    </row>
    <row r="44" spans="1:98" ht="16.5" hidden="1" customHeight="1" x14ac:dyDescent="0.35">
      <c r="A44">
        <v>62787736</v>
      </c>
      <c r="B44" s="34">
        <v>179601</v>
      </c>
      <c r="C44" t="s">
        <v>9470</v>
      </c>
      <c r="D44">
        <v>6213430477145</v>
      </c>
      <c r="E44" t="s">
        <v>9466</v>
      </c>
      <c r="F44" s="34" t="s">
        <v>4796</v>
      </c>
      <c r="G44" t="s">
        <v>9469</v>
      </c>
      <c r="H44" t="s">
        <v>10092</v>
      </c>
      <c r="I44" t="b">
        <v>0</v>
      </c>
      <c r="K44" s="2">
        <v>45523</v>
      </c>
      <c r="L44" s="2">
        <v>45526</v>
      </c>
      <c r="M44" t="s">
        <v>11017</v>
      </c>
      <c r="N44" t="s">
        <v>4796</v>
      </c>
      <c r="O44" t="s">
        <v>11016</v>
      </c>
      <c r="P44">
        <v>33618122519</v>
      </c>
      <c r="Q44" t="s">
        <v>9467</v>
      </c>
      <c r="T44" t="b">
        <v>0</v>
      </c>
      <c r="U44" t="s">
        <v>11013</v>
      </c>
      <c r="V44" t="s">
        <v>11012</v>
      </c>
      <c r="Y44">
        <v>991.95</v>
      </c>
      <c r="Z44" t="s">
        <v>384</v>
      </c>
      <c r="AA44">
        <v>74.13</v>
      </c>
      <c r="AB44">
        <v>917.82</v>
      </c>
      <c r="AC44">
        <v>108.89</v>
      </c>
      <c r="AD44" t="s">
        <v>9466</v>
      </c>
      <c r="AE44">
        <v>0</v>
      </c>
      <c r="AG44">
        <v>0</v>
      </c>
      <c r="AI44" t="s">
        <v>4798</v>
      </c>
      <c r="AJ44" t="s">
        <v>11016</v>
      </c>
      <c r="AM44" t="s">
        <v>11015</v>
      </c>
      <c r="AP44" t="s">
        <v>11014</v>
      </c>
      <c r="AR44">
        <v>11100</v>
      </c>
      <c r="AS44" t="s">
        <v>11013</v>
      </c>
      <c r="AT44" t="s">
        <v>11012</v>
      </c>
      <c r="AV44" t="s">
        <v>385</v>
      </c>
      <c r="AW44">
        <v>3</v>
      </c>
      <c r="AZ44" t="s">
        <v>4798</v>
      </c>
      <c r="BA44" t="s">
        <v>11016</v>
      </c>
      <c r="BD44" t="s">
        <v>11015</v>
      </c>
      <c r="BF44" t="s">
        <v>11014</v>
      </c>
      <c r="BI44">
        <v>11100</v>
      </c>
      <c r="BJ44" t="s">
        <v>11013</v>
      </c>
      <c r="BK44" t="s">
        <v>11012</v>
      </c>
      <c r="BM44" t="s">
        <v>385</v>
      </c>
      <c r="BN44">
        <v>3</v>
      </c>
      <c r="BQ44">
        <v>46711991533913</v>
      </c>
      <c r="BS44">
        <v>296.04000000000002</v>
      </c>
      <c r="BT44">
        <v>0</v>
      </c>
      <c r="BU44" t="s">
        <v>840</v>
      </c>
      <c r="BV44">
        <v>1</v>
      </c>
      <c r="BW44">
        <v>11.28</v>
      </c>
      <c r="BY44">
        <v>41.95</v>
      </c>
      <c r="BZ44">
        <v>41109588666802</v>
      </c>
      <c r="CA44" t="s">
        <v>150</v>
      </c>
      <c r="CC44">
        <v>0</v>
      </c>
      <c r="CE44">
        <v>246240246</v>
      </c>
      <c r="CF44">
        <v>246240246</v>
      </c>
      <c r="CK44" s="33" t="s">
        <v>11011</v>
      </c>
      <c r="CL44" t="s">
        <v>9489</v>
      </c>
      <c r="CM44" t="s">
        <v>11010</v>
      </c>
      <c r="CO44" t="b">
        <v>0</v>
      </c>
      <c r="CR44" t="s">
        <v>9487</v>
      </c>
      <c r="CT44" s="2">
        <v>45535</v>
      </c>
    </row>
    <row r="45" spans="1:98" ht="16.5" hidden="1" customHeight="1" x14ac:dyDescent="0.35">
      <c r="A45">
        <v>62787736</v>
      </c>
      <c r="B45" s="34">
        <v>179601</v>
      </c>
      <c r="C45" t="s">
        <v>9470</v>
      </c>
      <c r="D45">
        <v>6213430477145</v>
      </c>
      <c r="E45" t="s">
        <v>9466</v>
      </c>
      <c r="F45" s="34" t="s">
        <v>4796</v>
      </c>
      <c r="G45" t="s">
        <v>9469</v>
      </c>
      <c r="H45" t="s">
        <v>10092</v>
      </c>
      <c r="I45" t="b">
        <v>0</v>
      </c>
      <c r="K45" s="2">
        <v>45523</v>
      </c>
      <c r="L45" s="2">
        <v>45526</v>
      </c>
      <c r="M45" t="s">
        <v>11017</v>
      </c>
      <c r="N45" t="s">
        <v>4796</v>
      </c>
      <c r="O45" t="s">
        <v>11016</v>
      </c>
      <c r="P45">
        <v>33618122519</v>
      </c>
      <c r="Q45" t="s">
        <v>9467</v>
      </c>
      <c r="T45" t="b">
        <v>0</v>
      </c>
      <c r="U45" t="s">
        <v>11013</v>
      </c>
      <c r="V45" t="s">
        <v>11012</v>
      </c>
      <c r="Y45">
        <v>991.95</v>
      </c>
      <c r="Z45" t="s">
        <v>384</v>
      </c>
      <c r="AA45">
        <v>74.13</v>
      </c>
      <c r="AB45">
        <v>917.82</v>
      </c>
      <c r="AC45">
        <v>108.89</v>
      </c>
      <c r="AD45" t="s">
        <v>9466</v>
      </c>
      <c r="AE45">
        <v>0</v>
      </c>
      <c r="AG45">
        <v>0</v>
      </c>
      <c r="AI45" t="s">
        <v>4798</v>
      </c>
      <c r="AJ45" t="s">
        <v>11016</v>
      </c>
      <c r="AM45" t="s">
        <v>11015</v>
      </c>
      <c r="AP45" t="s">
        <v>11014</v>
      </c>
      <c r="AR45">
        <v>11100</v>
      </c>
      <c r="AS45" t="s">
        <v>11013</v>
      </c>
      <c r="AT45" t="s">
        <v>11012</v>
      </c>
      <c r="AV45" t="s">
        <v>385</v>
      </c>
      <c r="AW45">
        <v>3</v>
      </c>
      <c r="AZ45" t="s">
        <v>4798</v>
      </c>
      <c r="BA45" t="s">
        <v>11016</v>
      </c>
      <c r="BD45" t="s">
        <v>11015</v>
      </c>
      <c r="BF45" t="s">
        <v>11014</v>
      </c>
      <c r="BI45">
        <v>11100</v>
      </c>
      <c r="BJ45" t="s">
        <v>11013</v>
      </c>
      <c r="BK45" t="s">
        <v>11012</v>
      </c>
      <c r="BM45" t="s">
        <v>385</v>
      </c>
      <c r="BN45">
        <v>3</v>
      </c>
      <c r="BQ45">
        <v>41587593281730</v>
      </c>
      <c r="BS45">
        <v>583.16999999999996</v>
      </c>
      <c r="BT45">
        <v>0</v>
      </c>
      <c r="BU45" t="s">
        <v>421</v>
      </c>
      <c r="BV45">
        <v>1</v>
      </c>
      <c r="BW45">
        <v>55.44</v>
      </c>
      <c r="BY45">
        <v>59.83</v>
      </c>
      <c r="BZ45">
        <v>41109588666722</v>
      </c>
      <c r="CA45" t="s">
        <v>420</v>
      </c>
      <c r="CC45">
        <v>0</v>
      </c>
      <c r="CE45">
        <v>246240246</v>
      </c>
      <c r="CF45">
        <v>246240246</v>
      </c>
      <c r="CK45" s="33" t="s">
        <v>11011</v>
      </c>
      <c r="CL45" t="s">
        <v>9489</v>
      </c>
      <c r="CM45" t="s">
        <v>11010</v>
      </c>
      <c r="CO45" t="b">
        <v>0</v>
      </c>
      <c r="CR45" t="s">
        <v>9487</v>
      </c>
      <c r="CT45" s="2">
        <v>45535</v>
      </c>
    </row>
    <row r="46" spans="1:98" ht="16.5" hidden="1" customHeight="1" x14ac:dyDescent="0.35">
      <c r="A46">
        <v>62777699</v>
      </c>
      <c r="B46" s="34">
        <v>179601</v>
      </c>
      <c r="C46" t="s">
        <v>9470</v>
      </c>
      <c r="D46">
        <v>6213230133593</v>
      </c>
      <c r="E46" t="s">
        <v>9466</v>
      </c>
      <c r="F46" s="34" t="s">
        <v>4800</v>
      </c>
      <c r="G46" t="s">
        <v>9469</v>
      </c>
      <c r="H46" t="s">
        <v>3011</v>
      </c>
      <c r="I46" t="b">
        <v>0</v>
      </c>
      <c r="K46" s="2">
        <v>45523</v>
      </c>
      <c r="L46" s="2">
        <v>45524</v>
      </c>
      <c r="M46" t="s">
        <v>11009</v>
      </c>
      <c r="N46" t="s">
        <v>4800</v>
      </c>
      <c r="O46" t="s">
        <v>11008</v>
      </c>
      <c r="P46">
        <v>613963028</v>
      </c>
      <c r="Q46" t="s">
        <v>9467</v>
      </c>
      <c r="T46" t="b">
        <v>0</v>
      </c>
      <c r="U46" t="s">
        <v>11005</v>
      </c>
      <c r="V46" t="s">
        <v>11004</v>
      </c>
      <c r="Y46">
        <v>987.86</v>
      </c>
      <c r="Z46" t="s">
        <v>384</v>
      </c>
      <c r="AA46">
        <v>70.040000000000006</v>
      </c>
      <c r="AB46">
        <v>917.82</v>
      </c>
      <c r="AC46">
        <v>108.55</v>
      </c>
      <c r="AD46" t="s">
        <v>9466</v>
      </c>
      <c r="AE46">
        <v>0</v>
      </c>
      <c r="AG46">
        <v>0</v>
      </c>
      <c r="AI46" t="s">
        <v>4801</v>
      </c>
      <c r="AJ46" t="s">
        <v>11008</v>
      </c>
      <c r="AM46" t="s">
        <v>11007</v>
      </c>
      <c r="AP46" t="s">
        <v>11006</v>
      </c>
      <c r="AR46">
        <v>92200</v>
      </c>
      <c r="AS46" t="s">
        <v>11005</v>
      </c>
      <c r="AT46" t="s">
        <v>11004</v>
      </c>
      <c r="AV46" t="s">
        <v>385</v>
      </c>
      <c r="AW46">
        <v>15</v>
      </c>
      <c r="AZ46" t="s">
        <v>4801</v>
      </c>
      <c r="BA46" t="s">
        <v>11008</v>
      </c>
      <c r="BD46" t="s">
        <v>11007</v>
      </c>
      <c r="BF46" t="s">
        <v>11006</v>
      </c>
      <c r="BI46">
        <v>92200</v>
      </c>
      <c r="BJ46" t="s">
        <v>11005</v>
      </c>
      <c r="BK46" t="s">
        <v>11004</v>
      </c>
      <c r="BM46" t="s">
        <v>385</v>
      </c>
      <c r="BN46">
        <v>15</v>
      </c>
      <c r="BQ46">
        <v>41587593314498</v>
      </c>
      <c r="BS46">
        <v>583.16999999999996</v>
      </c>
      <c r="BT46">
        <v>0</v>
      </c>
      <c r="BU46" t="s">
        <v>4803</v>
      </c>
      <c r="BV46">
        <v>1</v>
      </c>
      <c r="BW46">
        <v>51.35</v>
      </c>
      <c r="BY46">
        <v>59.49</v>
      </c>
      <c r="BZ46">
        <v>41107044549202</v>
      </c>
      <c r="CA46" t="s">
        <v>269</v>
      </c>
      <c r="CC46">
        <v>0</v>
      </c>
      <c r="CE46">
        <v>278491606584</v>
      </c>
      <c r="CF46">
        <v>278491606584</v>
      </c>
      <c r="CG46" t="s">
        <v>4106</v>
      </c>
      <c r="CH46" t="s">
        <v>9511</v>
      </c>
      <c r="CK46" s="33" t="s">
        <v>11003</v>
      </c>
      <c r="CL46" t="s">
        <v>9489</v>
      </c>
      <c r="CM46" t="s">
        <v>11002</v>
      </c>
      <c r="CO46" t="b">
        <v>0</v>
      </c>
      <c r="CR46" t="s">
        <v>9487</v>
      </c>
      <c r="CT46" s="2">
        <v>45535</v>
      </c>
    </row>
    <row r="47" spans="1:98" ht="16.5" hidden="1" customHeight="1" x14ac:dyDescent="0.35">
      <c r="A47">
        <v>62777699</v>
      </c>
      <c r="B47" s="34">
        <v>179601</v>
      </c>
      <c r="C47" t="s">
        <v>9470</v>
      </c>
      <c r="D47">
        <v>6213230133593</v>
      </c>
      <c r="E47" t="s">
        <v>9466</v>
      </c>
      <c r="F47" s="34" t="s">
        <v>4800</v>
      </c>
      <c r="G47" t="s">
        <v>9469</v>
      </c>
      <c r="H47" t="s">
        <v>3011</v>
      </c>
      <c r="I47" t="b">
        <v>0</v>
      </c>
      <c r="K47" s="2">
        <v>45523</v>
      </c>
      <c r="L47" s="2">
        <v>45524</v>
      </c>
      <c r="M47" t="s">
        <v>11009</v>
      </c>
      <c r="N47" t="s">
        <v>4800</v>
      </c>
      <c r="O47" t="s">
        <v>11008</v>
      </c>
      <c r="P47">
        <v>613963028</v>
      </c>
      <c r="Q47" t="s">
        <v>9467</v>
      </c>
      <c r="T47" t="b">
        <v>0</v>
      </c>
      <c r="U47" t="s">
        <v>11005</v>
      </c>
      <c r="V47" t="s">
        <v>11004</v>
      </c>
      <c r="Y47">
        <v>987.86</v>
      </c>
      <c r="Z47" t="s">
        <v>384</v>
      </c>
      <c r="AA47">
        <v>70.040000000000006</v>
      </c>
      <c r="AB47">
        <v>917.82</v>
      </c>
      <c r="AC47">
        <v>108.55</v>
      </c>
      <c r="AD47" t="s">
        <v>9466</v>
      </c>
      <c r="AE47">
        <v>0</v>
      </c>
      <c r="AG47">
        <v>0</v>
      </c>
      <c r="AI47" t="s">
        <v>4801</v>
      </c>
      <c r="AJ47" t="s">
        <v>11008</v>
      </c>
      <c r="AM47" t="s">
        <v>11007</v>
      </c>
      <c r="AP47" t="s">
        <v>11006</v>
      </c>
      <c r="AR47">
        <v>92200</v>
      </c>
      <c r="AS47" t="s">
        <v>11005</v>
      </c>
      <c r="AT47" t="s">
        <v>11004</v>
      </c>
      <c r="AV47" t="s">
        <v>385</v>
      </c>
      <c r="AW47">
        <v>15</v>
      </c>
      <c r="AZ47" t="s">
        <v>4801</v>
      </c>
      <c r="BA47" t="s">
        <v>11008</v>
      </c>
      <c r="BD47" t="s">
        <v>11007</v>
      </c>
      <c r="BF47" t="s">
        <v>11006</v>
      </c>
      <c r="BI47">
        <v>92200</v>
      </c>
      <c r="BJ47" t="s">
        <v>11005</v>
      </c>
      <c r="BK47" t="s">
        <v>11004</v>
      </c>
      <c r="BM47" t="s">
        <v>385</v>
      </c>
      <c r="BN47">
        <v>15</v>
      </c>
      <c r="BQ47">
        <v>41580159008962</v>
      </c>
      <c r="BS47">
        <v>38.61</v>
      </c>
      <c r="BT47">
        <v>0</v>
      </c>
      <c r="BU47" t="s">
        <v>2648</v>
      </c>
      <c r="BV47">
        <v>1</v>
      </c>
      <c r="BW47">
        <v>7.41</v>
      </c>
      <c r="BY47">
        <v>7.11</v>
      </c>
      <c r="BZ47">
        <v>41107044549242</v>
      </c>
      <c r="CA47" t="s">
        <v>2334</v>
      </c>
      <c r="CC47">
        <v>0</v>
      </c>
      <c r="CE47">
        <v>278491606584</v>
      </c>
      <c r="CF47">
        <v>278491606584</v>
      </c>
      <c r="CG47" t="s">
        <v>4106</v>
      </c>
      <c r="CH47" t="s">
        <v>9511</v>
      </c>
      <c r="CK47" s="33" t="s">
        <v>11003</v>
      </c>
      <c r="CL47" t="s">
        <v>9489</v>
      </c>
      <c r="CM47" t="s">
        <v>11002</v>
      </c>
      <c r="CO47" t="b">
        <v>0</v>
      </c>
      <c r="CR47" t="s">
        <v>9487</v>
      </c>
      <c r="CT47" s="2">
        <v>45535</v>
      </c>
    </row>
    <row r="48" spans="1:98" ht="16.5" hidden="1" customHeight="1" x14ac:dyDescent="0.35">
      <c r="A48">
        <v>62777699</v>
      </c>
      <c r="B48" s="34">
        <v>179601</v>
      </c>
      <c r="C48" t="s">
        <v>9470</v>
      </c>
      <c r="D48">
        <v>6213230133593</v>
      </c>
      <c r="E48" t="s">
        <v>9466</v>
      </c>
      <c r="F48" s="34" t="s">
        <v>4800</v>
      </c>
      <c r="G48" t="s">
        <v>9469</v>
      </c>
      <c r="H48" t="s">
        <v>3011</v>
      </c>
      <c r="I48" t="b">
        <v>0</v>
      </c>
      <c r="K48" s="2">
        <v>45523</v>
      </c>
      <c r="L48" s="2">
        <v>45524</v>
      </c>
      <c r="M48" t="s">
        <v>11009</v>
      </c>
      <c r="N48" t="s">
        <v>4800</v>
      </c>
      <c r="O48" t="s">
        <v>11008</v>
      </c>
      <c r="P48">
        <v>613963028</v>
      </c>
      <c r="Q48" t="s">
        <v>9467</v>
      </c>
      <c r="T48" t="b">
        <v>0</v>
      </c>
      <c r="U48" t="s">
        <v>11005</v>
      </c>
      <c r="V48" t="s">
        <v>11004</v>
      </c>
      <c r="Y48">
        <v>987.86</v>
      </c>
      <c r="Z48" t="s">
        <v>384</v>
      </c>
      <c r="AA48">
        <v>70.040000000000006</v>
      </c>
      <c r="AB48">
        <v>917.82</v>
      </c>
      <c r="AC48">
        <v>108.55</v>
      </c>
      <c r="AD48" t="s">
        <v>9466</v>
      </c>
      <c r="AE48">
        <v>0</v>
      </c>
      <c r="AG48">
        <v>0</v>
      </c>
      <c r="AI48" t="s">
        <v>4801</v>
      </c>
      <c r="AJ48" t="s">
        <v>11008</v>
      </c>
      <c r="AM48" t="s">
        <v>11007</v>
      </c>
      <c r="AP48" t="s">
        <v>11006</v>
      </c>
      <c r="AR48">
        <v>92200</v>
      </c>
      <c r="AS48" t="s">
        <v>11005</v>
      </c>
      <c r="AT48" t="s">
        <v>11004</v>
      </c>
      <c r="AV48" t="s">
        <v>385</v>
      </c>
      <c r="AW48">
        <v>15</v>
      </c>
      <c r="AZ48" t="s">
        <v>4801</v>
      </c>
      <c r="BA48" t="s">
        <v>11008</v>
      </c>
      <c r="BD48" t="s">
        <v>11007</v>
      </c>
      <c r="BF48" t="s">
        <v>11006</v>
      </c>
      <c r="BI48">
        <v>92200</v>
      </c>
      <c r="BJ48" t="s">
        <v>11005</v>
      </c>
      <c r="BK48" t="s">
        <v>11004</v>
      </c>
      <c r="BM48" t="s">
        <v>385</v>
      </c>
      <c r="BN48">
        <v>15</v>
      </c>
      <c r="BQ48">
        <v>46711991533913</v>
      </c>
      <c r="BS48">
        <v>296.04000000000002</v>
      </c>
      <c r="BT48">
        <v>0</v>
      </c>
      <c r="BU48" t="s">
        <v>840</v>
      </c>
      <c r="BV48">
        <v>1</v>
      </c>
      <c r="BW48">
        <v>11.28</v>
      </c>
      <c r="BY48">
        <v>41.95</v>
      </c>
      <c r="BZ48">
        <v>41107777860522</v>
      </c>
      <c r="CA48" t="s">
        <v>150</v>
      </c>
      <c r="CC48">
        <v>0</v>
      </c>
      <c r="CE48">
        <v>278491606584</v>
      </c>
      <c r="CF48">
        <v>278491606584</v>
      </c>
      <c r="CG48" t="s">
        <v>4106</v>
      </c>
      <c r="CH48" t="s">
        <v>9511</v>
      </c>
      <c r="CK48" s="33" t="s">
        <v>11003</v>
      </c>
      <c r="CL48" t="s">
        <v>9489</v>
      </c>
      <c r="CM48" t="s">
        <v>11002</v>
      </c>
      <c r="CO48" t="b">
        <v>0</v>
      </c>
      <c r="CR48" t="s">
        <v>9487</v>
      </c>
      <c r="CT48" s="2">
        <v>45535</v>
      </c>
    </row>
    <row r="49" spans="1:98" ht="16.5" customHeight="1" x14ac:dyDescent="0.35">
      <c r="A49">
        <v>59641417</v>
      </c>
      <c r="B49" s="34">
        <v>179601</v>
      </c>
      <c r="C49" t="s">
        <v>9470</v>
      </c>
      <c r="D49">
        <v>6112073646425</v>
      </c>
      <c r="E49" t="s">
        <v>9519</v>
      </c>
      <c r="F49" s="34">
        <v>4129659317</v>
      </c>
      <c r="G49" t="s">
        <v>9469</v>
      </c>
      <c r="H49" t="s">
        <v>3011</v>
      </c>
      <c r="I49" t="b">
        <v>0</v>
      </c>
      <c r="K49" s="2">
        <v>45457</v>
      </c>
      <c r="L49" s="2">
        <v>45457</v>
      </c>
      <c r="M49" t="s">
        <v>9667</v>
      </c>
      <c r="O49" t="s">
        <v>9666</v>
      </c>
      <c r="P49">
        <v>629578609</v>
      </c>
      <c r="Q49" t="s">
        <v>9564</v>
      </c>
      <c r="U49" t="s">
        <v>9558</v>
      </c>
      <c r="V49" t="s">
        <v>9557</v>
      </c>
      <c r="Y49">
        <v>459.1</v>
      </c>
      <c r="Z49" t="s">
        <v>384</v>
      </c>
      <c r="AA49">
        <v>0</v>
      </c>
      <c r="AB49">
        <v>459.1</v>
      </c>
      <c r="AC49">
        <v>45.47</v>
      </c>
      <c r="AD49" t="s">
        <v>9519</v>
      </c>
      <c r="AE49">
        <v>0</v>
      </c>
      <c r="AG49">
        <v>0</v>
      </c>
      <c r="AI49" t="s">
        <v>9563</v>
      </c>
      <c r="AJ49" t="s">
        <v>9666</v>
      </c>
      <c r="AM49" t="s">
        <v>9561</v>
      </c>
      <c r="AP49" t="s">
        <v>9560</v>
      </c>
      <c r="AR49" t="s">
        <v>9559</v>
      </c>
      <c r="AS49" t="s">
        <v>9558</v>
      </c>
      <c r="AT49" t="s">
        <v>9557</v>
      </c>
      <c r="AV49" t="s">
        <v>479</v>
      </c>
      <c r="AW49">
        <v>60</v>
      </c>
      <c r="AZ49" t="s">
        <v>9563</v>
      </c>
      <c r="BA49" t="s">
        <v>9666</v>
      </c>
      <c r="BD49" t="s">
        <v>9561</v>
      </c>
      <c r="BF49" t="s">
        <v>9560</v>
      </c>
      <c r="BI49" t="s">
        <v>9559</v>
      </c>
      <c r="BJ49" t="s">
        <v>9558</v>
      </c>
      <c r="BK49" t="s">
        <v>9557</v>
      </c>
      <c r="BM49" t="s">
        <v>479</v>
      </c>
      <c r="BN49">
        <v>60</v>
      </c>
      <c r="BQ49" s="35">
        <v>46700433178969</v>
      </c>
      <c r="BR49">
        <v>9357423027772</v>
      </c>
      <c r="BS49">
        <v>459.1</v>
      </c>
      <c r="BU49" t="s">
        <v>3843</v>
      </c>
      <c r="BV49">
        <v>1</v>
      </c>
      <c r="BW49">
        <v>0</v>
      </c>
      <c r="BY49">
        <v>45.47</v>
      </c>
      <c r="BZ49" s="34">
        <v>3502203769</v>
      </c>
      <c r="CA49">
        <v>9357423027772</v>
      </c>
      <c r="CB49" s="2">
        <v>45464</v>
      </c>
      <c r="CE49" t="s">
        <v>9665</v>
      </c>
      <c r="CF49" t="s">
        <v>9665</v>
      </c>
      <c r="CG49" t="s">
        <v>4117</v>
      </c>
      <c r="CH49" t="s">
        <v>9511</v>
      </c>
      <c r="CK49" s="33" t="s">
        <v>9664</v>
      </c>
      <c r="CL49" t="s">
        <v>9509</v>
      </c>
      <c r="CM49" t="s">
        <v>9663</v>
      </c>
      <c r="CO49" t="b">
        <v>0</v>
      </c>
      <c r="CT49" s="2">
        <v>45464</v>
      </c>
    </row>
    <row r="50" spans="1:98" ht="16.5" hidden="1" customHeight="1" x14ac:dyDescent="0.35">
      <c r="A50">
        <v>62757652</v>
      </c>
      <c r="B50" s="34">
        <v>179601</v>
      </c>
      <c r="C50" t="s">
        <v>9470</v>
      </c>
      <c r="D50">
        <v>6212758831449</v>
      </c>
      <c r="E50" t="s">
        <v>9466</v>
      </c>
      <c r="F50" s="34" t="s">
        <v>4807</v>
      </c>
      <c r="G50" t="s">
        <v>9469</v>
      </c>
      <c r="H50" t="s">
        <v>3011</v>
      </c>
      <c r="I50" t="b">
        <v>0</v>
      </c>
      <c r="K50" s="2">
        <v>45523</v>
      </c>
      <c r="L50" s="2">
        <v>45523</v>
      </c>
      <c r="M50" t="s">
        <v>10993</v>
      </c>
      <c r="N50" t="s">
        <v>4807</v>
      </c>
      <c r="O50" t="s">
        <v>10992</v>
      </c>
      <c r="P50">
        <v>699494281</v>
      </c>
      <c r="Q50" t="s">
        <v>9467</v>
      </c>
      <c r="T50" t="b">
        <v>0</v>
      </c>
      <c r="U50" t="s">
        <v>10989</v>
      </c>
      <c r="V50" t="s">
        <v>10988</v>
      </c>
      <c r="Y50">
        <v>841.53</v>
      </c>
      <c r="Z50" t="s">
        <v>384</v>
      </c>
      <c r="AA50">
        <v>76.180000000000007</v>
      </c>
      <c r="AB50">
        <v>765.35</v>
      </c>
      <c r="AC50">
        <v>91.18</v>
      </c>
      <c r="AD50" t="s">
        <v>9466</v>
      </c>
      <c r="AE50">
        <v>0</v>
      </c>
      <c r="AG50">
        <v>0</v>
      </c>
      <c r="AI50" t="s">
        <v>4808</v>
      </c>
      <c r="AJ50" t="s">
        <v>10992</v>
      </c>
      <c r="AM50" t="s">
        <v>10991</v>
      </c>
      <c r="AP50" t="s">
        <v>10990</v>
      </c>
      <c r="AQ50" t="s">
        <v>10987</v>
      </c>
      <c r="AR50">
        <v>94600</v>
      </c>
      <c r="AS50" t="s">
        <v>10989</v>
      </c>
      <c r="AT50" t="s">
        <v>10988</v>
      </c>
      <c r="AV50" t="s">
        <v>385</v>
      </c>
      <c r="AW50">
        <v>8</v>
      </c>
      <c r="AX50" t="s">
        <v>10987</v>
      </c>
      <c r="AZ50" t="s">
        <v>4808</v>
      </c>
      <c r="BA50" t="s">
        <v>10992</v>
      </c>
      <c r="BD50" t="s">
        <v>10991</v>
      </c>
      <c r="BF50" t="s">
        <v>10990</v>
      </c>
      <c r="BG50" t="s">
        <v>10987</v>
      </c>
      <c r="BI50">
        <v>94600</v>
      </c>
      <c r="BJ50" t="s">
        <v>10989</v>
      </c>
      <c r="BK50" t="s">
        <v>10988</v>
      </c>
      <c r="BM50" t="s">
        <v>385</v>
      </c>
      <c r="BN50">
        <v>8</v>
      </c>
      <c r="BO50" t="s">
        <v>10987</v>
      </c>
      <c r="BQ50">
        <v>41410520678594</v>
      </c>
      <c r="BS50">
        <v>84.16</v>
      </c>
      <c r="BT50">
        <v>0</v>
      </c>
      <c r="BU50" t="s">
        <v>10481</v>
      </c>
      <c r="BV50">
        <v>1</v>
      </c>
      <c r="BW50">
        <v>9.4600000000000009</v>
      </c>
      <c r="BY50">
        <v>14.46</v>
      </c>
      <c r="BZ50">
        <v>41099572939042</v>
      </c>
      <c r="CA50" t="s">
        <v>2828</v>
      </c>
      <c r="CC50">
        <v>0</v>
      </c>
      <c r="CE50">
        <v>278446155792</v>
      </c>
      <c r="CF50">
        <v>278446155792</v>
      </c>
      <c r="CG50" t="s">
        <v>4106</v>
      </c>
      <c r="CH50" t="s">
        <v>9511</v>
      </c>
      <c r="CK50" s="33" t="s">
        <v>10986</v>
      </c>
      <c r="CL50" t="s">
        <v>9489</v>
      </c>
      <c r="CM50" t="s">
        <v>10985</v>
      </c>
      <c r="CO50" t="b">
        <v>0</v>
      </c>
      <c r="CR50" t="s">
        <v>9487</v>
      </c>
      <c r="CT50" s="2">
        <v>45535</v>
      </c>
    </row>
    <row r="51" spans="1:98" ht="16.5" hidden="1" customHeight="1" x14ac:dyDescent="0.35">
      <c r="A51">
        <v>62757652</v>
      </c>
      <c r="B51" s="34">
        <v>179601</v>
      </c>
      <c r="C51" t="s">
        <v>9470</v>
      </c>
      <c r="D51">
        <v>6212758831449</v>
      </c>
      <c r="E51" t="s">
        <v>9466</v>
      </c>
      <c r="F51" s="34" t="s">
        <v>4807</v>
      </c>
      <c r="G51" t="s">
        <v>9469</v>
      </c>
      <c r="H51" t="s">
        <v>3011</v>
      </c>
      <c r="I51" t="b">
        <v>0</v>
      </c>
      <c r="K51" s="2">
        <v>45523</v>
      </c>
      <c r="L51" s="2">
        <v>45523</v>
      </c>
      <c r="M51" t="s">
        <v>10993</v>
      </c>
      <c r="N51" t="s">
        <v>4807</v>
      </c>
      <c r="O51" t="s">
        <v>10992</v>
      </c>
      <c r="P51">
        <v>699494281</v>
      </c>
      <c r="Q51" t="s">
        <v>9467</v>
      </c>
      <c r="T51" t="b">
        <v>0</v>
      </c>
      <c r="U51" t="s">
        <v>10989</v>
      </c>
      <c r="V51" t="s">
        <v>10988</v>
      </c>
      <c r="Y51">
        <v>841.53</v>
      </c>
      <c r="Z51" t="s">
        <v>384</v>
      </c>
      <c r="AA51">
        <v>76.180000000000007</v>
      </c>
      <c r="AB51">
        <v>765.35</v>
      </c>
      <c r="AC51">
        <v>91.18</v>
      </c>
      <c r="AD51" t="s">
        <v>9466</v>
      </c>
      <c r="AE51">
        <v>0</v>
      </c>
      <c r="AG51">
        <v>0</v>
      </c>
      <c r="AI51" t="s">
        <v>4808</v>
      </c>
      <c r="AJ51" t="s">
        <v>10992</v>
      </c>
      <c r="AM51" t="s">
        <v>10991</v>
      </c>
      <c r="AP51" t="s">
        <v>10990</v>
      </c>
      <c r="AQ51" t="s">
        <v>10987</v>
      </c>
      <c r="AR51">
        <v>94600</v>
      </c>
      <c r="AS51" t="s">
        <v>10989</v>
      </c>
      <c r="AT51" t="s">
        <v>10988</v>
      </c>
      <c r="AV51" t="s">
        <v>385</v>
      </c>
      <c r="AW51">
        <v>8</v>
      </c>
      <c r="AX51" t="s">
        <v>10987</v>
      </c>
      <c r="AZ51" t="s">
        <v>4808</v>
      </c>
      <c r="BA51" t="s">
        <v>10992</v>
      </c>
      <c r="BD51" t="s">
        <v>10991</v>
      </c>
      <c r="BF51" t="s">
        <v>10990</v>
      </c>
      <c r="BG51" t="s">
        <v>10987</v>
      </c>
      <c r="BI51">
        <v>94600</v>
      </c>
      <c r="BJ51" t="s">
        <v>10989</v>
      </c>
      <c r="BK51" t="s">
        <v>10988</v>
      </c>
      <c r="BM51" t="s">
        <v>385</v>
      </c>
      <c r="BN51">
        <v>8</v>
      </c>
      <c r="BO51" t="s">
        <v>10987</v>
      </c>
      <c r="BQ51">
        <v>41410519924930</v>
      </c>
      <c r="BS51">
        <v>98.02</v>
      </c>
      <c r="BT51">
        <v>0</v>
      </c>
      <c r="BU51" t="s">
        <v>10482</v>
      </c>
      <c r="BV51">
        <v>1</v>
      </c>
      <c r="BW51">
        <v>11.28</v>
      </c>
      <c r="BY51">
        <v>16.89</v>
      </c>
      <c r="BZ51">
        <v>41099572939122</v>
      </c>
      <c r="CA51" t="s">
        <v>2826</v>
      </c>
      <c r="CC51">
        <v>0</v>
      </c>
      <c r="CE51">
        <v>278446155792</v>
      </c>
      <c r="CF51">
        <v>278446155792</v>
      </c>
      <c r="CG51" t="s">
        <v>4106</v>
      </c>
      <c r="CH51" t="s">
        <v>9511</v>
      </c>
      <c r="CK51" s="33" t="s">
        <v>10986</v>
      </c>
      <c r="CL51" t="s">
        <v>9489</v>
      </c>
      <c r="CM51" t="s">
        <v>10985</v>
      </c>
      <c r="CO51" t="b">
        <v>0</v>
      </c>
      <c r="CR51" t="s">
        <v>9487</v>
      </c>
      <c r="CT51" s="2">
        <v>45535</v>
      </c>
    </row>
    <row r="52" spans="1:98" ht="16.5" hidden="1" customHeight="1" x14ac:dyDescent="0.35">
      <c r="A52">
        <v>62757652</v>
      </c>
      <c r="B52" s="34">
        <v>179601</v>
      </c>
      <c r="C52" t="s">
        <v>9470</v>
      </c>
      <c r="D52">
        <v>6212758831449</v>
      </c>
      <c r="E52" t="s">
        <v>9466</v>
      </c>
      <c r="F52" s="34" t="s">
        <v>4807</v>
      </c>
      <c r="G52" t="s">
        <v>9469</v>
      </c>
      <c r="H52" t="s">
        <v>3011</v>
      </c>
      <c r="I52" t="b">
        <v>0</v>
      </c>
      <c r="K52" s="2">
        <v>45523</v>
      </c>
      <c r="L52" s="2">
        <v>45523</v>
      </c>
      <c r="M52" t="s">
        <v>10993</v>
      </c>
      <c r="N52" t="s">
        <v>4807</v>
      </c>
      <c r="O52" t="s">
        <v>10992</v>
      </c>
      <c r="P52">
        <v>699494281</v>
      </c>
      <c r="Q52" t="s">
        <v>9467</v>
      </c>
      <c r="T52" t="b">
        <v>0</v>
      </c>
      <c r="U52" t="s">
        <v>10989</v>
      </c>
      <c r="V52" t="s">
        <v>10988</v>
      </c>
      <c r="Y52">
        <v>841.53</v>
      </c>
      <c r="Z52" t="s">
        <v>384</v>
      </c>
      <c r="AA52">
        <v>76.180000000000007</v>
      </c>
      <c r="AB52">
        <v>765.35</v>
      </c>
      <c r="AC52">
        <v>91.18</v>
      </c>
      <c r="AD52" t="s">
        <v>9466</v>
      </c>
      <c r="AE52">
        <v>0</v>
      </c>
      <c r="AG52">
        <v>0</v>
      </c>
      <c r="AI52" t="s">
        <v>4808</v>
      </c>
      <c r="AJ52" t="s">
        <v>10992</v>
      </c>
      <c r="AM52" t="s">
        <v>10991</v>
      </c>
      <c r="AP52" t="s">
        <v>10990</v>
      </c>
      <c r="AQ52" t="s">
        <v>10987</v>
      </c>
      <c r="AR52">
        <v>94600</v>
      </c>
      <c r="AS52" t="s">
        <v>10989</v>
      </c>
      <c r="AT52" t="s">
        <v>10988</v>
      </c>
      <c r="AV52" t="s">
        <v>385</v>
      </c>
      <c r="AW52">
        <v>8</v>
      </c>
      <c r="AX52" t="s">
        <v>10987</v>
      </c>
      <c r="AZ52" t="s">
        <v>4808</v>
      </c>
      <c r="BA52" t="s">
        <v>10992</v>
      </c>
      <c r="BD52" t="s">
        <v>10991</v>
      </c>
      <c r="BF52" t="s">
        <v>10990</v>
      </c>
      <c r="BG52" t="s">
        <v>10987</v>
      </c>
      <c r="BI52">
        <v>94600</v>
      </c>
      <c r="BJ52" t="s">
        <v>10989</v>
      </c>
      <c r="BK52" t="s">
        <v>10988</v>
      </c>
      <c r="BM52" t="s">
        <v>385</v>
      </c>
      <c r="BN52">
        <v>8</v>
      </c>
      <c r="BO52" t="s">
        <v>10987</v>
      </c>
      <c r="BQ52">
        <v>41587593281730</v>
      </c>
      <c r="BS52">
        <v>583.16999999999996</v>
      </c>
      <c r="BT52">
        <v>0</v>
      </c>
      <c r="BU52" t="s">
        <v>421</v>
      </c>
      <c r="BV52">
        <v>1</v>
      </c>
      <c r="BW52">
        <v>55.44</v>
      </c>
      <c r="BY52">
        <v>59.83</v>
      </c>
      <c r="BZ52">
        <v>41099572939082</v>
      </c>
      <c r="CA52" t="s">
        <v>420</v>
      </c>
      <c r="CC52">
        <v>0</v>
      </c>
      <c r="CE52">
        <v>278446155792</v>
      </c>
      <c r="CF52">
        <v>278446155792</v>
      </c>
      <c r="CG52" t="s">
        <v>4106</v>
      </c>
      <c r="CH52" t="s">
        <v>9511</v>
      </c>
      <c r="CK52" s="33" t="s">
        <v>10986</v>
      </c>
      <c r="CL52" t="s">
        <v>9489</v>
      </c>
      <c r="CM52" t="s">
        <v>10985</v>
      </c>
      <c r="CO52" t="b">
        <v>0</v>
      </c>
      <c r="CR52" t="s">
        <v>9487</v>
      </c>
      <c r="CT52" s="2">
        <v>45535</v>
      </c>
    </row>
    <row r="53" spans="1:98" ht="16.5" customHeight="1" x14ac:dyDescent="0.35">
      <c r="A53">
        <v>59631389</v>
      </c>
      <c r="B53" s="34">
        <v>179601</v>
      </c>
      <c r="C53" t="s">
        <v>9470</v>
      </c>
      <c r="D53">
        <v>6111778439513</v>
      </c>
      <c r="E53" t="s">
        <v>9519</v>
      </c>
      <c r="F53" s="34">
        <v>4130124506</v>
      </c>
      <c r="G53" t="s">
        <v>9469</v>
      </c>
      <c r="H53" t="s">
        <v>3011</v>
      </c>
      <c r="I53" t="b">
        <v>0</v>
      </c>
      <c r="K53" s="2">
        <v>45457</v>
      </c>
      <c r="L53" s="2">
        <v>45457</v>
      </c>
      <c r="M53" t="s">
        <v>9658</v>
      </c>
      <c r="O53" t="s">
        <v>9656</v>
      </c>
      <c r="P53">
        <v>498270167</v>
      </c>
      <c r="Q53" t="s">
        <v>9520</v>
      </c>
      <c r="U53" t="s">
        <v>9653</v>
      </c>
      <c r="V53" t="s">
        <v>9652</v>
      </c>
      <c r="Y53">
        <v>950.7</v>
      </c>
      <c r="Z53" t="s">
        <v>384</v>
      </c>
      <c r="AA53">
        <v>0</v>
      </c>
      <c r="AB53">
        <v>950.7</v>
      </c>
      <c r="AC53">
        <v>95.12</v>
      </c>
      <c r="AD53" t="s">
        <v>9519</v>
      </c>
      <c r="AE53">
        <v>0</v>
      </c>
      <c r="AG53">
        <v>0</v>
      </c>
      <c r="AI53" t="s">
        <v>9657</v>
      </c>
      <c r="AJ53" t="s">
        <v>9656</v>
      </c>
      <c r="AM53" t="s">
        <v>9655</v>
      </c>
      <c r="AP53" t="s">
        <v>9654</v>
      </c>
      <c r="AR53">
        <v>6760</v>
      </c>
      <c r="AS53" t="s">
        <v>9653</v>
      </c>
      <c r="AT53" t="s">
        <v>9652</v>
      </c>
      <c r="AV53" t="s">
        <v>505</v>
      </c>
      <c r="AW53">
        <v>22</v>
      </c>
      <c r="AX53" t="s">
        <v>6875</v>
      </c>
      <c r="AZ53" t="s">
        <v>9657</v>
      </c>
      <c r="BA53" t="s">
        <v>9656</v>
      </c>
      <c r="BD53" t="s">
        <v>9655</v>
      </c>
      <c r="BF53" t="s">
        <v>9654</v>
      </c>
      <c r="BI53">
        <v>6760</v>
      </c>
      <c r="BJ53" t="s">
        <v>9653</v>
      </c>
      <c r="BK53" t="s">
        <v>9652</v>
      </c>
      <c r="BM53" t="s">
        <v>505</v>
      </c>
      <c r="BN53">
        <v>22</v>
      </c>
      <c r="BO53" t="s">
        <v>6875</v>
      </c>
      <c r="BQ53" s="35">
        <v>46711991533913</v>
      </c>
      <c r="BR53">
        <v>9357423007217</v>
      </c>
      <c r="BS53">
        <v>279.10000000000002</v>
      </c>
      <c r="BU53" t="s">
        <v>2237</v>
      </c>
      <c r="BV53">
        <v>1</v>
      </c>
      <c r="BW53">
        <v>0</v>
      </c>
      <c r="BY53">
        <v>28.05</v>
      </c>
      <c r="BZ53" s="34">
        <v>3501980912</v>
      </c>
      <c r="CA53">
        <v>9357423007217</v>
      </c>
      <c r="CB53" s="2">
        <v>45464</v>
      </c>
      <c r="CE53">
        <v>275905524251</v>
      </c>
      <c r="CF53">
        <v>275905524251</v>
      </c>
      <c r="CG53" t="s">
        <v>4106</v>
      </c>
      <c r="CH53" t="s">
        <v>9511</v>
      </c>
      <c r="CK53" s="33" t="s">
        <v>9651</v>
      </c>
      <c r="CL53" t="s">
        <v>9509</v>
      </c>
      <c r="CM53" t="s">
        <v>9650</v>
      </c>
      <c r="CO53" t="b">
        <v>0</v>
      </c>
      <c r="CT53" s="2">
        <v>45464</v>
      </c>
    </row>
    <row r="54" spans="1:98" ht="16.5" customHeight="1" x14ac:dyDescent="0.35">
      <c r="A54">
        <v>59631389</v>
      </c>
      <c r="B54" s="34">
        <v>179601</v>
      </c>
      <c r="C54" t="s">
        <v>9470</v>
      </c>
      <c r="D54">
        <v>6111778439513</v>
      </c>
      <c r="E54" t="s">
        <v>9519</v>
      </c>
      <c r="F54" s="34">
        <v>4130124506</v>
      </c>
      <c r="G54" t="s">
        <v>9469</v>
      </c>
      <c r="H54" t="s">
        <v>3011</v>
      </c>
      <c r="I54" t="b">
        <v>0</v>
      </c>
      <c r="K54" s="2">
        <v>45457</v>
      </c>
      <c r="L54" s="2">
        <v>45457</v>
      </c>
      <c r="M54" t="s">
        <v>9658</v>
      </c>
      <c r="O54" t="s">
        <v>9656</v>
      </c>
      <c r="P54">
        <v>498270167</v>
      </c>
      <c r="Q54" t="s">
        <v>9520</v>
      </c>
      <c r="U54" t="s">
        <v>9653</v>
      </c>
      <c r="V54" t="s">
        <v>9652</v>
      </c>
      <c r="Y54">
        <v>950.7</v>
      </c>
      <c r="Z54" t="s">
        <v>384</v>
      </c>
      <c r="AA54">
        <v>0</v>
      </c>
      <c r="AB54">
        <v>950.7</v>
      </c>
      <c r="AC54">
        <v>95.12</v>
      </c>
      <c r="AD54" t="s">
        <v>9519</v>
      </c>
      <c r="AE54">
        <v>0</v>
      </c>
      <c r="AG54">
        <v>0</v>
      </c>
      <c r="AI54" t="s">
        <v>9657</v>
      </c>
      <c r="AJ54" t="s">
        <v>9656</v>
      </c>
      <c r="AM54" t="s">
        <v>9655</v>
      </c>
      <c r="AP54" t="s">
        <v>9654</v>
      </c>
      <c r="AR54">
        <v>6760</v>
      </c>
      <c r="AS54" t="s">
        <v>9653</v>
      </c>
      <c r="AT54" t="s">
        <v>9652</v>
      </c>
      <c r="AV54" t="s">
        <v>505</v>
      </c>
      <c r="AW54">
        <v>22</v>
      </c>
      <c r="AX54" t="s">
        <v>6875</v>
      </c>
      <c r="AZ54" t="s">
        <v>9657</v>
      </c>
      <c r="BA54" t="s">
        <v>9656</v>
      </c>
      <c r="BD54" t="s">
        <v>9655</v>
      </c>
      <c r="BF54" t="s">
        <v>9654</v>
      </c>
      <c r="BI54">
        <v>6760</v>
      </c>
      <c r="BJ54" t="s">
        <v>9653</v>
      </c>
      <c r="BK54" t="s">
        <v>9652</v>
      </c>
      <c r="BM54" t="s">
        <v>505</v>
      </c>
      <c r="BN54">
        <v>22</v>
      </c>
      <c r="BO54" t="s">
        <v>6875</v>
      </c>
      <c r="BQ54" s="35">
        <v>46749871997273</v>
      </c>
      <c r="BR54">
        <v>9357423037078</v>
      </c>
      <c r="BS54">
        <v>603.1</v>
      </c>
      <c r="BU54" t="s">
        <v>3851</v>
      </c>
      <c r="BV54">
        <v>1</v>
      </c>
      <c r="BW54">
        <v>0</v>
      </c>
      <c r="BY54">
        <v>59.41</v>
      </c>
      <c r="BZ54" s="34">
        <v>3501980910</v>
      </c>
      <c r="CA54">
        <v>9357423037078</v>
      </c>
      <c r="CB54" s="2">
        <v>45464</v>
      </c>
      <c r="CE54">
        <v>275905524251</v>
      </c>
      <c r="CF54">
        <v>275905524251</v>
      </c>
      <c r="CG54" t="s">
        <v>4106</v>
      </c>
      <c r="CH54" t="s">
        <v>9511</v>
      </c>
      <c r="CK54" s="33" t="s">
        <v>9651</v>
      </c>
      <c r="CL54" t="s">
        <v>9509</v>
      </c>
      <c r="CM54" t="s">
        <v>9650</v>
      </c>
      <c r="CO54" t="b">
        <v>0</v>
      </c>
      <c r="CT54" s="2">
        <v>45464</v>
      </c>
    </row>
    <row r="55" spans="1:98" ht="16.5" hidden="1" customHeight="1" x14ac:dyDescent="0.35">
      <c r="A55">
        <v>62714258</v>
      </c>
      <c r="B55" s="34">
        <v>179601</v>
      </c>
      <c r="C55" t="s">
        <v>9470</v>
      </c>
      <c r="D55">
        <v>6211650814297</v>
      </c>
      <c r="E55" t="s">
        <v>9466</v>
      </c>
      <c r="F55" s="34" t="s">
        <v>4897</v>
      </c>
      <c r="G55" t="s">
        <v>9469</v>
      </c>
      <c r="H55" t="s">
        <v>3011</v>
      </c>
      <c r="I55" t="b">
        <v>0</v>
      </c>
      <c r="K55" s="2">
        <v>45522</v>
      </c>
      <c r="L55" s="2">
        <v>45523</v>
      </c>
      <c r="M55" t="s">
        <v>10971</v>
      </c>
      <c r="N55" t="s">
        <v>4897</v>
      </c>
      <c r="O55" t="s">
        <v>10970</v>
      </c>
      <c r="P55">
        <v>4916090168608</v>
      </c>
      <c r="Q55" t="s">
        <v>9467</v>
      </c>
      <c r="T55" t="b">
        <v>0</v>
      </c>
      <c r="U55" t="s">
        <v>10967</v>
      </c>
      <c r="V55" t="s">
        <v>10966</v>
      </c>
      <c r="Y55">
        <v>504.65</v>
      </c>
      <c r="Z55" t="s">
        <v>384</v>
      </c>
      <c r="AA55">
        <v>14.66</v>
      </c>
      <c r="AB55">
        <v>489.99</v>
      </c>
      <c r="AC55">
        <v>60.47</v>
      </c>
      <c r="AD55" t="s">
        <v>9466</v>
      </c>
      <c r="AE55">
        <v>0</v>
      </c>
      <c r="AG55">
        <v>0</v>
      </c>
      <c r="AI55" t="s">
        <v>4900</v>
      </c>
      <c r="AJ55" t="s">
        <v>10970</v>
      </c>
      <c r="AM55" t="s">
        <v>10969</v>
      </c>
      <c r="AP55" t="s">
        <v>10968</v>
      </c>
      <c r="AR55">
        <v>79639</v>
      </c>
      <c r="AS55" t="s">
        <v>10967</v>
      </c>
      <c r="AT55" t="s">
        <v>10966</v>
      </c>
      <c r="AV55" t="s">
        <v>391</v>
      </c>
      <c r="AW55">
        <v>34</v>
      </c>
      <c r="AZ55" t="s">
        <v>4900</v>
      </c>
      <c r="BA55" t="s">
        <v>10970</v>
      </c>
      <c r="BD55" t="s">
        <v>10969</v>
      </c>
      <c r="BF55" t="s">
        <v>10968</v>
      </c>
      <c r="BI55">
        <v>79639</v>
      </c>
      <c r="BJ55" t="s">
        <v>10967</v>
      </c>
      <c r="BK55" t="s">
        <v>10966</v>
      </c>
      <c r="BM55" t="s">
        <v>391</v>
      </c>
      <c r="BN55">
        <v>34</v>
      </c>
      <c r="BQ55">
        <v>46700433867097</v>
      </c>
      <c r="BS55">
        <v>489.99</v>
      </c>
      <c r="BT55">
        <v>0</v>
      </c>
      <c r="BU55" t="s">
        <v>4898</v>
      </c>
      <c r="BV55">
        <v>1</v>
      </c>
      <c r="BW55">
        <v>14.66</v>
      </c>
      <c r="BY55">
        <v>60.47</v>
      </c>
      <c r="BZ55">
        <v>41079816660482</v>
      </c>
      <c r="CA55" t="s">
        <v>4899</v>
      </c>
      <c r="CC55">
        <v>0</v>
      </c>
      <c r="CE55">
        <v>278436723564</v>
      </c>
      <c r="CF55">
        <v>278436723564</v>
      </c>
      <c r="CG55" t="s">
        <v>4106</v>
      </c>
      <c r="CH55" t="s">
        <v>9511</v>
      </c>
      <c r="CK55" s="33" t="s">
        <v>10965</v>
      </c>
      <c r="CL55" t="s">
        <v>9463</v>
      </c>
      <c r="CM55" t="s">
        <v>10964</v>
      </c>
      <c r="CO55" t="b">
        <v>0</v>
      </c>
      <c r="CR55" t="s">
        <v>9474</v>
      </c>
      <c r="CT55" s="2">
        <v>45530</v>
      </c>
    </row>
    <row r="56" spans="1:98" ht="16.5" hidden="1" customHeight="1" x14ac:dyDescent="0.35">
      <c r="A56">
        <v>62701272</v>
      </c>
      <c r="B56" s="34">
        <v>179601</v>
      </c>
      <c r="C56" t="s">
        <v>9470</v>
      </c>
      <c r="D56">
        <v>6211323724121</v>
      </c>
      <c r="E56" t="s">
        <v>9466</v>
      </c>
      <c r="F56" s="34" t="s">
        <v>4810</v>
      </c>
      <c r="G56" t="s">
        <v>9469</v>
      </c>
      <c r="H56" t="s">
        <v>3011</v>
      </c>
      <c r="I56" t="b">
        <v>0</v>
      </c>
      <c r="K56" s="2">
        <v>45522</v>
      </c>
      <c r="L56" s="2">
        <v>45523</v>
      </c>
      <c r="M56" t="s">
        <v>10963</v>
      </c>
      <c r="N56" t="s">
        <v>4810</v>
      </c>
      <c r="O56" t="s">
        <v>10962</v>
      </c>
      <c r="P56">
        <v>33782235092</v>
      </c>
      <c r="Q56" t="s">
        <v>9467</v>
      </c>
      <c r="T56" t="b">
        <v>0</v>
      </c>
      <c r="U56" t="s">
        <v>10959</v>
      </c>
      <c r="V56" t="s">
        <v>9531</v>
      </c>
      <c r="Y56">
        <v>419.69</v>
      </c>
      <c r="Z56" t="s">
        <v>384</v>
      </c>
      <c r="AA56">
        <v>48.4</v>
      </c>
      <c r="AB56">
        <v>371.29</v>
      </c>
      <c r="AC56">
        <v>41.79</v>
      </c>
      <c r="AD56" t="s">
        <v>9466</v>
      </c>
      <c r="AE56">
        <v>0</v>
      </c>
      <c r="AG56">
        <v>0</v>
      </c>
      <c r="AI56" t="s">
        <v>4813</v>
      </c>
      <c r="AJ56" t="s">
        <v>10962</v>
      </c>
      <c r="AM56" t="s">
        <v>10961</v>
      </c>
      <c r="AP56" t="s">
        <v>10960</v>
      </c>
      <c r="AR56">
        <v>10000</v>
      </c>
      <c r="AS56" t="s">
        <v>10959</v>
      </c>
      <c r="AT56" t="s">
        <v>9531</v>
      </c>
      <c r="AV56" t="s">
        <v>385</v>
      </c>
      <c r="AW56">
        <v>9</v>
      </c>
      <c r="AZ56" t="s">
        <v>4813</v>
      </c>
      <c r="BA56" t="s">
        <v>10962</v>
      </c>
      <c r="BD56" t="s">
        <v>10961</v>
      </c>
      <c r="BF56" t="s">
        <v>10960</v>
      </c>
      <c r="BI56">
        <v>10000</v>
      </c>
      <c r="BJ56" t="s">
        <v>10959</v>
      </c>
      <c r="BK56" t="s">
        <v>9531</v>
      </c>
      <c r="BM56" t="s">
        <v>385</v>
      </c>
      <c r="BN56">
        <v>9</v>
      </c>
      <c r="BQ56">
        <v>41639321436354</v>
      </c>
      <c r="BS56">
        <v>371.29</v>
      </c>
      <c r="BT56">
        <v>0</v>
      </c>
      <c r="BU56" t="s">
        <v>4811</v>
      </c>
      <c r="BV56">
        <v>1</v>
      </c>
      <c r="BW56">
        <v>48.4</v>
      </c>
      <c r="BY56">
        <v>41.79</v>
      </c>
      <c r="BZ56">
        <v>41074829275642</v>
      </c>
      <c r="CA56" t="s">
        <v>4812</v>
      </c>
      <c r="CC56">
        <v>0</v>
      </c>
      <c r="CE56">
        <v>278436071913</v>
      </c>
      <c r="CF56">
        <v>278436071913</v>
      </c>
      <c r="CG56" t="s">
        <v>4106</v>
      </c>
      <c r="CH56" t="s">
        <v>9511</v>
      </c>
      <c r="CK56" s="33" t="s">
        <v>10958</v>
      </c>
      <c r="CL56" t="s">
        <v>9489</v>
      </c>
      <c r="CM56" t="s">
        <v>10957</v>
      </c>
      <c r="CO56" t="b">
        <v>0</v>
      </c>
      <c r="CR56" t="s">
        <v>9487</v>
      </c>
      <c r="CT56" s="2">
        <v>45534</v>
      </c>
    </row>
    <row r="57" spans="1:98" ht="16.5" hidden="1" customHeight="1" x14ac:dyDescent="0.35">
      <c r="A57">
        <v>62673350</v>
      </c>
      <c r="B57" s="34">
        <v>179601</v>
      </c>
      <c r="C57" t="s">
        <v>9470</v>
      </c>
      <c r="D57">
        <v>6210437677401</v>
      </c>
      <c r="E57" t="s">
        <v>9466</v>
      </c>
      <c r="F57" s="34" t="s">
        <v>4815</v>
      </c>
      <c r="G57" t="s">
        <v>9469</v>
      </c>
      <c r="H57" t="s">
        <v>3011</v>
      </c>
      <c r="I57" t="b">
        <v>0</v>
      </c>
      <c r="K57" s="2">
        <v>45521</v>
      </c>
      <c r="L57" s="2">
        <v>45523</v>
      </c>
      <c r="M57" t="s">
        <v>10956</v>
      </c>
      <c r="N57" t="s">
        <v>4815</v>
      </c>
      <c r="O57" t="s">
        <v>10955</v>
      </c>
      <c r="P57">
        <v>659048991</v>
      </c>
      <c r="Q57" t="s">
        <v>9467</v>
      </c>
      <c r="T57" t="b">
        <v>0</v>
      </c>
      <c r="U57" t="s">
        <v>10952</v>
      </c>
      <c r="V57" t="s">
        <v>10951</v>
      </c>
      <c r="Y57">
        <v>450.91</v>
      </c>
      <c r="Z57" t="s">
        <v>384</v>
      </c>
      <c r="AA57">
        <v>51.9</v>
      </c>
      <c r="AB57">
        <v>399.01</v>
      </c>
      <c r="AC57">
        <v>48.95</v>
      </c>
      <c r="AD57" t="s">
        <v>9466</v>
      </c>
      <c r="AE57">
        <v>0</v>
      </c>
      <c r="AG57">
        <v>0</v>
      </c>
      <c r="AI57" t="s">
        <v>4818</v>
      </c>
      <c r="AJ57" t="s">
        <v>10955</v>
      </c>
      <c r="AM57" t="s">
        <v>10954</v>
      </c>
      <c r="AP57" t="s">
        <v>10953</v>
      </c>
      <c r="AR57">
        <v>57870</v>
      </c>
      <c r="AS57" t="s">
        <v>10952</v>
      </c>
      <c r="AT57" t="s">
        <v>10951</v>
      </c>
      <c r="AV57" t="s">
        <v>385</v>
      </c>
      <c r="AW57">
        <v>16</v>
      </c>
      <c r="AZ57" t="s">
        <v>4818</v>
      </c>
      <c r="BA57" t="s">
        <v>10955</v>
      </c>
      <c r="BD57" t="s">
        <v>10954</v>
      </c>
      <c r="BF57" t="s">
        <v>10953</v>
      </c>
      <c r="BI57">
        <v>57870</v>
      </c>
      <c r="BJ57" t="s">
        <v>10952</v>
      </c>
      <c r="BK57" t="s">
        <v>10951</v>
      </c>
      <c r="BM57" t="s">
        <v>385</v>
      </c>
      <c r="BN57">
        <v>16</v>
      </c>
      <c r="BQ57">
        <v>41580159008962</v>
      </c>
      <c r="BS57">
        <v>38.61</v>
      </c>
      <c r="BT57">
        <v>0</v>
      </c>
      <c r="BU57" t="s">
        <v>2648</v>
      </c>
      <c r="BV57">
        <v>1</v>
      </c>
      <c r="BW57">
        <v>7.41</v>
      </c>
      <c r="BY57">
        <v>7.11</v>
      </c>
      <c r="BZ57">
        <v>41058152036002</v>
      </c>
      <c r="CA57" t="s">
        <v>2334</v>
      </c>
      <c r="CC57">
        <v>0</v>
      </c>
      <c r="CE57">
        <v>278431103704</v>
      </c>
      <c r="CF57">
        <v>278431103704</v>
      </c>
      <c r="CG57" t="s">
        <v>4106</v>
      </c>
      <c r="CH57" t="s">
        <v>9511</v>
      </c>
      <c r="CK57" s="33" t="s">
        <v>10950</v>
      </c>
      <c r="CL57" t="s">
        <v>9489</v>
      </c>
      <c r="CM57" t="s">
        <v>10949</v>
      </c>
      <c r="CO57" t="b">
        <v>0</v>
      </c>
      <c r="CR57" t="s">
        <v>9487</v>
      </c>
      <c r="CT57" s="2">
        <v>45534</v>
      </c>
    </row>
    <row r="58" spans="1:98" ht="16.5" hidden="1" customHeight="1" x14ac:dyDescent="0.35">
      <c r="A58">
        <v>62673350</v>
      </c>
      <c r="B58" s="34">
        <v>179601</v>
      </c>
      <c r="C58" t="s">
        <v>9470</v>
      </c>
      <c r="D58">
        <v>6210437677401</v>
      </c>
      <c r="E58" t="s">
        <v>9466</v>
      </c>
      <c r="F58" s="34" t="s">
        <v>4815</v>
      </c>
      <c r="G58" t="s">
        <v>9469</v>
      </c>
      <c r="H58" t="s">
        <v>3011</v>
      </c>
      <c r="I58" t="b">
        <v>0</v>
      </c>
      <c r="K58" s="2">
        <v>45521</v>
      </c>
      <c r="L58" s="2">
        <v>45523</v>
      </c>
      <c r="M58" t="s">
        <v>10956</v>
      </c>
      <c r="N58" t="s">
        <v>4815</v>
      </c>
      <c r="O58" t="s">
        <v>10955</v>
      </c>
      <c r="P58">
        <v>659048991</v>
      </c>
      <c r="Q58" t="s">
        <v>9467</v>
      </c>
      <c r="T58" t="b">
        <v>0</v>
      </c>
      <c r="U58" t="s">
        <v>10952</v>
      </c>
      <c r="V58" t="s">
        <v>10951</v>
      </c>
      <c r="Y58">
        <v>450.91</v>
      </c>
      <c r="Z58" t="s">
        <v>384</v>
      </c>
      <c r="AA58">
        <v>51.9</v>
      </c>
      <c r="AB58">
        <v>399.01</v>
      </c>
      <c r="AC58">
        <v>48.95</v>
      </c>
      <c r="AD58" t="s">
        <v>9466</v>
      </c>
      <c r="AE58">
        <v>0</v>
      </c>
      <c r="AG58">
        <v>0</v>
      </c>
      <c r="AI58" t="s">
        <v>4818</v>
      </c>
      <c r="AJ58" t="s">
        <v>10955</v>
      </c>
      <c r="AM58" t="s">
        <v>10954</v>
      </c>
      <c r="AP58" t="s">
        <v>10953</v>
      </c>
      <c r="AR58">
        <v>57870</v>
      </c>
      <c r="AS58" t="s">
        <v>10952</v>
      </c>
      <c r="AT58" t="s">
        <v>10951</v>
      </c>
      <c r="AV58" t="s">
        <v>385</v>
      </c>
      <c r="AW58">
        <v>16</v>
      </c>
      <c r="AZ58" t="s">
        <v>4818</v>
      </c>
      <c r="BA58" t="s">
        <v>10955</v>
      </c>
      <c r="BD58" t="s">
        <v>10954</v>
      </c>
      <c r="BF58" t="s">
        <v>10953</v>
      </c>
      <c r="BI58">
        <v>57870</v>
      </c>
      <c r="BJ58" t="s">
        <v>10952</v>
      </c>
      <c r="BK58" t="s">
        <v>10951</v>
      </c>
      <c r="BM58" t="s">
        <v>385</v>
      </c>
      <c r="BN58">
        <v>16</v>
      </c>
      <c r="BQ58">
        <v>41410493907138</v>
      </c>
      <c r="BS58">
        <v>4.95</v>
      </c>
      <c r="BT58">
        <v>0</v>
      </c>
      <c r="BU58" t="s">
        <v>10602</v>
      </c>
      <c r="BV58">
        <v>1</v>
      </c>
      <c r="BW58">
        <v>4.09</v>
      </c>
      <c r="BY58">
        <v>2.0099999999999998</v>
      </c>
      <c r="BZ58">
        <v>41058152035962</v>
      </c>
      <c r="CA58" t="s">
        <v>228</v>
      </c>
      <c r="CC58">
        <v>0</v>
      </c>
      <c r="CE58">
        <v>278431103704</v>
      </c>
      <c r="CF58">
        <v>278431103704</v>
      </c>
      <c r="CG58" t="s">
        <v>4106</v>
      </c>
      <c r="CH58" t="s">
        <v>9511</v>
      </c>
      <c r="CK58" s="33" t="s">
        <v>10950</v>
      </c>
      <c r="CL58" t="s">
        <v>9489</v>
      </c>
      <c r="CM58" t="s">
        <v>10949</v>
      </c>
      <c r="CO58" t="b">
        <v>0</v>
      </c>
      <c r="CR58" t="s">
        <v>9487</v>
      </c>
      <c r="CT58" s="2">
        <v>45534</v>
      </c>
    </row>
    <row r="59" spans="1:98" ht="16.5" hidden="1" customHeight="1" x14ac:dyDescent="0.35">
      <c r="A59">
        <v>62673350</v>
      </c>
      <c r="B59" s="34">
        <v>179601</v>
      </c>
      <c r="C59" t="s">
        <v>9470</v>
      </c>
      <c r="D59">
        <v>6210437677401</v>
      </c>
      <c r="E59" t="s">
        <v>9466</v>
      </c>
      <c r="F59" s="34" t="s">
        <v>4815</v>
      </c>
      <c r="G59" t="s">
        <v>9469</v>
      </c>
      <c r="H59" t="s">
        <v>3011</v>
      </c>
      <c r="I59" t="b">
        <v>0</v>
      </c>
      <c r="K59" s="2">
        <v>45521</v>
      </c>
      <c r="L59" s="2">
        <v>45523</v>
      </c>
      <c r="M59" t="s">
        <v>10956</v>
      </c>
      <c r="N59" t="s">
        <v>4815</v>
      </c>
      <c r="O59" t="s">
        <v>10955</v>
      </c>
      <c r="P59">
        <v>659048991</v>
      </c>
      <c r="Q59" t="s">
        <v>9467</v>
      </c>
      <c r="T59" t="b">
        <v>0</v>
      </c>
      <c r="U59" t="s">
        <v>10952</v>
      </c>
      <c r="V59" t="s">
        <v>10951</v>
      </c>
      <c r="Y59">
        <v>450.91</v>
      </c>
      <c r="Z59" t="s">
        <v>384</v>
      </c>
      <c r="AA59">
        <v>51.9</v>
      </c>
      <c r="AB59">
        <v>399.01</v>
      </c>
      <c r="AC59">
        <v>48.95</v>
      </c>
      <c r="AD59" t="s">
        <v>9466</v>
      </c>
      <c r="AE59">
        <v>0</v>
      </c>
      <c r="AG59">
        <v>0</v>
      </c>
      <c r="AI59" t="s">
        <v>4818</v>
      </c>
      <c r="AJ59" t="s">
        <v>10955</v>
      </c>
      <c r="AM59" t="s">
        <v>10954</v>
      </c>
      <c r="AP59" t="s">
        <v>10953</v>
      </c>
      <c r="AR59">
        <v>57870</v>
      </c>
      <c r="AS59" t="s">
        <v>10952</v>
      </c>
      <c r="AT59" t="s">
        <v>10951</v>
      </c>
      <c r="AV59" t="s">
        <v>385</v>
      </c>
      <c r="AW59">
        <v>16</v>
      </c>
      <c r="AZ59" t="s">
        <v>4818</v>
      </c>
      <c r="BA59" t="s">
        <v>10955</v>
      </c>
      <c r="BD59" t="s">
        <v>10954</v>
      </c>
      <c r="BF59" t="s">
        <v>10953</v>
      </c>
      <c r="BI59">
        <v>57870</v>
      </c>
      <c r="BJ59" t="s">
        <v>10952</v>
      </c>
      <c r="BK59" t="s">
        <v>10951</v>
      </c>
      <c r="BM59" t="s">
        <v>385</v>
      </c>
      <c r="BN59">
        <v>16</v>
      </c>
      <c r="BQ59">
        <v>41639321403586</v>
      </c>
      <c r="BS59">
        <v>355.45</v>
      </c>
      <c r="BT59">
        <v>0</v>
      </c>
      <c r="BU59" t="s">
        <v>4816</v>
      </c>
      <c r="BV59">
        <v>1</v>
      </c>
      <c r="BW59">
        <v>40.4</v>
      </c>
      <c r="BY59">
        <v>39.83</v>
      </c>
      <c r="BZ59">
        <v>41058152035922</v>
      </c>
      <c r="CA59" t="s">
        <v>4817</v>
      </c>
      <c r="CC59">
        <v>0</v>
      </c>
      <c r="CE59">
        <v>278431103704</v>
      </c>
      <c r="CF59">
        <v>278431103704</v>
      </c>
      <c r="CG59" t="s">
        <v>4106</v>
      </c>
      <c r="CH59" t="s">
        <v>9511</v>
      </c>
      <c r="CK59" s="33" t="s">
        <v>10950</v>
      </c>
      <c r="CL59" t="s">
        <v>9489</v>
      </c>
      <c r="CM59" t="s">
        <v>10949</v>
      </c>
      <c r="CO59" t="b">
        <v>0</v>
      </c>
      <c r="CR59" t="s">
        <v>9487</v>
      </c>
      <c r="CT59" s="2">
        <v>45534</v>
      </c>
    </row>
    <row r="60" spans="1:98" ht="16.5" hidden="1" customHeight="1" x14ac:dyDescent="0.35">
      <c r="A60">
        <v>62659705</v>
      </c>
      <c r="B60" s="34">
        <v>179601</v>
      </c>
      <c r="C60" t="s">
        <v>9470</v>
      </c>
      <c r="D60">
        <v>6210032664921</v>
      </c>
      <c r="E60" t="s">
        <v>9466</v>
      </c>
      <c r="F60" s="34" t="s">
        <v>4902</v>
      </c>
      <c r="G60" t="s">
        <v>9469</v>
      </c>
      <c r="H60" t="s">
        <v>3011</v>
      </c>
      <c r="I60" t="b">
        <v>0</v>
      </c>
      <c r="K60" s="2">
        <v>45521</v>
      </c>
      <c r="L60" s="2">
        <v>45523</v>
      </c>
      <c r="M60" t="s">
        <v>10948</v>
      </c>
      <c r="N60" t="s">
        <v>4902</v>
      </c>
      <c r="O60" t="s">
        <v>10947</v>
      </c>
      <c r="P60">
        <v>491608029836</v>
      </c>
      <c r="Q60" t="s">
        <v>9467</v>
      </c>
      <c r="T60" t="b">
        <v>0</v>
      </c>
      <c r="U60" t="s">
        <v>10944</v>
      </c>
      <c r="V60" t="s">
        <v>10943</v>
      </c>
      <c r="Y60">
        <v>61.13</v>
      </c>
      <c r="Z60" t="s">
        <v>384</v>
      </c>
      <c r="AA60">
        <v>12.14</v>
      </c>
      <c r="AB60">
        <v>48.99</v>
      </c>
      <c r="AC60">
        <v>9.17</v>
      </c>
      <c r="AD60" t="s">
        <v>9466</v>
      </c>
      <c r="AE60">
        <v>0</v>
      </c>
      <c r="AG60">
        <v>0</v>
      </c>
      <c r="AI60" t="s">
        <v>4903</v>
      </c>
      <c r="AJ60" t="s">
        <v>10947</v>
      </c>
      <c r="AM60" t="s">
        <v>10946</v>
      </c>
      <c r="AP60" t="s">
        <v>10945</v>
      </c>
      <c r="AR60">
        <v>41516</v>
      </c>
      <c r="AS60" t="s">
        <v>10944</v>
      </c>
      <c r="AT60" t="s">
        <v>10943</v>
      </c>
      <c r="AV60" t="s">
        <v>391</v>
      </c>
      <c r="AW60">
        <v>1</v>
      </c>
      <c r="AZ60" t="s">
        <v>4903</v>
      </c>
      <c r="BA60" t="s">
        <v>10947</v>
      </c>
      <c r="BD60" t="s">
        <v>10946</v>
      </c>
      <c r="BF60" t="s">
        <v>10945</v>
      </c>
      <c r="BI60">
        <v>41516</v>
      </c>
      <c r="BJ60" t="s">
        <v>10944</v>
      </c>
      <c r="BK60" t="s">
        <v>10943</v>
      </c>
      <c r="BM60" t="s">
        <v>391</v>
      </c>
      <c r="BN60">
        <v>1</v>
      </c>
      <c r="BQ60">
        <v>41410499281090</v>
      </c>
      <c r="BS60">
        <v>48.99</v>
      </c>
      <c r="BT60">
        <v>0</v>
      </c>
      <c r="BU60" t="s">
        <v>2692</v>
      </c>
      <c r="BV60">
        <v>1</v>
      </c>
      <c r="BW60">
        <v>12.14</v>
      </c>
      <c r="BY60">
        <v>9.17</v>
      </c>
      <c r="BZ60">
        <v>41053337945442</v>
      </c>
      <c r="CA60" t="s">
        <v>116</v>
      </c>
      <c r="CC60">
        <v>0</v>
      </c>
      <c r="CE60">
        <v>278433484032</v>
      </c>
      <c r="CF60">
        <v>278433484032</v>
      </c>
      <c r="CG60" t="s">
        <v>4106</v>
      </c>
      <c r="CH60" t="s">
        <v>9511</v>
      </c>
      <c r="CK60" s="33" t="s">
        <v>10942</v>
      </c>
      <c r="CL60" t="s">
        <v>9463</v>
      </c>
      <c r="CM60" t="s">
        <v>10941</v>
      </c>
      <c r="CO60" t="b">
        <v>0</v>
      </c>
      <c r="CR60" t="s">
        <v>9474</v>
      </c>
      <c r="CT60" s="2">
        <v>45530</v>
      </c>
    </row>
    <row r="61" spans="1:98" ht="16.5" customHeight="1" x14ac:dyDescent="0.35">
      <c r="A61">
        <v>59631389</v>
      </c>
      <c r="B61" s="34">
        <v>179601</v>
      </c>
      <c r="C61" t="s">
        <v>9470</v>
      </c>
      <c r="D61">
        <v>6111778439513</v>
      </c>
      <c r="E61" t="s">
        <v>9519</v>
      </c>
      <c r="F61" s="34">
        <v>4130124506</v>
      </c>
      <c r="G61" t="s">
        <v>9469</v>
      </c>
      <c r="H61" t="s">
        <v>3011</v>
      </c>
      <c r="I61" t="b">
        <v>0</v>
      </c>
      <c r="K61" s="2">
        <v>45457</v>
      </c>
      <c r="L61" s="2">
        <v>45457</v>
      </c>
      <c r="M61" t="s">
        <v>9658</v>
      </c>
      <c r="O61" t="s">
        <v>9656</v>
      </c>
      <c r="P61">
        <v>498270167</v>
      </c>
      <c r="Q61" t="s">
        <v>9520</v>
      </c>
      <c r="U61" t="s">
        <v>9653</v>
      </c>
      <c r="V61" t="s">
        <v>9652</v>
      </c>
      <c r="Y61">
        <v>950.7</v>
      </c>
      <c r="Z61" t="s">
        <v>384</v>
      </c>
      <c r="AA61">
        <v>0</v>
      </c>
      <c r="AB61">
        <v>950.7</v>
      </c>
      <c r="AC61">
        <v>95.12</v>
      </c>
      <c r="AD61" t="s">
        <v>9519</v>
      </c>
      <c r="AE61">
        <v>0</v>
      </c>
      <c r="AG61">
        <v>0</v>
      </c>
      <c r="AI61" t="s">
        <v>9657</v>
      </c>
      <c r="AJ61" t="s">
        <v>9656</v>
      </c>
      <c r="AM61" t="s">
        <v>9655</v>
      </c>
      <c r="AP61" t="s">
        <v>9654</v>
      </c>
      <c r="AR61">
        <v>6760</v>
      </c>
      <c r="AS61" t="s">
        <v>9653</v>
      </c>
      <c r="AT61" t="s">
        <v>9652</v>
      </c>
      <c r="AV61" t="s">
        <v>505</v>
      </c>
      <c r="AW61">
        <v>22</v>
      </c>
      <c r="AX61" t="s">
        <v>6875</v>
      </c>
      <c r="AZ61" t="s">
        <v>9657</v>
      </c>
      <c r="BA61" t="s">
        <v>9656</v>
      </c>
      <c r="BD61" t="s">
        <v>9655</v>
      </c>
      <c r="BF61" t="s">
        <v>9654</v>
      </c>
      <c r="BI61">
        <v>6760</v>
      </c>
      <c r="BJ61" t="s">
        <v>9653</v>
      </c>
      <c r="BK61" t="s">
        <v>9652</v>
      </c>
      <c r="BM61" t="s">
        <v>505</v>
      </c>
      <c r="BN61">
        <v>22</v>
      </c>
      <c r="BO61" t="s">
        <v>6875</v>
      </c>
      <c r="BQ61" s="35">
        <v>42990002569410</v>
      </c>
      <c r="BR61">
        <v>9357423027758</v>
      </c>
      <c r="BS61">
        <v>68.5</v>
      </c>
      <c r="BU61" t="s">
        <v>3852</v>
      </c>
      <c r="BV61">
        <v>1</v>
      </c>
      <c r="BW61">
        <v>0</v>
      </c>
      <c r="BY61">
        <v>7.66</v>
      </c>
      <c r="BZ61" s="34">
        <v>3501980911</v>
      </c>
      <c r="CA61">
        <v>9357423027758</v>
      </c>
      <c r="CB61" s="2">
        <v>45464</v>
      </c>
      <c r="CE61">
        <v>275905524251</v>
      </c>
      <c r="CF61">
        <v>275905524251</v>
      </c>
      <c r="CG61" t="s">
        <v>4106</v>
      </c>
      <c r="CH61" t="s">
        <v>9511</v>
      </c>
      <c r="CK61" s="33" t="s">
        <v>9651</v>
      </c>
      <c r="CL61" t="s">
        <v>9509</v>
      </c>
      <c r="CM61" t="s">
        <v>9650</v>
      </c>
      <c r="CO61" t="b">
        <v>0</v>
      </c>
      <c r="CT61" s="2">
        <v>45464</v>
      </c>
    </row>
    <row r="62" spans="1:98" ht="16.5" hidden="1" customHeight="1" x14ac:dyDescent="0.35">
      <c r="A62">
        <v>62643912</v>
      </c>
      <c r="B62" s="34">
        <v>179601</v>
      </c>
      <c r="C62" t="s">
        <v>9470</v>
      </c>
      <c r="D62">
        <v>6209571914073</v>
      </c>
      <c r="E62" t="s">
        <v>9466</v>
      </c>
      <c r="F62" s="34" t="s">
        <v>4905</v>
      </c>
      <c r="G62" t="s">
        <v>9469</v>
      </c>
      <c r="H62" t="s">
        <v>10092</v>
      </c>
      <c r="I62" t="b">
        <v>0</v>
      </c>
      <c r="K62" s="2">
        <v>45520</v>
      </c>
      <c r="L62" s="2">
        <v>45523</v>
      </c>
      <c r="M62" t="s">
        <v>10932</v>
      </c>
      <c r="N62" t="s">
        <v>4905</v>
      </c>
      <c r="O62" t="s">
        <v>10931</v>
      </c>
      <c r="P62">
        <v>4915908690955</v>
      </c>
      <c r="Q62" t="s">
        <v>9467</v>
      </c>
      <c r="T62" t="b">
        <v>0</v>
      </c>
      <c r="U62" t="s">
        <v>10928</v>
      </c>
      <c r="V62" t="s">
        <v>10927</v>
      </c>
      <c r="Y62">
        <v>251.46</v>
      </c>
      <c r="Z62" t="s">
        <v>384</v>
      </c>
      <c r="AA62">
        <v>16.48</v>
      </c>
      <c r="AB62">
        <v>234.98</v>
      </c>
      <c r="AC62">
        <v>37.450000000000003</v>
      </c>
      <c r="AD62" t="s">
        <v>9466</v>
      </c>
      <c r="AE62">
        <v>0</v>
      </c>
      <c r="AG62">
        <v>0</v>
      </c>
      <c r="AI62" t="s">
        <v>4403</v>
      </c>
      <c r="AJ62" t="s">
        <v>10931</v>
      </c>
      <c r="AM62" t="s">
        <v>10930</v>
      </c>
      <c r="AP62" t="s">
        <v>10929</v>
      </c>
      <c r="AR62">
        <v>22043</v>
      </c>
      <c r="AS62" t="s">
        <v>10928</v>
      </c>
      <c r="AT62" t="s">
        <v>10927</v>
      </c>
      <c r="AV62" t="s">
        <v>391</v>
      </c>
      <c r="AW62">
        <v>39</v>
      </c>
      <c r="AZ62" t="s">
        <v>4403</v>
      </c>
      <c r="BA62" t="s">
        <v>10931</v>
      </c>
      <c r="BD62" t="s">
        <v>10930</v>
      </c>
      <c r="BF62" t="s">
        <v>10929</v>
      </c>
      <c r="BI62">
        <v>22043</v>
      </c>
      <c r="BJ62" t="s">
        <v>10928</v>
      </c>
      <c r="BK62" t="s">
        <v>10927</v>
      </c>
      <c r="BM62" t="s">
        <v>391</v>
      </c>
      <c r="BN62">
        <v>39</v>
      </c>
      <c r="BQ62">
        <v>41580159008962</v>
      </c>
      <c r="BS62">
        <v>38.99</v>
      </c>
      <c r="BT62">
        <v>0</v>
      </c>
      <c r="BU62" t="s">
        <v>9484</v>
      </c>
      <c r="BV62">
        <v>1</v>
      </c>
      <c r="BW62">
        <v>7.05</v>
      </c>
      <c r="BY62">
        <v>6.91</v>
      </c>
      <c r="BZ62">
        <v>41043039079202</v>
      </c>
      <c r="CA62" t="s">
        <v>2334</v>
      </c>
      <c r="CC62">
        <v>0</v>
      </c>
      <c r="CE62">
        <v>243475313</v>
      </c>
      <c r="CF62">
        <v>243475313</v>
      </c>
      <c r="CK62" s="33" t="s">
        <v>10926</v>
      </c>
      <c r="CL62" t="s">
        <v>9463</v>
      </c>
      <c r="CM62" t="s">
        <v>10925</v>
      </c>
      <c r="CO62" t="b">
        <v>0</v>
      </c>
      <c r="CR62" t="s">
        <v>9474</v>
      </c>
      <c r="CT62" s="2">
        <v>45530</v>
      </c>
    </row>
    <row r="63" spans="1:98" ht="16.5" hidden="1" customHeight="1" x14ac:dyDescent="0.35">
      <c r="A63">
        <v>62643912</v>
      </c>
      <c r="B63" s="34">
        <v>179601</v>
      </c>
      <c r="C63" t="s">
        <v>9470</v>
      </c>
      <c r="D63">
        <v>6209571914073</v>
      </c>
      <c r="E63" t="s">
        <v>9466</v>
      </c>
      <c r="F63" s="34" t="s">
        <v>4905</v>
      </c>
      <c r="G63" t="s">
        <v>9469</v>
      </c>
      <c r="H63" t="s">
        <v>10092</v>
      </c>
      <c r="I63" t="b">
        <v>0</v>
      </c>
      <c r="K63" s="2">
        <v>45520</v>
      </c>
      <c r="L63" s="2">
        <v>45523</v>
      </c>
      <c r="M63" t="s">
        <v>10932</v>
      </c>
      <c r="N63" t="s">
        <v>4905</v>
      </c>
      <c r="O63" t="s">
        <v>10931</v>
      </c>
      <c r="P63">
        <v>4915908690955</v>
      </c>
      <c r="Q63" t="s">
        <v>9467</v>
      </c>
      <c r="T63" t="b">
        <v>0</v>
      </c>
      <c r="U63" t="s">
        <v>10928</v>
      </c>
      <c r="V63" t="s">
        <v>10927</v>
      </c>
      <c r="Y63">
        <v>251.46</v>
      </c>
      <c r="Z63" t="s">
        <v>384</v>
      </c>
      <c r="AA63">
        <v>16.48</v>
      </c>
      <c r="AB63">
        <v>234.98</v>
      </c>
      <c r="AC63">
        <v>37.450000000000003</v>
      </c>
      <c r="AD63" t="s">
        <v>9466</v>
      </c>
      <c r="AE63">
        <v>0</v>
      </c>
      <c r="AG63">
        <v>0</v>
      </c>
      <c r="AI63" t="s">
        <v>4403</v>
      </c>
      <c r="AJ63" t="s">
        <v>10931</v>
      </c>
      <c r="AM63" t="s">
        <v>10930</v>
      </c>
      <c r="AP63" t="s">
        <v>10929</v>
      </c>
      <c r="AR63">
        <v>22043</v>
      </c>
      <c r="AS63" t="s">
        <v>10928</v>
      </c>
      <c r="AT63" t="s">
        <v>10927</v>
      </c>
      <c r="AV63" t="s">
        <v>391</v>
      </c>
      <c r="AW63">
        <v>39</v>
      </c>
      <c r="AZ63" t="s">
        <v>4403</v>
      </c>
      <c r="BA63" t="s">
        <v>10931</v>
      </c>
      <c r="BD63" t="s">
        <v>10930</v>
      </c>
      <c r="BF63" t="s">
        <v>10929</v>
      </c>
      <c r="BI63">
        <v>22043</v>
      </c>
      <c r="BJ63" t="s">
        <v>10928</v>
      </c>
      <c r="BK63" t="s">
        <v>10927</v>
      </c>
      <c r="BM63" t="s">
        <v>391</v>
      </c>
      <c r="BN63">
        <v>39</v>
      </c>
      <c r="BQ63">
        <v>41410321776834</v>
      </c>
      <c r="BS63">
        <v>195.99</v>
      </c>
      <c r="BT63">
        <v>0</v>
      </c>
      <c r="BU63" t="s">
        <v>4906</v>
      </c>
      <c r="BV63">
        <v>1</v>
      </c>
      <c r="BW63">
        <v>9.43</v>
      </c>
      <c r="BY63">
        <v>30.54</v>
      </c>
      <c r="BZ63">
        <v>41043039079162</v>
      </c>
      <c r="CA63" t="s">
        <v>3632</v>
      </c>
      <c r="CC63">
        <v>0</v>
      </c>
      <c r="CE63">
        <v>243475313</v>
      </c>
      <c r="CF63">
        <v>243475313</v>
      </c>
      <c r="CK63" s="33" t="s">
        <v>10926</v>
      </c>
      <c r="CL63" t="s">
        <v>9463</v>
      </c>
      <c r="CM63" t="s">
        <v>10925</v>
      </c>
      <c r="CO63" t="b">
        <v>0</v>
      </c>
      <c r="CR63" t="s">
        <v>9474</v>
      </c>
      <c r="CT63" s="2">
        <v>45530</v>
      </c>
    </row>
    <row r="64" spans="1:98" ht="16.5" hidden="1" customHeight="1" x14ac:dyDescent="0.35">
      <c r="A64">
        <v>62635186</v>
      </c>
      <c r="B64" s="34">
        <v>179601</v>
      </c>
      <c r="C64" t="s">
        <v>9470</v>
      </c>
      <c r="D64">
        <v>6209342996825</v>
      </c>
      <c r="E64" t="s">
        <v>9466</v>
      </c>
      <c r="F64" s="34" t="s">
        <v>5012</v>
      </c>
      <c r="G64" t="s">
        <v>9469</v>
      </c>
      <c r="H64" t="s">
        <v>3011</v>
      </c>
      <c r="I64" t="b">
        <v>0</v>
      </c>
      <c r="K64" s="2">
        <v>45520</v>
      </c>
      <c r="L64" s="2">
        <v>45523</v>
      </c>
      <c r="M64" t="s">
        <v>10924</v>
      </c>
      <c r="N64" t="s">
        <v>5012</v>
      </c>
      <c r="O64" t="s">
        <v>10923</v>
      </c>
      <c r="P64">
        <v>3474540695</v>
      </c>
      <c r="Q64" t="s">
        <v>9467</v>
      </c>
      <c r="T64" t="b">
        <v>0</v>
      </c>
      <c r="U64" t="s">
        <v>10920</v>
      </c>
      <c r="V64" t="s">
        <v>10919</v>
      </c>
      <c r="W64" t="s">
        <v>10918</v>
      </c>
      <c r="Y64">
        <v>694.33</v>
      </c>
      <c r="Z64" t="s">
        <v>384</v>
      </c>
      <c r="AA64">
        <v>90.35</v>
      </c>
      <c r="AB64">
        <v>603.98</v>
      </c>
      <c r="AC64">
        <v>68.099999999999994</v>
      </c>
      <c r="AD64" t="s">
        <v>9466</v>
      </c>
      <c r="AE64">
        <v>0</v>
      </c>
      <c r="AG64">
        <v>0</v>
      </c>
      <c r="AI64" t="s">
        <v>5013</v>
      </c>
      <c r="AJ64" t="s">
        <v>10923</v>
      </c>
      <c r="AK64" t="s">
        <v>5014</v>
      </c>
      <c r="AL64" t="s">
        <v>5014</v>
      </c>
      <c r="AM64" t="s">
        <v>10922</v>
      </c>
      <c r="AP64" t="s">
        <v>10921</v>
      </c>
      <c r="AR64">
        <v>32100</v>
      </c>
      <c r="AS64" t="s">
        <v>10920</v>
      </c>
      <c r="AT64" t="s">
        <v>10919</v>
      </c>
      <c r="AU64" t="s">
        <v>10918</v>
      </c>
      <c r="AV64" t="s">
        <v>397</v>
      </c>
      <c r="AW64">
        <v>31</v>
      </c>
      <c r="AZ64" t="s">
        <v>5013</v>
      </c>
      <c r="BA64" t="s">
        <v>10923</v>
      </c>
      <c r="BB64" t="s">
        <v>5014</v>
      </c>
      <c r="BC64" t="s">
        <v>5014</v>
      </c>
      <c r="BD64" t="s">
        <v>10922</v>
      </c>
      <c r="BF64" t="s">
        <v>10921</v>
      </c>
      <c r="BI64">
        <v>32100</v>
      </c>
      <c r="BJ64" t="s">
        <v>10920</v>
      </c>
      <c r="BK64" t="s">
        <v>10919</v>
      </c>
      <c r="BL64" t="s">
        <v>10918</v>
      </c>
      <c r="BM64" t="s">
        <v>397</v>
      </c>
      <c r="BN64">
        <v>31</v>
      </c>
      <c r="BQ64">
        <v>41587593248962</v>
      </c>
      <c r="BS64">
        <v>564.59</v>
      </c>
      <c r="BT64">
        <v>0</v>
      </c>
      <c r="BU64" t="s">
        <v>4491</v>
      </c>
      <c r="BV64">
        <v>1</v>
      </c>
      <c r="BW64">
        <v>78.650000000000006</v>
      </c>
      <c r="BY64">
        <v>60.21</v>
      </c>
      <c r="BZ64">
        <v>41037693045482</v>
      </c>
      <c r="CA64" t="s">
        <v>285</v>
      </c>
      <c r="CC64">
        <v>0</v>
      </c>
      <c r="CE64">
        <v>278430565648</v>
      </c>
      <c r="CF64">
        <v>278430565648</v>
      </c>
      <c r="CG64" t="s">
        <v>4106</v>
      </c>
      <c r="CH64" t="s">
        <v>9511</v>
      </c>
      <c r="CK64" s="33" t="s">
        <v>10917</v>
      </c>
      <c r="CL64" t="s">
        <v>9586</v>
      </c>
      <c r="CM64" t="s">
        <v>10916</v>
      </c>
      <c r="CO64" t="b">
        <v>0</v>
      </c>
      <c r="CR64" t="s">
        <v>9584</v>
      </c>
      <c r="CT64" s="2">
        <v>45531</v>
      </c>
    </row>
    <row r="65" spans="1:98" ht="16.5" hidden="1" customHeight="1" x14ac:dyDescent="0.35">
      <c r="A65">
        <v>62635186</v>
      </c>
      <c r="B65" s="34">
        <v>179601</v>
      </c>
      <c r="C65" t="s">
        <v>9470</v>
      </c>
      <c r="D65">
        <v>6209342996825</v>
      </c>
      <c r="E65" t="s">
        <v>9466</v>
      </c>
      <c r="F65" s="34" t="s">
        <v>5012</v>
      </c>
      <c r="G65" t="s">
        <v>9469</v>
      </c>
      <c r="H65" t="s">
        <v>3011</v>
      </c>
      <c r="I65" t="b">
        <v>0</v>
      </c>
      <c r="K65" s="2">
        <v>45520</v>
      </c>
      <c r="L65" s="2">
        <v>45523</v>
      </c>
      <c r="M65" t="s">
        <v>10924</v>
      </c>
      <c r="N65" t="s">
        <v>5012</v>
      </c>
      <c r="O65" t="s">
        <v>10923</v>
      </c>
      <c r="P65">
        <v>3474540695</v>
      </c>
      <c r="Q65" t="s">
        <v>9467</v>
      </c>
      <c r="T65" t="b">
        <v>0</v>
      </c>
      <c r="U65" t="s">
        <v>10920</v>
      </c>
      <c r="V65" t="s">
        <v>10919</v>
      </c>
      <c r="W65" t="s">
        <v>10918</v>
      </c>
      <c r="Y65">
        <v>694.33</v>
      </c>
      <c r="Z65" t="s">
        <v>384</v>
      </c>
      <c r="AA65">
        <v>90.35</v>
      </c>
      <c r="AB65">
        <v>603.98</v>
      </c>
      <c r="AC65">
        <v>68.099999999999994</v>
      </c>
      <c r="AD65" t="s">
        <v>9466</v>
      </c>
      <c r="AE65">
        <v>0</v>
      </c>
      <c r="AG65">
        <v>0</v>
      </c>
      <c r="AI65" t="s">
        <v>5013</v>
      </c>
      <c r="AJ65" t="s">
        <v>10923</v>
      </c>
      <c r="AK65" t="s">
        <v>5014</v>
      </c>
      <c r="AL65" t="s">
        <v>5014</v>
      </c>
      <c r="AM65" t="s">
        <v>10922</v>
      </c>
      <c r="AP65" t="s">
        <v>10921</v>
      </c>
      <c r="AR65">
        <v>32100</v>
      </c>
      <c r="AS65" t="s">
        <v>10920</v>
      </c>
      <c r="AT65" t="s">
        <v>10919</v>
      </c>
      <c r="AU65" t="s">
        <v>10918</v>
      </c>
      <c r="AV65" t="s">
        <v>397</v>
      </c>
      <c r="AW65">
        <v>31</v>
      </c>
      <c r="AZ65" t="s">
        <v>5013</v>
      </c>
      <c r="BA65" t="s">
        <v>10923</v>
      </c>
      <c r="BB65" t="s">
        <v>5014</v>
      </c>
      <c r="BC65" t="s">
        <v>5014</v>
      </c>
      <c r="BD65" t="s">
        <v>10922</v>
      </c>
      <c r="BF65" t="s">
        <v>10921</v>
      </c>
      <c r="BI65">
        <v>32100</v>
      </c>
      <c r="BJ65" t="s">
        <v>10920</v>
      </c>
      <c r="BK65" t="s">
        <v>10919</v>
      </c>
      <c r="BL65" t="s">
        <v>10918</v>
      </c>
      <c r="BM65" t="s">
        <v>397</v>
      </c>
      <c r="BN65">
        <v>31</v>
      </c>
      <c r="BQ65">
        <v>41580159008962</v>
      </c>
      <c r="BS65">
        <v>39.39</v>
      </c>
      <c r="BT65">
        <v>0</v>
      </c>
      <c r="BU65" t="s">
        <v>530</v>
      </c>
      <c r="BV65">
        <v>1</v>
      </c>
      <c r="BW65">
        <v>11.7</v>
      </c>
      <c r="BY65">
        <v>7.89</v>
      </c>
      <c r="BZ65">
        <v>41037693045522</v>
      </c>
      <c r="CA65" t="s">
        <v>2334</v>
      </c>
      <c r="CC65">
        <v>0</v>
      </c>
      <c r="CE65">
        <v>278430565648</v>
      </c>
      <c r="CF65">
        <v>278430565648</v>
      </c>
      <c r="CG65" t="s">
        <v>4106</v>
      </c>
      <c r="CH65" t="s">
        <v>9511</v>
      </c>
      <c r="CK65" s="33" t="s">
        <v>10917</v>
      </c>
      <c r="CL65" t="s">
        <v>9586</v>
      </c>
      <c r="CM65" t="s">
        <v>10916</v>
      </c>
      <c r="CO65" t="b">
        <v>0</v>
      </c>
      <c r="CR65" t="s">
        <v>9584</v>
      </c>
      <c r="CT65" s="2">
        <v>45531</v>
      </c>
    </row>
    <row r="66" spans="1:98" ht="16.5" customHeight="1" x14ac:dyDescent="0.35">
      <c r="A66">
        <v>59688165</v>
      </c>
      <c r="B66" s="34">
        <v>179601</v>
      </c>
      <c r="C66" t="s">
        <v>9470</v>
      </c>
      <c r="D66">
        <v>6113436893529</v>
      </c>
      <c r="E66" t="s">
        <v>9519</v>
      </c>
      <c r="F66" s="34">
        <v>4130694458</v>
      </c>
      <c r="G66" t="s">
        <v>9469</v>
      </c>
      <c r="H66" t="s">
        <v>3011</v>
      </c>
      <c r="I66" t="b">
        <v>0</v>
      </c>
      <c r="K66" s="2">
        <v>45458</v>
      </c>
      <c r="L66" s="2">
        <v>45460</v>
      </c>
      <c r="M66" t="s">
        <v>9716</v>
      </c>
      <c r="O66" t="s">
        <v>9714</v>
      </c>
      <c r="Q66" t="s">
        <v>9520</v>
      </c>
      <c r="U66" t="s">
        <v>9710</v>
      </c>
      <c r="V66" t="s">
        <v>9709</v>
      </c>
      <c r="Y66">
        <v>306.10000000000002</v>
      </c>
      <c r="Z66" t="s">
        <v>384</v>
      </c>
      <c r="AA66">
        <v>0</v>
      </c>
      <c r="AB66">
        <v>306.10000000000002</v>
      </c>
      <c r="AC66">
        <v>46.95</v>
      </c>
      <c r="AD66" t="s">
        <v>9519</v>
      </c>
      <c r="AE66">
        <v>0</v>
      </c>
      <c r="AG66">
        <v>0</v>
      </c>
      <c r="AI66" t="s">
        <v>9715</v>
      </c>
      <c r="AJ66" t="s">
        <v>9714</v>
      </c>
      <c r="AM66" t="s">
        <v>9713</v>
      </c>
      <c r="AP66" t="s">
        <v>9712</v>
      </c>
      <c r="AR66" t="s">
        <v>9711</v>
      </c>
      <c r="AS66" t="s">
        <v>9710</v>
      </c>
      <c r="AT66" t="s">
        <v>9709</v>
      </c>
      <c r="AV66" t="s">
        <v>479</v>
      </c>
      <c r="AW66">
        <v>50</v>
      </c>
      <c r="AX66" t="s">
        <v>6873</v>
      </c>
      <c r="AZ66" t="s">
        <v>9715</v>
      </c>
      <c r="BA66" t="s">
        <v>9714</v>
      </c>
      <c r="BD66" t="s">
        <v>9713</v>
      </c>
      <c r="BF66" t="s">
        <v>9712</v>
      </c>
      <c r="BI66" t="s">
        <v>9711</v>
      </c>
      <c r="BJ66" t="s">
        <v>9710</v>
      </c>
      <c r="BK66" t="s">
        <v>9709</v>
      </c>
      <c r="BM66" t="s">
        <v>479</v>
      </c>
      <c r="BN66">
        <v>50</v>
      </c>
      <c r="BO66" t="s">
        <v>6873</v>
      </c>
      <c r="BQ66" s="35">
        <v>41410267939010</v>
      </c>
      <c r="BR66">
        <v>9357423003615</v>
      </c>
      <c r="BS66">
        <v>306.10000000000002</v>
      </c>
      <c r="BU66" t="s">
        <v>2452</v>
      </c>
      <c r="BV66">
        <v>1</v>
      </c>
      <c r="BW66">
        <v>0</v>
      </c>
      <c r="BY66">
        <v>46.95</v>
      </c>
      <c r="BZ66" s="34">
        <v>3503209167</v>
      </c>
      <c r="CA66">
        <v>9357423003615</v>
      </c>
      <c r="CB66" s="2">
        <v>45467</v>
      </c>
      <c r="CE66" t="s">
        <v>9708</v>
      </c>
      <c r="CF66" t="s">
        <v>9708</v>
      </c>
      <c r="CG66" t="s">
        <v>4117</v>
      </c>
      <c r="CH66" t="s">
        <v>9511</v>
      </c>
      <c r="CK66" s="33" t="s">
        <v>9707</v>
      </c>
      <c r="CL66" t="s">
        <v>9509</v>
      </c>
      <c r="CM66" t="s">
        <v>9706</v>
      </c>
      <c r="CO66" t="b">
        <v>0</v>
      </c>
      <c r="CT66" s="2">
        <v>45467</v>
      </c>
    </row>
    <row r="67" spans="1:98" ht="16.5" customHeight="1" x14ac:dyDescent="0.35">
      <c r="A67">
        <v>59674374</v>
      </c>
      <c r="B67" s="34">
        <v>179601</v>
      </c>
      <c r="C67" t="s">
        <v>9470</v>
      </c>
      <c r="D67">
        <v>6113015529817</v>
      </c>
      <c r="E67" t="s">
        <v>9519</v>
      </c>
      <c r="F67" s="34">
        <v>4128165311</v>
      </c>
      <c r="G67" t="s">
        <v>9469</v>
      </c>
      <c r="H67" t="s">
        <v>3011</v>
      </c>
      <c r="I67" t="b">
        <v>0</v>
      </c>
      <c r="K67" s="2">
        <v>45458</v>
      </c>
      <c r="L67" s="2">
        <v>45460</v>
      </c>
      <c r="M67" t="s">
        <v>9705</v>
      </c>
      <c r="O67" t="s">
        <v>9700</v>
      </c>
      <c r="Q67" t="s">
        <v>9520</v>
      </c>
      <c r="S67" t="s">
        <v>9698</v>
      </c>
      <c r="U67" t="s">
        <v>9696</v>
      </c>
      <c r="V67" t="s">
        <v>9695</v>
      </c>
      <c r="Y67">
        <v>603.1</v>
      </c>
      <c r="Z67" t="s">
        <v>384</v>
      </c>
      <c r="AA67">
        <v>0</v>
      </c>
      <c r="AB67">
        <v>603.1</v>
      </c>
      <c r="AC67">
        <v>59.41</v>
      </c>
      <c r="AD67" t="s">
        <v>9519</v>
      </c>
      <c r="AE67">
        <v>0</v>
      </c>
      <c r="AG67">
        <v>0</v>
      </c>
      <c r="AI67" t="s">
        <v>9704</v>
      </c>
      <c r="AJ67" t="s">
        <v>9700</v>
      </c>
      <c r="AM67" t="s">
        <v>9703</v>
      </c>
      <c r="AP67" t="s">
        <v>9702</v>
      </c>
      <c r="AR67">
        <v>9790</v>
      </c>
      <c r="AS67" t="s">
        <v>9696</v>
      </c>
      <c r="AT67" t="s">
        <v>9695</v>
      </c>
      <c r="AV67" t="s">
        <v>505</v>
      </c>
      <c r="AW67">
        <v>11</v>
      </c>
      <c r="AZ67" t="s">
        <v>9701</v>
      </c>
      <c r="BA67" t="s">
        <v>9700</v>
      </c>
      <c r="BD67" t="s">
        <v>9699</v>
      </c>
      <c r="BE67" t="s">
        <v>9698</v>
      </c>
      <c r="BF67" t="s">
        <v>9697</v>
      </c>
      <c r="BI67">
        <v>9820</v>
      </c>
      <c r="BJ67" t="s">
        <v>9696</v>
      </c>
      <c r="BK67" t="s">
        <v>9695</v>
      </c>
      <c r="BM67" t="s">
        <v>505</v>
      </c>
      <c r="BN67">
        <v>326</v>
      </c>
      <c r="BQ67" s="35">
        <v>41829369970882</v>
      </c>
      <c r="BR67">
        <v>9357423026386</v>
      </c>
      <c r="BS67">
        <v>603.1</v>
      </c>
      <c r="BU67" t="s">
        <v>3850</v>
      </c>
      <c r="BV67">
        <v>1</v>
      </c>
      <c r="BW67">
        <v>0</v>
      </c>
      <c r="BY67">
        <v>59.41</v>
      </c>
      <c r="BZ67" s="34">
        <v>3502925566</v>
      </c>
      <c r="CA67">
        <v>9357423026386</v>
      </c>
      <c r="CB67" s="2">
        <v>45467</v>
      </c>
      <c r="CE67">
        <v>275977651100</v>
      </c>
      <c r="CF67">
        <v>275977651100</v>
      </c>
      <c r="CG67" t="s">
        <v>4106</v>
      </c>
      <c r="CH67" t="s">
        <v>9511</v>
      </c>
      <c r="CK67" s="33" t="s">
        <v>9694</v>
      </c>
      <c r="CL67" t="s">
        <v>9509</v>
      </c>
      <c r="CM67" t="s">
        <v>9693</v>
      </c>
      <c r="CO67" t="b">
        <v>0</v>
      </c>
      <c r="CT67" s="2">
        <v>45467</v>
      </c>
    </row>
    <row r="68" spans="1:98" ht="16.5" hidden="1" customHeight="1" x14ac:dyDescent="0.35">
      <c r="A68">
        <v>62604144</v>
      </c>
      <c r="B68" s="34">
        <v>179601</v>
      </c>
      <c r="C68" t="s">
        <v>9470</v>
      </c>
      <c r="D68">
        <v>6204476883289</v>
      </c>
      <c r="E68" t="s">
        <v>9466</v>
      </c>
      <c r="F68" s="34" t="s">
        <v>4908</v>
      </c>
      <c r="G68" t="s">
        <v>9469</v>
      </c>
      <c r="H68" t="s">
        <v>3011</v>
      </c>
      <c r="I68" t="b">
        <v>0</v>
      </c>
      <c r="K68" s="2">
        <v>45519</v>
      </c>
      <c r="L68" s="2">
        <v>45520</v>
      </c>
      <c r="M68" t="s">
        <v>10900</v>
      </c>
      <c r="N68" t="s">
        <v>4908</v>
      </c>
      <c r="O68" t="s">
        <v>10899</v>
      </c>
      <c r="P68">
        <v>491745154250</v>
      </c>
      <c r="Q68" t="s">
        <v>9467</v>
      </c>
      <c r="T68" t="b">
        <v>0</v>
      </c>
      <c r="U68" t="s">
        <v>10896</v>
      </c>
      <c r="V68" t="s">
        <v>10895</v>
      </c>
      <c r="Y68">
        <v>59.93</v>
      </c>
      <c r="Z68" t="s">
        <v>384</v>
      </c>
      <c r="AA68">
        <v>10.94</v>
      </c>
      <c r="AB68">
        <v>48.99</v>
      </c>
      <c r="AC68">
        <v>8.99</v>
      </c>
      <c r="AD68" t="s">
        <v>9466</v>
      </c>
      <c r="AE68">
        <v>0</v>
      </c>
      <c r="AG68">
        <v>0</v>
      </c>
      <c r="AI68" t="s">
        <v>4909</v>
      </c>
      <c r="AJ68" t="s">
        <v>10899</v>
      </c>
      <c r="AM68" t="s">
        <v>10898</v>
      </c>
      <c r="AP68" t="s">
        <v>10897</v>
      </c>
      <c r="AR68">
        <v>18442</v>
      </c>
      <c r="AS68" t="s">
        <v>10896</v>
      </c>
      <c r="AT68" t="s">
        <v>10895</v>
      </c>
      <c r="AV68" t="s">
        <v>391</v>
      </c>
      <c r="AW68">
        <v>5</v>
      </c>
      <c r="AX68" t="s">
        <v>10894</v>
      </c>
      <c r="AZ68" t="s">
        <v>4909</v>
      </c>
      <c r="BA68" t="s">
        <v>10899</v>
      </c>
      <c r="BD68" t="s">
        <v>10898</v>
      </c>
      <c r="BF68" t="s">
        <v>10897</v>
      </c>
      <c r="BI68">
        <v>18442</v>
      </c>
      <c r="BJ68" t="s">
        <v>10896</v>
      </c>
      <c r="BK68" t="s">
        <v>10895</v>
      </c>
      <c r="BM68" t="s">
        <v>391</v>
      </c>
      <c r="BN68">
        <v>5</v>
      </c>
      <c r="BO68" t="s">
        <v>10894</v>
      </c>
      <c r="BQ68">
        <v>41410392326338</v>
      </c>
      <c r="BS68">
        <v>48.99</v>
      </c>
      <c r="BT68">
        <v>0</v>
      </c>
      <c r="BU68" t="s">
        <v>2296</v>
      </c>
      <c r="BV68">
        <v>1</v>
      </c>
      <c r="BW68">
        <v>10.94</v>
      </c>
      <c r="BY68">
        <v>8.99</v>
      </c>
      <c r="BZ68">
        <v>41008807842962</v>
      </c>
      <c r="CA68" t="s">
        <v>516</v>
      </c>
      <c r="CC68">
        <v>0</v>
      </c>
      <c r="CE68">
        <v>278356333129</v>
      </c>
      <c r="CF68">
        <v>278356333129</v>
      </c>
      <c r="CG68" t="s">
        <v>4106</v>
      </c>
      <c r="CH68" t="s">
        <v>9511</v>
      </c>
      <c r="CK68" s="33" t="s">
        <v>10893</v>
      </c>
      <c r="CL68" t="s">
        <v>9463</v>
      </c>
      <c r="CM68" t="s">
        <v>10892</v>
      </c>
      <c r="CO68" t="b">
        <v>0</v>
      </c>
      <c r="CR68" t="s">
        <v>9474</v>
      </c>
      <c r="CT68" s="2">
        <v>45528</v>
      </c>
    </row>
    <row r="69" spans="1:98" ht="16.5" hidden="1" customHeight="1" x14ac:dyDescent="0.35">
      <c r="A69">
        <v>62600853</v>
      </c>
      <c r="B69" s="34">
        <v>179601</v>
      </c>
      <c r="C69" t="s">
        <v>9470</v>
      </c>
      <c r="D69">
        <v>6204334965081</v>
      </c>
      <c r="E69" t="s">
        <v>9466</v>
      </c>
      <c r="F69" s="34" t="s">
        <v>4820</v>
      </c>
      <c r="G69" t="s">
        <v>9469</v>
      </c>
      <c r="H69" t="s">
        <v>3011</v>
      </c>
      <c r="I69" t="b">
        <v>0</v>
      </c>
      <c r="K69" s="2">
        <v>45519</v>
      </c>
      <c r="L69" s="2">
        <v>45520</v>
      </c>
      <c r="M69" t="s">
        <v>10891</v>
      </c>
      <c r="N69" t="s">
        <v>4820</v>
      </c>
      <c r="O69" t="s">
        <v>10890</v>
      </c>
      <c r="P69">
        <v>613063099</v>
      </c>
      <c r="Q69" t="s">
        <v>9467</v>
      </c>
      <c r="T69" t="b">
        <v>0</v>
      </c>
      <c r="U69" t="s">
        <v>10887</v>
      </c>
      <c r="V69" t="s">
        <v>10886</v>
      </c>
      <c r="Y69">
        <v>361.44</v>
      </c>
      <c r="Z69" t="s">
        <v>384</v>
      </c>
      <c r="AA69">
        <v>26.79</v>
      </c>
      <c r="AB69">
        <v>334.65</v>
      </c>
      <c r="AC69">
        <v>50</v>
      </c>
      <c r="AD69" t="s">
        <v>9466</v>
      </c>
      <c r="AE69">
        <v>0</v>
      </c>
      <c r="AG69">
        <v>0</v>
      </c>
      <c r="AI69" t="s">
        <v>4823</v>
      </c>
      <c r="AJ69" t="s">
        <v>10890</v>
      </c>
      <c r="AM69" t="s">
        <v>10889</v>
      </c>
      <c r="AP69" t="s">
        <v>10888</v>
      </c>
      <c r="AR69">
        <v>13460</v>
      </c>
      <c r="AS69" t="s">
        <v>10887</v>
      </c>
      <c r="AT69" t="s">
        <v>10886</v>
      </c>
      <c r="AV69" t="s">
        <v>385</v>
      </c>
      <c r="AW69">
        <v>31</v>
      </c>
      <c r="AZ69" t="s">
        <v>4823</v>
      </c>
      <c r="BA69" t="s">
        <v>10890</v>
      </c>
      <c r="BD69" t="s">
        <v>10889</v>
      </c>
      <c r="BF69" t="s">
        <v>10888</v>
      </c>
      <c r="BI69">
        <v>13460</v>
      </c>
      <c r="BJ69" t="s">
        <v>10887</v>
      </c>
      <c r="BK69" t="s">
        <v>10886</v>
      </c>
      <c r="BM69" t="s">
        <v>385</v>
      </c>
      <c r="BN69">
        <v>31</v>
      </c>
      <c r="BQ69">
        <v>41580159008962</v>
      </c>
      <c r="BS69">
        <v>38.61</v>
      </c>
      <c r="BT69">
        <v>0</v>
      </c>
      <c r="BU69" t="s">
        <v>2648</v>
      </c>
      <c r="BV69">
        <v>1</v>
      </c>
      <c r="BW69">
        <v>9.41</v>
      </c>
      <c r="BY69">
        <v>7.42</v>
      </c>
      <c r="BZ69">
        <v>41005761516282</v>
      </c>
      <c r="CA69" t="s">
        <v>2334</v>
      </c>
      <c r="CC69">
        <v>0</v>
      </c>
      <c r="CE69">
        <v>278356253551</v>
      </c>
      <c r="CF69">
        <v>278356253551</v>
      </c>
      <c r="CG69" t="s">
        <v>4106</v>
      </c>
      <c r="CH69" t="s">
        <v>9511</v>
      </c>
      <c r="CK69" s="33" t="s">
        <v>10884</v>
      </c>
      <c r="CL69" t="s">
        <v>9489</v>
      </c>
      <c r="CM69" t="s">
        <v>10883</v>
      </c>
      <c r="CO69" t="b">
        <v>0</v>
      </c>
      <c r="CR69" t="s">
        <v>9487</v>
      </c>
      <c r="CT69" s="2">
        <v>45533</v>
      </c>
    </row>
    <row r="70" spans="1:98" ht="16.5" hidden="1" customHeight="1" x14ac:dyDescent="0.35">
      <c r="A70">
        <v>62600853</v>
      </c>
      <c r="B70" s="34">
        <v>179601</v>
      </c>
      <c r="C70" t="s">
        <v>9470</v>
      </c>
      <c r="D70">
        <v>6204334965081</v>
      </c>
      <c r="E70" t="s">
        <v>9466</v>
      </c>
      <c r="F70" s="34" t="s">
        <v>4820</v>
      </c>
      <c r="G70" t="s">
        <v>9469</v>
      </c>
      <c r="H70" t="s">
        <v>3011</v>
      </c>
      <c r="I70" t="b">
        <v>0</v>
      </c>
      <c r="K70" s="2">
        <v>45519</v>
      </c>
      <c r="L70" s="2">
        <v>45520</v>
      </c>
      <c r="M70" t="s">
        <v>10891</v>
      </c>
      <c r="N70" t="s">
        <v>4820</v>
      </c>
      <c r="O70" t="s">
        <v>10890</v>
      </c>
      <c r="P70">
        <v>613063099</v>
      </c>
      <c r="Q70" t="s">
        <v>9467</v>
      </c>
      <c r="T70" t="b">
        <v>0</v>
      </c>
      <c r="U70" t="s">
        <v>10887</v>
      </c>
      <c r="V70" t="s">
        <v>10886</v>
      </c>
      <c r="Y70">
        <v>361.44</v>
      </c>
      <c r="Z70" t="s">
        <v>384</v>
      </c>
      <c r="AA70">
        <v>26.79</v>
      </c>
      <c r="AB70">
        <v>334.65</v>
      </c>
      <c r="AC70">
        <v>50</v>
      </c>
      <c r="AD70" t="s">
        <v>9466</v>
      </c>
      <c r="AE70">
        <v>0</v>
      </c>
      <c r="AG70">
        <v>0</v>
      </c>
      <c r="AI70" t="s">
        <v>4823</v>
      </c>
      <c r="AJ70" t="s">
        <v>10890</v>
      </c>
      <c r="AM70" t="s">
        <v>10889</v>
      </c>
      <c r="AP70" t="s">
        <v>10888</v>
      </c>
      <c r="AR70">
        <v>13460</v>
      </c>
      <c r="AS70" t="s">
        <v>10887</v>
      </c>
      <c r="AT70" t="s">
        <v>10886</v>
      </c>
      <c r="AV70" t="s">
        <v>385</v>
      </c>
      <c r="AW70">
        <v>31</v>
      </c>
      <c r="AZ70" t="s">
        <v>4823</v>
      </c>
      <c r="BA70" t="s">
        <v>10890</v>
      </c>
      <c r="BD70" t="s">
        <v>10889</v>
      </c>
      <c r="BF70" t="s">
        <v>10888</v>
      </c>
      <c r="BI70">
        <v>13460</v>
      </c>
      <c r="BJ70" t="s">
        <v>10887</v>
      </c>
      <c r="BK70" t="s">
        <v>10886</v>
      </c>
      <c r="BM70" t="s">
        <v>385</v>
      </c>
      <c r="BN70">
        <v>31</v>
      </c>
      <c r="BQ70">
        <v>47582889476441</v>
      </c>
      <c r="BS70">
        <v>296.04000000000002</v>
      </c>
      <c r="BT70">
        <v>0</v>
      </c>
      <c r="BU70" t="s">
        <v>10885</v>
      </c>
      <c r="BV70">
        <v>1</v>
      </c>
      <c r="BW70">
        <v>17.38</v>
      </c>
      <c r="BY70">
        <v>42.58</v>
      </c>
      <c r="BZ70">
        <v>41005761516242</v>
      </c>
      <c r="CA70" t="s">
        <v>4822</v>
      </c>
      <c r="CC70">
        <v>0</v>
      </c>
      <c r="CE70">
        <v>278356253551</v>
      </c>
      <c r="CF70">
        <v>278356253551</v>
      </c>
      <c r="CG70" t="s">
        <v>4106</v>
      </c>
      <c r="CH70" t="s">
        <v>9511</v>
      </c>
      <c r="CK70" s="33" t="s">
        <v>10884</v>
      </c>
      <c r="CL70" t="s">
        <v>9489</v>
      </c>
      <c r="CM70" t="s">
        <v>10883</v>
      </c>
      <c r="CO70" t="b">
        <v>0</v>
      </c>
      <c r="CR70" t="s">
        <v>9487</v>
      </c>
      <c r="CT70" s="2">
        <v>45533</v>
      </c>
    </row>
    <row r="71" spans="1:98" ht="16.5" hidden="1" customHeight="1" x14ac:dyDescent="0.35">
      <c r="A71">
        <v>62581358</v>
      </c>
      <c r="B71" s="34">
        <v>179601</v>
      </c>
      <c r="C71" t="s">
        <v>9470</v>
      </c>
      <c r="D71">
        <v>6199892476249</v>
      </c>
      <c r="E71" t="s">
        <v>9466</v>
      </c>
      <c r="F71" s="34" t="s">
        <v>4911</v>
      </c>
      <c r="G71" t="s">
        <v>9469</v>
      </c>
      <c r="H71" t="s">
        <v>3011</v>
      </c>
      <c r="I71" t="b">
        <v>0</v>
      </c>
      <c r="K71" s="2">
        <v>45519</v>
      </c>
      <c r="L71" s="2">
        <v>45519</v>
      </c>
      <c r="M71" t="s">
        <v>10882</v>
      </c>
      <c r="N71" t="s">
        <v>4911</v>
      </c>
      <c r="O71" t="s">
        <v>10881</v>
      </c>
      <c r="P71">
        <v>8342918943</v>
      </c>
      <c r="Q71" t="s">
        <v>9467</v>
      </c>
      <c r="T71" t="b">
        <v>0</v>
      </c>
      <c r="U71" t="s">
        <v>10878</v>
      </c>
      <c r="V71" t="s">
        <v>10877</v>
      </c>
      <c r="Y71">
        <v>59.93</v>
      </c>
      <c r="Z71" t="s">
        <v>384</v>
      </c>
      <c r="AA71">
        <v>10.94</v>
      </c>
      <c r="AB71">
        <v>48.99</v>
      </c>
      <c r="AC71">
        <v>8.99</v>
      </c>
      <c r="AD71" t="s">
        <v>9466</v>
      </c>
      <c r="AE71">
        <v>0</v>
      </c>
      <c r="AG71">
        <v>0</v>
      </c>
      <c r="AI71" t="s">
        <v>4912</v>
      </c>
      <c r="AJ71" t="s">
        <v>10881</v>
      </c>
      <c r="AK71" t="s">
        <v>2655</v>
      </c>
      <c r="AL71" t="s">
        <v>10880</v>
      </c>
      <c r="AM71" t="s">
        <v>10879</v>
      </c>
      <c r="AP71" t="s">
        <v>10879</v>
      </c>
      <c r="AQ71">
        <v>4</v>
      </c>
      <c r="AR71">
        <v>87640</v>
      </c>
      <c r="AS71" t="s">
        <v>10878</v>
      </c>
      <c r="AT71" t="s">
        <v>10877</v>
      </c>
      <c r="AV71" t="s">
        <v>391</v>
      </c>
      <c r="AW71">
        <v>4</v>
      </c>
      <c r="AZ71" t="s">
        <v>4912</v>
      </c>
      <c r="BA71" t="s">
        <v>10881</v>
      </c>
      <c r="BB71" t="s">
        <v>2655</v>
      </c>
      <c r="BC71" t="s">
        <v>10880</v>
      </c>
      <c r="BD71" t="s">
        <v>10879</v>
      </c>
      <c r="BF71" t="s">
        <v>10879</v>
      </c>
      <c r="BG71">
        <v>4</v>
      </c>
      <c r="BI71">
        <v>87640</v>
      </c>
      <c r="BJ71" t="s">
        <v>10878</v>
      </c>
      <c r="BK71" t="s">
        <v>10877</v>
      </c>
      <c r="BM71" t="s">
        <v>391</v>
      </c>
      <c r="BN71">
        <v>4</v>
      </c>
      <c r="BQ71">
        <v>41410392326338</v>
      </c>
      <c r="BS71">
        <v>48.99</v>
      </c>
      <c r="BT71">
        <v>0</v>
      </c>
      <c r="BU71" t="s">
        <v>2296</v>
      </c>
      <c r="BV71">
        <v>1</v>
      </c>
      <c r="BW71">
        <v>10.94</v>
      </c>
      <c r="BY71">
        <v>8.99</v>
      </c>
      <c r="BZ71">
        <v>40996011367322</v>
      </c>
      <c r="CA71" t="s">
        <v>516</v>
      </c>
      <c r="CC71">
        <v>0</v>
      </c>
      <c r="CE71">
        <v>278315411609</v>
      </c>
      <c r="CF71">
        <v>278315411609</v>
      </c>
      <c r="CG71" t="s">
        <v>4106</v>
      </c>
      <c r="CH71" t="s">
        <v>9511</v>
      </c>
      <c r="CK71" s="33" t="s">
        <v>10876</v>
      </c>
      <c r="CL71" t="s">
        <v>9463</v>
      </c>
      <c r="CM71" t="s">
        <v>10875</v>
      </c>
      <c r="CO71" t="b">
        <v>0</v>
      </c>
      <c r="CR71" t="s">
        <v>9474</v>
      </c>
      <c r="CT71" s="2">
        <v>45528</v>
      </c>
    </row>
    <row r="72" spans="1:98" ht="16.5" hidden="1" customHeight="1" x14ac:dyDescent="0.35">
      <c r="A72">
        <v>62493911</v>
      </c>
      <c r="B72" s="34">
        <v>179601</v>
      </c>
      <c r="C72" t="s">
        <v>9470</v>
      </c>
      <c r="D72">
        <v>6195514114393</v>
      </c>
      <c r="E72" t="s">
        <v>9466</v>
      </c>
      <c r="F72" s="34" t="s">
        <v>4914</v>
      </c>
      <c r="G72" t="s">
        <v>9469</v>
      </c>
      <c r="H72" t="s">
        <v>3011</v>
      </c>
      <c r="I72" t="b">
        <v>0</v>
      </c>
      <c r="K72" s="2">
        <v>45517</v>
      </c>
      <c r="L72" s="2">
        <v>45518</v>
      </c>
      <c r="M72" t="s">
        <v>10874</v>
      </c>
      <c r="N72" t="s">
        <v>4914</v>
      </c>
      <c r="O72" t="s">
        <v>10873</v>
      </c>
      <c r="P72">
        <v>6644506469</v>
      </c>
      <c r="Q72" t="s">
        <v>9467</v>
      </c>
      <c r="T72" t="b">
        <v>0</v>
      </c>
      <c r="U72" t="s">
        <v>10870</v>
      </c>
      <c r="V72" t="s">
        <v>10869</v>
      </c>
      <c r="Y72">
        <v>62.58</v>
      </c>
      <c r="Z72" t="s">
        <v>384</v>
      </c>
      <c r="AA72">
        <v>13.59</v>
      </c>
      <c r="AB72">
        <v>48.99</v>
      </c>
      <c r="AC72">
        <v>9.39</v>
      </c>
      <c r="AD72" t="s">
        <v>9466</v>
      </c>
      <c r="AE72">
        <v>0</v>
      </c>
      <c r="AG72">
        <v>0</v>
      </c>
      <c r="AI72" t="s">
        <v>4915</v>
      </c>
      <c r="AJ72" t="s">
        <v>10873</v>
      </c>
      <c r="AM72" t="s">
        <v>10872</v>
      </c>
      <c r="AP72" t="s">
        <v>10871</v>
      </c>
      <c r="AR72">
        <v>8101</v>
      </c>
      <c r="AS72" t="s">
        <v>10870</v>
      </c>
      <c r="AT72" t="s">
        <v>10869</v>
      </c>
      <c r="AV72" t="s">
        <v>408</v>
      </c>
      <c r="AW72">
        <v>49</v>
      </c>
      <c r="AX72" t="s">
        <v>10868</v>
      </c>
      <c r="AZ72" t="s">
        <v>4915</v>
      </c>
      <c r="BA72" t="s">
        <v>10873</v>
      </c>
      <c r="BD72" t="s">
        <v>10872</v>
      </c>
      <c r="BF72" t="s">
        <v>10871</v>
      </c>
      <c r="BI72">
        <v>8101</v>
      </c>
      <c r="BJ72" t="s">
        <v>10870</v>
      </c>
      <c r="BK72" t="s">
        <v>10869</v>
      </c>
      <c r="BM72" t="s">
        <v>408</v>
      </c>
      <c r="BN72">
        <v>49</v>
      </c>
      <c r="BO72" t="s">
        <v>10868</v>
      </c>
      <c r="BQ72">
        <v>41410392359106</v>
      </c>
      <c r="BS72">
        <v>48.99</v>
      </c>
      <c r="BT72">
        <v>0</v>
      </c>
      <c r="BU72" t="s">
        <v>2304</v>
      </c>
      <c r="BV72">
        <v>1</v>
      </c>
      <c r="BW72">
        <v>13.59</v>
      </c>
      <c r="BY72">
        <v>9.39</v>
      </c>
      <c r="BZ72">
        <v>40954182447562</v>
      </c>
      <c r="CA72" t="s">
        <v>757</v>
      </c>
      <c r="CC72">
        <v>0</v>
      </c>
      <c r="CE72">
        <v>278263188195</v>
      </c>
      <c r="CF72">
        <v>278263188195</v>
      </c>
      <c r="CG72" t="s">
        <v>4106</v>
      </c>
      <c r="CH72" t="s">
        <v>9511</v>
      </c>
      <c r="CK72" s="33" t="s">
        <v>10867</v>
      </c>
      <c r="CL72" t="s">
        <v>9463</v>
      </c>
      <c r="CM72" t="s">
        <v>10866</v>
      </c>
      <c r="CO72" t="b">
        <v>0</v>
      </c>
      <c r="CR72" t="s">
        <v>9461</v>
      </c>
      <c r="CT72" s="2">
        <v>45530</v>
      </c>
    </row>
    <row r="73" spans="1:98" ht="16.5" hidden="1" customHeight="1" x14ac:dyDescent="0.35">
      <c r="A73">
        <v>62480485</v>
      </c>
      <c r="B73" s="34">
        <v>179601</v>
      </c>
      <c r="C73" t="s">
        <v>9470</v>
      </c>
      <c r="D73">
        <v>6195215892825</v>
      </c>
      <c r="E73" t="s">
        <v>9466</v>
      </c>
      <c r="F73" s="34" t="s">
        <v>4917</v>
      </c>
      <c r="G73" t="s">
        <v>9469</v>
      </c>
      <c r="H73" t="s">
        <v>3011</v>
      </c>
      <c r="I73" t="b">
        <v>0</v>
      </c>
      <c r="K73" s="2">
        <v>45517</v>
      </c>
      <c r="L73" s="2">
        <v>45517</v>
      </c>
      <c r="M73" t="s">
        <v>10865</v>
      </c>
      <c r="N73" t="s">
        <v>4917</v>
      </c>
      <c r="O73" t="s">
        <v>10864</v>
      </c>
      <c r="P73">
        <v>6764288441</v>
      </c>
      <c r="Q73" t="s">
        <v>9467</v>
      </c>
      <c r="T73" t="b">
        <v>0</v>
      </c>
      <c r="U73" t="s">
        <v>10860</v>
      </c>
      <c r="V73" t="s">
        <v>10859</v>
      </c>
      <c r="Y73">
        <v>64.430000000000007</v>
      </c>
      <c r="Z73" t="s">
        <v>384</v>
      </c>
      <c r="AA73">
        <v>15.44</v>
      </c>
      <c r="AB73">
        <v>48.99</v>
      </c>
      <c r="AC73">
        <v>9.66</v>
      </c>
      <c r="AD73" t="s">
        <v>9466</v>
      </c>
      <c r="AE73">
        <v>0</v>
      </c>
      <c r="AG73">
        <v>0</v>
      </c>
      <c r="AI73" t="s">
        <v>4918</v>
      </c>
      <c r="AJ73" t="s">
        <v>10864</v>
      </c>
      <c r="AK73" t="s">
        <v>10863</v>
      </c>
      <c r="AL73">
        <v>3</v>
      </c>
      <c r="AM73" t="s">
        <v>10862</v>
      </c>
      <c r="AP73" t="s">
        <v>10861</v>
      </c>
      <c r="AR73">
        <v>3130</v>
      </c>
      <c r="AS73" t="s">
        <v>10860</v>
      </c>
      <c r="AT73" t="s">
        <v>10859</v>
      </c>
      <c r="AV73" t="s">
        <v>408</v>
      </c>
      <c r="AW73">
        <v>21</v>
      </c>
      <c r="AZ73" t="s">
        <v>4918</v>
      </c>
      <c r="BA73" t="s">
        <v>10864</v>
      </c>
      <c r="BB73" t="s">
        <v>10863</v>
      </c>
      <c r="BC73">
        <v>3</v>
      </c>
      <c r="BD73" t="s">
        <v>10862</v>
      </c>
      <c r="BF73" t="s">
        <v>10861</v>
      </c>
      <c r="BI73">
        <v>3130</v>
      </c>
      <c r="BJ73" t="s">
        <v>10860</v>
      </c>
      <c r="BK73" t="s">
        <v>10859</v>
      </c>
      <c r="BM73" t="s">
        <v>408</v>
      </c>
      <c r="BN73">
        <v>21</v>
      </c>
      <c r="BQ73">
        <v>41410499281090</v>
      </c>
      <c r="BS73">
        <v>48.99</v>
      </c>
      <c r="BT73">
        <v>0</v>
      </c>
      <c r="BU73" t="s">
        <v>2692</v>
      </c>
      <c r="BV73">
        <v>1</v>
      </c>
      <c r="BW73">
        <v>15.44</v>
      </c>
      <c r="BY73">
        <v>9.66</v>
      </c>
      <c r="BZ73">
        <v>40950999559802</v>
      </c>
      <c r="CA73" t="s">
        <v>116</v>
      </c>
      <c r="CC73">
        <v>0</v>
      </c>
      <c r="CE73">
        <v>278216759145</v>
      </c>
      <c r="CF73">
        <v>278216759145</v>
      </c>
      <c r="CG73" t="s">
        <v>4106</v>
      </c>
      <c r="CH73" t="s">
        <v>9511</v>
      </c>
      <c r="CK73" s="33" t="s">
        <v>10858</v>
      </c>
      <c r="CL73" t="s">
        <v>9463</v>
      </c>
      <c r="CM73" t="s">
        <v>10857</v>
      </c>
      <c r="CO73" t="b">
        <v>0</v>
      </c>
      <c r="CR73" t="s">
        <v>9461</v>
      </c>
      <c r="CT73" s="2">
        <v>45530</v>
      </c>
    </row>
    <row r="74" spans="1:98" ht="16.5" hidden="1" customHeight="1" x14ac:dyDescent="0.35">
      <c r="A74">
        <v>62477463</v>
      </c>
      <c r="B74" s="34">
        <v>179601</v>
      </c>
      <c r="C74" t="s">
        <v>9470</v>
      </c>
      <c r="D74">
        <v>6195130663257</v>
      </c>
      <c r="E74" t="s">
        <v>9466</v>
      </c>
      <c r="F74" s="34" t="s">
        <v>4921</v>
      </c>
      <c r="G74" t="s">
        <v>9469</v>
      </c>
      <c r="H74" t="s">
        <v>3011</v>
      </c>
      <c r="I74" t="b">
        <v>0</v>
      </c>
      <c r="K74" s="2">
        <v>45517</v>
      </c>
      <c r="L74" s="2">
        <v>45517</v>
      </c>
      <c r="M74" t="s">
        <v>10856</v>
      </c>
      <c r="N74" t="s">
        <v>4921</v>
      </c>
      <c r="O74" t="s">
        <v>10855</v>
      </c>
      <c r="P74">
        <v>1621559515</v>
      </c>
      <c r="Q74" t="s">
        <v>9467</v>
      </c>
      <c r="T74" t="b">
        <v>0</v>
      </c>
      <c r="U74" t="s">
        <v>10853</v>
      </c>
      <c r="V74" t="s">
        <v>10852</v>
      </c>
      <c r="Y74">
        <v>351.98</v>
      </c>
      <c r="Z74" t="s">
        <v>384</v>
      </c>
      <c r="AA74">
        <v>19</v>
      </c>
      <c r="AB74">
        <v>332.98</v>
      </c>
      <c r="AC74">
        <v>47.5</v>
      </c>
      <c r="AD74" t="s">
        <v>9466</v>
      </c>
      <c r="AE74">
        <v>0</v>
      </c>
      <c r="AG74">
        <v>0</v>
      </c>
      <c r="AI74" t="s">
        <v>4922</v>
      </c>
      <c r="AJ74" t="s">
        <v>10855</v>
      </c>
      <c r="AM74" t="s">
        <v>10854</v>
      </c>
      <c r="AP74" t="s">
        <v>10854</v>
      </c>
      <c r="AQ74">
        <v>10</v>
      </c>
      <c r="AR74">
        <v>24939</v>
      </c>
      <c r="AS74" t="s">
        <v>10853</v>
      </c>
      <c r="AT74" t="s">
        <v>10852</v>
      </c>
      <c r="AV74" t="s">
        <v>391</v>
      </c>
      <c r="AW74">
        <v>10</v>
      </c>
      <c r="AZ74" t="s">
        <v>4922</v>
      </c>
      <c r="BA74" t="s">
        <v>10855</v>
      </c>
      <c r="BD74" t="s">
        <v>10854</v>
      </c>
      <c r="BF74" t="s">
        <v>10854</v>
      </c>
      <c r="BG74">
        <v>10</v>
      </c>
      <c r="BI74">
        <v>24939</v>
      </c>
      <c r="BJ74" t="s">
        <v>10853</v>
      </c>
      <c r="BK74" t="s">
        <v>10852</v>
      </c>
      <c r="BM74" t="s">
        <v>391</v>
      </c>
      <c r="BN74">
        <v>10</v>
      </c>
      <c r="BQ74">
        <v>47582889476441</v>
      </c>
      <c r="BS74">
        <v>293.99</v>
      </c>
      <c r="BT74">
        <v>0</v>
      </c>
      <c r="BU74" t="s">
        <v>4923</v>
      </c>
      <c r="BV74">
        <v>1</v>
      </c>
      <c r="BW74">
        <v>11.95</v>
      </c>
      <c r="BY74">
        <v>40.590000000000003</v>
      </c>
      <c r="BZ74">
        <v>40948635356882</v>
      </c>
      <c r="CA74" t="s">
        <v>4822</v>
      </c>
      <c r="CC74">
        <v>0</v>
      </c>
      <c r="CE74">
        <v>278216368057</v>
      </c>
      <c r="CF74">
        <v>278216368057</v>
      </c>
      <c r="CG74" t="s">
        <v>4106</v>
      </c>
      <c r="CH74" t="s">
        <v>9511</v>
      </c>
      <c r="CK74" s="33" t="s">
        <v>10851</v>
      </c>
      <c r="CL74" t="s">
        <v>9463</v>
      </c>
      <c r="CM74" t="s">
        <v>10850</v>
      </c>
      <c r="CO74" t="b">
        <v>0</v>
      </c>
      <c r="CR74" t="s">
        <v>9474</v>
      </c>
      <c r="CT74" s="2">
        <v>45526</v>
      </c>
    </row>
    <row r="75" spans="1:98" ht="16.5" hidden="1" customHeight="1" x14ac:dyDescent="0.35">
      <c r="A75">
        <v>62477463</v>
      </c>
      <c r="B75" s="34">
        <v>179601</v>
      </c>
      <c r="C75" t="s">
        <v>9470</v>
      </c>
      <c r="D75">
        <v>6195130663257</v>
      </c>
      <c r="E75" t="s">
        <v>9466</v>
      </c>
      <c r="F75" s="34" t="s">
        <v>4921</v>
      </c>
      <c r="G75" t="s">
        <v>9469</v>
      </c>
      <c r="H75" t="s">
        <v>3011</v>
      </c>
      <c r="I75" t="b">
        <v>0</v>
      </c>
      <c r="K75" s="2">
        <v>45517</v>
      </c>
      <c r="L75" s="2">
        <v>45517</v>
      </c>
      <c r="M75" t="s">
        <v>10856</v>
      </c>
      <c r="N75" t="s">
        <v>4921</v>
      </c>
      <c r="O75" t="s">
        <v>10855</v>
      </c>
      <c r="P75">
        <v>1621559515</v>
      </c>
      <c r="Q75" t="s">
        <v>9467</v>
      </c>
      <c r="T75" t="b">
        <v>0</v>
      </c>
      <c r="U75" t="s">
        <v>10853</v>
      </c>
      <c r="V75" t="s">
        <v>10852</v>
      </c>
      <c r="Y75">
        <v>351.98</v>
      </c>
      <c r="Z75" t="s">
        <v>384</v>
      </c>
      <c r="AA75">
        <v>19</v>
      </c>
      <c r="AB75">
        <v>332.98</v>
      </c>
      <c r="AC75">
        <v>47.5</v>
      </c>
      <c r="AD75" t="s">
        <v>9466</v>
      </c>
      <c r="AE75">
        <v>0</v>
      </c>
      <c r="AG75">
        <v>0</v>
      </c>
      <c r="AI75" t="s">
        <v>4922</v>
      </c>
      <c r="AJ75" t="s">
        <v>10855</v>
      </c>
      <c r="AM75" t="s">
        <v>10854</v>
      </c>
      <c r="AP75" t="s">
        <v>10854</v>
      </c>
      <c r="AQ75">
        <v>10</v>
      </c>
      <c r="AR75">
        <v>24939</v>
      </c>
      <c r="AS75" t="s">
        <v>10853</v>
      </c>
      <c r="AT75" t="s">
        <v>10852</v>
      </c>
      <c r="AV75" t="s">
        <v>391</v>
      </c>
      <c r="AW75">
        <v>10</v>
      </c>
      <c r="AZ75" t="s">
        <v>4922</v>
      </c>
      <c r="BA75" t="s">
        <v>10855</v>
      </c>
      <c r="BD75" t="s">
        <v>10854</v>
      </c>
      <c r="BF75" t="s">
        <v>10854</v>
      </c>
      <c r="BG75">
        <v>10</v>
      </c>
      <c r="BI75">
        <v>24939</v>
      </c>
      <c r="BJ75" t="s">
        <v>10853</v>
      </c>
      <c r="BK75" t="s">
        <v>10852</v>
      </c>
      <c r="BM75" t="s">
        <v>391</v>
      </c>
      <c r="BN75">
        <v>10</v>
      </c>
      <c r="BQ75">
        <v>41580159008962</v>
      </c>
      <c r="BS75">
        <v>38.99</v>
      </c>
      <c r="BT75">
        <v>0</v>
      </c>
      <c r="BU75" t="s">
        <v>9484</v>
      </c>
      <c r="BV75">
        <v>1</v>
      </c>
      <c r="BW75">
        <v>7.05</v>
      </c>
      <c r="BY75">
        <v>6.91</v>
      </c>
      <c r="BZ75">
        <v>40948635356842</v>
      </c>
      <c r="CA75" t="s">
        <v>2334</v>
      </c>
      <c r="CC75">
        <v>0</v>
      </c>
      <c r="CE75">
        <v>278216368057</v>
      </c>
      <c r="CF75">
        <v>278216368057</v>
      </c>
      <c r="CG75" t="s">
        <v>4106</v>
      </c>
      <c r="CH75" t="s">
        <v>9511</v>
      </c>
      <c r="CK75" s="33" t="s">
        <v>10851</v>
      </c>
      <c r="CL75" t="s">
        <v>9463</v>
      </c>
      <c r="CM75" t="s">
        <v>10850</v>
      </c>
      <c r="CO75" t="b">
        <v>0</v>
      </c>
      <c r="CR75" t="s">
        <v>9474</v>
      </c>
      <c r="CT75" s="2">
        <v>45526</v>
      </c>
    </row>
    <row r="76" spans="1:98" ht="16.5" hidden="1" customHeight="1" x14ac:dyDescent="0.35">
      <c r="A76">
        <v>62471779</v>
      </c>
      <c r="B76" s="34">
        <v>179601</v>
      </c>
      <c r="C76" t="s">
        <v>9470</v>
      </c>
      <c r="D76">
        <v>6194858557785</v>
      </c>
      <c r="E76" t="s">
        <v>9466</v>
      </c>
      <c r="F76" s="34" t="s">
        <v>4924</v>
      </c>
      <c r="G76" t="s">
        <v>9469</v>
      </c>
      <c r="H76" t="s">
        <v>3011</v>
      </c>
      <c r="I76" t="b">
        <v>0</v>
      </c>
      <c r="K76" s="2">
        <v>45516</v>
      </c>
      <c r="L76" s="2">
        <v>45517</v>
      </c>
      <c r="M76" t="s">
        <v>10849</v>
      </c>
      <c r="N76" t="s">
        <v>4924</v>
      </c>
      <c r="O76" t="s">
        <v>10847</v>
      </c>
      <c r="P76" t="s">
        <v>10848</v>
      </c>
      <c r="Q76" t="s">
        <v>9467</v>
      </c>
      <c r="T76" t="b">
        <v>0</v>
      </c>
      <c r="U76" t="s">
        <v>10844</v>
      </c>
      <c r="V76" t="s">
        <v>10843</v>
      </c>
      <c r="Y76">
        <v>119.85</v>
      </c>
      <c r="Z76" t="s">
        <v>384</v>
      </c>
      <c r="AA76">
        <v>12.86</v>
      </c>
      <c r="AB76">
        <v>106.99</v>
      </c>
      <c r="AC76">
        <v>18.79</v>
      </c>
      <c r="AD76" t="s">
        <v>9466</v>
      </c>
      <c r="AE76">
        <v>0</v>
      </c>
      <c r="AG76">
        <v>0</v>
      </c>
      <c r="AI76" t="s">
        <v>4925</v>
      </c>
      <c r="AJ76" t="s">
        <v>10847</v>
      </c>
      <c r="AM76" t="s">
        <v>10846</v>
      </c>
      <c r="AP76" t="s">
        <v>10845</v>
      </c>
      <c r="AR76">
        <v>91804</v>
      </c>
      <c r="AS76" t="s">
        <v>10844</v>
      </c>
      <c r="AT76" t="s">
        <v>10843</v>
      </c>
      <c r="AV76" t="s">
        <v>391</v>
      </c>
      <c r="AW76">
        <v>8</v>
      </c>
      <c r="AZ76" t="s">
        <v>4925</v>
      </c>
      <c r="BA76" t="s">
        <v>10847</v>
      </c>
      <c r="BD76" t="s">
        <v>10846</v>
      </c>
      <c r="BF76" t="s">
        <v>10845</v>
      </c>
      <c r="BI76">
        <v>91804</v>
      </c>
      <c r="BJ76" t="s">
        <v>10844</v>
      </c>
      <c r="BK76" t="s">
        <v>10843</v>
      </c>
      <c r="BM76" t="s">
        <v>391</v>
      </c>
      <c r="BN76">
        <v>8</v>
      </c>
      <c r="BQ76">
        <v>42023201898690</v>
      </c>
      <c r="BS76">
        <v>106.99</v>
      </c>
      <c r="BT76">
        <v>0</v>
      </c>
      <c r="BU76" t="s">
        <v>10842</v>
      </c>
      <c r="BV76">
        <v>1</v>
      </c>
      <c r="BW76">
        <v>12.86</v>
      </c>
      <c r="BY76">
        <v>18.79</v>
      </c>
      <c r="BZ76">
        <v>40927331205602</v>
      </c>
      <c r="CA76" t="s">
        <v>2393</v>
      </c>
      <c r="CC76">
        <v>0</v>
      </c>
      <c r="CE76">
        <v>278215954613</v>
      </c>
      <c r="CF76">
        <v>278215954613</v>
      </c>
      <c r="CG76" t="s">
        <v>4106</v>
      </c>
      <c r="CH76" t="s">
        <v>9511</v>
      </c>
      <c r="CK76" s="33" t="s">
        <v>10841</v>
      </c>
      <c r="CL76" t="s">
        <v>9463</v>
      </c>
      <c r="CM76" t="s">
        <v>10840</v>
      </c>
      <c r="CO76" t="b">
        <v>0</v>
      </c>
      <c r="CR76" t="s">
        <v>9474</v>
      </c>
      <c r="CT76" s="2">
        <v>45524</v>
      </c>
    </row>
    <row r="77" spans="1:98" ht="16.5" hidden="1" customHeight="1" x14ac:dyDescent="0.35">
      <c r="A77">
        <v>62437083</v>
      </c>
      <c r="B77" s="34">
        <v>179601</v>
      </c>
      <c r="C77" t="s">
        <v>9470</v>
      </c>
      <c r="D77">
        <v>6193981686105</v>
      </c>
      <c r="E77" t="s">
        <v>9466</v>
      </c>
      <c r="F77" s="34" t="s">
        <v>4928</v>
      </c>
      <c r="G77" t="s">
        <v>9469</v>
      </c>
      <c r="H77" t="s">
        <v>3011</v>
      </c>
      <c r="I77" t="b">
        <v>0</v>
      </c>
      <c r="K77" s="2">
        <v>45516</v>
      </c>
      <c r="L77" s="2">
        <v>45517</v>
      </c>
      <c r="M77" t="s">
        <v>10839</v>
      </c>
      <c r="N77" t="s">
        <v>4928</v>
      </c>
      <c r="O77" t="s">
        <v>10837</v>
      </c>
      <c r="P77">
        <v>1736948437</v>
      </c>
      <c r="Q77" t="s">
        <v>9467</v>
      </c>
      <c r="T77" t="b">
        <v>0</v>
      </c>
      <c r="U77" t="s">
        <v>10834</v>
      </c>
      <c r="V77" t="s">
        <v>10833</v>
      </c>
      <c r="W77" t="s">
        <v>10832</v>
      </c>
      <c r="Y77">
        <v>59.93</v>
      </c>
      <c r="Z77" t="s">
        <v>384</v>
      </c>
      <c r="AA77">
        <v>10.94</v>
      </c>
      <c r="AB77">
        <v>48.99</v>
      </c>
      <c r="AC77">
        <v>8.99</v>
      </c>
      <c r="AD77" t="s">
        <v>9466</v>
      </c>
      <c r="AE77">
        <v>0</v>
      </c>
      <c r="AG77">
        <v>0</v>
      </c>
      <c r="AI77" t="s">
        <v>10838</v>
      </c>
      <c r="AJ77" t="s">
        <v>10837</v>
      </c>
      <c r="AM77" t="s">
        <v>10836</v>
      </c>
      <c r="AP77" t="s">
        <v>10835</v>
      </c>
      <c r="AR77">
        <v>6667</v>
      </c>
      <c r="AS77" t="s">
        <v>10834</v>
      </c>
      <c r="AT77" t="s">
        <v>10833</v>
      </c>
      <c r="AU77" t="s">
        <v>10832</v>
      </c>
      <c r="AV77" t="s">
        <v>391</v>
      </c>
      <c r="AW77">
        <v>1</v>
      </c>
      <c r="AZ77" t="s">
        <v>10838</v>
      </c>
      <c r="BA77" t="s">
        <v>10837</v>
      </c>
      <c r="BD77" t="s">
        <v>10836</v>
      </c>
      <c r="BF77" t="s">
        <v>10835</v>
      </c>
      <c r="BI77">
        <v>6667</v>
      </c>
      <c r="BJ77" t="s">
        <v>10834</v>
      </c>
      <c r="BK77" t="s">
        <v>10833</v>
      </c>
      <c r="BL77" t="s">
        <v>10832</v>
      </c>
      <c r="BM77" t="s">
        <v>391</v>
      </c>
      <c r="BN77">
        <v>1</v>
      </c>
      <c r="BQ77">
        <v>41410392326338</v>
      </c>
      <c r="BS77">
        <v>48.99</v>
      </c>
      <c r="BT77">
        <v>0</v>
      </c>
      <c r="BU77" t="s">
        <v>2296</v>
      </c>
      <c r="BV77">
        <v>1</v>
      </c>
      <c r="BW77">
        <v>10.94</v>
      </c>
      <c r="BY77">
        <v>8.99</v>
      </c>
      <c r="BZ77">
        <v>40912796819402</v>
      </c>
      <c r="CA77" t="s">
        <v>516</v>
      </c>
      <c r="CC77">
        <v>0</v>
      </c>
      <c r="CE77">
        <v>278216267849</v>
      </c>
      <c r="CF77">
        <v>278216267849</v>
      </c>
      <c r="CG77" t="s">
        <v>4106</v>
      </c>
      <c r="CH77" t="s">
        <v>9511</v>
      </c>
      <c r="CK77" s="33" t="s">
        <v>10831</v>
      </c>
      <c r="CL77" t="s">
        <v>9463</v>
      </c>
      <c r="CM77" t="s">
        <v>10830</v>
      </c>
      <c r="CO77" t="b">
        <v>0</v>
      </c>
      <c r="CR77" t="s">
        <v>9474</v>
      </c>
      <c r="CT77" s="2">
        <v>45524</v>
      </c>
    </row>
    <row r="78" spans="1:98" ht="16.5" hidden="1" customHeight="1" x14ac:dyDescent="0.35">
      <c r="A78">
        <v>62422146</v>
      </c>
      <c r="B78" s="34">
        <v>179601</v>
      </c>
      <c r="C78" t="s">
        <v>9470</v>
      </c>
      <c r="D78">
        <v>6193554784601</v>
      </c>
      <c r="E78" t="s">
        <v>9466</v>
      </c>
      <c r="F78" s="34" t="s">
        <v>4983</v>
      </c>
      <c r="G78" t="s">
        <v>9469</v>
      </c>
      <c r="H78" t="s">
        <v>3011</v>
      </c>
      <c r="I78" t="b">
        <v>0</v>
      </c>
      <c r="K78" s="2">
        <v>45515</v>
      </c>
      <c r="L78" s="2">
        <v>45516</v>
      </c>
      <c r="M78" t="s">
        <v>10829</v>
      </c>
      <c r="N78" t="s">
        <v>4983</v>
      </c>
      <c r="O78" t="s">
        <v>10827</v>
      </c>
      <c r="P78">
        <v>738204278</v>
      </c>
      <c r="Q78" t="s">
        <v>9467</v>
      </c>
      <c r="T78" t="b">
        <v>0</v>
      </c>
      <c r="U78" t="s">
        <v>10823</v>
      </c>
      <c r="V78" t="s">
        <v>10822</v>
      </c>
      <c r="Y78">
        <v>6755.22</v>
      </c>
      <c r="Z78" t="s">
        <v>613</v>
      </c>
      <c r="AA78">
        <v>725.88</v>
      </c>
      <c r="AB78">
        <v>6029.34</v>
      </c>
      <c r="AC78">
        <v>613.91999999999996</v>
      </c>
      <c r="AD78" t="s">
        <v>9466</v>
      </c>
      <c r="AE78">
        <v>0</v>
      </c>
      <c r="AG78">
        <v>0</v>
      </c>
      <c r="AI78" t="s">
        <v>10828</v>
      </c>
      <c r="AJ78" t="s">
        <v>10827</v>
      </c>
      <c r="AK78" t="s">
        <v>10826</v>
      </c>
      <c r="AM78" t="s">
        <v>10825</v>
      </c>
      <c r="AP78" t="s">
        <v>10824</v>
      </c>
      <c r="AR78">
        <v>93158</v>
      </c>
      <c r="AS78" t="s">
        <v>10823</v>
      </c>
      <c r="AT78" t="s">
        <v>10822</v>
      </c>
      <c r="AV78" t="s">
        <v>602</v>
      </c>
      <c r="AW78">
        <v>98</v>
      </c>
      <c r="AZ78" t="s">
        <v>10828</v>
      </c>
      <c r="BA78" t="s">
        <v>10827</v>
      </c>
      <c r="BB78" t="s">
        <v>10826</v>
      </c>
      <c r="BD78" t="s">
        <v>10825</v>
      </c>
      <c r="BF78" t="s">
        <v>10824</v>
      </c>
      <c r="BI78">
        <v>93158</v>
      </c>
      <c r="BJ78" t="s">
        <v>10823</v>
      </c>
      <c r="BK78" t="s">
        <v>10822</v>
      </c>
      <c r="BM78" t="s">
        <v>602</v>
      </c>
      <c r="BN78">
        <v>98</v>
      </c>
      <c r="BQ78">
        <v>41639321534658</v>
      </c>
      <c r="BS78">
        <v>6029.34</v>
      </c>
      <c r="BT78">
        <v>0</v>
      </c>
      <c r="BU78" t="s">
        <v>4984</v>
      </c>
      <c r="BV78">
        <v>1</v>
      </c>
      <c r="BW78">
        <v>725.88</v>
      </c>
      <c r="BY78">
        <v>613.91999999999996</v>
      </c>
      <c r="BZ78">
        <v>40902150245042</v>
      </c>
      <c r="CA78" t="s">
        <v>3337</v>
      </c>
      <c r="CC78">
        <v>0</v>
      </c>
      <c r="CE78">
        <v>278155311800</v>
      </c>
      <c r="CF78">
        <v>278155311800</v>
      </c>
      <c r="CG78" t="s">
        <v>4106</v>
      </c>
      <c r="CH78" t="s">
        <v>9511</v>
      </c>
      <c r="CK78" s="33" t="s">
        <v>10821</v>
      </c>
      <c r="CL78" t="s">
        <v>10820</v>
      </c>
      <c r="CM78" t="s">
        <v>10819</v>
      </c>
      <c r="CO78" t="b">
        <v>0</v>
      </c>
      <c r="CR78" t="s">
        <v>10818</v>
      </c>
      <c r="CT78" s="2">
        <v>45525</v>
      </c>
    </row>
    <row r="79" spans="1:98" ht="16.5" hidden="1" customHeight="1" x14ac:dyDescent="0.35">
      <c r="A79">
        <v>62360123</v>
      </c>
      <c r="B79" s="34">
        <v>179601</v>
      </c>
      <c r="C79" t="s">
        <v>9470</v>
      </c>
      <c r="D79">
        <v>6191853338969</v>
      </c>
      <c r="E79" t="s">
        <v>9466</v>
      </c>
      <c r="F79" s="34" t="s">
        <v>4931</v>
      </c>
      <c r="G79" t="s">
        <v>9469</v>
      </c>
      <c r="H79" t="s">
        <v>3011</v>
      </c>
      <c r="I79" t="b">
        <v>0</v>
      </c>
      <c r="K79" s="2">
        <v>45514</v>
      </c>
      <c r="L79" s="2">
        <v>45516</v>
      </c>
      <c r="M79" t="s">
        <v>10817</v>
      </c>
      <c r="N79" t="s">
        <v>4931</v>
      </c>
      <c r="O79" t="s">
        <v>10815</v>
      </c>
      <c r="P79">
        <v>8932601480</v>
      </c>
      <c r="Q79" t="s">
        <v>9467</v>
      </c>
      <c r="T79" t="b">
        <v>1</v>
      </c>
      <c r="U79" t="s">
        <v>10812</v>
      </c>
      <c r="V79" t="s">
        <v>10811</v>
      </c>
      <c r="W79" t="s">
        <v>10810</v>
      </c>
      <c r="Y79">
        <v>50.29</v>
      </c>
      <c r="Z79" t="s">
        <v>384</v>
      </c>
      <c r="AA79">
        <v>11.3</v>
      </c>
      <c r="AB79">
        <v>38.99</v>
      </c>
      <c r="AC79">
        <v>7.54</v>
      </c>
      <c r="AD79" t="s">
        <v>9466</v>
      </c>
      <c r="AE79">
        <v>0</v>
      </c>
      <c r="AG79">
        <v>0</v>
      </c>
      <c r="AI79" t="s">
        <v>10816</v>
      </c>
      <c r="AJ79" t="s">
        <v>10815</v>
      </c>
      <c r="AM79" t="s">
        <v>10814</v>
      </c>
      <c r="AP79" t="s">
        <v>10809</v>
      </c>
      <c r="AQ79" t="s">
        <v>10813</v>
      </c>
      <c r="AR79">
        <v>80686</v>
      </c>
      <c r="AS79" t="s">
        <v>10812</v>
      </c>
      <c r="AT79" t="s">
        <v>10811</v>
      </c>
      <c r="AU79" t="s">
        <v>10810</v>
      </c>
      <c r="AV79" t="s">
        <v>391</v>
      </c>
      <c r="AW79">
        <v>34</v>
      </c>
      <c r="AY79" t="s">
        <v>10809</v>
      </c>
      <c r="AZ79" t="s">
        <v>10816</v>
      </c>
      <c r="BA79" t="s">
        <v>10815</v>
      </c>
      <c r="BD79" t="s">
        <v>10814</v>
      </c>
      <c r="BF79" t="s">
        <v>10809</v>
      </c>
      <c r="BG79" t="s">
        <v>10813</v>
      </c>
      <c r="BI79">
        <v>80686</v>
      </c>
      <c r="BJ79" t="s">
        <v>10812</v>
      </c>
      <c r="BK79" t="s">
        <v>10811</v>
      </c>
      <c r="BL79" t="s">
        <v>10810</v>
      </c>
      <c r="BM79" t="s">
        <v>391</v>
      </c>
      <c r="BN79">
        <v>34</v>
      </c>
      <c r="BP79" t="s">
        <v>10809</v>
      </c>
      <c r="BQ79">
        <v>41410501673154</v>
      </c>
      <c r="BS79">
        <v>38.99</v>
      </c>
      <c r="BT79">
        <v>0</v>
      </c>
      <c r="BU79" t="s">
        <v>4886</v>
      </c>
      <c r="BV79">
        <v>1</v>
      </c>
      <c r="BW79">
        <v>11.3</v>
      </c>
      <c r="BY79">
        <v>7.54</v>
      </c>
      <c r="BZ79">
        <v>40866163053722</v>
      </c>
      <c r="CA79" t="s">
        <v>416</v>
      </c>
      <c r="CC79">
        <v>0</v>
      </c>
      <c r="CE79">
        <v>278156791230</v>
      </c>
      <c r="CF79">
        <v>278156791230</v>
      </c>
      <c r="CG79" t="s">
        <v>4106</v>
      </c>
      <c r="CH79" t="s">
        <v>9511</v>
      </c>
      <c r="CK79" s="33" t="s">
        <v>10808</v>
      </c>
      <c r="CL79" t="s">
        <v>9463</v>
      </c>
      <c r="CM79" t="s">
        <v>10807</v>
      </c>
      <c r="CO79" t="b">
        <v>0</v>
      </c>
      <c r="CR79" t="s">
        <v>9474</v>
      </c>
      <c r="CT79" s="2">
        <v>45523</v>
      </c>
    </row>
    <row r="80" spans="1:98" ht="16.5" hidden="1" customHeight="1" x14ac:dyDescent="0.35">
      <c r="A80">
        <v>62357363</v>
      </c>
      <c r="B80" s="34">
        <v>179601</v>
      </c>
      <c r="C80" t="s">
        <v>9470</v>
      </c>
      <c r="D80">
        <v>6191760376153</v>
      </c>
      <c r="E80" t="s">
        <v>9466</v>
      </c>
      <c r="F80" s="34" t="s">
        <v>4828</v>
      </c>
      <c r="G80" t="s">
        <v>9469</v>
      </c>
      <c r="H80" t="s">
        <v>3011</v>
      </c>
      <c r="I80" t="b">
        <v>0</v>
      </c>
      <c r="K80" s="2">
        <v>45514</v>
      </c>
      <c r="L80" s="2">
        <v>45516</v>
      </c>
      <c r="M80" t="s">
        <v>10806</v>
      </c>
      <c r="N80" t="s">
        <v>4828</v>
      </c>
      <c r="O80" t="s">
        <v>10805</v>
      </c>
      <c r="P80">
        <v>321256586</v>
      </c>
      <c r="Q80" t="s">
        <v>9467</v>
      </c>
      <c r="T80" t="b">
        <v>0</v>
      </c>
      <c r="U80" t="s">
        <v>10802</v>
      </c>
      <c r="V80" t="s">
        <v>10801</v>
      </c>
      <c r="Y80">
        <v>131.74</v>
      </c>
      <c r="Z80" t="s">
        <v>384</v>
      </c>
      <c r="AA80">
        <v>12.94</v>
      </c>
      <c r="AB80">
        <v>118.8</v>
      </c>
      <c r="AC80">
        <v>18.07</v>
      </c>
      <c r="AD80" t="s">
        <v>9466</v>
      </c>
      <c r="AE80">
        <v>0</v>
      </c>
      <c r="AG80">
        <v>0</v>
      </c>
      <c r="AI80" t="s">
        <v>4829</v>
      </c>
      <c r="AJ80" t="s">
        <v>10805</v>
      </c>
      <c r="AM80" t="s">
        <v>10804</v>
      </c>
      <c r="AP80" t="s">
        <v>10803</v>
      </c>
      <c r="AQ80" t="s">
        <v>10800</v>
      </c>
      <c r="AR80">
        <v>62530</v>
      </c>
      <c r="AS80" t="s">
        <v>10802</v>
      </c>
      <c r="AT80" t="s">
        <v>10801</v>
      </c>
      <c r="AV80" t="s">
        <v>385</v>
      </c>
      <c r="AW80">
        <v>18</v>
      </c>
      <c r="AY80" t="s">
        <v>10800</v>
      </c>
      <c r="AZ80" t="s">
        <v>4829</v>
      </c>
      <c r="BA80" t="s">
        <v>10805</v>
      </c>
      <c r="BD80" t="s">
        <v>10804</v>
      </c>
      <c r="BF80" t="s">
        <v>10803</v>
      </c>
      <c r="BG80" t="s">
        <v>10800</v>
      </c>
      <c r="BI80">
        <v>62530</v>
      </c>
      <c r="BJ80" t="s">
        <v>10802</v>
      </c>
      <c r="BK80" t="s">
        <v>10801</v>
      </c>
      <c r="BM80" t="s">
        <v>385</v>
      </c>
      <c r="BN80">
        <v>18</v>
      </c>
      <c r="BP80" t="s">
        <v>10800</v>
      </c>
      <c r="BQ80">
        <v>41638437322946</v>
      </c>
      <c r="BS80">
        <v>9.9</v>
      </c>
      <c r="BT80">
        <v>0</v>
      </c>
      <c r="BU80" t="s">
        <v>913</v>
      </c>
      <c r="BV80">
        <v>12</v>
      </c>
      <c r="BW80">
        <v>12.94</v>
      </c>
      <c r="BY80">
        <v>18.07</v>
      </c>
      <c r="BZ80">
        <v>40864233624122</v>
      </c>
      <c r="CA80" t="s">
        <v>4236</v>
      </c>
      <c r="CC80">
        <v>0</v>
      </c>
      <c r="CE80">
        <v>278155078683</v>
      </c>
      <c r="CF80">
        <v>278155078683</v>
      </c>
      <c r="CG80" t="s">
        <v>4106</v>
      </c>
      <c r="CH80" t="s">
        <v>9511</v>
      </c>
      <c r="CK80" s="33" t="s">
        <v>10799</v>
      </c>
      <c r="CL80" t="s">
        <v>9489</v>
      </c>
      <c r="CM80" t="s">
        <v>10798</v>
      </c>
      <c r="CO80" t="b">
        <v>0</v>
      </c>
      <c r="CR80" t="s">
        <v>9487</v>
      </c>
      <c r="CT80" s="2">
        <v>45528</v>
      </c>
    </row>
    <row r="81" spans="1:98" ht="16.5" customHeight="1" x14ac:dyDescent="0.35">
      <c r="A81">
        <v>59671723</v>
      </c>
      <c r="B81" s="34">
        <v>179601</v>
      </c>
      <c r="C81" t="s">
        <v>9470</v>
      </c>
      <c r="D81">
        <v>6112915620185</v>
      </c>
      <c r="E81" t="s">
        <v>9519</v>
      </c>
      <c r="F81" s="34">
        <v>4126449305</v>
      </c>
      <c r="G81" t="s">
        <v>9469</v>
      </c>
      <c r="H81" t="s">
        <v>3011</v>
      </c>
      <c r="I81" t="b">
        <v>0</v>
      </c>
      <c r="K81" s="2">
        <v>45458</v>
      </c>
      <c r="L81" s="2">
        <v>45460</v>
      </c>
      <c r="M81" t="s">
        <v>9692</v>
      </c>
      <c r="O81" t="s">
        <v>9690</v>
      </c>
      <c r="P81">
        <v>657143747</v>
      </c>
      <c r="Q81" t="s">
        <v>9564</v>
      </c>
      <c r="U81" t="s">
        <v>9686</v>
      </c>
      <c r="V81" t="s">
        <v>9685</v>
      </c>
      <c r="Y81">
        <v>864.2</v>
      </c>
      <c r="Z81" t="s">
        <v>384</v>
      </c>
      <c r="AA81">
        <v>0</v>
      </c>
      <c r="AB81">
        <v>864.2</v>
      </c>
      <c r="AC81">
        <v>85.71</v>
      </c>
      <c r="AD81" t="s">
        <v>9519</v>
      </c>
      <c r="AE81">
        <v>0</v>
      </c>
      <c r="AG81">
        <v>0</v>
      </c>
      <c r="AI81" t="s">
        <v>9691</v>
      </c>
      <c r="AJ81" t="s">
        <v>9690</v>
      </c>
      <c r="AM81" t="s">
        <v>9689</v>
      </c>
      <c r="AP81" t="s">
        <v>9688</v>
      </c>
      <c r="AR81" t="s">
        <v>9687</v>
      </c>
      <c r="AS81" t="s">
        <v>9686</v>
      </c>
      <c r="AT81" t="s">
        <v>9685</v>
      </c>
      <c r="AV81" t="s">
        <v>479</v>
      </c>
      <c r="AW81">
        <v>17</v>
      </c>
      <c r="AZ81" t="s">
        <v>9691</v>
      </c>
      <c r="BA81" t="s">
        <v>9690</v>
      </c>
      <c r="BD81" t="s">
        <v>9689</v>
      </c>
      <c r="BF81" t="s">
        <v>9688</v>
      </c>
      <c r="BI81" t="s">
        <v>9687</v>
      </c>
      <c r="BJ81" t="s">
        <v>9686</v>
      </c>
      <c r="BK81" t="s">
        <v>9685</v>
      </c>
      <c r="BM81" t="s">
        <v>479</v>
      </c>
      <c r="BN81">
        <v>17</v>
      </c>
      <c r="BQ81" s="35">
        <v>41410326659266</v>
      </c>
      <c r="BR81">
        <v>9357423006500</v>
      </c>
      <c r="BS81">
        <v>261.10000000000002</v>
      </c>
      <c r="BU81" t="s">
        <v>618</v>
      </c>
      <c r="BV81">
        <v>1</v>
      </c>
      <c r="BW81">
        <v>0</v>
      </c>
      <c r="BY81">
        <v>26.3</v>
      </c>
      <c r="BZ81" s="34">
        <v>3502871970</v>
      </c>
      <c r="CA81">
        <v>9357423006500</v>
      </c>
      <c r="CB81" s="2">
        <v>45467</v>
      </c>
      <c r="CE81" t="s">
        <v>9684</v>
      </c>
      <c r="CF81" t="s">
        <v>9684</v>
      </c>
      <c r="CG81" t="s">
        <v>4117</v>
      </c>
      <c r="CH81" t="s">
        <v>9511</v>
      </c>
      <c r="CK81" s="33" t="s">
        <v>9683</v>
      </c>
      <c r="CL81" t="s">
        <v>9509</v>
      </c>
      <c r="CM81" t="s">
        <v>9682</v>
      </c>
      <c r="CO81" t="b">
        <v>0</v>
      </c>
      <c r="CT81" s="2">
        <v>45467</v>
      </c>
    </row>
    <row r="82" spans="1:98" ht="16.5" hidden="1" customHeight="1" x14ac:dyDescent="0.35">
      <c r="A82">
        <v>62331886</v>
      </c>
      <c r="B82" s="34">
        <v>179601</v>
      </c>
      <c r="C82" t="s">
        <v>9470</v>
      </c>
      <c r="D82">
        <v>6190965981529</v>
      </c>
      <c r="E82" t="s">
        <v>9466</v>
      </c>
      <c r="F82" s="34" t="s">
        <v>4934</v>
      </c>
      <c r="G82" t="s">
        <v>9469</v>
      </c>
      <c r="H82" t="s">
        <v>3011</v>
      </c>
      <c r="I82" t="b">
        <v>0</v>
      </c>
      <c r="K82" s="2">
        <v>45513</v>
      </c>
      <c r="L82" s="2">
        <v>45516</v>
      </c>
      <c r="M82" t="s">
        <v>10790</v>
      </c>
      <c r="N82" t="s">
        <v>4934</v>
      </c>
      <c r="O82" t="s">
        <v>10789</v>
      </c>
      <c r="P82">
        <v>15229815885</v>
      </c>
      <c r="Q82" t="s">
        <v>9467</v>
      </c>
      <c r="T82" t="b">
        <v>0</v>
      </c>
      <c r="U82" t="s">
        <v>10786</v>
      </c>
      <c r="V82" t="s">
        <v>10785</v>
      </c>
      <c r="Y82">
        <v>83.69</v>
      </c>
      <c r="Z82" t="s">
        <v>384</v>
      </c>
      <c r="AA82">
        <v>15.7</v>
      </c>
      <c r="AB82">
        <v>67.989999999999995</v>
      </c>
      <c r="AC82">
        <v>12.55</v>
      </c>
      <c r="AD82" t="s">
        <v>9466</v>
      </c>
      <c r="AE82">
        <v>0</v>
      </c>
      <c r="AG82">
        <v>0</v>
      </c>
      <c r="AI82" t="s">
        <v>4935</v>
      </c>
      <c r="AJ82" t="s">
        <v>10789</v>
      </c>
      <c r="AM82" t="s">
        <v>10788</v>
      </c>
      <c r="AP82" t="s">
        <v>10787</v>
      </c>
      <c r="AR82">
        <v>67251</v>
      </c>
      <c r="AS82" t="s">
        <v>10786</v>
      </c>
      <c r="AT82" t="s">
        <v>10785</v>
      </c>
      <c r="AV82" t="s">
        <v>391</v>
      </c>
      <c r="AW82">
        <v>35</v>
      </c>
      <c r="AZ82" t="s">
        <v>4935</v>
      </c>
      <c r="BA82" t="s">
        <v>10789</v>
      </c>
      <c r="BD82" t="s">
        <v>10788</v>
      </c>
      <c r="BF82" t="s">
        <v>10787</v>
      </c>
      <c r="BI82">
        <v>67251</v>
      </c>
      <c r="BJ82" t="s">
        <v>10786</v>
      </c>
      <c r="BK82" t="s">
        <v>10785</v>
      </c>
      <c r="BM82" t="s">
        <v>391</v>
      </c>
      <c r="BN82">
        <v>35</v>
      </c>
      <c r="BQ82">
        <v>42209748713666</v>
      </c>
      <c r="BS82">
        <v>67.989999999999995</v>
      </c>
      <c r="BT82">
        <v>0</v>
      </c>
      <c r="BU82" t="s">
        <v>2570</v>
      </c>
      <c r="BV82">
        <v>1</v>
      </c>
      <c r="BW82">
        <v>15.7</v>
      </c>
      <c r="BY82">
        <v>12.55</v>
      </c>
      <c r="BZ82">
        <v>40848720212042</v>
      </c>
      <c r="CA82" t="s">
        <v>154</v>
      </c>
      <c r="CC82">
        <v>0</v>
      </c>
      <c r="CE82">
        <v>278155760110</v>
      </c>
      <c r="CF82">
        <v>278155760110</v>
      </c>
      <c r="CG82" t="s">
        <v>4106</v>
      </c>
      <c r="CH82" t="s">
        <v>9511</v>
      </c>
      <c r="CK82" s="33" t="s">
        <v>10784</v>
      </c>
      <c r="CL82" t="s">
        <v>9463</v>
      </c>
      <c r="CM82" t="s">
        <v>10783</v>
      </c>
      <c r="CO82" t="b">
        <v>0</v>
      </c>
      <c r="CR82" t="s">
        <v>9474</v>
      </c>
      <c r="CT82" s="2">
        <v>45523</v>
      </c>
    </row>
    <row r="83" spans="1:98" ht="16.5" customHeight="1" x14ac:dyDescent="0.35">
      <c r="A83">
        <v>59671723</v>
      </c>
      <c r="B83" s="34">
        <v>179601</v>
      </c>
      <c r="C83" t="s">
        <v>9470</v>
      </c>
      <c r="D83">
        <v>6112915620185</v>
      </c>
      <c r="E83" t="s">
        <v>9519</v>
      </c>
      <c r="F83" s="34">
        <v>4126449305</v>
      </c>
      <c r="G83" t="s">
        <v>9469</v>
      </c>
      <c r="H83" t="s">
        <v>3011</v>
      </c>
      <c r="I83" t="b">
        <v>0</v>
      </c>
      <c r="K83" s="2">
        <v>45458</v>
      </c>
      <c r="L83" s="2">
        <v>45460</v>
      </c>
      <c r="M83" t="s">
        <v>9692</v>
      </c>
      <c r="O83" t="s">
        <v>9690</v>
      </c>
      <c r="P83">
        <v>657143747</v>
      </c>
      <c r="Q83" t="s">
        <v>9564</v>
      </c>
      <c r="U83" t="s">
        <v>9686</v>
      </c>
      <c r="V83" t="s">
        <v>9685</v>
      </c>
      <c r="Y83">
        <v>864.2</v>
      </c>
      <c r="Z83" t="s">
        <v>384</v>
      </c>
      <c r="AA83">
        <v>0</v>
      </c>
      <c r="AB83">
        <v>864.2</v>
      </c>
      <c r="AC83">
        <v>85.71</v>
      </c>
      <c r="AD83" t="s">
        <v>9519</v>
      </c>
      <c r="AE83">
        <v>0</v>
      </c>
      <c r="AG83">
        <v>0</v>
      </c>
      <c r="AI83" t="s">
        <v>9691</v>
      </c>
      <c r="AJ83" t="s">
        <v>9690</v>
      </c>
      <c r="AM83" t="s">
        <v>9689</v>
      </c>
      <c r="AP83" t="s">
        <v>9688</v>
      </c>
      <c r="AR83" t="s">
        <v>9687</v>
      </c>
      <c r="AS83" t="s">
        <v>9686</v>
      </c>
      <c r="AT83" t="s">
        <v>9685</v>
      </c>
      <c r="AV83" t="s">
        <v>479</v>
      </c>
      <c r="AW83">
        <v>17</v>
      </c>
      <c r="AZ83" t="s">
        <v>9691</v>
      </c>
      <c r="BA83" t="s">
        <v>9690</v>
      </c>
      <c r="BD83" t="s">
        <v>9689</v>
      </c>
      <c r="BF83" t="s">
        <v>9688</v>
      </c>
      <c r="BI83" t="s">
        <v>9687</v>
      </c>
      <c r="BJ83" t="s">
        <v>9686</v>
      </c>
      <c r="BK83" t="s">
        <v>9685</v>
      </c>
      <c r="BM83" t="s">
        <v>479</v>
      </c>
      <c r="BN83">
        <v>17</v>
      </c>
      <c r="BQ83" s="35">
        <v>46749871997273</v>
      </c>
      <c r="BR83">
        <v>9357423037078</v>
      </c>
      <c r="BS83">
        <v>603.1</v>
      </c>
      <c r="BU83" t="s">
        <v>3846</v>
      </c>
      <c r="BV83">
        <v>1</v>
      </c>
      <c r="BW83">
        <v>0</v>
      </c>
      <c r="BY83">
        <v>59.41</v>
      </c>
      <c r="BZ83" s="34">
        <v>3502871971</v>
      </c>
      <c r="CA83">
        <v>9357423037078</v>
      </c>
      <c r="CB83" s="2">
        <v>45467</v>
      </c>
      <c r="CE83" t="s">
        <v>9684</v>
      </c>
      <c r="CF83" t="s">
        <v>9684</v>
      </c>
      <c r="CG83" t="s">
        <v>4117</v>
      </c>
      <c r="CH83" t="s">
        <v>9511</v>
      </c>
      <c r="CK83" s="33" t="s">
        <v>9683</v>
      </c>
      <c r="CL83" t="s">
        <v>9509</v>
      </c>
      <c r="CM83" t="s">
        <v>9682</v>
      </c>
      <c r="CO83" t="b">
        <v>0</v>
      </c>
      <c r="CT83" s="2">
        <v>45467</v>
      </c>
    </row>
    <row r="84" spans="1:98" ht="16.5" customHeight="1" x14ac:dyDescent="0.35">
      <c r="A84">
        <v>59746850</v>
      </c>
      <c r="B84" s="34">
        <v>179601</v>
      </c>
      <c r="C84" t="s">
        <v>9470</v>
      </c>
      <c r="D84">
        <v>6114857124185</v>
      </c>
      <c r="E84" t="s">
        <v>9519</v>
      </c>
      <c r="F84" s="34">
        <v>4106248592</v>
      </c>
      <c r="G84" t="s">
        <v>9469</v>
      </c>
      <c r="H84" t="s">
        <v>3011</v>
      </c>
      <c r="I84" t="b">
        <v>0</v>
      </c>
      <c r="K84" s="2">
        <v>45459</v>
      </c>
      <c r="L84" s="2">
        <v>45461</v>
      </c>
      <c r="M84" t="s">
        <v>9745</v>
      </c>
      <c r="O84" t="s">
        <v>9744</v>
      </c>
      <c r="Q84" t="s">
        <v>9520</v>
      </c>
      <c r="U84" t="s">
        <v>9741</v>
      </c>
      <c r="V84" t="s">
        <v>9740</v>
      </c>
      <c r="Y84">
        <v>760</v>
      </c>
      <c r="Z84" t="s">
        <v>384</v>
      </c>
      <c r="AA84">
        <v>0</v>
      </c>
      <c r="AB84">
        <v>760</v>
      </c>
      <c r="AC84">
        <v>84.44</v>
      </c>
      <c r="AD84" t="s">
        <v>9519</v>
      </c>
      <c r="AE84">
        <v>0</v>
      </c>
      <c r="AG84">
        <v>0</v>
      </c>
      <c r="AI84" t="s">
        <v>5147</v>
      </c>
      <c r="AJ84" t="s">
        <v>9744</v>
      </c>
      <c r="AM84" t="s">
        <v>9743</v>
      </c>
      <c r="AP84" t="s">
        <v>9742</v>
      </c>
      <c r="AR84">
        <v>7500</v>
      </c>
      <c r="AS84" t="s">
        <v>9741</v>
      </c>
      <c r="AT84" t="s">
        <v>9740</v>
      </c>
      <c r="AV84" t="s">
        <v>505</v>
      </c>
      <c r="AW84">
        <v>98</v>
      </c>
      <c r="AZ84" t="s">
        <v>5147</v>
      </c>
      <c r="BA84" t="s">
        <v>9744</v>
      </c>
      <c r="BD84" t="s">
        <v>9743</v>
      </c>
      <c r="BF84" t="s">
        <v>9742</v>
      </c>
      <c r="BI84">
        <v>7500</v>
      </c>
      <c r="BJ84" t="s">
        <v>9741</v>
      </c>
      <c r="BK84" t="s">
        <v>9740</v>
      </c>
      <c r="BM84" t="s">
        <v>505</v>
      </c>
      <c r="BN84">
        <v>98</v>
      </c>
      <c r="BQ84" s="35">
        <v>41410501673154</v>
      </c>
      <c r="BR84">
        <v>9357423006036</v>
      </c>
      <c r="BS84">
        <v>39.700000000000003</v>
      </c>
      <c r="BU84" t="s">
        <v>3848</v>
      </c>
      <c r="BV84">
        <v>1</v>
      </c>
      <c r="BW84">
        <v>0</v>
      </c>
      <c r="BY84">
        <v>4.43</v>
      </c>
      <c r="BZ84" s="34">
        <v>3504388320</v>
      </c>
      <c r="CA84">
        <v>9357423006036</v>
      </c>
      <c r="CB84" s="2">
        <v>45467</v>
      </c>
      <c r="CE84">
        <v>276035376534</v>
      </c>
      <c r="CF84">
        <v>276035376534</v>
      </c>
      <c r="CG84" t="s">
        <v>4106</v>
      </c>
      <c r="CH84" t="s">
        <v>9511</v>
      </c>
      <c r="CK84" s="33" t="s">
        <v>9739</v>
      </c>
      <c r="CL84" t="s">
        <v>9509</v>
      </c>
      <c r="CM84" t="s">
        <v>9738</v>
      </c>
      <c r="CO84" t="b">
        <v>0</v>
      </c>
      <c r="CT84" s="2">
        <v>45467</v>
      </c>
    </row>
    <row r="85" spans="1:98" ht="16.5" customHeight="1" x14ac:dyDescent="0.35">
      <c r="A85">
        <v>59746850</v>
      </c>
      <c r="B85" s="34">
        <v>179601</v>
      </c>
      <c r="C85" t="s">
        <v>9470</v>
      </c>
      <c r="D85">
        <v>6114857124185</v>
      </c>
      <c r="E85" t="s">
        <v>9519</v>
      </c>
      <c r="F85" s="34">
        <v>4106248592</v>
      </c>
      <c r="G85" t="s">
        <v>9469</v>
      </c>
      <c r="H85" t="s">
        <v>3011</v>
      </c>
      <c r="I85" t="b">
        <v>0</v>
      </c>
      <c r="K85" s="2">
        <v>45459</v>
      </c>
      <c r="L85" s="2">
        <v>45461</v>
      </c>
      <c r="M85" t="s">
        <v>9745</v>
      </c>
      <c r="O85" t="s">
        <v>9744</v>
      </c>
      <c r="Q85" t="s">
        <v>9520</v>
      </c>
      <c r="U85" t="s">
        <v>9741</v>
      </c>
      <c r="V85" t="s">
        <v>9740</v>
      </c>
      <c r="Y85">
        <v>760</v>
      </c>
      <c r="Z85" t="s">
        <v>384</v>
      </c>
      <c r="AA85">
        <v>0</v>
      </c>
      <c r="AB85">
        <v>760</v>
      </c>
      <c r="AC85">
        <v>84.44</v>
      </c>
      <c r="AD85" t="s">
        <v>9519</v>
      </c>
      <c r="AE85">
        <v>0</v>
      </c>
      <c r="AG85">
        <v>0</v>
      </c>
      <c r="AI85" t="s">
        <v>5147</v>
      </c>
      <c r="AJ85" t="s">
        <v>9744</v>
      </c>
      <c r="AM85" t="s">
        <v>9743</v>
      </c>
      <c r="AP85" t="s">
        <v>9742</v>
      </c>
      <c r="AR85">
        <v>7500</v>
      </c>
      <c r="AS85" t="s">
        <v>9741</v>
      </c>
      <c r="AT85" t="s">
        <v>9740</v>
      </c>
      <c r="AV85" t="s">
        <v>505</v>
      </c>
      <c r="AW85">
        <v>98</v>
      </c>
      <c r="AZ85" t="s">
        <v>5147</v>
      </c>
      <c r="BA85" t="s">
        <v>9744</v>
      </c>
      <c r="BD85" t="s">
        <v>9743</v>
      </c>
      <c r="BF85" t="s">
        <v>9742</v>
      </c>
      <c r="BI85">
        <v>7500</v>
      </c>
      <c r="BJ85" t="s">
        <v>9741</v>
      </c>
      <c r="BK85" t="s">
        <v>9740</v>
      </c>
      <c r="BM85" t="s">
        <v>505</v>
      </c>
      <c r="BN85">
        <v>98</v>
      </c>
      <c r="BQ85" s="35">
        <v>41580159008962</v>
      </c>
      <c r="BR85">
        <v>9357423006289</v>
      </c>
      <c r="BS85">
        <v>45.1</v>
      </c>
      <c r="BU85" t="s">
        <v>2448</v>
      </c>
      <c r="BV85">
        <v>1</v>
      </c>
      <c r="BW85">
        <v>0</v>
      </c>
      <c r="BY85">
        <v>5.4</v>
      </c>
      <c r="BZ85" s="34">
        <v>3504388319</v>
      </c>
      <c r="CA85">
        <v>9357423006289</v>
      </c>
      <c r="CB85" s="2">
        <v>45467</v>
      </c>
      <c r="CE85">
        <v>276035376534</v>
      </c>
      <c r="CF85">
        <v>276035376534</v>
      </c>
      <c r="CG85" t="s">
        <v>4106</v>
      </c>
      <c r="CH85" t="s">
        <v>9511</v>
      </c>
      <c r="CK85" s="33" t="s">
        <v>9739</v>
      </c>
      <c r="CL85" t="s">
        <v>9509</v>
      </c>
      <c r="CM85" t="s">
        <v>9738</v>
      </c>
      <c r="CO85" t="b">
        <v>0</v>
      </c>
      <c r="CT85" s="2">
        <v>45467</v>
      </c>
    </row>
    <row r="86" spans="1:98" ht="16.5" customHeight="1" x14ac:dyDescent="0.35">
      <c r="A86">
        <v>59746850</v>
      </c>
      <c r="B86" s="34">
        <v>179601</v>
      </c>
      <c r="C86" t="s">
        <v>9470</v>
      </c>
      <c r="D86">
        <v>6114857124185</v>
      </c>
      <c r="E86" t="s">
        <v>9519</v>
      </c>
      <c r="F86" s="34">
        <v>4106248592</v>
      </c>
      <c r="G86" t="s">
        <v>9469</v>
      </c>
      <c r="H86" t="s">
        <v>3011</v>
      </c>
      <c r="I86" t="b">
        <v>0</v>
      </c>
      <c r="K86" s="2">
        <v>45459</v>
      </c>
      <c r="L86" s="2">
        <v>45461</v>
      </c>
      <c r="M86" t="s">
        <v>9745</v>
      </c>
      <c r="O86" t="s">
        <v>9744</v>
      </c>
      <c r="Q86" t="s">
        <v>9520</v>
      </c>
      <c r="U86" t="s">
        <v>9741</v>
      </c>
      <c r="V86" t="s">
        <v>9740</v>
      </c>
      <c r="Y86">
        <v>760</v>
      </c>
      <c r="Z86" t="s">
        <v>384</v>
      </c>
      <c r="AA86">
        <v>0</v>
      </c>
      <c r="AB86">
        <v>760</v>
      </c>
      <c r="AC86">
        <v>84.44</v>
      </c>
      <c r="AD86" t="s">
        <v>9519</v>
      </c>
      <c r="AE86">
        <v>0</v>
      </c>
      <c r="AG86">
        <v>0</v>
      </c>
      <c r="AI86" t="s">
        <v>5147</v>
      </c>
      <c r="AJ86" t="s">
        <v>9744</v>
      </c>
      <c r="AM86" t="s">
        <v>9743</v>
      </c>
      <c r="AP86" t="s">
        <v>9742</v>
      </c>
      <c r="AR86">
        <v>7500</v>
      </c>
      <c r="AS86" t="s">
        <v>9741</v>
      </c>
      <c r="AT86" t="s">
        <v>9740</v>
      </c>
      <c r="AV86" t="s">
        <v>505</v>
      </c>
      <c r="AW86">
        <v>98</v>
      </c>
      <c r="AZ86" t="s">
        <v>5147</v>
      </c>
      <c r="BA86" t="s">
        <v>9744</v>
      </c>
      <c r="BD86" t="s">
        <v>9743</v>
      </c>
      <c r="BF86" t="s">
        <v>9742</v>
      </c>
      <c r="BI86">
        <v>7500</v>
      </c>
      <c r="BJ86" t="s">
        <v>9741</v>
      </c>
      <c r="BK86" t="s">
        <v>9740</v>
      </c>
      <c r="BM86" t="s">
        <v>505</v>
      </c>
      <c r="BN86">
        <v>98</v>
      </c>
      <c r="BQ86" s="35">
        <v>41587593281730</v>
      </c>
      <c r="BR86">
        <v>9357423026928</v>
      </c>
      <c r="BS86">
        <v>540.1</v>
      </c>
      <c r="BU86" t="s">
        <v>2202</v>
      </c>
      <c r="BV86">
        <v>1</v>
      </c>
      <c r="BW86">
        <v>0</v>
      </c>
      <c r="BY86">
        <v>53.31</v>
      </c>
      <c r="BZ86" s="34">
        <v>3504388318</v>
      </c>
      <c r="CA86">
        <v>9357423026928</v>
      </c>
      <c r="CB86" s="2">
        <v>45467</v>
      </c>
      <c r="CE86">
        <v>276035376534</v>
      </c>
      <c r="CF86">
        <v>276035376534</v>
      </c>
      <c r="CG86" t="s">
        <v>4106</v>
      </c>
      <c r="CH86" t="s">
        <v>9511</v>
      </c>
      <c r="CK86" s="33" t="s">
        <v>9739</v>
      </c>
      <c r="CL86" t="s">
        <v>9509</v>
      </c>
      <c r="CM86" t="s">
        <v>9738</v>
      </c>
      <c r="CO86" t="b">
        <v>0</v>
      </c>
      <c r="CT86" s="2">
        <v>45467</v>
      </c>
    </row>
    <row r="87" spans="1:98" ht="16.5" hidden="1" customHeight="1" x14ac:dyDescent="0.35">
      <c r="A87">
        <v>62231646</v>
      </c>
      <c r="B87" s="34">
        <v>179601</v>
      </c>
      <c r="C87" t="s">
        <v>9470</v>
      </c>
      <c r="D87">
        <v>6188129223001</v>
      </c>
      <c r="E87" t="s">
        <v>9466</v>
      </c>
      <c r="F87" s="34" t="s">
        <v>4966</v>
      </c>
      <c r="G87" t="s">
        <v>9469</v>
      </c>
      <c r="H87" t="s">
        <v>3011</v>
      </c>
      <c r="I87" t="b">
        <v>0</v>
      </c>
      <c r="K87" s="2">
        <v>45511</v>
      </c>
      <c r="L87" s="2">
        <v>45511</v>
      </c>
      <c r="M87" t="s">
        <v>10761</v>
      </c>
      <c r="N87" t="s">
        <v>4966</v>
      </c>
      <c r="O87" t="s">
        <v>10760</v>
      </c>
      <c r="P87">
        <v>661142914</v>
      </c>
      <c r="Q87" t="s">
        <v>9467</v>
      </c>
      <c r="T87" t="b">
        <v>0</v>
      </c>
      <c r="U87" t="s">
        <v>10757</v>
      </c>
      <c r="V87" t="s">
        <v>10756</v>
      </c>
      <c r="W87" t="s">
        <v>10755</v>
      </c>
      <c r="Y87">
        <v>55.88</v>
      </c>
      <c r="Z87" t="s">
        <v>384</v>
      </c>
      <c r="AA87">
        <v>16.88</v>
      </c>
      <c r="AB87">
        <v>39</v>
      </c>
      <c r="AC87">
        <v>8.6300000000000008</v>
      </c>
      <c r="AD87" t="s">
        <v>9466</v>
      </c>
      <c r="AE87">
        <v>0</v>
      </c>
      <c r="AG87">
        <v>0</v>
      </c>
      <c r="AI87" t="s">
        <v>4967</v>
      </c>
      <c r="AJ87" t="s">
        <v>10760</v>
      </c>
      <c r="AK87" t="s">
        <v>627</v>
      </c>
      <c r="AL87" t="s">
        <v>6875</v>
      </c>
      <c r="AM87" t="s">
        <v>10759</v>
      </c>
      <c r="AP87" t="s">
        <v>10758</v>
      </c>
      <c r="AR87">
        <v>8840</v>
      </c>
      <c r="AS87" t="s">
        <v>10757</v>
      </c>
      <c r="AT87" t="s">
        <v>10756</v>
      </c>
      <c r="AU87" t="s">
        <v>10755</v>
      </c>
      <c r="AV87" t="s">
        <v>404</v>
      </c>
      <c r="AW87">
        <v>39</v>
      </c>
      <c r="AX87">
        <v>34</v>
      </c>
      <c r="AZ87" t="s">
        <v>4967</v>
      </c>
      <c r="BA87" t="s">
        <v>10760</v>
      </c>
      <c r="BB87" t="s">
        <v>627</v>
      </c>
      <c r="BC87" t="s">
        <v>6875</v>
      </c>
      <c r="BD87" t="s">
        <v>10759</v>
      </c>
      <c r="BF87" t="s">
        <v>10758</v>
      </c>
      <c r="BI87">
        <v>8840</v>
      </c>
      <c r="BJ87" t="s">
        <v>10757</v>
      </c>
      <c r="BK87" t="s">
        <v>10756</v>
      </c>
      <c r="BL87" t="s">
        <v>10755</v>
      </c>
      <c r="BM87" t="s">
        <v>404</v>
      </c>
      <c r="BN87">
        <v>39</v>
      </c>
      <c r="BO87">
        <v>34</v>
      </c>
      <c r="BQ87">
        <v>41410366767298</v>
      </c>
      <c r="BS87">
        <v>39</v>
      </c>
      <c r="BT87">
        <v>0</v>
      </c>
      <c r="BU87" t="s">
        <v>4470</v>
      </c>
      <c r="BV87">
        <v>1</v>
      </c>
      <c r="BW87">
        <v>16.88</v>
      </c>
      <c r="BY87">
        <v>8.6300000000000008</v>
      </c>
      <c r="BZ87">
        <v>40794918496082</v>
      </c>
      <c r="CA87" t="s">
        <v>4471</v>
      </c>
      <c r="CC87">
        <v>0</v>
      </c>
      <c r="CE87">
        <v>277992900934</v>
      </c>
      <c r="CF87">
        <v>277992900934</v>
      </c>
      <c r="CG87" t="s">
        <v>4106</v>
      </c>
      <c r="CH87" t="s">
        <v>9511</v>
      </c>
      <c r="CK87" s="33" t="s">
        <v>10754</v>
      </c>
      <c r="CL87" t="s">
        <v>9550</v>
      </c>
      <c r="CM87" t="s">
        <v>10753</v>
      </c>
      <c r="CO87" t="b">
        <v>0</v>
      </c>
      <c r="CR87" t="s">
        <v>9548</v>
      </c>
      <c r="CT87" s="2">
        <v>45523</v>
      </c>
    </row>
    <row r="88" spans="1:98" ht="16.5" customHeight="1" x14ac:dyDescent="0.35">
      <c r="A88">
        <v>59746850</v>
      </c>
      <c r="B88" s="34">
        <v>179601</v>
      </c>
      <c r="C88" t="s">
        <v>9470</v>
      </c>
      <c r="D88">
        <v>6114857124185</v>
      </c>
      <c r="E88" t="s">
        <v>9519</v>
      </c>
      <c r="F88" s="34">
        <v>4106248592</v>
      </c>
      <c r="G88" t="s">
        <v>9469</v>
      </c>
      <c r="H88" t="s">
        <v>3011</v>
      </c>
      <c r="I88" t="b">
        <v>0</v>
      </c>
      <c r="K88" s="2">
        <v>45459</v>
      </c>
      <c r="L88" s="2">
        <v>45461</v>
      </c>
      <c r="M88" t="s">
        <v>9745</v>
      </c>
      <c r="O88" t="s">
        <v>9744</v>
      </c>
      <c r="Q88" t="s">
        <v>9520</v>
      </c>
      <c r="U88" t="s">
        <v>9741</v>
      </c>
      <c r="V88" t="s">
        <v>9740</v>
      </c>
      <c r="Y88">
        <v>760</v>
      </c>
      <c r="Z88" t="s">
        <v>384</v>
      </c>
      <c r="AA88">
        <v>0</v>
      </c>
      <c r="AB88">
        <v>760</v>
      </c>
      <c r="AC88">
        <v>84.44</v>
      </c>
      <c r="AD88" t="s">
        <v>9519</v>
      </c>
      <c r="AE88">
        <v>0</v>
      </c>
      <c r="AG88">
        <v>0</v>
      </c>
      <c r="AI88" t="s">
        <v>5147</v>
      </c>
      <c r="AJ88" t="s">
        <v>9744</v>
      </c>
      <c r="AM88" t="s">
        <v>9743</v>
      </c>
      <c r="AP88" t="s">
        <v>9742</v>
      </c>
      <c r="AR88">
        <v>7500</v>
      </c>
      <c r="AS88" t="s">
        <v>9741</v>
      </c>
      <c r="AT88" t="s">
        <v>9740</v>
      </c>
      <c r="AV88" t="s">
        <v>505</v>
      </c>
      <c r="AW88">
        <v>98</v>
      </c>
      <c r="AZ88" t="s">
        <v>5147</v>
      </c>
      <c r="BA88" t="s">
        <v>9744</v>
      </c>
      <c r="BD88" t="s">
        <v>9743</v>
      </c>
      <c r="BF88" t="s">
        <v>9742</v>
      </c>
      <c r="BI88">
        <v>7500</v>
      </c>
      <c r="BJ88" t="s">
        <v>9741</v>
      </c>
      <c r="BK88" t="s">
        <v>9740</v>
      </c>
      <c r="BM88" t="s">
        <v>505</v>
      </c>
      <c r="BN88">
        <v>98</v>
      </c>
      <c r="BQ88" s="35">
        <v>47442316427609</v>
      </c>
      <c r="BR88">
        <v>935742302849</v>
      </c>
      <c r="BS88">
        <v>135.1</v>
      </c>
      <c r="BU88" t="s">
        <v>3849</v>
      </c>
      <c r="BV88">
        <v>1</v>
      </c>
      <c r="BW88">
        <v>0</v>
      </c>
      <c r="BY88">
        <v>21.3</v>
      </c>
      <c r="BZ88" s="34">
        <v>3504388317</v>
      </c>
      <c r="CA88">
        <v>935742302849</v>
      </c>
      <c r="CB88" s="2">
        <v>45467</v>
      </c>
      <c r="CE88">
        <v>276035376534</v>
      </c>
      <c r="CF88">
        <v>276035376534</v>
      </c>
      <c r="CG88" t="s">
        <v>4106</v>
      </c>
      <c r="CH88" t="s">
        <v>9511</v>
      </c>
      <c r="CK88" s="33" t="s">
        <v>9739</v>
      </c>
      <c r="CL88" t="s">
        <v>9509</v>
      </c>
      <c r="CM88" t="s">
        <v>9738</v>
      </c>
      <c r="CO88" t="b">
        <v>0</v>
      </c>
      <c r="CT88" s="2">
        <v>45467</v>
      </c>
    </row>
    <row r="89" spans="1:98" ht="16.5" hidden="1" customHeight="1" x14ac:dyDescent="0.35">
      <c r="A89">
        <v>62158682</v>
      </c>
      <c r="B89" s="34">
        <v>179601</v>
      </c>
      <c r="C89" t="s">
        <v>9470</v>
      </c>
      <c r="D89">
        <v>6186246406489</v>
      </c>
      <c r="E89" t="s">
        <v>9466</v>
      </c>
      <c r="F89" s="34" t="s">
        <v>4831</v>
      </c>
      <c r="G89" t="s">
        <v>9469</v>
      </c>
      <c r="H89" t="s">
        <v>3011</v>
      </c>
      <c r="I89" t="b">
        <v>0</v>
      </c>
      <c r="K89" s="2">
        <v>45509</v>
      </c>
      <c r="L89" s="2">
        <v>45510</v>
      </c>
      <c r="M89" t="s">
        <v>10739</v>
      </c>
      <c r="N89" t="s">
        <v>4831</v>
      </c>
      <c r="O89" t="s">
        <v>10738</v>
      </c>
      <c r="P89">
        <v>33665554780</v>
      </c>
      <c r="Q89" t="s">
        <v>9467</v>
      </c>
      <c r="T89" t="b">
        <v>0</v>
      </c>
      <c r="U89" t="s">
        <v>10735</v>
      </c>
      <c r="Y89">
        <v>62.19</v>
      </c>
      <c r="Z89" t="s">
        <v>384</v>
      </c>
      <c r="AA89">
        <v>13.68</v>
      </c>
      <c r="AB89">
        <v>48.51</v>
      </c>
      <c r="AC89">
        <v>9.61</v>
      </c>
      <c r="AD89" t="s">
        <v>9466</v>
      </c>
      <c r="AE89">
        <v>0</v>
      </c>
      <c r="AG89">
        <v>0</v>
      </c>
      <c r="AI89" t="s">
        <v>4832</v>
      </c>
      <c r="AJ89" t="s">
        <v>10738</v>
      </c>
      <c r="AM89" t="s">
        <v>10737</v>
      </c>
      <c r="AP89" t="s">
        <v>10736</v>
      </c>
      <c r="AR89">
        <v>54000</v>
      </c>
      <c r="AS89" t="s">
        <v>10735</v>
      </c>
      <c r="AV89" t="s">
        <v>385</v>
      </c>
      <c r="AW89">
        <v>20</v>
      </c>
      <c r="AZ89" t="s">
        <v>4832</v>
      </c>
      <c r="BA89" t="s">
        <v>10738</v>
      </c>
      <c r="BD89" t="s">
        <v>10737</v>
      </c>
      <c r="BF89" t="s">
        <v>10736</v>
      </c>
      <c r="BI89">
        <v>54000</v>
      </c>
      <c r="BJ89" t="s">
        <v>10735</v>
      </c>
      <c r="BM89" t="s">
        <v>385</v>
      </c>
      <c r="BN89">
        <v>20</v>
      </c>
      <c r="BQ89">
        <v>41410392326338</v>
      </c>
      <c r="BS89">
        <v>48.51</v>
      </c>
      <c r="BT89">
        <v>0</v>
      </c>
      <c r="BU89" t="s">
        <v>9500</v>
      </c>
      <c r="BV89">
        <v>1</v>
      </c>
      <c r="BW89">
        <v>13.68</v>
      </c>
      <c r="BY89">
        <v>9.61</v>
      </c>
      <c r="BZ89">
        <v>40708919802402</v>
      </c>
      <c r="CA89" t="s">
        <v>516</v>
      </c>
      <c r="CC89">
        <v>0</v>
      </c>
      <c r="CE89">
        <v>277939957200</v>
      </c>
      <c r="CF89">
        <v>277939957200</v>
      </c>
      <c r="CG89" t="s">
        <v>4106</v>
      </c>
      <c r="CH89" t="s">
        <v>9511</v>
      </c>
      <c r="CK89" s="33" t="s">
        <v>10734</v>
      </c>
      <c r="CL89" t="s">
        <v>9489</v>
      </c>
      <c r="CM89" t="s">
        <v>10733</v>
      </c>
      <c r="CO89" t="b">
        <v>0</v>
      </c>
      <c r="CR89" t="s">
        <v>9487</v>
      </c>
      <c r="CT89" s="2">
        <v>45525</v>
      </c>
    </row>
    <row r="90" spans="1:98" ht="16.5" hidden="1" customHeight="1" x14ac:dyDescent="0.35">
      <c r="A90">
        <v>62142624</v>
      </c>
      <c r="B90" s="34">
        <v>179601</v>
      </c>
      <c r="C90" t="s">
        <v>9470</v>
      </c>
      <c r="D90">
        <v>6185860006233</v>
      </c>
      <c r="E90" t="s">
        <v>9466</v>
      </c>
      <c r="F90" s="34" t="s">
        <v>4969</v>
      </c>
      <c r="G90" t="s">
        <v>9469</v>
      </c>
      <c r="H90" t="s">
        <v>3011</v>
      </c>
      <c r="I90" t="b">
        <v>0</v>
      </c>
      <c r="K90" s="2">
        <v>45509</v>
      </c>
      <c r="L90" s="2">
        <v>45510</v>
      </c>
      <c r="M90" t="s">
        <v>10732</v>
      </c>
      <c r="N90" t="s">
        <v>4969</v>
      </c>
      <c r="O90" t="s">
        <v>10731</v>
      </c>
      <c r="P90">
        <v>618858274</v>
      </c>
      <c r="Q90" t="s">
        <v>9467</v>
      </c>
      <c r="T90" t="b">
        <v>0</v>
      </c>
      <c r="U90" t="s">
        <v>10727</v>
      </c>
      <c r="V90" t="s">
        <v>10726</v>
      </c>
      <c r="W90" t="s">
        <v>10725</v>
      </c>
      <c r="Y90">
        <v>143.21</v>
      </c>
      <c r="Z90" t="s">
        <v>384</v>
      </c>
      <c r="AA90">
        <v>25.21</v>
      </c>
      <c r="AB90">
        <v>118</v>
      </c>
      <c r="AC90">
        <v>19.010000000000002</v>
      </c>
      <c r="AD90" t="s">
        <v>9466</v>
      </c>
      <c r="AE90">
        <v>0</v>
      </c>
      <c r="AG90">
        <v>0</v>
      </c>
      <c r="AI90" t="s">
        <v>4972</v>
      </c>
      <c r="AJ90" t="s">
        <v>10731</v>
      </c>
      <c r="AK90" t="s">
        <v>4973</v>
      </c>
      <c r="AL90" t="s">
        <v>10730</v>
      </c>
      <c r="AM90" t="s">
        <v>10729</v>
      </c>
      <c r="AP90" t="s">
        <v>10728</v>
      </c>
      <c r="AR90">
        <v>50180</v>
      </c>
      <c r="AS90" t="s">
        <v>10727</v>
      </c>
      <c r="AT90" t="s">
        <v>10726</v>
      </c>
      <c r="AU90" t="s">
        <v>10725</v>
      </c>
      <c r="AV90" t="s">
        <v>404</v>
      </c>
      <c r="AW90">
        <v>1</v>
      </c>
      <c r="AX90" t="s">
        <v>10724</v>
      </c>
      <c r="AZ90" t="s">
        <v>4972</v>
      </c>
      <c r="BA90" t="s">
        <v>10731</v>
      </c>
      <c r="BB90" t="s">
        <v>4973</v>
      </c>
      <c r="BC90" t="s">
        <v>10730</v>
      </c>
      <c r="BD90" t="s">
        <v>10729</v>
      </c>
      <c r="BF90" t="s">
        <v>10728</v>
      </c>
      <c r="BI90">
        <v>50180</v>
      </c>
      <c r="BJ90" t="s">
        <v>10727</v>
      </c>
      <c r="BK90" t="s">
        <v>10726</v>
      </c>
      <c r="BL90" t="s">
        <v>10725</v>
      </c>
      <c r="BM90" t="s">
        <v>404</v>
      </c>
      <c r="BN90">
        <v>1</v>
      </c>
      <c r="BO90" t="s">
        <v>10724</v>
      </c>
      <c r="BQ90">
        <v>41645411303618</v>
      </c>
      <c r="BS90">
        <v>118</v>
      </c>
      <c r="BT90">
        <v>0</v>
      </c>
      <c r="BU90" t="s">
        <v>10723</v>
      </c>
      <c r="BV90">
        <v>1</v>
      </c>
      <c r="BW90">
        <v>25.21</v>
      </c>
      <c r="BY90">
        <v>19.010000000000002</v>
      </c>
      <c r="BZ90">
        <v>40701258947722</v>
      </c>
      <c r="CA90" t="s">
        <v>4971</v>
      </c>
      <c r="CC90">
        <v>0</v>
      </c>
      <c r="CE90">
        <v>277939348703</v>
      </c>
      <c r="CF90">
        <v>277939348703</v>
      </c>
      <c r="CG90" t="s">
        <v>4106</v>
      </c>
      <c r="CH90" t="s">
        <v>9511</v>
      </c>
      <c r="CK90" s="33" t="s">
        <v>10722</v>
      </c>
      <c r="CL90" t="s">
        <v>9550</v>
      </c>
      <c r="CM90" t="s">
        <v>10721</v>
      </c>
      <c r="CO90" t="b">
        <v>0</v>
      </c>
      <c r="CR90" t="s">
        <v>9548</v>
      </c>
      <c r="CT90" s="2">
        <v>45518</v>
      </c>
    </row>
    <row r="91" spans="1:98" ht="16.5" hidden="1" customHeight="1" x14ac:dyDescent="0.35">
      <c r="A91">
        <v>62140409</v>
      </c>
      <c r="B91" s="34">
        <v>179601</v>
      </c>
      <c r="C91" t="s">
        <v>9470</v>
      </c>
      <c r="D91">
        <v>6185805971801</v>
      </c>
      <c r="E91" t="s">
        <v>9466</v>
      </c>
      <c r="F91" s="34" t="s">
        <v>4834</v>
      </c>
      <c r="G91" t="s">
        <v>9469</v>
      </c>
      <c r="H91" t="s">
        <v>3011</v>
      </c>
      <c r="I91" t="b">
        <v>0</v>
      </c>
      <c r="K91" s="2">
        <v>45509</v>
      </c>
      <c r="L91" s="2">
        <v>45510</v>
      </c>
      <c r="M91" t="s">
        <v>10720</v>
      </c>
      <c r="N91" t="s">
        <v>4834</v>
      </c>
      <c r="O91" t="s">
        <v>10719</v>
      </c>
      <c r="P91">
        <v>779001191</v>
      </c>
      <c r="Q91" t="s">
        <v>9467</v>
      </c>
      <c r="T91" t="b">
        <v>0</v>
      </c>
      <c r="U91" t="s">
        <v>10716</v>
      </c>
      <c r="V91" t="s">
        <v>10715</v>
      </c>
      <c r="Y91">
        <v>62.33</v>
      </c>
      <c r="Z91" t="s">
        <v>384</v>
      </c>
      <c r="AA91">
        <v>13.82</v>
      </c>
      <c r="AB91">
        <v>48.51</v>
      </c>
      <c r="AC91">
        <v>9.6300000000000008</v>
      </c>
      <c r="AD91" t="s">
        <v>9466</v>
      </c>
      <c r="AE91">
        <v>0</v>
      </c>
      <c r="AG91">
        <v>0</v>
      </c>
      <c r="AI91" t="s">
        <v>4836</v>
      </c>
      <c r="AJ91" t="s">
        <v>10719</v>
      </c>
      <c r="AM91" t="s">
        <v>10718</v>
      </c>
      <c r="AP91" t="s">
        <v>10717</v>
      </c>
      <c r="AR91">
        <v>13001</v>
      </c>
      <c r="AS91" t="s">
        <v>10716</v>
      </c>
      <c r="AT91" t="s">
        <v>10715</v>
      </c>
      <c r="AV91" t="s">
        <v>385</v>
      </c>
      <c r="AW91">
        <v>2</v>
      </c>
      <c r="AZ91" t="s">
        <v>4836</v>
      </c>
      <c r="BA91" t="s">
        <v>10719</v>
      </c>
      <c r="BD91" t="s">
        <v>10718</v>
      </c>
      <c r="BF91" t="s">
        <v>10717</v>
      </c>
      <c r="BI91">
        <v>13001</v>
      </c>
      <c r="BJ91" t="s">
        <v>10716</v>
      </c>
      <c r="BK91" t="s">
        <v>10715</v>
      </c>
      <c r="BM91" t="s">
        <v>385</v>
      </c>
      <c r="BN91">
        <v>2</v>
      </c>
      <c r="BQ91">
        <v>42216606105794</v>
      </c>
      <c r="BS91">
        <v>48.51</v>
      </c>
      <c r="BT91">
        <v>0</v>
      </c>
      <c r="BU91" t="s">
        <v>4835</v>
      </c>
      <c r="BV91">
        <v>1</v>
      </c>
      <c r="BW91">
        <v>13.82</v>
      </c>
      <c r="BY91">
        <v>9.6300000000000008</v>
      </c>
      <c r="BZ91">
        <v>40701357631682</v>
      </c>
      <c r="CA91" t="s">
        <v>80</v>
      </c>
      <c r="CC91">
        <v>0</v>
      </c>
      <c r="CE91">
        <v>277938692860</v>
      </c>
      <c r="CF91">
        <v>277938692860</v>
      </c>
      <c r="CG91" t="s">
        <v>4106</v>
      </c>
      <c r="CH91" t="s">
        <v>9511</v>
      </c>
      <c r="CK91" s="33" t="s">
        <v>10714</v>
      </c>
      <c r="CL91" t="s">
        <v>9489</v>
      </c>
      <c r="CM91" t="s">
        <v>10713</v>
      </c>
      <c r="CO91" t="b">
        <v>0</v>
      </c>
      <c r="CR91" t="s">
        <v>9487</v>
      </c>
      <c r="CT91" s="2">
        <v>45523</v>
      </c>
    </row>
    <row r="92" spans="1:98" ht="16.5" customHeight="1" x14ac:dyDescent="0.35">
      <c r="A92">
        <v>59727080</v>
      </c>
      <c r="B92" s="34">
        <v>179601</v>
      </c>
      <c r="C92" t="s">
        <v>9470</v>
      </c>
      <c r="D92">
        <v>6114449228121</v>
      </c>
      <c r="E92" t="s">
        <v>9519</v>
      </c>
      <c r="F92" s="34">
        <v>4120947527</v>
      </c>
      <c r="G92" t="s">
        <v>9469</v>
      </c>
      <c r="H92" t="s">
        <v>3011</v>
      </c>
      <c r="I92" t="b">
        <v>0</v>
      </c>
      <c r="K92" s="2">
        <v>45459</v>
      </c>
      <c r="L92" s="2">
        <v>45460</v>
      </c>
      <c r="M92" t="s">
        <v>9737</v>
      </c>
      <c r="O92" t="s">
        <v>9735</v>
      </c>
      <c r="Q92" t="s">
        <v>9564</v>
      </c>
      <c r="U92" t="s">
        <v>9731</v>
      </c>
      <c r="V92" t="s">
        <v>9730</v>
      </c>
      <c r="Y92">
        <v>54.1</v>
      </c>
      <c r="Z92" t="s">
        <v>384</v>
      </c>
      <c r="AA92">
        <v>0</v>
      </c>
      <c r="AB92">
        <v>54.1</v>
      </c>
      <c r="AC92">
        <v>6.59</v>
      </c>
      <c r="AD92" t="s">
        <v>9519</v>
      </c>
      <c r="AE92">
        <v>0</v>
      </c>
      <c r="AG92">
        <v>0</v>
      </c>
      <c r="AI92" t="s">
        <v>9736</v>
      </c>
      <c r="AJ92" t="s">
        <v>9735</v>
      </c>
      <c r="AM92" t="s">
        <v>9734</v>
      </c>
      <c r="AP92" t="s">
        <v>9733</v>
      </c>
      <c r="AR92" t="s">
        <v>9732</v>
      </c>
      <c r="AS92" t="s">
        <v>9731</v>
      </c>
      <c r="AT92" t="s">
        <v>9730</v>
      </c>
      <c r="AV92" t="s">
        <v>479</v>
      </c>
      <c r="AW92">
        <v>7</v>
      </c>
      <c r="AZ92" t="s">
        <v>9736</v>
      </c>
      <c r="BA92" t="s">
        <v>9735</v>
      </c>
      <c r="BD92" t="s">
        <v>9734</v>
      </c>
      <c r="BF92" t="s">
        <v>9733</v>
      </c>
      <c r="BI92" t="s">
        <v>9732</v>
      </c>
      <c r="BJ92" t="s">
        <v>9731</v>
      </c>
      <c r="BK92" t="s">
        <v>9730</v>
      </c>
      <c r="BM92" t="s">
        <v>479</v>
      </c>
      <c r="BN92">
        <v>7</v>
      </c>
      <c r="BQ92" s="35">
        <v>41410499281090</v>
      </c>
      <c r="BR92">
        <v>9357423006135</v>
      </c>
      <c r="BS92">
        <v>54.1</v>
      </c>
      <c r="BU92" t="s">
        <v>2194</v>
      </c>
      <c r="BV92">
        <v>1</v>
      </c>
      <c r="BW92">
        <v>0</v>
      </c>
      <c r="BY92">
        <v>6.59</v>
      </c>
      <c r="BZ92" s="34">
        <v>3504004332</v>
      </c>
      <c r="CA92">
        <v>9357423006135</v>
      </c>
      <c r="CB92" s="2">
        <v>45467</v>
      </c>
      <c r="CE92" t="s">
        <v>9729</v>
      </c>
      <c r="CF92" t="s">
        <v>9729</v>
      </c>
      <c r="CG92" t="s">
        <v>4117</v>
      </c>
      <c r="CH92" t="s">
        <v>9511</v>
      </c>
      <c r="CK92" s="33" t="s">
        <v>9728</v>
      </c>
      <c r="CL92" t="s">
        <v>9509</v>
      </c>
      <c r="CM92" t="s">
        <v>9727</v>
      </c>
      <c r="CO92" t="b">
        <v>0</v>
      </c>
      <c r="CT92" s="2">
        <v>45467</v>
      </c>
    </row>
    <row r="93" spans="1:98" ht="16.5" hidden="1" customHeight="1" x14ac:dyDescent="0.35">
      <c r="A93">
        <v>62115560</v>
      </c>
      <c r="B93" s="34">
        <v>179601</v>
      </c>
      <c r="C93" t="s">
        <v>9470</v>
      </c>
      <c r="D93">
        <v>6185137766745</v>
      </c>
      <c r="E93" t="s">
        <v>9466</v>
      </c>
      <c r="F93" s="34" t="s">
        <v>4838</v>
      </c>
      <c r="G93" t="s">
        <v>9469</v>
      </c>
      <c r="H93" t="s">
        <v>3011</v>
      </c>
      <c r="I93" t="b">
        <v>0</v>
      </c>
      <c r="K93" s="2">
        <v>45508</v>
      </c>
      <c r="L93" s="2">
        <v>45509</v>
      </c>
      <c r="M93" t="s">
        <v>10704</v>
      </c>
      <c r="N93" t="s">
        <v>4838</v>
      </c>
      <c r="O93" t="s">
        <v>10703</v>
      </c>
      <c r="P93">
        <v>679804937</v>
      </c>
      <c r="Q93" t="s">
        <v>9467</v>
      </c>
      <c r="T93" t="b">
        <v>0</v>
      </c>
      <c r="U93" t="s">
        <v>10700</v>
      </c>
      <c r="V93" t="s">
        <v>10699</v>
      </c>
      <c r="Y93">
        <v>709.98</v>
      </c>
      <c r="Z93" t="s">
        <v>384</v>
      </c>
      <c r="AA93">
        <v>57.5</v>
      </c>
      <c r="AB93">
        <v>652.48</v>
      </c>
      <c r="AC93">
        <v>65.709999999999994</v>
      </c>
      <c r="AD93" t="s">
        <v>9466</v>
      </c>
      <c r="AE93">
        <v>0</v>
      </c>
      <c r="AG93">
        <v>0</v>
      </c>
      <c r="AI93" t="s">
        <v>4840</v>
      </c>
      <c r="AJ93" t="s">
        <v>10703</v>
      </c>
      <c r="AM93" t="s">
        <v>10702</v>
      </c>
      <c r="AP93" t="s">
        <v>10702</v>
      </c>
      <c r="AQ93" t="s">
        <v>10701</v>
      </c>
      <c r="AR93">
        <v>20090</v>
      </c>
      <c r="AS93" t="s">
        <v>10700</v>
      </c>
      <c r="AT93" t="s">
        <v>10699</v>
      </c>
      <c r="AV93" t="s">
        <v>385</v>
      </c>
      <c r="AZ93" t="s">
        <v>4840</v>
      </c>
      <c r="BA93" t="s">
        <v>10703</v>
      </c>
      <c r="BD93" t="s">
        <v>10702</v>
      </c>
      <c r="BF93" t="s">
        <v>10702</v>
      </c>
      <c r="BG93" t="s">
        <v>10701</v>
      </c>
      <c r="BI93">
        <v>20090</v>
      </c>
      <c r="BJ93" t="s">
        <v>10700</v>
      </c>
      <c r="BK93" t="s">
        <v>10699</v>
      </c>
      <c r="BM93" t="s">
        <v>385</v>
      </c>
      <c r="BQ93">
        <v>46749871997273</v>
      </c>
      <c r="BS93">
        <v>652.48</v>
      </c>
      <c r="BT93">
        <v>0</v>
      </c>
      <c r="BU93" t="s">
        <v>4839</v>
      </c>
      <c r="BV93">
        <v>1</v>
      </c>
      <c r="BW93">
        <v>57.5</v>
      </c>
      <c r="BY93">
        <v>65.709999999999994</v>
      </c>
      <c r="BZ93">
        <v>40688155719402</v>
      </c>
      <c r="CA93" t="s">
        <v>3195</v>
      </c>
      <c r="CC93">
        <v>0</v>
      </c>
      <c r="CE93">
        <v>277886125044</v>
      </c>
      <c r="CF93">
        <v>277886125044</v>
      </c>
      <c r="CG93" t="s">
        <v>4106</v>
      </c>
      <c r="CH93" t="s">
        <v>9511</v>
      </c>
      <c r="CK93" s="33" t="s">
        <v>10698</v>
      </c>
      <c r="CL93" t="s">
        <v>9489</v>
      </c>
      <c r="CM93" t="s">
        <v>10697</v>
      </c>
      <c r="CO93" t="b">
        <v>0</v>
      </c>
      <c r="CR93" t="s">
        <v>9487</v>
      </c>
      <c r="CT93" s="2">
        <v>45523</v>
      </c>
    </row>
    <row r="94" spans="1:98" ht="16.5" hidden="1" customHeight="1" x14ac:dyDescent="0.35">
      <c r="A94">
        <v>62058698</v>
      </c>
      <c r="B94" s="34">
        <v>179601</v>
      </c>
      <c r="C94" t="s">
        <v>9470</v>
      </c>
      <c r="D94">
        <v>6183677034841</v>
      </c>
      <c r="E94" t="s">
        <v>9466</v>
      </c>
      <c r="F94" s="34" t="s">
        <v>4949</v>
      </c>
      <c r="G94" t="s">
        <v>9469</v>
      </c>
      <c r="H94" t="s">
        <v>3011</v>
      </c>
      <c r="I94" t="b">
        <v>0</v>
      </c>
      <c r="K94" s="2">
        <v>45507</v>
      </c>
      <c r="L94" s="2">
        <v>45509</v>
      </c>
      <c r="M94" t="s">
        <v>10696</v>
      </c>
      <c r="N94" t="s">
        <v>4949</v>
      </c>
      <c r="O94" t="s">
        <v>10695</v>
      </c>
      <c r="P94">
        <v>51329260815</v>
      </c>
      <c r="Q94" t="s">
        <v>9467</v>
      </c>
      <c r="T94" t="b">
        <v>0</v>
      </c>
      <c r="U94" t="s">
        <v>10691</v>
      </c>
      <c r="V94" t="s">
        <v>10690</v>
      </c>
      <c r="W94" t="s">
        <v>10689</v>
      </c>
      <c r="Y94">
        <v>123.61</v>
      </c>
      <c r="Z94" t="s">
        <v>384</v>
      </c>
      <c r="AA94">
        <v>16.62</v>
      </c>
      <c r="AB94">
        <v>106.99</v>
      </c>
      <c r="AC94">
        <v>19.350000000000001</v>
      </c>
      <c r="AD94" t="s">
        <v>9466</v>
      </c>
      <c r="AE94">
        <v>0</v>
      </c>
      <c r="AG94">
        <v>0</v>
      </c>
      <c r="AI94" t="s">
        <v>4951</v>
      </c>
      <c r="AJ94" t="s">
        <v>10695</v>
      </c>
      <c r="AK94" t="s">
        <v>2678</v>
      </c>
      <c r="AL94" t="s">
        <v>10694</v>
      </c>
      <c r="AM94" t="s">
        <v>10693</v>
      </c>
      <c r="AP94" t="s">
        <v>10692</v>
      </c>
      <c r="AR94">
        <v>31275</v>
      </c>
      <c r="AS94" t="s">
        <v>10691</v>
      </c>
      <c r="AT94" t="s">
        <v>10690</v>
      </c>
      <c r="AU94" t="s">
        <v>10689</v>
      </c>
      <c r="AV94" t="s">
        <v>391</v>
      </c>
      <c r="AW94">
        <v>6</v>
      </c>
      <c r="AZ94" t="s">
        <v>4951</v>
      </c>
      <c r="BA94" t="s">
        <v>10695</v>
      </c>
      <c r="BB94" t="s">
        <v>2678</v>
      </c>
      <c r="BC94" t="s">
        <v>10694</v>
      </c>
      <c r="BD94" t="s">
        <v>10693</v>
      </c>
      <c r="BF94" t="s">
        <v>10692</v>
      </c>
      <c r="BI94">
        <v>31275</v>
      </c>
      <c r="BJ94" t="s">
        <v>10691</v>
      </c>
      <c r="BK94" t="s">
        <v>10690</v>
      </c>
      <c r="BL94" t="s">
        <v>10689</v>
      </c>
      <c r="BM94" t="s">
        <v>391</v>
      </c>
      <c r="BN94">
        <v>6</v>
      </c>
      <c r="BQ94">
        <v>41586970132674</v>
      </c>
      <c r="BS94">
        <v>106.99</v>
      </c>
      <c r="BT94">
        <v>0</v>
      </c>
      <c r="BU94" t="s">
        <v>10688</v>
      </c>
      <c r="BV94">
        <v>1</v>
      </c>
      <c r="BW94">
        <v>16.62</v>
      </c>
      <c r="BY94">
        <v>19.350000000000001</v>
      </c>
      <c r="BZ94">
        <v>40659853196122</v>
      </c>
      <c r="CA94" t="s">
        <v>374</v>
      </c>
      <c r="CC94">
        <v>0</v>
      </c>
      <c r="CE94">
        <v>277882760117</v>
      </c>
      <c r="CF94">
        <v>277882760117</v>
      </c>
      <c r="CG94" t="s">
        <v>4106</v>
      </c>
      <c r="CH94" t="s">
        <v>9511</v>
      </c>
      <c r="CK94" s="33" t="s">
        <v>10687</v>
      </c>
      <c r="CL94" t="s">
        <v>9463</v>
      </c>
      <c r="CM94" t="s">
        <v>10686</v>
      </c>
      <c r="CO94" t="b">
        <v>0</v>
      </c>
      <c r="CR94" t="s">
        <v>9474</v>
      </c>
      <c r="CT94" s="2">
        <v>45516</v>
      </c>
    </row>
    <row r="95" spans="1:98" ht="16.5" hidden="1" customHeight="1" x14ac:dyDescent="0.35">
      <c r="A95">
        <v>62049963</v>
      </c>
      <c r="B95" s="34">
        <v>179601</v>
      </c>
      <c r="C95" t="s">
        <v>9470</v>
      </c>
      <c r="D95">
        <v>6183426949465</v>
      </c>
      <c r="E95" t="s">
        <v>9466</v>
      </c>
      <c r="F95" s="34" t="s">
        <v>4842</v>
      </c>
      <c r="G95" t="s">
        <v>9469</v>
      </c>
      <c r="H95" t="s">
        <v>3011</v>
      </c>
      <c r="I95" t="b">
        <v>0</v>
      </c>
      <c r="K95" s="2">
        <v>45507</v>
      </c>
      <c r="L95" s="2">
        <v>45509</v>
      </c>
      <c r="M95" t="s">
        <v>10685</v>
      </c>
      <c r="N95" t="s">
        <v>4842</v>
      </c>
      <c r="O95" t="s">
        <v>10684</v>
      </c>
      <c r="P95">
        <v>33623183978</v>
      </c>
      <c r="Q95" t="s">
        <v>9467</v>
      </c>
      <c r="T95" t="b">
        <v>0</v>
      </c>
      <c r="U95" t="s">
        <v>10681</v>
      </c>
      <c r="V95" t="s">
        <v>10680</v>
      </c>
      <c r="Y95">
        <v>315.32</v>
      </c>
      <c r="Z95" t="s">
        <v>384</v>
      </c>
      <c r="AA95">
        <v>19.28</v>
      </c>
      <c r="AB95">
        <v>296.04000000000002</v>
      </c>
      <c r="AC95">
        <v>42.78</v>
      </c>
      <c r="AD95" t="s">
        <v>9466</v>
      </c>
      <c r="AE95">
        <v>0</v>
      </c>
      <c r="AG95">
        <v>0</v>
      </c>
      <c r="AI95" t="s">
        <v>4213</v>
      </c>
      <c r="AJ95" t="s">
        <v>10684</v>
      </c>
      <c r="AM95" t="s">
        <v>10683</v>
      </c>
      <c r="AP95" t="s">
        <v>10682</v>
      </c>
      <c r="AR95">
        <v>75012</v>
      </c>
      <c r="AS95" t="s">
        <v>10681</v>
      </c>
      <c r="AT95" t="s">
        <v>10680</v>
      </c>
      <c r="AV95" t="s">
        <v>385</v>
      </c>
      <c r="AW95">
        <v>16</v>
      </c>
      <c r="AZ95" t="s">
        <v>4213</v>
      </c>
      <c r="BA95" t="s">
        <v>10684</v>
      </c>
      <c r="BD95" t="s">
        <v>10683</v>
      </c>
      <c r="BF95" t="s">
        <v>10682</v>
      </c>
      <c r="BI95">
        <v>75012</v>
      </c>
      <c r="BJ95" t="s">
        <v>10681</v>
      </c>
      <c r="BK95" t="s">
        <v>10680</v>
      </c>
      <c r="BM95" t="s">
        <v>385</v>
      </c>
      <c r="BN95">
        <v>16</v>
      </c>
      <c r="BQ95">
        <v>46711991533913</v>
      </c>
      <c r="BS95">
        <v>296.04000000000002</v>
      </c>
      <c r="BT95">
        <v>0</v>
      </c>
      <c r="BU95" t="s">
        <v>840</v>
      </c>
      <c r="BV95">
        <v>1</v>
      </c>
      <c r="BW95">
        <v>19.28</v>
      </c>
      <c r="BY95">
        <v>42.78</v>
      </c>
      <c r="BZ95">
        <v>40655488568602</v>
      </c>
      <c r="CA95" t="s">
        <v>150</v>
      </c>
      <c r="CC95">
        <v>0</v>
      </c>
      <c r="CE95">
        <v>277882654233</v>
      </c>
      <c r="CF95">
        <v>277882654233</v>
      </c>
      <c r="CG95" t="s">
        <v>4106</v>
      </c>
      <c r="CH95" t="s">
        <v>9511</v>
      </c>
      <c r="CK95" s="33" t="s">
        <v>10679</v>
      </c>
      <c r="CL95" t="s">
        <v>9489</v>
      </c>
      <c r="CM95" t="s">
        <v>10678</v>
      </c>
      <c r="CO95" t="b">
        <v>0</v>
      </c>
      <c r="CR95" t="s">
        <v>9487</v>
      </c>
      <c r="CT95" s="2">
        <v>45521</v>
      </c>
    </row>
    <row r="96" spans="1:98" ht="16.5" hidden="1" customHeight="1" x14ac:dyDescent="0.35">
      <c r="A96">
        <v>62035241</v>
      </c>
      <c r="B96" s="34">
        <v>179601</v>
      </c>
      <c r="C96" t="s">
        <v>9470</v>
      </c>
      <c r="D96">
        <v>6182952239449</v>
      </c>
      <c r="E96" t="s">
        <v>9466</v>
      </c>
      <c r="F96" s="34" t="s">
        <v>4952</v>
      </c>
      <c r="G96" t="s">
        <v>9469</v>
      </c>
      <c r="H96" t="s">
        <v>3011</v>
      </c>
      <c r="I96" t="b">
        <v>0</v>
      </c>
      <c r="K96" s="2">
        <v>45507</v>
      </c>
      <c r="L96" s="2">
        <v>45509</v>
      </c>
      <c r="M96" t="s">
        <v>10677</v>
      </c>
      <c r="N96" t="s">
        <v>4952</v>
      </c>
      <c r="O96" t="s">
        <v>10675</v>
      </c>
      <c r="P96">
        <v>15152005090</v>
      </c>
      <c r="Q96" t="s">
        <v>9467</v>
      </c>
      <c r="T96" t="b">
        <v>0</v>
      </c>
      <c r="U96" t="s">
        <v>10672</v>
      </c>
      <c r="V96" t="s">
        <v>10671</v>
      </c>
      <c r="Y96">
        <v>1019.71</v>
      </c>
      <c r="Z96" t="s">
        <v>384</v>
      </c>
      <c r="AA96">
        <v>51.76</v>
      </c>
      <c r="AB96">
        <v>967.95</v>
      </c>
      <c r="AC96">
        <v>113.27</v>
      </c>
      <c r="AD96" t="s">
        <v>9466</v>
      </c>
      <c r="AE96">
        <v>0</v>
      </c>
      <c r="AG96">
        <v>0</v>
      </c>
      <c r="AI96" t="s">
        <v>10676</v>
      </c>
      <c r="AJ96" t="s">
        <v>10675</v>
      </c>
      <c r="AM96" t="s">
        <v>10674</v>
      </c>
      <c r="AP96" t="s">
        <v>10674</v>
      </c>
      <c r="AQ96" t="s">
        <v>10673</v>
      </c>
      <c r="AR96">
        <v>94513</v>
      </c>
      <c r="AS96" t="s">
        <v>10672</v>
      </c>
      <c r="AT96" t="s">
        <v>10671</v>
      </c>
      <c r="AV96" t="s">
        <v>391</v>
      </c>
      <c r="AW96">
        <v>31</v>
      </c>
      <c r="AZ96" t="s">
        <v>10676</v>
      </c>
      <c r="BA96" t="s">
        <v>10675</v>
      </c>
      <c r="BD96" t="s">
        <v>10674</v>
      </c>
      <c r="BF96" t="s">
        <v>10674</v>
      </c>
      <c r="BG96" t="s">
        <v>10673</v>
      </c>
      <c r="BI96">
        <v>94513</v>
      </c>
      <c r="BJ96" t="s">
        <v>10672</v>
      </c>
      <c r="BK96" t="s">
        <v>10671</v>
      </c>
      <c r="BM96" t="s">
        <v>391</v>
      </c>
      <c r="BN96">
        <v>31</v>
      </c>
      <c r="BQ96">
        <v>41580159008962</v>
      </c>
      <c r="BS96">
        <v>38.99</v>
      </c>
      <c r="BT96">
        <v>0</v>
      </c>
      <c r="BU96" t="s">
        <v>9484</v>
      </c>
      <c r="BV96">
        <v>1</v>
      </c>
      <c r="BW96">
        <v>4.08</v>
      </c>
      <c r="BY96">
        <v>6.46</v>
      </c>
      <c r="BZ96">
        <v>40650424607402</v>
      </c>
      <c r="CA96" t="s">
        <v>2334</v>
      </c>
      <c r="CC96">
        <v>0</v>
      </c>
      <c r="CE96">
        <v>277880264425</v>
      </c>
      <c r="CF96">
        <v>277880264425</v>
      </c>
      <c r="CG96" t="s">
        <v>4106</v>
      </c>
      <c r="CH96" t="s">
        <v>9511</v>
      </c>
      <c r="CK96" s="33" t="s">
        <v>10669</v>
      </c>
      <c r="CL96" t="s">
        <v>9463</v>
      </c>
      <c r="CM96" t="s">
        <v>10668</v>
      </c>
      <c r="CO96" t="b">
        <v>0</v>
      </c>
      <c r="CR96" t="s">
        <v>9474</v>
      </c>
      <c r="CT96" s="2">
        <v>45516</v>
      </c>
    </row>
    <row r="97" spans="1:98" ht="16.5" hidden="1" customHeight="1" x14ac:dyDescent="0.35">
      <c r="A97">
        <v>62035241</v>
      </c>
      <c r="B97" s="34">
        <v>179601</v>
      </c>
      <c r="C97" t="s">
        <v>9470</v>
      </c>
      <c r="D97">
        <v>6182952239449</v>
      </c>
      <c r="E97" t="s">
        <v>9466</v>
      </c>
      <c r="F97" s="34" t="s">
        <v>4952</v>
      </c>
      <c r="G97" t="s">
        <v>9469</v>
      </c>
      <c r="H97" t="s">
        <v>3011</v>
      </c>
      <c r="I97" t="b">
        <v>0</v>
      </c>
      <c r="K97" s="2">
        <v>45507</v>
      </c>
      <c r="L97" s="2">
        <v>45509</v>
      </c>
      <c r="M97" t="s">
        <v>10677</v>
      </c>
      <c r="N97" t="s">
        <v>4952</v>
      </c>
      <c r="O97" t="s">
        <v>10675</v>
      </c>
      <c r="P97">
        <v>15152005090</v>
      </c>
      <c r="Q97" t="s">
        <v>9467</v>
      </c>
      <c r="T97" t="b">
        <v>0</v>
      </c>
      <c r="U97" t="s">
        <v>10672</v>
      </c>
      <c r="V97" t="s">
        <v>10671</v>
      </c>
      <c r="Y97">
        <v>1019.71</v>
      </c>
      <c r="Z97" t="s">
        <v>384</v>
      </c>
      <c r="AA97">
        <v>51.76</v>
      </c>
      <c r="AB97">
        <v>967.95</v>
      </c>
      <c r="AC97">
        <v>113.27</v>
      </c>
      <c r="AD97" t="s">
        <v>9466</v>
      </c>
      <c r="AE97">
        <v>0</v>
      </c>
      <c r="AG97">
        <v>0</v>
      </c>
      <c r="AI97" t="s">
        <v>10676</v>
      </c>
      <c r="AJ97" t="s">
        <v>10675</v>
      </c>
      <c r="AM97" t="s">
        <v>10674</v>
      </c>
      <c r="AP97" t="s">
        <v>10674</v>
      </c>
      <c r="AQ97" t="s">
        <v>10673</v>
      </c>
      <c r="AR97">
        <v>94513</v>
      </c>
      <c r="AS97" t="s">
        <v>10672</v>
      </c>
      <c r="AT97" t="s">
        <v>10671</v>
      </c>
      <c r="AV97" t="s">
        <v>391</v>
      </c>
      <c r="AW97">
        <v>31</v>
      </c>
      <c r="AZ97" t="s">
        <v>10676</v>
      </c>
      <c r="BA97" t="s">
        <v>10675</v>
      </c>
      <c r="BD97" t="s">
        <v>10674</v>
      </c>
      <c r="BF97" t="s">
        <v>10674</v>
      </c>
      <c r="BG97" t="s">
        <v>10673</v>
      </c>
      <c r="BI97">
        <v>94513</v>
      </c>
      <c r="BJ97" t="s">
        <v>10672</v>
      </c>
      <c r="BK97" t="s">
        <v>10671</v>
      </c>
      <c r="BM97" t="s">
        <v>391</v>
      </c>
      <c r="BN97">
        <v>31</v>
      </c>
      <c r="BQ97">
        <v>47442316427609</v>
      </c>
      <c r="BS97">
        <v>136.99</v>
      </c>
      <c r="BT97">
        <v>0</v>
      </c>
      <c r="BU97" t="s">
        <v>9661</v>
      </c>
      <c r="BV97">
        <v>1</v>
      </c>
      <c r="BW97">
        <v>2.2599999999999998</v>
      </c>
      <c r="BY97">
        <v>20.89</v>
      </c>
      <c r="BZ97">
        <v>40649727333082</v>
      </c>
      <c r="CA97" t="s">
        <v>3148</v>
      </c>
      <c r="CC97">
        <v>0</v>
      </c>
      <c r="CE97">
        <v>277880264425</v>
      </c>
      <c r="CF97">
        <v>277880264425</v>
      </c>
      <c r="CG97" t="s">
        <v>4106</v>
      </c>
      <c r="CH97" t="s">
        <v>9511</v>
      </c>
      <c r="CK97" s="33" t="s">
        <v>10669</v>
      </c>
      <c r="CL97" t="s">
        <v>9463</v>
      </c>
      <c r="CM97" t="s">
        <v>10668</v>
      </c>
      <c r="CO97" t="b">
        <v>0</v>
      </c>
      <c r="CR97" t="s">
        <v>9474</v>
      </c>
      <c r="CT97" s="2">
        <v>45516</v>
      </c>
    </row>
    <row r="98" spans="1:98" ht="16.5" hidden="1" customHeight="1" x14ac:dyDescent="0.35">
      <c r="A98">
        <v>62035241</v>
      </c>
      <c r="B98" s="34">
        <v>179601</v>
      </c>
      <c r="C98" t="s">
        <v>9470</v>
      </c>
      <c r="D98">
        <v>6182952239449</v>
      </c>
      <c r="E98" t="s">
        <v>9466</v>
      </c>
      <c r="F98" s="34" t="s">
        <v>4952</v>
      </c>
      <c r="G98" t="s">
        <v>9469</v>
      </c>
      <c r="H98" t="s">
        <v>3011</v>
      </c>
      <c r="I98" t="b">
        <v>0</v>
      </c>
      <c r="K98" s="2">
        <v>45507</v>
      </c>
      <c r="L98" s="2">
        <v>45509</v>
      </c>
      <c r="M98" t="s">
        <v>10677</v>
      </c>
      <c r="N98" t="s">
        <v>4952</v>
      </c>
      <c r="O98" t="s">
        <v>10675</v>
      </c>
      <c r="P98">
        <v>15152005090</v>
      </c>
      <c r="Q98" t="s">
        <v>9467</v>
      </c>
      <c r="T98" t="b">
        <v>0</v>
      </c>
      <c r="U98" t="s">
        <v>10672</v>
      </c>
      <c r="V98" t="s">
        <v>10671</v>
      </c>
      <c r="Y98">
        <v>1019.71</v>
      </c>
      <c r="Z98" t="s">
        <v>384</v>
      </c>
      <c r="AA98">
        <v>51.76</v>
      </c>
      <c r="AB98">
        <v>967.95</v>
      </c>
      <c r="AC98">
        <v>113.27</v>
      </c>
      <c r="AD98" t="s">
        <v>9466</v>
      </c>
      <c r="AE98">
        <v>0</v>
      </c>
      <c r="AG98">
        <v>0</v>
      </c>
      <c r="AI98" t="s">
        <v>10676</v>
      </c>
      <c r="AJ98" t="s">
        <v>10675</v>
      </c>
      <c r="AM98" t="s">
        <v>10674</v>
      </c>
      <c r="AP98" t="s">
        <v>10674</v>
      </c>
      <c r="AQ98" t="s">
        <v>10673</v>
      </c>
      <c r="AR98">
        <v>94513</v>
      </c>
      <c r="AS98" t="s">
        <v>10672</v>
      </c>
      <c r="AT98" t="s">
        <v>10671</v>
      </c>
      <c r="AV98" t="s">
        <v>391</v>
      </c>
      <c r="AW98">
        <v>31</v>
      </c>
      <c r="AZ98" t="s">
        <v>10676</v>
      </c>
      <c r="BA98" t="s">
        <v>10675</v>
      </c>
      <c r="BD98" t="s">
        <v>10674</v>
      </c>
      <c r="BF98" t="s">
        <v>10674</v>
      </c>
      <c r="BG98" t="s">
        <v>10673</v>
      </c>
      <c r="BI98">
        <v>94513</v>
      </c>
      <c r="BJ98" t="s">
        <v>10672</v>
      </c>
      <c r="BK98" t="s">
        <v>10671</v>
      </c>
      <c r="BM98" t="s">
        <v>391</v>
      </c>
      <c r="BN98">
        <v>31</v>
      </c>
      <c r="BQ98">
        <v>41639321501890</v>
      </c>
      <c r="BS98">
        <v>419.99</v>
      </c>
      <c r="BT98">
        <v>0</v>
      </c>
      <c r="BU98" t="s">
        <v>4343</v>
      </c>
      <c r="BV98">
        <v>1</v>
      </c>
      <c r="BW98">
        <v>29.98</v>
      </c>
      <c r="BY98">
        <v>43</v>
      </c>
      <c r="BZ98">
        <v>40649727333002</v>
      </c>
      <c r="CA98" t="s">
        <v>4344</v>
      </c>
      <c r="CC98">
        <v>0</v>
      </c>
      <c r="CE98">
        <v>277880264425</v>
      </c>
      <c r="CF98">
        <v>277880264425</v>
      </c>
      <c r="CG98" t="s">
        <v>4106</v>
      </c>
      <c r="CH98" t="s">
        <v>9511</v>
      </c>
      <c r="CK98" s="33" t="s">
        <v>10669</v>
      </c>
      <c r="CL98" t="s">
        <v>9463</v>
      </c>
      <c r="CM98" t="s">
        <v>10668</v>
      </c>
      <c r="CO98" t="b">
        <v>0</v>
      </c>
      <c r="CR98" t="s">
        <v>9474</v>
      </c>
      <c r="CT98" s="2">
        <v>45516</v>
      </c>
    </row>
    <row r="99" spans="1:98" ht="16.5" hidden="1" customHeight="1" x14ac:dyDescent="0.35">
      <c r="A99">
        <v>62035241</v>
      </c>
      <c r="B99" s="34">
        <v>179601</v>
      </c>
      <c r="C99" t="s">
        <v>9470</v>
      </c>
      <c r="D99">
        <v>6182952239449</v>
      </c>
      <c r="E99" t="s">
        <v>9466</v>
      </c>
      <c r="F99" s="34" t="s">
        <v>4952</v>
      </c>
      <c r="G99" t="s">
        <v>9469</v>
      </c>
      <c r="H99" t="s">
        <v>3011</v>
      </c>
      <c r="I99" t="b">
        <v>0</v>
      </c>
      <c r="K99" s="2">
        <v>45507</v>
      </c>
      <c r="L99" s="2">
        <v>45509</v>
      </c>
      <c r="M99" t="s">
        <v>10677</v>
      </c>
      <c r="N99" t="s">
        <v>4952</v>
      </c>
      <c r="O99" t="s">
        <v>10675</v>
      </c>
      <c r="P99">
        <v>15152005090</v>
      </c>
      <c r="Q99" t="s">
        <v>9467</v>
      </c>
      <c r="T99" t="b">
        <v>0</v>
      </c>
      <c r="U99" t="s">
        <v>10672</v>
      </c>
      <c r="V99" t="s">
        <v>10671</v>
      </c>
      <c r="Y99">
        <v>1019.71</v>
      </c>
      <c r="Z99" t="s">
        <v>384</v>
      </c>
      <c r="AA99">
        <v>51.76</v>
      </c>
      <c r="AB99">
        <v>967.95</v>
      </c>
      <c r="AC99">
        <v>113.27</v>
      </c>
      <c r="AD99" t="s">
        <v>9466</v>
      </c>
      <c r="AE99">
        <v>0</v>
      </c>
      <c r="AG99">
        <v>0</v>
      </c>
      <c r="AI99" t="s">
        <v>10676</v>
      </c>
      <c r="AJ99" t="s">
        <v>10675</v>
      </c>
      <c r="AM99" t="s">
        <v>10674</v>
      </c>
      <c r="AP99" t="s">
        <v>10674</v>
      </c>
      <c r="AQ99" t="s">
        <v>10673</v>
      </c>
      <c r="AR99">
        <v>94513</v>
      </c>
      <c r="AS99" t="s">
        <v>10672</v>
      </c>
      <c r="AT99" t="s">
        <v>10671</v>
      </c>
      <c r="AV99" t="s">
        <v>391</v>
      </c>
      <c r="AW99">
        <v>31</v>
      </c>
      <c r="AZ99" t="s">
        <v>10676</v>
      </c>
      <c r="BA99" t="s">
        <v>10675</v>
      </c>
      <c r="BD99" t="s">
        <v>10674</v>
      </c>
      <c r="BF99" t="s">
        <v>10674</v>
      </c>
      <c r="BG99" t="s">
        <v>10673</v>
      </c>
      <c r="BI99">
        <v>94513</v>
      </c>
      <c r="BJ99" t="s">
        <v>10672</v>
      </c>
      <c r="BK99" t="s">
        <v>10671</v>
      </c>
      <c r="BM99" t="s">
        <v>391</v>
      </c>
      <c r="BN99">
        <v>31</v>
      </c>
      <c r="BQ99">
        <v>47582889476441</v>
      </c>
      <c r="BS99">
        <v>293.99</v>
      </c>
      <c r="BT99">
        <v>0</v>
      </c>
      <c r="BU99" t="s">
        <v>2841</v>
      </c>
      <c r="BV99">
        <v>1</v>
      </c>
      <c r="BW99">
        <v>9.26</v>
      </c>
      <c r="BY99">
        <v>30.29</v>
      </c>
      <c r="BZ99">
        <v>40649727333162</v>
      </c>
      <c r="CA99" t="s">
        <v>2565</v>
      </c>
      <c r="CC99">
        <v>0</v>
      </c>
      <c r="CE99">
        <v>277880264425</v>
      </c>
      <c r="CF99">
        <v>277880264425</v>
      </c>
      <c r="CG99" t="s">
        <v>4106</v>
      </c>
      <c r="CH99" t="s">
        <v>9511</v>
      </c>
      <c r="CK99" s="33" t="s">
        <v>10669</v>
      </c>
      <c r="CL99" t="s">
        <v>9463</v>
      </c>
      <c r="CM99" t="s">
        <v>10668</v>
      </c>
      <c r="CO99" t="b">
        <v>0</v>
      </c>
      <c r="CR99" t="s">
        <v>9474</v>
      </c>
      <c r="CT99" s="2">
        <v>45516</v>
      </c>
    </row>
    <row r="100" spans="1:98" ht="16.5" hidden="1" customHeight="1" x14ac:dyDescent="0.35">
      <c r="A100">
        <v>62035241</v>
      </c>
      <c r="B100" s="34">
        <v>179601</v>
      </c>
      <c r="C100" t="s">
        <v>9470</v>
      </c>
      <c r="D100">
        <v>6182952239449</v>
      </c>
      <c r="E100" t="s">
        <v>9466</v>
      </c>
      <c r="F100" s="34" t="s">
        <v>4952</v>
      </c>
      <c r="G100" t="s">
        <v>9469</v>
      </c>
      <c r="H100" t="s">
        <v>3011</v>
      </c>
      <c r="I100" t="b">
        <v>0</v>
      </c>
      <c r="K100" s="2">
        <v>45507</v>
      </c>
      <c r="L100" s="2">
        <v>45509</v>
      </c>
      <c r="M100" t="s">
        <v>10677</v>
      </c>
      <c r="N100" t="s">
        <v>4952</v>
      </c>
      <c r="O100" t="s">
        <v>10675</v>
      </c>
      <c r="P100">
        <v>15152005090</v>
      </c>
      <c r="Q100" t="s">
        <v>9467</v>
      </c>
      <c r="T100" t="b">
        <v>0</v>
      </c>
      <c r="U100" t="s">
        <v>10672</v>
      </c>
      <c r="V100" t="s">
        <v>10671</v>
      </c>
      <c r="Y100">
        <v>1019.71</v>
      </c>
      <c r="Z100" t="s">
        <v>384</v>
      </c>
      <c r="AA100">
        <v>51.76</v>
      </c>
      <c r="AB100">
        <v>967.95</v>
      </c>
      <c r="AC100">
        <v>113.27</v>
      </c>
      <c r="AD100" t="s">
        <v>9466</v>
      </c>
      <c r="AE100">
        <v>0</v>
      </c>
      <c r="AG100">
        <v>0</v>
      </c>
      <c r="AI100" t="s">
        <v>10676</v>
      </c>
      <c r="AJ100" t="s">
        <v>10675</v>
      </c>
      <c r="AM100" t="s">
        <v>10674</v>
      </c>
      <c r="AP100" t="s">
        <v>10674</v>
      </c>
      <c r="AQ100" t="s">
        <v>10673</v>
      </c>
      <c r="AR100">
        <v>94513</v>
      </c>
      <c r="AS100" t="s">
        <v>10672</v>
      </c>
      <c r="AT100" t="s">
        <v>10671</v>
      </c>
      <c r="AV100" t="s">
        <v>391</v>
      </c>
      <c r="AW100">
        <v>31</v>
      </c>
      <c r="AZ100" t="s">
        <v>10676</v>
      </c>
      <c r="BA100" t="s">
        <v>10675</v>
      </c>
      <c r="BD100" t="s">
        <v>10674</v>
      </c>
      <c r="BF100" t="s">
        <v>10674</v>
      </c>
      <c r="BG100" t="s">
        <v>10673</v>
      </c>
      <c r="BI100">
        <v>94513</v>
      </c>
      <c r="BJ100" t="s">
        <v>10672</v>
      </c>
      <c r="BK100" t="s">
        <v>10671</v>
      </c>
      <c r="BM100" t="s">
        <v>391</v>
      </c>
      <c r="BN100">
        <v>31</v>
      </c>
      <c r="BQ100">
        <v>42168246763714</v>
      </c>
      <c r="BS100">
        <v>77.989999999999995</v>
      </c>
      <c r="BT100">
        <v>0</v>
      </c>
      <c r="BU100" t="s">
        <v>10670</v>
      </c>
      <c r="BV100">
        <v>1</v>
      </c>
      <c r="BW100">
        <v>6.18</v>
      </c>
      <c r="BY100">
        <v>12.63</v>
      </c>
      <c r="BZ100">
        <v>40649727333042</v>
      </c>
      <c r="CA100" t="s">
        <v>4522</v>
      </c>
      <c r="CC100">
        <v>0</v>
      </c>
      <c r="CE100">
        <v>277880264425</v>
      </c>
      <c r="CF100">
        <v>277880264425</v>
      </c>
      <c r="CG100" t="s">
        <v>4106</v>
      </c>
      <c r="CH100" t="s">
        <v>9511</v>
      </c>
      <c r="CK100" s="33" t="s">
        <v>10669</v>
      </c>
      <c r="CL100" t="s">
        <v>9463</v>
      </c>
      <c r="CM100" t="s">
        <v>10668</v>
      </c>
      <c r="CO100" t="b">
        <v>0</v>
      </c>
      <c r="CR100" t="s">
        <v>9474</v>
      </c>
      <c r="CT100" s="2">
        <v>45516</v>
      </c>
    </row>
    <row r="101" spans="1:98" ht="16.5" customHeight="1" x14ac:dyDescent="0.35">
      <c r="A101">
        <v>59760879</v>
      </c>
      <c r="B101" s="34">
        <v>179601</v>
      </c>
      <c r="C101" t="s">
        <v>9470</v>
      </c>
      <c r="D101">
        <v>6115189981529</v>
      </c>
      <c r="E101" t="s">
        <v>9519</v>
      </c>
      <c r="F101" s="34">
        <v>4131008322</v>
      </c>
      <c r="G101" t="s">
        <v>9469</v>
      </c>
      <c r="H101" t="s">
        <v>3011</v>
      </c>
      <c r="I101" t="b">
        <v>0</v>
      </c>
      <c r="K101" s="2">
        <v>45460</v>
      </c>
      <c r="L101" s="2">
        <v>45461</v>
      </c>
      <c r="M101" t="s">
        <v>9749</v>
      </c>
      <c r="O101" t="s">
        <v>9748</v>
      </c>
      <c r="P101">
        <v>472130850</v>
      </c>
      <c r="Q101" t="s">
        <v>9520</v>
      </c>
      <c r="S101" t="s">
        <v>9698</v>
      </c>
      <c r="U101" t="s">
        <v>9696</v>
      </c>
      <c r="V101" t="s">
        <v>9695</v>
      </c>
      <c r="Y101">
        <v>324.2</v>
      </c>
      <c r="Z101" t="s">
        <v>384</v>
      </c>
      <c r="AA101">
        <v>0</v>
      </c>
      <c r="AB101">
        <v>324.2</v>
      </c>
      <c r="AC101">
        <v>33.450000000000003</v>
      </c>
      <c r="AD101" t="s">
        <v>9519</v>
      </c>
      <c r="AE101">
        <v>0</v>
      </c>
      <c r="AG101">
        <v>0</v>
      </c>
      <c r="AI101" t="s">
        <v>9704</v>
      </c>
      <c r="AJ101" t="s">
        <v>9748</v>
      </c>
      <c r="AM101" t="s">
        <v>9703</v>
      </c>
      <c r="AP101" t="s">
        <v>9702</v>
      </c>
      <c r="AR101">
        <v>9790</v>
      </c>
      <c r="AS101" t="s">
        <v>9696</v>
      </c>
      <c r="AT101" t="s">
        <v>9695</v>
      </c>
      <c r="AV101" t="s">
        <v>505</v>
      </c>
      <c r="AW101">
        <v>11</v>
      </c>
      <c r="AZ101" t="s">
        <v>9701</v>
      </c>
      <c r="BA101" t="s">
        <v>9748</v>
      </c>
      <c r="BD101" t="s">
        <v>9699</v>
      </c>
      <c r="BE101" t="s">
        <v>9698</v>
      </c>
      <c r="BF101" t="s">
        <v>9697</v>
      </c>
      <c r="BI101">
        <v>9820</v>
      </c>
      <c r="BJ101" t="s">
        <v>9696</v>
      </c>
      <c r="BK101" t="s">
        <v>9695</v>
      </c>
      <c r="BM101" t="s">
        <v>505</v>
      </c>
      <c r="BN101">
        <v>326</v>
      </c>
      <c r="BQ101" s="35">
        <v>41580159008962</v>
      </c>
      <c r="BR101">
        <v>9357423006289</v>
      </c>
      <c r="BS101">
        <v>45.1</v>
      </c>
      <c r="BU101" t="s">
        <v>614</v>
      </c>
      <c r="BV101">
        <v>1</v>
      </c>
      <c r="BW101">
        <v>0</v>
      </c>
      <c r="BY101">
        <v>5.4</v>
      </c>
      <c r="BZ101" s="34">
        <v>3504650779</v>
      </c>
      <c r="CA101">
        <v>9357423006289</v>
      </c>
      <c r="CB101" s="2">
        <v>45467</v>
      </c>
      <c r="CE101">
        <v>276037738136</v>
      </c>
      <c r="CF101">
        <v>276037738136</v>
      </c>
      <c r="CG101" t="s">
        <v>4106</v>
      </c>
      <c r="CH101" t="s">
        <v>9511</v>
      </c>
      <c r="CK101" s="33" t="s">
        <v>9747</v>
      </c>
      <c r="CL101" t="s">
        <v>9509</v>
      </c>
      <c r="CM101" t="s">
        <v>9746</v>
      </c>
      <c r="CO101" t="b">
        <v>0</v>
      </c>
      <c r="CT101" s="2">
        <v>45467</v>
      </c>
    </row>
    <row r="102" spans="1:98" ht="16.5" hidden="1" customHeight="1" x14ac:dyDescent="0.35">
      <c r="A102">
        <v>62009486</v>
      </c>
      <c r="B102" s="34">
        <v>179601</v>
      </c>
      <c r="C102" t="s">
        <v>9470</v>
      </c>
      <c r="D102">
        <v>6182203359577</v>
      </c>
      <c r="E102" t="s">
        <v>9466</v>
      </c>
      <c r="F102" s="34" t="s">
        <v>4845</v>
      </c>
      <c r="G102" t="s">
        <v>9469</v>
      </c>
      <c r="H102" t="s">
        <v>3011</v>
      </c>
      <c r="I102" t="b">
        <v>0</v>
      </c>
      <c r="K102" s="2">
        <v>45506</v>
      </c>
      <c r="L102" s="2">
        <v>45506</v>
      </c>
      <c r="M102" t="s">
        <v>10659</v>
      </c>
      <c r="N102" t="s">
        <v>4845</v>
      </c>
      <c r="O102" t="s">
        <v>9465</v>
      </c>
      <c r="P102" t="s">
        <v>9465</v>
      </c>
      <c r="Q102" t="s">
        <v>9467</v>
      </c>
      <c r="U102" t="s">
        <v>9465</v>
      </c>
      <c r="V102" t="s">
        <v>9465</v>
      </c>
      <c r="Y102">
        <v>62.19</v>
      </c>
      <c r="Z102" t="s">
        <v>384</v>
      </c>
      <c r="AA102">
        <v>13.68</v>
      </c>
      <c r="AB102">
        <v>48.51</v>
      </c>
      <c r="AC102">
        <v>9.61</v>
      </c>
      <c r="AD102" t="s">
        <v>9466</v>
      </c>
      <c r="AE102">
        <v>0</v>
      </c>
      <c r="AG102">
        <v>0</v>
      </c>
      <c r="AI102" t="s">
        <v>9465</v>
      </c>
      <c r="AJ102" t="s">
        <v>9465</v>
      </c>
      <c r="AM102" t="s">
        <v>9465</v>
      </c>
      <c r="AP102" t="s">
        <v>9465</v>
      </c>
      <c r="AR102" t="s">
        <v>9465</v>
      </c>
      <c r="AS102" t="s">
        <v>9465</v>
      </c>
      <c r="AT102" t="s">
        <v>9465</v>
      </c>
      <c r="AV102" t="s">
        <v>9465</v>
      </c>
      <c r="AZ102" t="s">
        <v>9465</v>
      </c>
      <c r="BA102" t="s">
        <v>9465</v>
      </c>
      <c r="BD102" t="s">
        <v>9465</v>
      </c>
      <c r="BF102" t="s">
        <v>9465</v>
      </c>
      <c r="BI102" t="s">
        <v>9465</v>
      </c>
      <c r="BJ102" t="s">
        <v>9465</v>
      </c>
      <c r="BK102" t="s">
        <v>9465</v>
      </c>
      <c r="BM102" t="s">
        <v>9465</v>
      </c>
      <c r="BQ102">
        <v>41410392326338</v>
      </c>
      <c r="BS102">
        <v>48.51</v>
      </c>
      <c r="BT102">
        <v>0</v>
      </c>
      <c r="BU102" t="s">
        <v>9500</v>
      </c>
      <c r="BV102">
        <v>1</v>
      </c>
      <c r="BW102">
        <v>13.68</v>
      </c>
      <c r="BY102">
        <v>9.61</v>
      </c>
      <c r="BZ102">
        <v>40628513591242</v>
      </c>
      <c r="CA102" t="s">
        <v>516</v>
      </c>
      <c r="CC102">
        <v>0</v>
      </c>
      <c r="CK102" s="33" t="s">
        <v>10658</v>
      </c>
      <c r="CL102" t="s">
        <v>9489</v>
      </c>
      <c r="CM102" t="s">
        <v>10657</v>
      </c>
      <c r="CO102" t="b">
        <v>0</v>
      </c>
      <c r="CR102" t="s">
        <v>9487</v>
      </c>
      <c r="CT102" s="2">
        <v>45521</v>
      </c>
    </row>
    <row r="103" spans="1:98" ht="16.5" hidden="1" customHeight="1" x14ac:dyDescent="0.35">
      <c r="A103">
        <v>61984024</v>
      </c>
      <c r="B103" s="34">
        <v>179601</v>
      </c>
      <c r="C103" t="s">
        <v>9470</v>
      </c>
      <c r="D103">
        <v>6181455462745</v>
      </c>
      <c r="E103" t="s">
        <v>9466</v>
      </c>
      <c r="F103" s="34" t="s">
        <v>4848</v>
      </c>
      <c r="G103" t="s">
        <v>9469</v>
      </c>
      <c r="H103" t="s">
        <v>3011</v>
      </c>
      <c r="I103" t="b">
        <v>0</v>
      </c>
      <c r="K103" s="2">
        <v>45505</v>
      </c>
      <c r="L103" s="2">
        <v>45506</v>
      </c>
      <c r="M103" t="s">
        <v>10656</v>
      </c>
      <c r="N103" t="s">
        <v>4848</v>
      </c>
      <c r="O103" t="s">
        <v>9465</v>
      </c>
      <c r="P103" t="s">
        <v>9465</v>
      </c>
      <c r="Q103" t="s">
        <v>9467</v>
      </c>
      <c r="U103" t="s">
        <v>9465</v>
      </c>
      <c r="V103" t="s">
        <v>9465</v>
      </c>
      <c r="Y103">
        <v>357.34</v>
      </c>
      <c r="Z103" t="s">
        <v>384</v>
      </c>
      <c r="AA103">
        <v>22.69</v>
      </c>
      <c r="AB103">
        <v>334.65</v>
      </c>
      <c r="AC103">
        <v>49.58</v>
      </c>
      <c r="AD103" t="s">
        <v>9466</v>
      </c>
      <c r="AE103">
        <v>0</v>
      </c>
      <c r="AG103">
        <v>0</v>
      </c>
      <c r="AI103" t="s">
        <v>9465</v>
      </c>
      <c r="AJ103" t="s">
        <v>9465</v>
      </c>
      <c r="AM103" t="s">
        <v>9465</v>
      </c>
      <c r="AP103" t="s">
        <v>9465</v>
      </c>
      <c r="AQ103" t="s">
        <v>9465</v>
      </c>
      <c r="AR103" t="s">
        <v>9465</v>
      </c>
      <c r="AS103" t="s">
        <v>9465</v>
      </c>
      <c r="AT103" t="s">
        <v>9465</v>
      </c>
      <c r="AV103" t="s">
        <v>9465</v>
      </c>
      <c r="AX103" t="s">
        <v>9465</v>
      </c>
      <c r="AZ103" t="s">
        <v>9465</v>
      </c>
      <c r="BA103" t="s">
        <v>9465</v>
      </c>
      <c r="BD103" t="s">
        <v>9465</v>
      </c>
      <c r="BF103" t="s">
        <v>9465</v>
      </c>
      <c r="BG103" t="s">
        <v>9465</v>
      </c>
      <c r="BI103" t="s">
        <v>9465</v>
      </c>
      <c r="BJ103" t="s">
        <v>9465</v>
      </c>
      <c r="BK103" t="s">
        <v>9465</v>
      </c>
      <c r="BM103" t="s">
        <v>9465</v>
      </c>
      <c r="BO103" t="s">
        <v>9465</v>
      </c>
      <c r="BQ103">
        <v>41580159008962</v>
      </c>
      <c r="BS103">
        <v>38.61</v>
      </c>
      <c r="BT103">
        <v>0</v>
      </c>
      <c r="BU103" t="s">
        <v>429</v>
      </c>
      <c r="BV103">
        <v>1</v>
      </c>
      <c r="BW103">
        <v>9.41</v>
      </c>
      <c r="BY103">
        <v>7.42</v>
      </c>
      <c r="BZ103">
        <v>40591430371282</v>
      </c>
      <c r="CA103" t="s">
        <v>2334</v>
      </c>
      <c r="CC103">
        <v>0</v>
      </c>
      <c r="CK103" s="33" t="s">
        <v>10655</v>
      </c>
      <c r="CL103" t="s">
        <v>9489</v>
      </c>
      <c r="CM103" t="s">
        <v>10654</v>
      </c>
      <c r="CO103" t="b">
        <v>0</v>
      </c>
      <c r="CR103" t="s">
        <v>9487</v>
      </c>
      <c r="CT103" s="2">
        <v>45520</v>
      </c>
    </row>
    <row r="104" spans="1:98" ht="16.5" hidden="1" customHeight="1" x14ac:dyDescent="0.35">
      <c r="A104">
        <v>61984024</v>
      </c>
      <c r="B104" s="34">
        <v>179601</v>
      </c>
      <c r="C104" t="s">
        <v>9470</v>
      </c>
      <c r="D104">
        <v>6181455462745</v>
      </c>
      <c r="E104" t="s">
        <v>9466</v>
      </c>
      <c r="F104" s="34" t="s">
        <v>4848</v>
      </c>
      <c r="G104" t="s">
        <v>9469</v>
      </c>
      <c r="H104" t="s">
        <v>3011</v>
      </c>
      <c r="I104" t="b">
        <v>0</v>
      </c>
      <c r="K104" s="2">
        <v>45505</v>
      </c>
      <c r="L104" s="2">
        <v>45506</v>
      </c>
      <c r="M104" t="s">
        <v>10656</v>
      </c>
      <c r="N104" t="s">
        <v>4848</v>
      </c>
      <c r="O104" t="s">
        <v>9465</v>
      </c>
      <c r="P104" t="s">
        <v>9465</v>
      </c>
      <c r="Q104" t="s">
        <v>9467</v>
      </c>
      <c r="U104" t="s">
        <v>9465</v>
      </c>
      <c r="V104" t="s">
        <v>9465</v>
      </c>
      <c r="Y104">
        <v>357.34</v>
      </c>
      <c r="Z104" t="s">
        <v>384</v>
      </c>
      <c r="AA104">
        <v>22.69</v>
      </c>
      <c r="AB104">
        <v>334.65</v>
      </c>
      <c r="AC104">
        <v>49.58</v>
      </c>
      <c r="AD104" t="s">
        <v>9466</v>
      </c>
      <c r="AE104">
        <v>0</v>
      </c>
      <c r="AG104">
        <v>0</v>
      </c>
      <c r="AI104" t="s">
        <v>9465</v>
      </c>
      <c r="AJ104" t="s">
        <v>9465</v>
      </c>
      <c r="AM104" t="s">
        <v>9465</v>
      </c>
      <c r="AP104" t="s">
        <v>9465</v>
      </c>
      <c r="AQ104" t="s">
        <v>9465</v>
      </c>
      <c r="AR104" t="s">
        <v>9465</v>
      </c>
      <c r="AS104" t="s">
        <v>9465</v>
      </c>
      <c r="AT104" t="s">
        <v>9465</v>
      </c>
      <c r="AV104" t="s">
        <v>9465</v>
      </c>
      <c r="AX104" t="s">
        <v>9465</v>
      </c>
      <c r="AZ104" t="s">
        <v>9465</v>
      </c>
      <c r="BA104" t="s">
        <v>9465</v>
      </c>
      <c r="BD104" t="s">
        <v>9465</v>
      </c>
      <c r="BF104" t="s">
        <v>9465</v>
      </c>
      <c r="BG104" t="s">
        <v>9465</v>
      </c>
      <c r="BI104" t="s">
        <v>9465</v>
      </c>
      <c r="BJ104" t="s">
        <v>9465</v>
      </c>
      <c r="BK104" t="s">
        <v>9465</v>
      </c>
      <c r="BM104" t="s">
        <v>9465</v>
      </c>
      <c r="BO104" t="s">
        <v>9465</v>
      </c>
      <c r="BQ104">
        <v>46711991533913</v>
      </c>
      <c r="BS104">
        <v>296.04000000000002</v>
      </c>
      <c r="BT104">
        <v>0</v>
      </c>
      <c r="BU104" t="s">
        <v>840</v>
      </c>
      <c r="BV104">
        <v>1</v>
      </c>
      <c r="BW104">
        <v>13.28</v>
      </c>
      <c r="BY104">
        <v>42.16</v>
      </c>
      <c r="BZ104">
        <v>40591430371322</v>
      </c>
      <c r="CA104" t="s">
        <v>150</v>
      </c>
      <c r="CC104">
        <v>0</v>
      </c>
      <c r="CK104" s="33" t="s">
        <v>10655</v>
      </c>
      <c r="CL104" t="s">
        <v>9489</v>
      </c>
      <c r="CM104" t="s">
        <v>10654</v>
      </c>
      <c r="CO104" t="b">
        <v>0</v>
      </c>
      <c r="CR104" t="s">
        <v>9487</v>
      </c>
      <c r="CT104" s="2">
        <v>45520</v>
      </c>
    </row>
    <row r="105" spans="1:98" ht="16.5" hidden="1" customHeight="1" x14ac:dyDescent="0.35">
      <c r="A105">
        <v>61967728</v>
      </c>
      <c r="B105" s="34">
        <v>179601</v>
      </c>
      <c r="C105" t="s">
        <v>9470</v>
      </c>
      <c r="D105">
        <v>6181022794073</v>
      </c>
      <c r="E105" t="s">
        <v>9466</v>
      </c>
      <c r="F105" s="34" t="s">
        <v>4956</v>
      </c>
      <c r="G105" t="s">
        <v>9469</v>
      </c>
      <c r="H105" t="s">
        <v>3011</v>
      </c>
      <c r="I105" t="b">
        <v>0</v>
      </c>
      <c r="K105" s="2">
        <v>45505</v>
      </c>
      <c r="L105" s="2">
        <v>45506</v>
      </c>
      <c r="M105" t="s">
        <v>10653</v>
      </c>
      <c r="N105" t="s">
        <v>4956</v>
      </c>
      <c r="O105" t="s">
        <v>9465</v>
      </c>
      <c r="Q105" t="s">
        <v>9467</v>
      </c>
      <c r="U105" t="s">
        <v>9465</v>
      </c>
      <c r="V105" t="s">
        <v>9465</v>
      </c>
      <c r="Y105">
        <v>402.29</v>
      </c>
      <c r="Z105" t="s">
        <v>384</v>
      </c>
      <c r="AA105">
        <v>20.32</v>
      </c>
      <c r="AB105">
        <v>381.97</v>
      </c>
      <c r="AC105">
        <v>45.07</v>
      </c>
      <c r="AD105" t="s">
        <v>9466</v>
      </c>
      <c r="AE105">
        <v>0</v>
      </c>
      <c r="AG105">
        <v>0</v>
      </c>
      <c r="AI105" t="s">
        <v>9465</v>
      </c>
      <c r="AJ105" t="s">
        <v>9465</v>
      </c>
      <c r="AM105" t="s">
        <v>9465</v>
      </c>
      <c r="AP105" t="s">
        <v>9465</v>
      </c>
      <c r="AQ105" t="s">
        <v>9465</v>
      </c>
      <c r="AR105" t="s">
        <v>9465</v>
      </c>
      <c r="AS105" t="s">
        <v>9465</v>
      </c>
      <c r="AT105" t="s">
        <v>9465</v>
      </c>
      <c r="AV105" t="s">
        <v>9465</v>
      </c>
      <c r="AX105" t="s">
        <v>9465</v>
      </c>
      <c r="AZ105" t="s">
        <v>9465</v>
      </c>
      <c r="BA105" t="s">
        <v>9465</v>
      </c>
      <c r="BD105" t="s">
        <v>9465</v>
      </c>
      <c r="BF105" t="s">
        <v>9465</v>
      </c>
      <c r="BG105" t="s">
        <v>9465</v>
      </c>
      <c r="BI105" t="s">
        <v>9465</v>
      </c>
      <c r="BJ105" t="s">
        <v>9465</v>
      </c>
      <c r="BK105" t="s">
        <v>9465</v>
      </c>
      <c r="BM105" t="s">
        <v>9465</v>
      </c>
      <c r="BO105" t="s">
        <v>9465</v>
      </c>
      <c r="BQ105">
        <v>41580159008962</v>
      </c>
      <c r="BS105">
        <v>38.99</v>
      </c>
      <c r="BT105">
        <v>0</v>
      </c>
      <c r="BU105" t="s">
        <v>9484</v>
      </c>
      <c r="BV105">
        <v>1</v>
      </c>
      <c r="BW105">
        <v>5.4</v>
      </c>
      <c r="BY105">
        <v>6.66</v>
      </c>
      <c r="BZ105">
        <v>40588880935522</v>
      </c>
      <c r="CA105" t="s">
        <v>2334</v>
      </c>
      <c r="CC105">
        <v>0</v>
      </c>
      <c r="CK105" s="33" t="s">
        <v>10652</v>
      </c>
      <c r="CL105" t="s">
        <v>9463</v>
      </c>
      <c r="CM105" t="s">
        <v>10651</v>
      </c>
      <c r="CO105" t="b">
        <v>0</v>
      </c>
      <c r="CR105" t="s">
        <v>9474</v>
      </c>
      <c r="CT105" s="2">
        <v>45514</v>
      </c>
    </row>
    <row r="106" spans="1:98" ht="16.5" hidden="1" customHeight="1" x14ac:dyDescent="0.35">
      <c r="A106">
        <v>61967728</v>
      </c>
      <c r="B106" s="34">
        <v>179601</v>
      </c>
      <c r="C106" t="s">
        <v>9470</v>
      </c>
      <c r="D106">
        <v>6181022794073</v>
      </c>
      <c r="E106" t="s">
        <v>9466</v>
      </c>
      <c r="F106" s="34" t="s">
        <v>4956</v>
      </c>
      <c r="G106" t="s">
        <v>9469</v>
      </c>
      <c r="H106" t="s">
        <v>3011</v>
      </c>
      <c r="I106" t="b">
        <v>0</v>
      </c>
      <c r="K106" s="2">
        <v>45505</v>
      </c>
      <c r="L106" s="2">
        <v>45506</v>
      </c>
      <c r="M106" t="s">
        <v>10653</v>
      </c>
      <c r="N106" t="s">
        <v>4956</v>
      </c>
      <c r="O106" t="s">
        <v>9465</v>
      </c>
      <c r="Q106" t="s">
        <v>9467</v>
      </c>
      <c r="U106" t="s">
        <v>9465</v>
      </c>
      <c r="V106" t="s">
        <v>9465</v>
      </c>
      <c r="Y106">
        <v>402.29</v>
      </c>
      <c r="Z106" t="s">
        <v>384</v>
      </c>
      <c r="AA106">
        <v>20.32</v>
      </c>
      <c r="AB106">
        <v>381.97</v>
      </c>
      <c r="AC106">
        <v>45.07</v>
      </c>
      <c r="AD106" t="s">
        <v>9466</v>
      </c>
      <c r="AE106">
        <v>0</v>
      </c>
      <c r="AG106">
        <v>0</v>
      </c>
      <c r="AI106" t="s">
        <v>9465</v>
      </c>
      <c r="AJ106" t="s">
        <v>9465</v>
      </c>
      <c r="AM106" t="s">
        <v>9465</v>
      </c>
      <c r="AP106" t="s">
        <v>9465</v>
      </c>
      <c r="AQ106" t="s">
        <v>9465</v>
      </c>
      <c r="AR106" t="s">
        <v>9465</v>
      </c>
      <c r="AS106" t="s">
        <v>9465</v>
      </c>
      <c r="AT106" t="s">
        <v>9465</v>
      </c>
      <c r="AV106" t="s">
        <v>9465</v>
      </c>
      <c r="AX106" t="s">
        <v>9465</v>
      </c>
      <c r="AZ106" t="s">
        <v>9465</v>
      </c>
      <c r="BA106" t="s">
        <v>9465</v>
      </c>
      <c r="BD106" t="s">
        <v>9465</v>
      </c>
      <c r="BF106" t="s">
        <v>9465</v>
      </c>
      <c r="BG106" t="s">
        <v>9465</v>
      </c>
      <c r="BI106" t="s">
        <v>9465</v>
      </c>
      <c r="BJ106" t="s">
        <v>9465</v>
      </c>
      <c r="BK106" t="s">
        <v>9465</v>
      </c>
      <c r="BM106" t="s">
        <v>9465</v>
      </c>
      <c r="BO106" t="s">
        <v>9465</v>
      </c>
      <c r="BQ106">
        <v>41410392326338</v>
      </c>
      <c r="BS106">
        <v>48.99</v>
      </c>
      <c r="BT106">
        <v>0</v>
      </c>
      <c r="BU106" t="s">
        <v>2296</v>
      </c>
      <c r="BV106">
        <v>1</v>
      </c>
      <c r="BW106">
        <v>4.34</v>
      </c>
      <c r="BY106">
        <v>8</v>
      </c>
      <c r="BZ106">
        <v>40588880935562</v>
      </c>
      <c r="CA106" t="s">
        <v>516</v>
      </c>
      <c r="CC106">
        <v>0</v>
      </c>
      <c r="CK106" s="33" t="s">
        <v>10652</v>
      </c>
      <c r="CL106" t="s">
        <v>9463</v>
      </c>
      <c r="CM106" t="s">
        <v>10651</v>
      </c>
      <c r="CO106" t="b">
        <v>0</v>
      </c>
      <c r="CR106" t="s">
        <v>9474</v>
      </c>
      <c r="CT106" s="2">
        <v>45514</v>
      </c>
    </row>
    <row r="107" spans="1:98" ht="16.5" hidden="1" customHeight="1" x14ac:dyDescent="0.35">
      <c r="A107">
        <v>61967728</v>
      </c>
      <c r="B107" s="34">
        <v>179601</v>
      </c>
      <c r="C107" t="s">
        <v>9470</v>
      </c>
      <c r="D107">
        <v>6181022794073</v>
      </c>
      <c r="E107" t="s">
        <v>9466</v>
      </c>
      <c r="F107" s="34" t="s">
        <v>4956</v>
      </c>
      <c r="G107" t="s">
        <v>9469</v>
      </c>
      <c r="H107" t="s">
        <v>3011</v>
      </c>
      <c r="I107" t="b">
        <v>0</v>
      </c>
      <c r="K107" s="2">
        <v>45505</v>
      </c>
      <c r="L107" s="2">
        <v>45506</v>
      </c>
      <c r="M107" t="s">
        <v>10653</v>
      </c>
      <c r="N107" t="s">
        <v>4956</v>
      </c>
      <c r="O107" t="s">
        <v>9465</v>
      </c>
      <c r="Q107" t="s">
        <v>9467</v>
      </c>
      <c r="U107" t="s">
        <v>9465</v>
      </c>
      <c r="V107" t="s">
        <v>9465</v>
      </c>
      <c r="Y107">
        <v>402.29</v>
      </c>
      <c r="Z107" t="s">
        <v>384</v>
      </c>
      <c r="AA107">
        <v>20.32</v>
      </c>
      <c r="AB107">
        <v>381.97</v>
      </c>
      <c r="AC107">
        <v>45.07</v>
      </c>
      <c r="AD107" t="s">
        <v>9466</v>
      </c>
      <c r="AE107">
        <v>0</v>
      </c>
      <c r="AG107">
        <v>0</v>
      </c>
      <c r="AI107" t="s">
        <v>9465</v>
      </c>
      <c r="AJ107" t="s">
        <v>9465</v>
      </c>
      <c r="AM107" t="s">
        <v>9465</v>
      </c>
      <c r="AP107" t="s">
        <v>9465</v>
      </c>
      <c r="AQ107" t="s">
        <v>9465</v>
      </c>
      <c r="AR107" t="s">
        <v>9465</v>
      </c>
      <c r="AS107" t="s">
        <v>9465</v>
      </c>
      <c r="AT107" t="s">
        <v>9465</v>
      </c>
      <c r="AV107" t="s">
        <v>9465</v>
      </c>
      <c r="AX107" t="s">
        <v>9465</v>
      </c>
      <c r="AZ107" t="s">
        <v>9465</v>
      </c>
      <c r="BA107" t="s">
        <v>9465</v>
      </c>
      <c r="BD107" t="s">
        <v>9465</v>
      </c>
      <c r="BF107" t="s">
        <v>9465</v>
      </c>
      <c r="BG107" t="s">
        <v>9465</v>
      </c>
      <c r="BI107" t="s">
        <v>9465</v>
      </c>
      <c r="BJ107" t="s">
        <v>9465</v>
      </c>
      <c r="BK107" t="s">
        <v>9465</v>
      </c>
      <c r="BM107" t="s">
        <v>9465</v>
      </c>
      <c r="BO107" t="s">
        <v>9465</v>
      </c>
      <c r="BQ107">
        <v>47582889476441</v>
      </c>
      <c r="BS107">
        <v>293.99</v>
      </c>
      <c r="BT107">
        <v>0</v>
      </c>
      <c r="BU107" t="s">
        <v>2841</v>
      </c>
      <c r="BV107">
        <v>1</v>
      </c>
      <c r="BW107">
        <v>10.58</v>
      </c>
      <c r="BY107">
        <v>30.41</v>
      </c>
      <c r="BZ107">
        <v>40588880935602</v>
      </c>
      <c r="CA107" t="s">
        <v>2565</v>
      </c>
      <c r="CC107">
        <v>0</v>
      </c>
      <c r="CK107" s="33" t="s">
        <v>10652</v>
      </c>
      <c r="CL107" t="s">
        <v>9463</v>
      </c>
      <c r="CM107" t="s">
        <v>10651</v>
      </c>
      <c r="CO107" t="b">
        <v>0</v>
      </c>
      <c r="CR107" t="s">
        <v>9474</v>
      </c>
      <c r="CT107" s="2">
        <v>45514</v>
      </c>
    </row>
    <row r="108" spans="1:98" ht="16.5" hidden="1" customHeight="1" x14ac:dyDescent="0.35">
      <c r="A108">
        <v>61963579</v>
      </c>
      <c r="B108" s="34">
        <v>179601</v>
      </c>
      <c r="C108" t="s">
        <v>9470</v>
      </c>
      <c r="D108">
        <v>6180900340057</v>
      </c>
      <c r="E108" t="s">
        <v>9466</v>
      </c>
      <c r="F108" s="34" t="s">
        <v>4849</v>
      </c>
      <c r="G108" t="s">
        <v>9469</v>
      </c>
      <c r="H108" t="s">
        <v>3011</v>
      </c>
      <c r="I108" t="b">
        <v>0</v>
      </c>
      <c r="K108" s="2">
        <v>45505</v>
      </c>
      <c r="L108" s="2">
        <v>45505</v>
      </c>
      <c r="M108" t="s">
        <v>10650</v>
      </c>
      <c r="N108" t="s">
        <v>4849</v>
      </c>
      <c r="O108" t="s">
        <v>9465</v>
      </c>
      <c r="P108" t="s">
        <v>9465</v>
      </c>
      <c r="Q108" t="s">
        <v>9467</v>
      </c>
      <c r="U108" t="s">
        <v>9465</v>
      </c>
      <c r="V108" t="s">
        <v>9465</v>
      </c>
      <c r="Y108">
        <v>150.13999999999999</v>
      </c>
      <c r="Z108" t="s">
        <v>384</v>
      </c>
      <c r="AA108">
        <v>32.32</v>
      </c>
      <c r="AB108">
        <v>117.82</v>
      </c>
      <c r="AC108">
        <v>23.2</v>
      </c>
      <c r="AD108" t="s">
        <v>9466</v>
      </c>
      <c r="AE108">
        <v>0</v>
      </c>
      <c r="AG108">
        <v>0</v>
      </c>
      <c r="AI108" t="s">
        <v>9465</v>
      </c>
      <c r="AJ108" t="s">
        <v>9465</v>
      </c>
      <c r="AM108" t="s">
        <v>9465</v>
      </c>
      <c r="AP108" t="s">
        <v>9465</v>
      </c>
      <c r="AR108" t="s">
        <v>9465</v>
      </c>
      <c r="AS108" t="s">
        <v>9465</v>
      </c>
      <c r="AT108" t="s">
        <v>9465</v>
      </c>
      <c r="AV108" t="s">
        <v>9465</v>
      </c>
      <c r="AZ108" t="s">
        <v>9465</v>
      </c>
      <c r="BA108" t="s">
        <v>9465</v>
      </c>
      <c r="BD108" t="s">
        <v>9465</v>
      </c>
      <c r="BF108" t="s">
        <v>9465</v>
      </c>
      <c r="BI108" t="s">
        <v>9465</v>
      </c>
      <c r="BJ108" t="s">
        <v>9465</v>
      </c>
      <c r="BK108" t="s">
        <v>9465</v>
      </c>
      <c r="BM108" t="s">
        <v>9465</v>
      </c>
      <c r="BQ108">
        <v>42146610348226</v>
      </c>
      <c r="BS108">
        <v>117.82</v>
      </c>
      <c r="BT108">
        <v>0</v>
      </c>
      <c r="BU108" t="s">
        <v>10649</v>
      </c>
      <c r="BV108">
        <v>1</v>
      </c>
      <c r="BW108">
        <v>32.32</v>
      </c>
      <c r="BY108">
        <v>23.2</v>
      </c>
      <c r="BZ108">
        <v>40585574597082</v>
      </c>
      <c r="CA108" t="s">
        <v>339</v>
      </c>
      <c r="CC108">
        <v>0</v>
      </c>
      <c r="CK108" s="33" t="s">
        <v>10648</v>
      </c>
      <c r="CL108" t="s">
        <v>9489</v>
      </c>
      <c r="CM108" t="s">
        <v>10647</v>
      </c>
      <c r="CO108" t="b">
        <v>0</v>
      </c>
      <c r="CR108" t="s">
        <v>9487</v>
      </c>
      <c r="CT108" s="2">
        <v>45520</v>
      </c>
    </row>
    <row r="109" spans="1:98" ht="16.5" hidden="1" customHeight="1" x14ac:dyDescent="0.35">
      <c r="A109">
        <v>61960559</v>
      </c>
      <c r="B109" s="34">
        <v>179601</v>
      </c>
      <c r="C109" t="s">
        <v>9470</v>
      </c>
      <c r="D109">
        <v>6180808720729</v>
      </c>
      <c r="E109" t="s">
        <v>9466</v>
      </c>
      <c r="F109" s="34" t="s">
        <v>4853</v>
      </c>
      <c r="G109" t="s">
        <v>9469</v>
      </c>
      <c r="H109" t="s">
        <v>3011</v>
      </c>
      <c r="I109" t="b">
        <v>0</v>
      </c>
      <c r="K109" s="2">
        <v>45505</v>
      </c>
      <c r="L109" s="2">
        <v>45511</v>
      </c>
      <c r="M109" t="s">
        <v>10646</v>
      </c>
      <c r="N109" t="s">
        <v>4853</v>
      </c>
      <c r="O109" t="s">
        <v>10645</v>
      </c>
      <c r="P109">
        <v>788589035</v>
      </c>
      <c r="Q109" t="s">
        <v>9467</v>
      </c>
      <c r="T109" t="b">
        <v>0</v>
      </c>
      <c r="U109" t="s">
        <v>10642</v>
      </c>
      <c r="Y109">
        <v>63.7</v>
      </c>
      <c r="Z109" t="s">
        <v>384</v>
      </c>
      <c r="AA109">
        <v>15.19</v>
      </c>
      <c r="AB109">
        <v>48.51</v>
      </c>
      <c r="AC109">
        <v>9.84</v>
      </c>
      <c r="AD109" t="s">
        <v>9466</v>
      </c>
      <c r="AE109">
        <v>0</v>
      </c>
      <c r="AG109">
        <v>0</v>
      </c>
      <c r="AI109" t="s">
        <v>4856</v>
      </c>
      <c r="AJ109" t="s">
        <v>10645</v>
      </c>
      <c r="AM109" t="s">
        <v>10644</v>
      </c>
      <c r="AP109" t="s">
        <v>10643</v>
      </c>
      <c r="AR109">
        <v>80600</v>
      </c>
      <c r="AS109" t="s">
        <v>10642</v>
      </c>
      <c r="AV109" t="s">
        <v>385</v>
      </c>
      <c r="AW109">
        <v>13</v>
      </c>
      <c r="AZ109" t="s">
        <v>4856</v>
      </c>
      <c r="BA109" t="s">
        <v>10645</v>
      </c>
      <c r="BD109" t="s">
        <v>10644</v>
      </c>
      <c r="BF109" t="s">
        <v>10643</v>
      </c>
      <c r="BI109">
        <v>80600</v>
      </c>
      <c r="BJ109" t="s">
        <v>10642</v>
      </c>
      <c r="BM109" t="s">
        <v>385</v>
      </c>
      <c r="BN109">
        <v>13</v>
      </c>
      <c r="BQ109">
        <v>41410498625730</v>
      </c>
      <c r="BS109">
        <v>48.51</v>
      </c>
      <c r="BT109">
        <v>0</v>
      </c>
      <c r="BU109" t="s">
        <v>10641</v>
      </c>
      <c r="BV109">
        <v>1</v>
      </c>
      <c r="BW109">
        <v>15.19</v>
      </c>
      <c r="BY109">
        <v>9.84</v>
      </c>
      <c r="BZ109">
        <v>40583951314522</v>
      </c>
      <c r="CA109" t="s">
        <v>4855</v>
      </c>
      <c r="CC109">
        <v>0</v>
      </c>
      <c r="CE109" t="s">
        <v>6098</v>
      </c>
      <c r="CF109" t="s">
        <v>6098</v>
      </c>
      <c r="CG109" t="s">
        <v>4117</v>
      </c>
      <c r="CH109" t="s">
        <v>9511</v>
      </c>
      <c r="CK109" s="33" t="s">
        <v>10640</v>
      </c>
      <c r="CL109" t="s">
        <v>9489</v>
      </c>
      <c r="CM109" t="s">
        <v>10639</v>
      </c>
      <c r="CO109" t="b">
        <v>0</v>
      </c>
      <c r="CR109" t="s">
        <v>9487</v>
      </c>
      <c r="CT109" s="2">
        <v>45520</v>
      </c>
    </row>
    <row r="110" spans="1:98" ht="16.5" hidden="1" customHeight="1" x14ac:dyDescent="0.35">
      <c r="A110">
        <v>61943495</v>
      </c>
      <c r="B110" s="34">
        <v>179601</v>
      </c>
      <c r="C110" t="s">
        <v>9470</v>
      </c>
      <c r="D110">
        <v>6180232429913</v>
      </c>
      <c r="E110" t="s">
        <v>9466</v>
      </c>
      <c r="F110" s="34" t="s">
        <v>4290</v>
      </c>
      <c r="G110" t="s">
        <v>9469</v>
      </c>
      <c r="H110" t="s">
        <v>3011</v>
      </c>
      <c r="I110" t="b">
        <v>0</v>
      </c>
      <c r="K110" s="2">
        <v>45504</v>
      </c>
      <c r="L110" s="2">
        <v>45505</v>
      </c>
      <c r="M110" t="s">
        <v>10638</v>
      </c>
      <c r="N110" t="s">
        <v>4290</v>
      </c>
      <c r="O110" t="s">
        <v>9465</v>
      </c>
      <c r="P110" t="s">
        <v>9465</v>
      </c>
      <c r="Q110" t="s">
        <v>9467</v>
      </c>
      <c r="U110" t="s">
        <v>9465</v>
      </c>
      <c r="V110" t="s">
        <v>9465</v>
      </c>
      <c r="Y110">
        <v>59.93</v>
      </c>
      <c r="Z110" t="s">
        <v>384</v>
      </c>
      <c r="AA110">
        <v>10.94</v>
      </c>
      <c r="AB110">
        <v>48.99</v>
      </c>
      <c r="AC110">
        <v>8.99</v>
      </c>
      <c r="AD110" t="s">
        <v>9466</v>
      </c>
      <c r="AE110">
        <v>0</v>
      </c>
      <c r="AG110">
        <v>0</v>
      </c>
      <c r="AI110" t="s">
        <v>9465</v>
      </c>
      <c r="AJ110" t="s">
        <v>9465</v>
      </c>
      <c r="AK110" t="s">
        <v>9465</v>
      </c>
      <c r="AL110" t="s">
        <v>9465</v>
      </c>
      <c r="AM110" t="s">
        <v>9465</v>
      </c>
      <c r="AP110" t="s">
        <v>9465</v>
      </c>
      <c r="AR110" t="s">
        <v>9465</v>
      </c>
      <c r="AS110" t="s">
        <v>9465</v>
      </c>
      <c r="AT110" t="s">
        <v>9465</v>
      </c>
      <c r="AV110" t="s">
        <v>9465</v>
      </c>
      <c r="AZ110" t="s">
        <v>9465</v>
      </c>
      <c r="BA110" t="s">
        <v>9465</v>
      </c>
      <c r="BB110" t="s">
        <v>9465</v>
      </c>
      <c r="BC110" t="s">
        <v>9465</v>
      </c>
      <c r="BD110" t="s">
        <v>9465</v>
      </c>
      <c r="BF110" t="s">
        <v>9465</v>
      </c>
      <c r="BI110" t="s">
        <v>9465</v>
      </c>
      <c r="BJ110" t="s">
        <v>9465</v>
      </c>
      <c r="BK110" t="s">
        <v>9465</v>
      </c>
      <c r="BM110" t="s">
        <v>9465</v>
      </c>
      <c r="BQ110">
        <v>41410392326338</v>
      </c>
      <c r="BS110">
        <v>48.99</v>
      </c>
      <c r="BT110">
        <v>0</v>
      </c>
      <c r="BU110" t="s">
        <v>2296</v>
      </c>
      <c r="BV110">
        <v>1</v>
      </c>
      <c r="BW110">
        <v>10.94</v>
      </c>
      <c r="BY110">
        <v>8.99</v>
      </c>
      <c r="BZ110">
        <v>40573259678682</v>
      </c>
      <c r="CA110" t="s">
        <v>516</v>
      </c>
      <c r="CC110">
        <v>0</v>
      </c>
      <c r="CK110" s="33" t="s">
        <v>10637</v>
      </c>
      <c r="CL110" t="s">
        <v>9463</v>
      </c>
      <c r="CM110" t="s">
        <v>10636</v>
      </c>
      <c r="CO110" t="b">
        <v>0</v>
      </c>
      <c r="CR110" t="s">
        <v>9474</v>
      </c>
      <c r="CT110" s="2">
        <v>45513</v>
      </c>
    </row>
    <row r="111" spans="1:98" ht="16.5" hidden="1" customHeight="1" x14ac:dyDescent="0.35">
      <c r="A111">
        <v>61940617</v>
      </c>
      <c r="B111" s="34">
        <v>179601</v>
      </c>
      <c r="C111" t="s">
        <v>9470</v>
      </c>
      <c r="D111">
        <v>6180164108633</v>
      </c>
      <c r="E111" t="s">
        <v>9466</v>
      </c>
      <c r="F111" s="34" t="s">
        <v>4294</v>
      </c>
      <c r="G111" t="s">
        <v>9469</v>
      </c>
      <c r="H111" t="s">
        <v>3011</v>
      </c>
      <c r="I111" t="b">
        <v>0</v>
      </c>
      <c r="K111" s="2">
        <v>45504</v>
      </c>
      <c r="L111" s="2">
        <v>45505</v>
      </c>
      <c r="M111" t="s">
        <v>10635</v>
      </c>
      <c r="N111" t="s">
        <v>4294</v>
      </c>
      <c r="O111" t="s">
        <v>9465</v>
      </c>
      <c r="P111" t="s">
        <v>9465</v>
      </c>
      <c r="Q111" t="s">
        <v>9467</v>
      </c>
      <c r="U111" t="s">
        <v>9465</v>
      </c>
      <c r="V111" t="s">
        <v>9465</v>
      </c>
      <c r="W111" t="s">
        <v>9465</v>
      </c>
      <c r="Y111">
        <v>261.48</v>
      </c>
      <c r="Z111" t="s">
        <v>384</v>
      </c>
      <c r="AA111">
        <v>12.48</v>
      </c>
      <c r="AB111">
        <v>249</v>
      </c>
      <c r="AC111">
        <v>40.03</v>
      </c>
      <c r="AD111" t="s">
        <v>9466</v>
      </c>
      <c r="AE111">
        <v>0</v>
      </c>
      <c r="AG111">
        <v>0</v>
      </c>
      <c r="AI111" t="s">
        <v>9465</v>
      </c>
      <c r="AJ111" t="s">
        <v>9465</v>
      </c>
      <c r="AM111" t="s">
        <v>9465</v>
      </c>
      <c r="AP111" t="s">
        <v>9465</v>
      </c>
      <c r="AR111" t="s">
        <v>9465</v>
      </c>
      <c r="AS111" t="s">
        <v>9465</v>
      </c>
      <c r="AT111" t="s">
        <v>9465</v>
      </c>
      <c r="AU111" t="s">
        <v>9465</v>
      </c>
      <c r="AV111" t="s">
        <v>9465</v>
      </c>
      <c r="AX111" t="s">
        <v>9465</v>
      </c>
      <c r="AZ111" t="s">
        <v>9465</v>
      </c>
      <c r="BA111" t="s">
        <v>9465</v>
      </c>
      <c r="BD111" t="s">
        <v>9465</v>
      </c>
      <c r="BF111" t="s">
        <v>9465</v>
      </c>
      <c r="BI111" t="s">
        <v>9465</v>
      </c>
      <c r="BJ111" t="s">
        <v>9465</v>
      </c>
      <c r="BK111" t="s">
        <v>9465</v>
      </c>
      <c r="BL111" t="s">
        <v>9465</v>
      </c>
      <c r="BM111" t="s">
        <v>9465</v>
      </c>
      <c r="BO111" t="s">
        <v>9465</v>
      </c>
      <c r="BQ111">
        <v>48630667706713</v>
      </c>
      <c r="BS111">
        <v>249</v>
      </c>
      <c r="BT111">
        <v>0</v>
      </c>
      <c r="BU111" t="s">
        <v>10634</v>
      </c>
      <c r="BV111">
        <v>1</v>
      </c>
      <c r="BW111">
        <v>12.48</v>
      </c>
      <c r="BY111">
        <v>40.03</v>
      </c>
      <c r="BZ111">
        <v>40574872890402</v>
      </c>
      <c r="CA111" t="s">
        <v>4298</v>
      </c>
      <c r="CC111">
        <v>0</v>
      </c>
      <c r="CK111" s="33" t="s">
        <v>10633</v>
      </c>
      <c r="CL111" t="s">
        <v>9463</v>
      </c>
      <c r="CM111" t="s">
        <v>10632</v>
      </c>
      <c r="CO111" t="b">
        <v>0</v>
      </c>
      <c r="CR111" t="s">
        <v>9474</v>
      </c>
      <c r="CT111" s="2">
        <v>45513</v>
      </c>
    </row>
    <row r="112" spans="1:98" ht="16.5" hidden="1" customHeight="1" x14ac:dyDescent="0.35">
      <c r="A112">
        <v>61938255</v>
      </c>
      <c r="B112" s="34">
        <v>179601</v>
      </c>
      <c r="C112" t="s">
        <v>9470</v>
      </c>
      <c r="D112">
        <v>6180106994009</v>
      </c>
      <c r="E112" t="s">
        <v>9466</v>
      </c>
      <c r="F112" s="34" t="s">
        <v>4489</v>
      </c>
      <c r="G112" t="s">
        <v>9469</v>
      </c>
      <c r="H112" t="s">
        <v>3011</v>
      </c>
      <c r="I112" t="b">
        <v>0</v>
      </c>
      <c r="K112" s="2">
        <v>45504</v>
      </c>
      <c r="L112" s="2">
        <v>45505</v>
      </c>
      <c r="M112" t="s">
        <v>10631</v>
      </c>
      <c r="N112" t="s">
        <v>4489</v>
      </c>
      <c r="O112" t="s">
        <v>9465</v>
      </c>
      <c r="P112" t="s">
        <v>9465</v>
      </c>
      <c r="Q112" t="s">
        <v>9467</v>
      </c>
      <c r="U112" t="s">
        <v>9465</v>
      </c>
      <c r="V112" t="s">
        <v>9465</v>
      </c>
      <c r="Y112">
        <v>650.49</v>
      </c>
      <c r="Z112" t="s">
        <v>384</v>
      </c>
      <c r="AA112">
        <v>85.9</v>
      </c>
      <c r="AB112">
        <v>564.59</v>
      </c>
      <c r="AC112">
        <v>101.31</v>
      </c>
      <c r="AD112" t="s">
        <v>9466</v>
      </c>
      <c r="AE112">
        <v>0</v>
      </c>
      <c r="AG112">
        <v>0</v>
      </c>
      <c r="AI112" t="s">
        <v>9465</v>
      </c>
      <c r="AJ112" t="s">
        <v>9465</v>
      </c>
      <c r="AK112" t="s">
        <v>9465</v>
      </c>
      <c r="AL112" t="s">
        <v>9465</v>
      </c>
      <c r="AM112" t="s">
        <v>9465</v>
      </c>
      <c r="AP112" t="s">
        <v>9465</v>
      </c>
      <c r="AR112" t="s">
        <v>9465</v>
      </c>
      <c r="AS112" t="s">
        <v>9465</v>
      </c>
      <c r="AT112" t="s">
        <v>9465</v>
      </c>
      <c r="AV112" t="s">
        <v>9465</v>
      </c>
      <c r="AZ112" t="s">
        <v>9465</v>
      </c>
      <c r="BA112" t="s">
        <v>9465</v>
      </c>
      <c r="BB112" t="s">
        <v>9465</v>
      </c>
      <c r="BC112" t="s">
        <v>9465</v>
      </c>
      <c r="BD112" t="s">
        <v>9465</v>
      </c>
      <c r="BF112" t="s">
        <v>9465</v>
      </c>
      <c r="BI112" t="s">
        <v>9465</v>
      </c>
      <c r="BJ112" t="s">
        <v>9465</v>
      </c>
      <c r="BK112" t="s">
        <v>9465</v>
      </c>
      <c r="BM112" t="s">
        <v>9465</v>
      </c>
      <c r="BQ112">
        <v>41587593248962</v>
      </c>
      <c r="BS112">
        <v>564.59</v>
      </c>
      <c r="BT112">
        <v>0</v>
      </c>
      <c r="BU112" t="s">
        <v>10630</v>
      </c>
      <c r="BV112">
        <v>1</v>
      </c>
      <c r="BW112">
        <v>85.9</v>
      </c>
      <c r="BY112">
        <v>101.31</v>
      </c>
      <c r="BZ112">
        <v>40575492435162</v>
      </c>
      <c r="CA112" t="s">
        <v>285</v>
      </c>
      <c r="CC112">
        <v>0</v>
      </c>
      <c r="CK112" s="33" t="s">
        <v>10629</v>
      </c>
      <c r="CL112" t="s">
        <v>9586</v>
      </c>
      <c r="CM112" t="s">
        <v>10628</v>
      </c>
      <c r="CO112" t="b">
        <v>0</v>
      </c>
      <c r="CR112" t="s">
        <v>9584</v>
      </c>
      <c r="CT112" s="2">
        <v>45513</v>
      </c>
    </row>
    <row r="113" spans="1:98" ht="16.5" hidden="1" customHeight="1" x14ac:dyDescent="0.35">
      <c r="A113">
        <v>61920080</v>
      </c>
      <c r="B113" s="34">
        <v>179601</v>
      </c>
      <c r="C113" t="s">
        <v>9470</v>
      </c>
      <c r="D113">
        <v>6179628319065</v>
      </c>
      <c r="E113" t="s">
        <v>9466</v>
      </c>
      <c r="F113" s="34" t="s">
        <v>4102</v>
      </c>
      <c r="G113" t="s">
        <v>9469</v>
      </c>
      <c r="H113" t="s">
        <v>3011</v>
      </c>
      <c r="I113" t="b">
        <v>0</v>
      </c>
      <c r="K113" s="2">
        <v>45504</v>
      </c>
      <c r="L113" s="2">
        <v>45505</v>
      </c>
      <c r="M113" t="s">
        <v>10627</v>
      </c>
      <c r="N113" t="s">
        <v>4102</v>
      </c>
      <c r="O113" t="s">
        <v>9465</v>
      </c>
      <c r="P113" t="s">
        <v>9465</v>
      </c>
      <c r="Q113" t="s">
        <v>9467</v>
      </c>
      <c r="U113" t="s">
        <v>9465</v>
      </c>
      <c r="V113" t="s">
        <v>9465</v>
      </c>
      <c r="Y113">
        <v>646.61</v>
      </c>
      <c r="Z113" t="s">
        <v>384</v>
      </c>
      <c r="AA113">
        <v>63.44</v>
      </c>
      <c r="AB113">
        <v>583.16999999999996</v>
      </c>
      <c r="AC113">
        <v>60.49</v>
      </c>
      <c r="AD113" t="s">
        <v>9466</v>
      </c>
      <c r="AE113">
        <v>0</v>
      </c>
      <c r="AG113">
        <v>0</v>
      </c>
      <c r="AI113" t="s">
        <v>9465</v>
      </c>
      <c r="AJ113" t="s">
        <v>9465</v>
      </c>
      <c r="AM113" t="s">
        <v>9465</v>
      </c>
      <c r="AP113" t="s">
        <v>9465</v>
      </c>
      <c r="AQ113" t="s">
        <v>9465</v>
      </c>
      <c r="AR113" t="s">
        <v>9465</v>
      </c>
      <c r="AS113" t="s">
        <v>9465</v>
      </c>
      <c r="AT113" t="s">
        <v>9465</v>
      </c>
      <c r="AV113" t="s">
        <v>9465</v>
      </c>
      <c r="AX113" t="s">
        <v>9465</v>
      </c>
      <c r="AZ113" t="s">
        <v>9465</v>
      </c>
      <c r="BA113" t="s">
        <v>9465</v>
      </c>
      <c r="BD113" t="s">
        <v>9465</v>
      </c>
      <c r="BF113" t="s">
        <v>9465</v>
      </c>
      <c r="BG113" t="s">
        <v>9465</v>
      </c>
      <c r="BI113" t="s">
        <v>9465</v>
      </c>
      <c r="BJ113" t="s">
        <v>9465</v>
      </c>
      <c r="BK113" t="s">
        <v>9465</v>
      </c>
      <c r="BM113" t="s">
        <v>9465</v>
      </c>
      <c r="BO113" t="s">
        <v>9465</v>
      </c>
      <c r="BQ113">
        <v>41587593281730</v>
      </c>
      <c r="BS113">
        <v>583.16999999999996</v>
      </c>
      <c r="BT113">
        <v>0</v>
      </c>
      <c r="BU113" t="s">
        <v>421</v>
      </c>
      <c r="BV113">
        <v>1</v>
      </c>
      <c r="BW113">
        <v>63.44</v>
      </c>
      <c r="BY113">
        <v>60.49</v>
      </c>
      <c r="BZ113">
        <v>40566516514322</v>
      </c>
      <c r="CA113" t="s">
        <v>420</v>
      </c>
      <c r="CC113">
        <v>0</v>
      </c>
      <c r="CK113" s="33" t="s">
        <v>10626</v>
      </c>
      <c r="CL113" t="s">
        <v>9489</v>
      </c>
      <c r="CM113" t="s">
        <v>10625</v>
      </c>
      <c r="CO113" t="b">
        <v>0</v>
      </c>
      <c r="CR113" t="s">
        <v>9487</v>
      </c>
      <c r="CT113" s="2">
        <v>45518</v>
      </c>
    </row>
    <row r="114" spans="1:98" ht="16.5" hidden="1" customHeight="1" x14ac:dyDescent="0.35">
      <c r="A114">
        <v>61906549</v>
      </c>
      <c r="B114" s="34">
        <v>179601</v>
      </c>
      <c r="C114" t="s">
        <v>9470</v>
      </c>
      <c r="D114">
        <v>6178995994969</v>
      </c>
      <c r="E114" t="s">
        <v>9466</v>
      </c>
      <c r="F114" s="34" t="s">
        <v>4495</v>
      </c>
      <c r="G114" t="s">
        <v>9469</v>
      </c>
      <c r="H114" t="s">
        <v>3011</v>
      </c>
      <c r="I114" t="b">
        <v>0</v>
      </c>
      <c r="K114" s="2">
        <v>45504</v>
      </c>
      <c r="L114" s="2">
        <v>45504</v>
      </c>
      <c r="M114" t="s">
        <v>10624</v>
      </c>
      <c r="N114" t="s">
        <v>4495</v>
      </c>
      <c r="O114" t="s">
        <v>9465</v>
      </c>
      <c r="P114" t="s">
        <v>9465</v>
      </c>
      <c r="Q114" t="s">
        <v>9467</v>
      </c>
      <c r="U114" t="s">
        <v>9465</v>
      </c>
      <c r="V114" t="s">
        <v>9465</v>
      </c>
      <c r="W114" t="s">
        <v>9465</v>
      </c>
      <c r="Y114">
        <v>563.59</v>
      </c>
      <c r="Z114" t="s">
        <v>384</v>
      </c>
      <c r="AA114">
        <v>59.6</v>
      </c>
      <c r="AB114">
        <v>503.99</v>
      </c>
      <c r="AC114">
        <v>87.88</v>
      </c>
      <c r="AD114" t="s">
        <v>9466</v>
      </c>
      <c r="AE114">
        <v>0</v>
      </c>
      <c r="AG114">
        <v>0</v>
      </c>
      <c r="AI114" t="s">
        <v>9465</v>
      </c>
      <c r="AJ114" t="s">
        <v>9465</v>
      </c>
      <c r="AK114" t="s">
        <v>9465</v>
      </c>
      <c r="AL114" t="s">
        <v>9465</v>
      </c>
      <c r="AM114" t="s">
        <v>9465</v>
      </c>
      <c r="AP114" t="s">
        <v>9465</v>
      </c>
      <c r="AR114" t="s">
        <v>9465</v>
      </c>
      <c r="AS114" t="s">
        <v>9465</v>
      </c>
      <c r="AT114" t="s">
        <v>9465</v>
      </c>
      <c r="AU114" t="s">
        <v>9465</v>
      </c>
      <c r="AV114" t="s">
        <v>9465</v>
      </c>
      <c r="AZ114" t="s">
        <v>9465</v>
      </c>
      <c r="BA114" t="s">
        <v>9465</v>
      </c>
      <c r="BB114" t="s">
        <v>9465</v>
      </c>
      <c r="BC114" t="s">
        <v>9465</v>
      </c>
      <c r="BD114" t="s">
        <v>9465</v>
      </c>
      <c r="BF114" t="s">
        <v>9465</v>
      </c>
      <c r="BI114" t="s">
        <v>9465</v>
      </c>
      <c r="BJ114" t="s">
        <v>9465</v>
      </c>
      <c r="BK114" t="s">
        <v>9465</v>
      </c>
      <c r="BL114" t="s">
        <v>9465</v>
      </c>
      <c r="BM114" t="s">
        <v>9465</v>
      </c>
      <c r="BQ114">
        <v>46749876519257</v>
      </c>
      <c r="BS114">
        <v>503.99</v>
      </c>
      <c r="BT114">
        <v>0</v>
      </c>
      <c r="BU114" t="s">
        <v>10594</v>
      </c>
      <c r="BV114">
        <v>1</v>
      </c>
      <c r="BW114">
        <v>59.6</v>
      </c>
      <c r="BY114">
        <v>87.88</v>
      </c>
      <c r="BZ114">
        <v>40558736997642</v>
      </c>
      <c r="CA114" t="s">
        <v>3186</v>
      </c>
      <c r="CC114">
        <v>0</v>
      </c>
      <c r="CK114" s="33" t="s">
        <v>10623</v>
      </c>
      <c r="CL114" t="s">
        <v>9586</v>
      </c>
      <c r="CM114" t="s">
        <v>10622</v>
      </c>
      <c r="CO114" t="b">
        <v>0</v>
      </c>
      <c r="CR114" t="s">
        <v>9584</v>
      </c>
      <c r="CT114" s="2">
        <v>45513</v>
      </c>
    </row>
    <row r="115" spans="1:98" ht="16.5" hidden="1" customHeight="1" x14ac:dyDescent="0.35">
      <c r="A115">
        <v>61906278</v>
      </c>
      <c r="B115" s="34">
        <v>179601</v>
      </c>
      <c r="C115" t="s">
        <v>9470</v>
      </c>
      <c r="D115">
        <v>6178989965657</v>
      </c>
      <c r="E115" t="s">
        <v>9466</v>
      </c>
      <c r="F115" s="34" t="s">
        <v>4501</v>
      </c>
      <c r="G115" t="s">
        <v>9469</v>
      </c>
      <c r="H115" t="s">
        <v>3011</v>
      </c>
      <c r="I115" t="b">
        <v>0</v>
      </c>
      <c r="K115" s="2">
        <v>45504</v>
      </c>
      <c r="L115" s="2">
        <v>45504</v>
      </c>
      <c r="M115" t="s">
        <v>10621</v>
      </c>
      <c r="N115" t="s">
        <v>4501</v>
      </c>
      <c r="O115" t="s">
        <v>9465</v>
      </c>
      <c r="P115" t="s">
        <v>9465</v>
      </c>
      <c r="Q115" t="s">
        <v>9467</v>
      </c>
      <c r="U115" t="s">
        <v>9465</v>
      </c>
      <c r="V115" t="s">
        <v>9465</v>
      </c>
      <c r="Y115">
        <v>58.34</v>
      </c>
      <c r="Z115" t="s">
        <v>384</v>
      </c>
      <c r="AA115">
        <v>18.95</v>
      </c>
      <c r="AB115">
        <v>39.39</v>
      </c>
      <c r="AC115">
        <v>9.01</v>
      </c>
      <c r="AD115" t="s">
        <v>9466</v>
      </c>
      <c r="AE115">
        <v>0</v>
      </c>
      <c r="AG115">
        <v>0</v>
      </c>
      <c r="AI115" t="s">
        <v>9465</v>
      </c>
      <c r="AJ115" t="s">
        <v>9465</v>
      </c>
      <c r="AK115" t="s">
        <v>9465</v>
      </c>
      <c r="AL115" t="s">
        <v>9465</v>
      </c>
      <c r="AM115" t="s">
        <v>9465</v>
      </c>
      <c r="AP115" t="s">
        <v>9465</v>
      </c>
      <c r="AR115" t="s">
        <v>9465</v>
      </c>
      <c r="AS115" t="s">
        <v>9465</v>
      </c>
      <c r="AT115" t="s">
        <v>9465</v>
      </c>
      <c r="AV115" t="s">
        <v>9465</v>
      </c>
      <c r="AZ115" t="s">
        <v>9465</v>
      </c>
      <c r="BA115" t="s">
        <v>9465</v>
      </c>
      <c r="BB115" t="s">
        <v>9465</v>
      </c>
      <c r="BC115" t="s">
        <v>9465</v>
      </c>
      <c r="BD115" t="s">
        <v>9465</v>
      </c>
      <c r="BF115" t="s">
        <v>9465</v>
      </c>
      <c r="BI115" t="s">
        <v>9465</v>
      </c>
      <c r="BJ115" t="s">
        <v>9465</v>
      </c>
      <c r="BK115" t="s">
        <v>9465</v>
      </c>
      <c r="BM115" t="s">
        <v>9465</v>
      </c>
      <c r="BQ115">
        <v>41580159008962</v>
      </c>
      <c r="BS115">
        <v>39.39</v>
      </c>
      <c r="BT115">
        <v>0</v>
      </c>
      <c r="BU115" t="s">
        <v>530</v>
      </c>
      <c r="BV115">
        <v>1</v>
      </c>
      <c r="BW115">
        <v>18.95</v>
      </c>
      <c r="BY115">
        <v>9.01</v>
      </c>
      <c r="BZ115">
        <v>40558633334442</v>
      </c>
      <c r="CA115" t="s">
        <v>2334</v>
      </c>
      <c r="CC115">
        <v>0</v>
      </c>
      <c r="CK115" s="33" t="s">
        <v>10620</v>
      </c>
      <c r="CL115" t="s">
        <v>9586</v>
      </c>
      <c r="CM115" t="s">
        <v>10619</v>
      </c>
      <c r="CO115" t="b">
        <v>0</v>
      </c>
      <c r="CR115" t="s">
        <v>9584</v>
      </c>
      <c r="CT115" s="2">
        <v>45513</v>
      </c>
    </row>
    <row r="116" spans="1:98" ht="16.5" hidden="1" customHeight="1" x14ac:dyDescent="0.35">
      <c r="A116">
        <v>61885297</v>
      </c>
      <c r="B116" s="34">
        <v>179601</v>
      </c>
      <c r="C116" t="s">
        <v>9470</v>
      </c>
      <c r="D116">
        <v>6178416427353</v>
      </c>
      <c r="E116" t="s">
        <v>9466</v>
      </c>
      <c r="F116" s="34" t="s">
        <v>4506</v>
      </c>
      <c r="G116" t="s">
        <v>9469</v>
      </c>
      <c r="H116" t="s">
        <v>3011</v>
      </c>
      <c r="I116" t="b">
        <v>0</v>
      </c>
      <c r="K116" s="2">
        <v>45503</v>
      </c>
      <c r="L116" s="2">
        <v>45504</v>
      </c>
      <c r="M116" t="s">
        <v>10618</v>
      </c>
      <c r="N116" t="s">
        <v>4506</v>
      </c>
      <c r="O116" t="s">
        <v>9465</v>
      </c>
      <c r="P116" t="s">
        <v>9465</v>
      </c>
      <c r="Q116" t="s">
        <v>9467</v>
      </c>
      <c r="U116" t="s">
        <v>9465</v>
      </c>
      <c r="V116" t="s">
        <v>9465</v>
      </c>
      <c r="Y116">
        <v>320.08999999999997</v>
      </c>
      <c r="Z116" t="s">
        <v>384</v>
      </c>
      <c r="AA116">
        <v>38.299999999999997</v>
      </c>
      <c r="AB116">
        <v>281.79000000000002</v>
      </c>
      <c r="AC116">
        <v>49.45</v>
      </c>
      <c r="AD116" t="s">
        <v>9466</v>
      </c>
      <c r="AE116">
        <v>0</v>
      </c>
      <c r="AG116">
        <v>0</v>
      </c>
      <c r="AI116" t="s">
        <v>9465</v>
      </c>
      <c r="AJ116" t="s">
        <v>9465</v>
      </c>
      <c r="AK116" t="s">
        <v>9465</v>
      </c>
      <c r="AL116" t="s">
        <v>9465</v>
      </c>
      <c r="AM116" t="s">
        <v>9465</v>
      </c>
      <c r="AP116" t="s">
        <v>9465</v>
      </c>
      <c r="AR116" t="s">
        <v>9465</v>
      </c>
      <c r="AS116" t="s">
        <v>9465</v>
      </c>
      <c r="AT116" t="s">
        <v>9465</v>
      </c>
      <c r="AV116" t="s">
        <v>9465</v>
      </c>
      <c r="AZ116" t="s">
        <v>9465</v>
      </c>
      <c r="BA116" t="s">
        <v>9465</v>
      </c>
      <c r="BB116" t="s">
        <v>9465</v>
      </c>
      <c r="BC116" t="s">
        <v>9465</v>
      </c>
      <c r="BD116" t="s">
        <v>9465</v>
      </c>
      <c r="BF116" t="s">
        <v>9465</v>
      </c>
      <c r="BI116" t="s">
        <v>9465</v>
      </c>
      <c r="BJ116" t="s">
        <v>9465</v>
      </c>
      <c r="BK116" t="s">
        <v>9465</v>
      </c>
      <c r="BM116" t="s">
        <v>9465</v>
      </c>
      <c r="BQ116">
        <v>41410272493762</v>
      </c>
      <c r="BS116">
        <v>281.79000000000002</v>
      </c>
      <c r="BT116">
        <v>0</v>
      </c>
      <c r="BU116" t="s">
        <v>4508</v>
      </c>
      <c r="BV116">
        <v>1</v>
      </c>
      <c r="BW116">
        <v>38.299999999999997</v>
      </c>
      <c r="BY116">
        <v>49.45</v>
      </c>
      <c r="BZ116">
        <v>40524000398362</v>
      </c>
      <c r="CA116" t="s">
        <v>272</v>
      </c>
      <c r="CC116">
        <v>0</v>
      </c>
      <c r="CK116" s="33" t="s">
        <v>10617</v>
      </c>
      <c r="CL116" t="s">
        <v>9586</v>
      </c>
      <c r="CM116" t="s">
        <v>10616</v>
      </c>
      <c r="CO116" t="b">
        <v>0</v>
      </c>
      <c r="CR116" t="s">
        <v>9584</v>
      </c>
      <c r="CT116" s="2">
        <v>45512</v>
      </c>
    </row>
    <row r="117" spans="1:98" ht="16.5" hidden="1" customHeight="1" x14ac:dyDescent="0.35">
      <c r="A117">
        <v>61872599</v>
      </c>
      <c r="B117" s="34">
        <v>179601</v>
      </c>
      <c r="C117" t="s">
        <v>9470</v>
      </c>
      <c r="D117">
        <v>6178129576281</v>
      </c>
      <c r="E117" t="s">
        <v>9466</v>
      </c>
      <c r="F117" s="34" t="s">
        <v>4301</v>
      </c>
      <c r="G117" t="s">
        <v>9469</v>
      </c>
      <c r="H117" t="s">
        <v>3011</v>
      </c>
      <c r="I117" t="b">
        <v>0</v>
      </c>
      <c r="K117" s="2">
        <v>45503</v>
      </c>
      <c r="L117" s="2">
        <v>45504</v>
      </c>
      <c r="M117" t="s">
        <v>10615</v>
      </c>
      <c r="N117" t="s">
        <v>4301</v>
      </c>
      <c r="O117" t="s">
        <v>9465</v>
      </c>
      <c r="P117" t="s">
        <v>9465</v>
      </c>
      <c r="Q117" t="s">
        <v>9467</v>
      </c>
      <c r="U117" t="s">
        <v>9465</v>
      </c>
      <c r="V117" t="s">
        <v>9465</v>
      </c>
      <c r="Y117">
        <v>359.38</v>
      </c>
      <c r="Z117" t="s">
        <v>384</v>
      </c>
      <c r="AA117">
        <v>26.4</v>
      </c>
      <c r="AB117">
        <v>332.98</v>
      </c>
      <c r="AC117">
        <v>38.24</v>
      </c>
      <c r="AD117" t="s">
        <v>9466</v>
      </c>
      <c r="AE117">
        <v>0</v>
      </c>
      <c r="AG117">
        <v>0</v>
      </c>
      <c r="AI117" t="s">
        <v>9465</v>
      </c>
      <c r="AJ117" t="s">
        <v>9465</v>
      </c>
      <c r="AM117" t="s">
        <v>9465</v>
      </c>
      <c r="AP117" t="s">
        <v>9465</v>
      </c>
      <c r="AR117" t="s">
        <v>9465</v>
      </c>
      <c r="AS117" t="s">
        <v>9465</v>
      </c>
      <c r="AT117" t="s">
        <v>9465</v>
      </c>
      <c r="AV117" t="s">
        <v>9465</v>
      </c>
      <c r="AX117" t="s">
        <v>9465</v>
      </c>
      <c r="AZ117" t="s">
        <v>9465</v>
      </c>
      <c r="BA117" t="s">
        <v>9465</v>
      </c>
      <c r="BD117" t="s">
        <v>9465</v>
      </c>
      <c r="BF117" t="s">
        <v>9465</v>
      </c>
      <c r="BI117" t="s">
        <v>9465</v>
      </c>
      <c r="BJ117" t="s">
        <v>9465</v>
      </c>
      <c r="BK117" t="s">
        <v>9465</v>
      </c>
      <c r="BM117" t="s">
        <v>9465</v>
      </c>
      <c r="BO117" t="s">
        <v>9465</v>
      </c>
      <c r="BQ117">
        <v>47582889476441</v>
      </c>
      <c r="BS117">
        <v>293.99</v>
      </c>
      <c r="BT117">
        <v>0</v>
      </c>
      <c r="BU117" t="s">
        <v>2841</v>
      </c>
      <c r="BV117">
        <v>1</v>
      </c>
      <c r="BW117">
        <v>17.18</v>
      </c>
      <c r="BY117">
        <v>31.01</v>
      </c>
      <c r="BZ117">
        <v>40519786858722</v>
      </c>
      <c r="CA117" t="s">
        <v>2565</v>
      </c>
      <c r="CC117">
        <v>0</v>
      </c>
      <c r="CK117" s="33" t="s">
        <v>10614</v>
      </c>
      <c r="CL117" t="s">
        <v>9463</v>
      </c>
      <c r="CM117" t="s">
        <v>10613</v>
      </c>
      <c r="CO117" t="b">
        <v>0</v>
      </c>
      <c r="CR117" t="s">
        <v>9461</v>
      </c>
      <c r="CT117" s="2">
        <v>45516</v>
      </c>
    </row>
    <row r="118" spans="1:98" ht="16.5" hidden="1" customHeight="1" x14ac:dyDescent="0.35">
      <c r="A118">
        <v>61872599</v>
      </c>
      <c r="B118" s="34">
        <v>179601</v>
      </c>
      <c r="C118" t="s">
        <v>9470</v>
      </c>
      <c r="D118">
        <v>6178129576281</v>
      </c>
      <c r="E118" t="s">
        <v>9466</v>
      </c>
      <c r="F118" s="34" t="s">
        <v>4301</v>
      </c>
      <c r="G118" t="s">
        <v>9469</v>
      </c>
      <c r="H118" t="s">
        <v>3011</v>
      </c>
      <c r="I118" t="b">
        <v>0</v>
      </c>
      <c r="K118" s="2">
        <v>45503</v>
      </c>
      <c r="L118" s="2">
        <v>45504</v>
      </c>
      <c r="M118" t="s">
        <v>10615</v>
      </c>
      <c r="N118" t="s">
        <v>4301</v>
      </c>
      <c r="O118" t="s">
        <v>9465</v>
      </c>
      <c r="P118" t="s">
        <v>9465</v>
      </c>
      <c r="Q118" t="s">
        <v>9467</v>
      </c>
      <c r="U118" t="s">
        <v>9465</v>
      </c>
      <c r="V118" t="s">
        <v>9465</v>
      </c>
      <c r="Y118">
        <v>359.38</v>
      </c>
      <c r="Z118" t="s">
        <v>384</v>
      </c>
      <c r="AA118">
        <v>26.4</v>
      </c>
      <c r="AB118">
        <v>332.98</v>
      </c>
      <c r="AC118">
        <v>38.24</v>
      </c>
      <c r="AD118" t="s">
        <v>9466</v>
      </c>
      <c r="AE118">
        <v>0</v>
      </c>
      <c r="AG118">
        <v>0</v>
      </c>
      <c r="AI118" t="s">
        <v>9465</v>
      </c>
      <c r="AJ118" t="s">
        <v>9465</v>
      </c>
      <c r="AM118" t="s">
        <v>9465</v>
      </c>
      <c r="AP118" t="s">
        <v>9465</v>
      </c>
      <c r="AR118" t="s">
        <v>9465</v>
      </c>
      <c r="AS118" t="s">
        <v>9465</v>
      </c>
      <c r="AT118" t="s">
        <v>9465</v>
      </c>
      <c r="AV118" t="s">
        <v>9465</v>
      </c>
      <c r="AX118" t="s">
        <v>9465</v>
      </c>
      <c r="AZ118" t="s">
        <v>9465</v>
      </c>
      <c r="BA118" t="s">
        <v>9465</v>
      </c>
      <c r="BD118" t="s">
        <v>9465</v>
      </c>
      <c r="BF118" t="s">
        <v>9465</v>
      </c>
      <c r="BI118" t="s">
        <v>9465</v>
      </c>
      <c r="BJ118" t="s">
        <v>9465</v>
      </c>
      <c r="BK118" t="s">
        <v>9465</v>
      </c>
      <c r="BM118" t="s">
        <v>9465</v>
      </c>
      <c r="BO118" t="s">
        <v>9465</v>
      </c>
      <c r="BQ118">
        <v>41580159008962</v>
      </c>
      <c r="BS118">
        <v>38.99</v>
      </c>
      <c r="BT118">
        <v>0</v>
      </c>
      <c r="BU118" t="s">
        <v>9484</v>
      </c>
      <c r="BV118">
        <v>1</v>
      </c>
      <c r="BW118">
        <v>9.2200000000000006</v>
      </c>
      <c r="BY118">
        <v>7.23</v>
      </c>
      <c r="BZ118">
        <v>40519786858682</v>
      </c>
      <c r="CA118" t="s">
        <v>2334</v>
      </c>
      <c r="CC118">
        <v>0</v>
      </c>
      <c r="CK118" s="33" t="s">
        <v>10614</v>
      </c>
      <c r="CL118" t="s">
        <v>9463</v>
      </c>
      <c r="CM118" t="s">
        <v>10613</v>
      </c>
      <c r="CO118" t="b">
        <v>0</v>
      </c>
      <c r="CR118" t="s">
        <v>9461</v>
      </c>
      <c r="CT118" s="2">
        <v>45516</v>
      </c>
    </row>
    <row r="119" spans="1:98" ht="16.5" hidden="1" customHeight="1" x14ac:dyDescent="0.35">
      <c r="A119">
        <v>61851577</v>
      </c>
      <c r="B119" s="34">
        <v>179601</v>
      </c>
      <c r="C119" t="s">
        <v>9470</v>
      </c>
      <c r="D119">
        <v>6177561313625</v>
      </c>
      <c r="E119" t="s">
        <v>9466</v>
      </c>
      <c r="F119" s="34" t="s">
        <v>4111</v>
      </c>
      <c r="G119" t="s">
        <v>9469</v>
      </c>
      <c r="H119" t="s">
        <v>3011</v>
      </c>
      <c r="I119" t="b">
        <v>0</v>
      </c>
      <c r="K119" s="2">
        <v>45503</v>
      </c>
      <c r="L119" s="2">
        <v>45505</v>
      </c>
      <c r="M119" t="s">
        <v>10612</v>
      </c>
      <c r="N119" t="s">
        <v>4111</v>
      </c>
      <c r="O119" t="s">
        <v>9465</v>
      </c>
      <c r="P119" t="s">
        <v>9465</v>
      </c>
      <c r="Q119" t="s">
        <v>9467</v>
      </c>
      <c r="U119" t="s">
        <v>9465</v>
      </c>
      <c r="V119" t="s">
        <v>9465</v>
      </c>
      <c r="Y119">
        <v>113.12</v>
      </c>
      <c r="Z119" t="s">
        <v>384</v>
      </c>
      <c r="AA119">
        <v>15.1</v>
      </c>
      <c r="AB119">
        <v>98.02</v>
      </c>
      <c r="AC119">
        <v>16.53</v>
      </c>
      <c r="AD119" t="s">
        <v>9466</v>
      </c>
      <c r="AE119">
        <v>0</v>
      </c>
      <c r="AG119">
        <v>0</v>
      </c>
      <c r="AI119" t="s">
        <v>9465</v>
      </c>
      <c r="AJ119" t="s">
        <v>9465</v>
      </c>
      <c r="AM119" t="s">
        <v>9465</v>
      </c>
      <c r="AP119" t="s">
        <v>9465</v>
      </c>
      <c r="AQ119" t="s">
        <v>9465</v>
      </c>
      <c r="AR119" t="s">
        <v>9465</v>
      </c>
      <c r="AS119" t="s">
        <v>9465</v>
      </c>
      <c r="AT119" t="s">
        <v>9465</v>
      </c>
      <c r="AV119" t="s">
        <v>9465</v>
      </c>
      <c r="AZ119" t="s">
        <v>9465</v>
      </c>
      <c r="BA119" t="s">
        <v>9465</v>
      </c>
      <c r="BD119" t="s">
        <v>9465</v>
      </c>
      <c r="BF119" t="s">
        <v>9465</v>
      </c>
      <c r="BG119" t="s">
        <v>9465</v>
      </c>
      <c r="BI119" t="s">
        <v>9465</v>
      </c>
      <c r="BJ119" t="s">
        <v>9465</v>
      </c>
      <c r="BK119" t="s">
        <v>9465</v>
      </c>
      <c r="BM119" t="s">
        <v>9465</v>
      </c>
      <c r="BQ119">
        <v>41656735563970</v>
      </c>
      <c r="BS119">
        <v>98.02</v>
      </c>
      <c r="BT119">
        <v>0</v>
      </c>
      <c r="BU119" t="s">
        <v>4113</v>
      </c>
      <c r="BV119">
        <v>1</v>
      </c>
      <c r="BW119">
        <v>15.1</v>
      </c>
      <c r="BY119">
        <v>16.53</v>
      </c>
      <c r="BZ119">
        <v>40512256722762</v>
      </c>
      <c r="CA119" t="s">
        <v>487</v>
      </c>
      <c r="CC119">
        <v>0</v>
      </c>
      <c r="CK119" s="33" t="s">
        <v>10611</v>
      </c>
      <c r="CL119" t="s">
        <v>9489</v>
      </c>
      <c r="CM119" t="s">
        <v>10610</v>
      </c>
      <c r="CO119" t="b">
        <v>0</v>
      </c>
      <c r="CR119" t="s">
        <v>9487</v>
      </c>
      <c r="CT119" s="2">
        <v>45517</v>
      </c>
    </row>
    <row r="120" spans="1:98" ht="16.5" hidden="1" customHeight="1" x14ac:dyDescent="0.35">
      <c r="A120">
        <v>61849017</v>
      </c>
      <c r="B120" s="34">
        <v>179601</v>
      </c>
      <c r="C120" t="s">
        <v>9470</v>
      </c>
      <c r="D120">
        <v>6177465729369</v>
      </c>
      <c r="E120" t="s">
        <v>9466</v>
      </c>
      <c r="F120" s="34" t="s">
        <v>4309</v>
      </c>
      <c r="G120" t="s">
        <v>9469</v>
      </c>
      <c r="H120" t="s">
        <v>3011</v>
      </c>
      <c r="I120" t="b">
        <v>0</v>
      </c>
      <c r="K120" s="2">
        <v>45503</v>
      </c>
      <c r="L120" s="2">
        <v>45503</v>
      </c>
      <c r="M120" t="s">
        <v>10609</v>
      </c>
      <c r="N120" t="s">
        <v>4309</v>
      </c>
      <c r="O120" t="s">
        <v>9465</v>
      </c>
      <c r="P120" t="s">
        <v>9465</v>
      </c>
      <c r="Q120" t="s">
        <v>9467</v>
      </c>
      <c r="U120" t="s">
        <v>9465</v>
      </c>
      <c r="V120" t="s">
        <v>9465</v>
      </c>
      <c r="Y120">
        <v>756.82</v>
      </c>
      <c r="Z120" t="s">
        <v>384</v>
      </c>
      <c r="AA120">
        <v>41.84</v>
      </c>
      <c r="AB120">
        <v>714.98</v>
      </c>
      <c r="AC120">
        <v>77.5</v>
      </c>
      <c r="AD120" t="s">
        <v>9466</v>
      </c>
      <c r="AE120">
        <v>0</v>
      </c>
      <c r="AG120">
        <v>0</v>
      </c>
      <c r="AI120" t="s">
        <v>9465</v>
      </c>
      <c r="AJ120" t="s">
        <v>9465</v>
      </c>
      <c r="AM120" t="s">
        <v>9465</v>
      </c>
      <c r="AP120" t="s">
        <v>9465</v>
      </c>
      <c r="AR120" t="s">
        <v>9465</v>
      </c>
      <c r="AS120" t="s">
        <v>9465</v>
      </c>
      <c r="AT120" t="s">
        <v>9465</v>
      </c>
      <c r="AV120" t="s">
        <v>9465</v>
      </c>
      <c r="AZ120" t="s">
        <v>9465</v>
      </c>
      <c r="BA120" t="s">
        <v>9465</v>
      </c>
      <c r="BD120" t="s">
        <v>9465</v>
      </c>
      <c r="BF120" t="s">
        <v>9465</v>
      </c>
      <c r="BI120" t="s">
        <v>9465</v>
      </c>
      <c r="BJ120" t="s">
        <v>9465</v>
      </c>
      <c r="BK120" t="s">
        <v>9465</v>
      </c>
      <c r="BM120" t="s">
        <v>9465</v>
      </c>
      <c r="BQ120">
        <v>41587593281730</v>
      </c>
      <c r="BS120">
        <v>577.99</v>
      </c>
      <c r="BT120">
        <v>0</v>
      </c>
      <c r="BU120" t="s">
        <v>4311</v>
      </c>
      <c r="BV120">
        <v>1</v>
      </c>
      <c r="BW120">
        <v>36.61</v>
      </c>
      <c r="BY120">
        <v>56.17</v>
      </c>
      <c r="BZ120">
        <v>40497794323082</v>
      </c>
      <c r="CA120" t="s">
        <v>420</v>
      </c>
      <c r="CC120">
        <v>0</v>
      </c>
      <c r="CK120" s="33" t="s">
        <v>10608</v>
      </c>
      <c r="CL120" t="s">
        <v>9463</v>
      </c>
      <c r="CM120" t="s">
        <v>10607</v>
      </c>
      <c r="CO120" t="b">
        <v>0</v>
      </c>
      <c r="CR120" t="s">
        <v>9474</v>
      </c>
      <c r="CT120" s="2">
        <v>45512</v>
      </c>
    </row>
    <row r="121" spans="1:98" ht="16.5" hidden="1" customHeight="1" x14ac:dyDescent="0.35">
      <c r="A121">
        <v>61849017</v>
      </c>
      <c r="B121" s="34">
        <v>179601</v>
      </c>
      <c r="C121" t="s">
        <v>9470</v>
      </c>
      <c r="D121">
        <v>6177465729369</v>
      </c>
      <c r="E121" t="s">
        <v>9466</v>
      </c>
      <c r="F121" s="34" t="s">
        <v>4309</v>
      </c>
      <c r="G121" t="s">
        <v>9469</v>
      </c>
      <c r="H121" t="s">
        <v>3011</v>
      </c>
      <c r="I121" t="b">
        <v>0</v>
      </c>
      <c r="K121" s="2">
        <v>45503</v>
      </c>
      <c r="L121" s="2">
        <v>45503</v>
      </c>
      <c r="M121" t="s">
        <v>10609</v>
      </c>
      <c r="N121" t="s">
        <v>4309</v>
      </c>
      <c r="O121" t="s">
        <v>9465</v>
      </c>
      <c r="P121" t="s">
        <v>9465</v>
      </c>
      <c r="Q121" t="s">
        <v>9467</v>
      </c>
      <c r="U121" t="s">
        <v>9465</v>
      </c>
      <c r="V121" t="s">
        <v>9465</v>
      </c>
      <c r="Y121">
        <v>756.82</v>
      </c>
      <c r="Z121" t="s">
        <v>384</v>
      </c>
      <c r="AA121">
        <v>41.84</v>
      </c>
      <c r="AB121">
        <v>714.98</v>
      </c>
      <c r="AC121">
        <v>77.5</v>
      </c>
      <c r="AD121" t="s">
        <v>9466</v>
      </c>
      <c r="AE121">
        <v>0</v>
      </c>
      <c r="AG121">
        <v>0</v>
      </c>
      <c r="AI121" t="s">
        <v>9465</v>
      </c>
      <c r="AJ121" t="s">
        <v>9465</v>
      </c>
      <c r="AM121" t="s">
        <v>9465</v>
      </c>
      <c r="AP121" t="s">
        <v>9465</v>
      </c>
      <c r="AR121" t="s">
        <v>9465</v>
      </c>
      <c r="AS121" t="s">
        <v>9465</v>
      </c>
      <c r="AT121" t="s">
        <v>9465</v>
      </c>
      <c r="AV121" t="s">
        <v>9465</v>
      </c>
      <c r="AZ121" t="s">
        <v>9465</v>
      </c>
      <c r="BA121" t="s">
        <v>9465</v>
      </c>
      <c r="BD121" t="s">
        <v>9465</v>
      </c>
      <c r="BF121" t="s">
        <v>9465</v>
      </c>
      <c r="BI121" t="s">
        <v>9465</v>
      </c>
      <c r="BJ121" t="s">
        <v>9465</v>
      </c>
      <c r="BK121" t="s">
        <v>9465</v>
      </c>
      <c r="BM121" t="s">
        <v>9465</v>
      </c>
      <c r="BQ121">
        <v>47442316427609</v>
      </c>
      <c r="BS121">
        <v>136.99</v>
      </c>
      <c r="BT121">
        <v>0</v>
      </c>
      <c r="BU121" t="s">
        <v>9661</v>
      </c>
      <c r="BV121">
        <v>1</v>
      </c>
      <c r="BW121">
        <v>5.23</v>
      </c>
      <c r="BY121">
        <v>21.33</v>
      </c>
      <c r="BZ121">
        <v>40497794323002</v>
      </c>
      <c r="CA121" t="s">
        <v>3148</v>
      </c>
      <c r="CC121">
        <v>0</v>
      </c>
      <c r="CK121" s="33" t="s">
        <v>10608</v>
      </c>
      <c r="CL121" t="s">
        <v>9463</v>
      </c>
      <c r="CM121" t="s">
        <v>10607</v>
      </c>
      <c r="CO121" t="b">
        <v>0</v>
      </c>
      <c r="CR121" t="s">
        <v>9474</v>
      </c>
      <c r="CT121" s="2">
        <v>45512</v>
      </c>
    </row>
    <row r="122" spans="1:98" ht="16.5" hidden="1" customHeight="1" x14ac:dyDescent="0.35">
      <c r="A122">
        <v>61829120</v>
      </c>
      <c r="B122" s="34">
        <v>179601</v>
      </c>
      <c r="C122" t="s">
        <v>9470</v>
      </c>
      <c r="D122">
        <v>6177065533785</v>
      </c>
      <c r="E122" t="s">
        <v>9466</v>
      </c>
      <c r="F122" s="34" t="s">
        <v>4510</v>
      </c>
      <c r="G122" t="s">
        <v>9469</v>
      </c>
      <c r="H122" t="s">
        <v>3011</v>
      </c>
      <c r="I122" t="b">
        <v>0</v>
      </c>
      <c r="K122" s="2">
        <v>45502</v>
      </c>
      <c r="L122" s="2">
        <v>45503</v>
      </c>
      <c r="M122" t="s">
        <v>10606</v>
      </c>
      <c r="N122" t="s">
        <v>4510</v>
      </c>
      <c r="O122" t="s">
        <v>9465</v>
      </c>
      <c r="P122" t="s">
        <v>9465</v>
      </c>
      <c r="Q122" t="s">
        <v>9467</v>
      </c>
      <c r="U122" t="s">
        <v>9465</v>
      </c>
      <c r="V122" t="s">
        <v>9465</v>
      </c>
      <c r="Y122">
        <v>67.08</v>
      </c>
      <c r="Z122" t="s">
        <v>384</v>
      </c>
      <c r="AA122">
        <v>17.59</v>
      </c>
      <c r="AB122">
        <v>49.49</v>
      </c>
      <c r="AC122">
        <v>10.36</v>
      </c>
      <c r="AD122" t="s">
        <v>9466</v>
      </c>
      <c r="AE122">
        <v>0</v>
      </c>
      <c r="AG122">
        <v>0</v>
      </c>
      <c r="AI122" t="s">
        <v>9465</v>
      </c>
      <c r="AJ122" t="s">
        <v>9465</v>
      </c>
      <c r="AK122" t="s">
        <v>9465</v>
      </c>
      <c r="AL122" t="s">
        <v>9465</v>
      </c>
      <c r="AM122" t="s">
        <v>9465</v>
      </c>
      <c r="AP122" t="s">
        <v>9465</v>
      </c>
      <c r="AQ122" t="s">
        <v>9465</v>
      </c>
      <c r="AR122" t="s">
        <v>9465</v>
      </c>
      <c r="AS122" t="s">
        <v>9465</v>
      </c>
      <c r="AT122" t="s">
        <v>9465</v>
      </c>
      <c r="AV122" t="s">
        <v>9465</v>
      </c>
      <c r="AZ122" t="s">
        <v>9465</v>
      </c>
      <c r="BA122" t="s">
        <v>9465</v>
      </c>
      <c r="BB122" t="s">
        <v>9465</v>
      </c>
      <c r="BC122" t="s">
        <v>9465</v>
      </c>
      <c r="BD122" t="s">
        <v>9465</v>
      </c>
      <c r="BF122" t="s">
        <v>9465</v>
      </c>
      <c r="BG122" t="s">
        <v>9465</v>
      </c>
      <c r="BI122" t="s">
        <v>9465</v>
      </c>
      <c r="BJ122" t="s">
        <v>9465</v>
      </c>
      <c r="BK122" t="s">
        <v>9465</v>
      </c>
      <c r="BM122" t="s">
        <v>9465</v>
      </c>
      <c r="BQ122">
        <v>41410385051842</v>
      </c>
      <c r="BS122">
        <v>49.49</v>
      </c>
      <c r="BT122">
        <v>0</v>
      </c>
      <c r="BU122" t="s">
        <v>4512</v>
      </c>
      <c r="BV122">
        <v>1</v>
      </c>
      <c r="BW122">
        <v>17.59</v>
      </c>
      <c r="BY122">
        <v>10.36</v>
      </c>
      <c r="BZ122">
        <v>40486374618682</v>
      </c>
      <c r="CA122" t="s">
        <v>4513</v>
      </c>
      <c r="CC122">
        <v>0</v>
      </c>
      <c r="CK122" s="33" t="s">
        <v>10605</v>
      </c>
      <c r="CL122" t="s">
        <v>9586</v>
      </c>
      <c r="CM122" t="s">
        <v>10604</v>
      </c>
      <c r="CO122" t="b">
        <v>0</v>
      </c>
      <c r="CR122" t="s">
        <v>9584</v>
      </c>
      <c r="CT122" s="2">
        <v>45511</v>
      </c>
    </row>
    <row r="123" spans="1:98" ht="16.5" hidden="1" customHeight="1" x14ac:dyDescent="0.35">
      <c r="A123">
        <v>61823112</v>
      </c>
      <c r="B123" s="34">
        <v>179601</v>
      </c>
      <c r="C123" t="s">
        <v>9470</v>
      </c>
      <c r="D123">
        <v>6176929120601</v>
      </c>
      <c r="E123" t="s">
        <v>9466</v>
      </c>
      <c r="F123" s="34" t="s">
        <v>4118</v>
      </c>
      <c r="G123" t="s">
        <v>9469</v>
      </c>
      <c r="H123" t="s">
        <v>3011</v>
      </c>
      <c r="I123" t="b">
        <v>0</v>
      </c>
      <c r="K123" s="2">
        <v>45502</v>
      </c>
      <c r="L123" s="2">
        <v>45503</v>
      </c>
      <c r="M123" t="s">
        <v>10603</v>
      </c>
      <c r="N123" t="s">
        <v>4118</v>
      </c>
      <c r="O123" t="s">
        <v>9465</v>
      </c>
      <c r="P123" t="s">
        <v>9465</v>
      </c>
      <c r="Q123" t="s">
        <v>9467</v>
      </c>
      <c r="U123" t="s">
        <v>9465</v>
      </c>
      <c r="V123" t="s">
        <v>9465</v>
      </c>
      <c r="W123" t="s">
        <v>9465</v>
      </c>
      <c r="Y123">
        <v>57.92</v>
      </c>
      <c r="Z123" t="s">
        <v>384</v>
      </c>
      <c r="AA123">
        <v>14.36</v>
      </c>
      <c r="AB123">
        <v>43.56</v>
      </c>
      <c r="AC123">
        <v>9.56</v>
      </c>
      <c r="AD123" t="s">
        <v>9466</v>
      </c>
      <c r="AE123">
        <v>0</v>
      </c>
      <c r="AG123">
        <v>0</v>
      </c>
      <c r="AI123" t="s">
        <v>9465</v>
      </c>
      <c r="AJ123" t="s">
        <v>9465</v>
      </c>
      <c r="AM123" t="s">
        <v>9465</v>
      </c>
      <c r="AP123" t="s">
        <v>9465</v>
      </c>
      <c r="AR123" t="s">
        <v>9465</v>
      </c>
      <c r="AS123" t="s">
        <v>9465</v>
      </c>
      <c r="AT123" t="s">
        <v>9465</v>
      </c>
      <c r="AU123" t="s">
        <v>9465</v>
      </c>
      <c r="AV123" t="s">
        <v>9465</v>
      </c>
      <c r="AZ123" t="s">
        <v>9465</v>
      </c>
      <c r="BA123" t="s">
        <v>9465</v>
      </c>
      <c r="BD123" t="s">
        <v>9465</v>
      </c>
      <c r="BF123" t="s">
        <v>9465</v>
      </c>
      <c r="BI123" t="s">
        <v>9465</v>
      </c>
      <c r="BJ123" t="s">
        <v>9465</v>
      </c>
      <c r="BK123" t="s">
        <v>9465</v>
      </c>
      <c r="BL123" t="s">
        <v>9465</v>
      </c>
      <c r="BM123" t="s">
        <v>9465</v>
      </c>
      <c r="BQ123">
        <v>41410501673154</v>
      </c>
      <c r="BS123">
        <v>38.61</v>
      </c>
      <c r="BT123">
        <v>0</v>
      </c>
      <c r="BU123" t="s">
        <v>2690</v>
      </c>
      <c r="BV123">
        <v>1</v>
      </c>
      <c r="BW123">
        <v>8.27</v>
      </c>
      <c r="BY123">
        <v>7.24</v>
      </c>
      <c r="BZ123">
        <v>40485121564042</v>
      </c>
      <c r="CA123" t="s">
        <v>416</v>
      </c>
      <c r="CC123">
        <v>0</v>
      </c>
      <c r="CK123" s="33" t="s">
        <v>10601</v>
      </c>
      <c r="CL123" t="s">
        <v>9489</v>
      </c>
      <c r="CM123" t="s">
        <v>10600</v>
      </c>
      <c r="CO123" t="b">
        <v>0</v>
      </c>
      <c r="CR123" t="s">
        <v>9487</v>
      </c>
      <c r="CT123" s="2">
        <v>45514</v>
      </c>
    </row>
    <row r="124" spans="1:98" ht="16.5" hidden="1" customHeight="1" x14ac:dyDescent="0.35">
      <c r="A124">
        <v>61823112</v>
      </c>
      <c r="B124" s="34">
        <v>179601</v>
      </c>
      <c r="C124" t="s">
        <v>9470</v>
      </c>
      <c r="D124">
        <v>6176929120601</v>
      </c>
      <c r="E124" t="s">
        <v>9466</v>
      </c>
      <c r="F124" s="34" t="s">
        <v>4118</v>
      </c>
      <c r="G124" t="s">
        <v>9469</v>
      </c>
      <c r="H124" t="s">
        <v>3011</v>
      </c>
      <c r="I124" t="b">
        <v>0</v>
      </c>
      <c r="K124" s="2">
        <v>45502</v>
      </c>
      <c r="L124" s="2">
        <v>45503</v>
      </c>
      <c r="M124" t="s">
        <v>10603</v>
      </c>
      <c r="N124" t="s">
        <v>4118</v>
      </c>
      <c r="O124" t="s">
        <v>9465</v>
      </c>
      <c r="P124" t="s">
        <v>9465</v>
      </c>
      <c r="Q124" t="s">
        <v>9467</v>
      </c>
      <c r="U124" t="s">
        <v>9465</v>
      </c>
      <c r="V124" t="s">
        <v>9465</v>
      </c>
      <c r="W124" t="s">
        <v>9465</v>
      </c>
      <c r="Y124">
        <v>57.92</v>
      </c>
      <c r="Z124" t="s">
        <v>384</v>
      </c>
      <c r="AA124">
        <v>14.36</v>
      </c>
      <c r="AB124">
        <v>43.56</v>
      </c>
      <c r="AC124">
        <v>9.56</v>
      </c>
      <c r="AD124" t="s">
        <v>9466</v>
      </c>
      <c r="AE124">
        <v>0</v>
      </c>
      <c r="AG124">
        <v>0</v>
      </c>
      <c r="AI124" t="s">
        <v>9465</v>
      </c>
      <c r="AJ124" t="s">
        <v>9465</v>
      </c>
      <c r="AM124" t="s">
        <v>9465</v>
      </c>
      <c r="AP124" t="s">
        <v>9465</v>
      </c>
      <c r="AR124" t="s">
        <v>9465</v>
      </c>
      <c r="AS124" t="s">
        <v>9465</v>
      </c>
      <c r="AT124" t="s">
        <v>9465</v>
      </c>
      <c r="AU124" t="s">
        <v>9465</v>
      </c>
      <c r="AV124" t="s">
        <v>9465</v>
      </c>
      <c r="AZ124" t="s">
        <v>9465</v>
      </c>
      <c r="BA124" t="s">
        <v>9465</v>
      </c>
      <c r="BD124" t="s">
        <v>9465</v>
      </c>
      <c r="BF124" t="s">
        <v>9465</v>
      </c>
      <c r="BI124" t="s">
        <v>9465</v>
      </c>
      <c r="BJ124" t="s">
        <v>9465</v>
      </c>
      <c r="BK124" t="s">
        <v>9465</v>
      </c>
      <c r="BL124" t="s">
        <v>9465</v>
      </c>
      <c r="BM124" t="s">
        <v>9465</v>
      </c>
      <c r="BQ124">
        <v>41410493907138</v>
      </c>
      <c r="BS124">
        <v>4.95</v>
      </c>
      <c r="BT124">
        <v>0</v>
      </c>
      <c r="BU124" t="s">
        <v>10602</v>
      </c>
      <c r="BV124">
        <v>1</v>
      </c>
      <c r="BW124">
        <v>6.09</v>
      </c>
      <c r="BY124">
        <v>2.3199999999999998</v>
      </c>
      <c r="BZ124">
        <v>40485121564082</v>
      </c>
      <c r="CA124" t="s">
        <v>228</v>
      </c>
      <c r="CC124">
        <v>0</v>
      </c>
      <c r="CK124" s="33" t="s">
        <v>10601</v>
      </c>
      <c r="CL124" t="s">
        <v>9489</v>
      </c>
      <c r="CM124" t="s">
        <v>10600</v>
      </c>
      <c r="CO124" t="b">
        <v>0</v>
      </c>
      <c r="CR124" t="s">
        <v>9487</v>
      </c>
      <c r="CT124" s="2">
        <v>45514</v>
      </c>
    </row>
    <row r="125" spans="1:98" ht="16.5" hidden="1" customHeight="1" x14ac:dyDescent="0.35">
      <c r="A125">
        <v>61820907</v>
      </c>
      <c r="B125" s="34">
        <v>179601</v>
      </c>
      <c r="C125" t="s">
        <v>9470</v>
      </c>
      <c r="D125">
        <v>6176880656729</v>
      </c>
      <c r="E125" t="s">
        <v>9466</v>
      </c>
      <c r="F125" s="34" t="s">
        <v>4317</v>
      </c>
      <c r="G125" t="s">
        <v>9469</v>
      </c>
      <c r="H125" t="s">
        <v>3011</v>
      </c>
      <c r="I125" t="b">
        <v>0</v>
      </c>
      <c r="K125" s="2">
        <v>45502</v>
      </c>
      <c r="L125" s="2">
        <v>45503</v>
      </c>
      <c r="M125" t="s">
        <v>10598</v>
      </c>
      <c r="N125" t="s">
        <v>4317</v>
      </c>
      <c r="O125" t="s">
        <v>9465</v>
      </c>
      <c r="P125" t="s">
        <v>9465</v>
      </c>
      <c r="Q125" t="s">
        <v>9467</v>
      </c>
      <c r="U125" t="s">
        <v>9465</v>
      </c>
      <c r="V125" t="s">
        <v>9465</v>
      </c>
      <c r="Y125">
        <v>1030.75</v>
      </c>
      <c r="Z125" t="s">
        <v>384</v>
      </c>
      <c r="AA125">
        <v>52.8</v>
      </c>
      <c r="AB125">
        <v>977.95</v>
      </c>
      <c r="AC125">
        <v>111.55</v>
      </c>
      <c r="AD125" t="s">
        <v>9466</v>
      </c>
      <c r="AE125">
        <v>0</v>
      </c>
      <c r="AG125">
        <v>0</v>
      </c>
      <c r="AI125" t="s">
        <v>9465</v>
      </c>
      <c r="AJ125" t="s">
        <v>9465</v>
      </c>
      <c r="AM125" t="s">
        <v>9465</v>
      </c>
      <c r="AP125" t="s">
        <v>9465</v>
      </c>
      <c r="AR125" t="s">
        <v>9465</v>
      </c>
      <c r="AS125" t="s">
        <v>9465</v>
      </c>
      <c r="AT125" t="s">
        <v>9465</v>
      </c>
      <c r="AV125" t="s">
        <v>9465</v>
      </c>
      <c r="AZ125" t="s">
        <v>9465</v>
      </c>
      <c r="BA125" t="s">
        <v>9465</v>
      </c>
      <c r="BD125" t="s">
        <v>9465</v>
      </c>
      <c r="BF125" t="s">
        <v>9465</v>
      </c>
      <c r="BI125" t="s">
        <v>9465</v>
      </c>
      <c r="BJ125" t="s">
        <v>9465</v>
      </c>
      <c r="BK125" t="s">
        <v>9465</v>
      </c>
      <c r="BM125" t="s">
        <v>9465</v>
      </c>
      <c r="BQ125">
        <v>41410392326338</v>
      </c>
      <c r="BS125">
        <v>48.99</v>
      </c>
      <c r="BT125">
        <v>0</v>
      </c>
      <c r="BU125" t="s">
        <v>2296</v>
      </c>
      <c r="BV125">
        <v>1</v>
      </c>
      <c r="BW125">
        <v>3.02</v>
      </c>
      <c r="BY125">
        <v>7.8</v>
      </c>
      <c r="BZ125">
        <v>40484921088642</v>
      </c>
      <c r="CA125" t="s">
        <v>516</v>
      </c>
      <c r="CC125">
        <v>0</v>
      </c>
      <c r="CK125" s="33" t="s">
        <v>10597</v>
      </c>
      <c r="CL125" t="s">
        <v>9463</v>
      </c>
      <c r="CM125" t="s">
        <v>10596</v>
      </c>
      <c r="CO125" t="b">
        <v>0</v>
      </c>
      <c r="CR125" t="s">
        <v>9474</v>
      </c>
      <c r="CT125" s="2">
        <v>45510</v>
      </c>
    </row>
    <row r="126" spans="1:98" ht="16.5" hidden="1" customHeight="1" x14ac:dyDescent="0.35">
      <c r="A126">
        <v>61820907</v>
      </c>
      <c r="B126" s="34">
        <v>179601</v>
      </c>
      <c r="C126" t="s">
        <v>9470</v>
      </c>
      <c r="D126">
        <v>6176880656729</v>
      </c>
      <c r="E126" t="s">
        <v>9466</v>
      </c>
      <c r="F126" s="34" t="s">
        <v>4317</v>
      </c>
      <c r="G126" t="s">
        <v>9469</v>
      </c>
      <c r="H126" t="s">
        <v>3011</v>
      </c>
      <c r="I126" t="b">
        <v>0</v>
      </c>
      <c r="K126" s="2">
        <v>45502</v>
      </c>
      <c r="L126" s="2">
        <v>45503</v>
      </c>
      <c r="M126" t="s">
        <v>10598</v>
      </c>
      <c r="N126" t="s">
        <v>4317</v>
      </c>
      <c r="O126" t="s">
        <v>9465</v>
      </c>
      <c r="P126" t="s">
        <v>9465</v>
      </c>
      <c r="Q126" t="s">
        <v>9467</v>
      </c>
      <c r="U126" t="s">
        <v>9465</v>
      </c>
      <c r="V126" t="s">
        <v>9465</v>
      </c>
      <c r="Y126">
        <v>1030.75</v>
      </c>
      <c r="Z126" t="s">
        <v>384</v>
      </c>
      <c r="AA126">
        <v>52.8</v>
      </c>
      <c r="AB126">
        <v>977.95</v>
      </c>
      <c r="AC126">
        <v>111.55</v>
      </c>
      <c r="AD126" t="s">
        <v>9466</v>
      </c>
      <c r="AE126">
        <v>0</v>
      </c>
      <c r="AG126">
        <v>0</v>
      </c>
      <c r="AI126" t="s">
        <v>9465</v>
      </c>
      <c r="AJ126" t="s">
        <v>9465</v>
      </c>
      <c r="AM126" t="s">
        <v>9465</v>
      </c>
      <c r="AP126" t="s">
        <v>9465</v>
      </c>
      <c r="AR126" t="s">
        <v>9465</v>
      </c>
      <c r="AS126" t="s">
        <v>9465</v>
      </c>
      <c r="AT126" t="s">
        <v>9465</v>
      </c>
      <c r="AV126" t="s">
        <v>9465</v>
      </c>
      <c r="AZ126" t="s">
        <v>9465</v>
      </c>
      <c r="BA126" t="s">
        <v>9465</v>
      </c>
      <c r="BD126" t="s">
        <v>9465</v>
      </c>
      <c r="BF126" t="s">
        <v>9465</v>
      </c>
      <c r="BI126" t="s">
        <v>9465</v>
      </c>
      <c r="BJ126" t="s">
        <v>9465</v>
      </c>
      <c r="BK126" t="s">
        <v>9465</v>
      </c>
      <c r="BM126" t="s">
        <v>9465</v>
      </c>
      <c r="BQ126">
        <v>47582889476441</v>
      </c>
      <c r="BS126">
        <v>293.99</v>
      </c>
      <c r="BT126">
        <v>0</v>
      </c>
      <c r="BU126" t="s">
        <v>2841</v>
      </c>
      <c r="BV126">
        <v>1</v>
      </c>
      <c r="BW126">
        <v>9.26</v>
      </c>
      <c r="BY126">
        <v>30.29</v>
      </c>
      <c r="BZ126">
        <v>40484921088762</v>
      </c>
      <c r="CA126" t="s">
        <v>2565</v>
      </c>
      <c r="CC126">
        <v>0</v>
      </c>
      <c r="CK126" s="33" t="s">
        <v>10597</v>
      </c>
      <c r="CL126" t="s">
        <v>9463</v>
      </c>
      <c r="CM126" t="s">
        <v>10596</v>
      </c>
      <c r="CO126" t="b">
        <v>0</v>
      </c>
      <c r="CR126" t="s">
        <v>9474</v>
      </c>
      <c r="CT126" s="2">
        <v>45510</v>
      </c>
    </row>
    <row r="127" spans="1:98" ht="16.5" hidden="1" customHeight="1" x14ac:dyDescent="0.35">
      <c r="A127">
        <v>61820907</v>
      </c>
      <c r="B127" s="34">
        <v>179601</v>
      </c>
      <c r="C127" t="s">
        <v>9470</v>
      </c>
      <c r="D127">
        <v>6176880656729</v>
      </c>
      <c r="E127" t="s">
        <v>9466</v>
      </c>
      <c r="F127" s="34" t="s">
        <v>4317</v>
      </c>
      <c r="G127" t="s">
        <v>9469</v>
      </c>
      <c r="H127" t="s">
        <v>3011</v>
      </c>
      <c r="I127" t="b">
        <v>0</v>
      </c>
      <c r="K127" s="2">
        <v>45502</v>
      </c>
      <c r="L127" s="2">
        <v>45503</v>
      </c>
      <c r="M127" t="s">
        <v>10598</v>
      </c>
      <c r="N127" t="s">
        <v>4317</v>
      </c>
      <c r="O127" t="s">
        <v>9465</v>
      </c>
      <c r="P127" t="s">
        <v>9465</v>
      </c>
      <c r="Q127" t="s">
        <v>9467</v>
      </c>
      <c r="U127" t="s">
        <v>9465</v>
      </c>
      <c r="V127" t="s">
        <v>9465</v>
      </c>
      <c r="Y127">
        <v>1030.75</v>
      </c>
      <c r="Z127" t="s">
        <v>384</v>
      </c>
      <c r="AA127">
        <v>52.8</v>
      </c>
      <c r="AB127">
        <v>977.95</v>
      </c>
      <c r="AC127">
        <v>111.55</v>
      </c>
      <c r="AD127" t="s">
        <v>9466</v>
      </c>
      <c r="AE127">
        <v>0</v>
      </c>
      <c r="AG127">
        <v>0</v>
      </c>
      <c r="AI127" t="s">
        <v>9465</v>
      </c>
      <c r="AJ127" t="s">
        <v>9465</v>
      </c>
      <c r="AM127" t="s">
        <v>9465</v>
      </c>
      <c r="AP127" t="s">
        <v>9465</v>
      </c>
      <c r="AR127" t="s">
        <v>9465</v>
      </c>
      <c r="AS127" t="s">
        <v>9465</v>
      </c>
      <c r="AT127" t="s">
        <v>9465</v>
      </c>
      <c r="AV127" t="s">
        <v>9465</v>
      </c>
      <c r="AZ127" t="s">
        <v>9465</v>
      </c>
      <c r="BA127" t="s">
        <v>9465</v>
      </c>
      <c r="BD127" t="s">
        <v>9465</v>
      </c>
      <c r="BF127" t="s">
        <v>9465</v>
      </c>
      <c r="BI127" t="s">
        <v>9465</v>
      </c>
      <c r="BJ127" t="s">
        <v>9465</v>
      </c>
      <c r="BK127" t="s">
        <v>9465</v>
      </c>
      <c r="BM127" t="s">
        <v>9465</v>
      </c>
      <c r="BQ127">
        <v>41639321567426</v>
      </c>
      <c r="BS127">
        <v>497.99</v>
      </c>
      <c r="BT127">
        <v>0</v>
      </c>
      <c r="BU127" t="s">
        <v>4319</v>
      </c>
      <c r="BV127">
        <v>1</v>
      </c>
      <c r="BW127">
        <v>29.98</v>
      </c>
      <c r="BY127">
        <v>50.52</v>
      </c>
      <c r="BZ127">
        <v>40484921088802</v>
      </c>
      <c r="CA127" t="s">
        <v>4320</v>
      </c>
      <c r="CC127">
        <v>0</v>
      </c>
      <c r="CK127" s="33" t="s">
        <v>10597</v>
      </c>
      <c r="CL127" t="s">
        <v>9463</v>
      </c>
      <c r="CM127" t="s">
        <v>10596</v>
      </c>
      <c r="CO127" t="b">
        <v>0</v>
      </c>
      <c r="CR127" t="s">
        <v>9474</v>
      </c>
      <c r="CT127" s="2">
        <v>45510</v>
      </c>
    </row>
    <row r="128" spans="1:98" ht="16.5" hidden="1" customHeight="1" x14ac:dyDescent="0.35">
      <c r="A128">
        <v>61820907</v>
      </c>
      <c r="B128" s="34">
        <v>179601</v>
      </c>
      <c r="C128" t="s">
        <v>9470</v>
      </c>
      <c r="D128">
        <v>6176880656729</v>
      </c>
      <c r="E128" t="s">
        <v>9466</v>
      </c>
      <c r="F128" s="34" t="s">
        <v>4317</v>
      </c>
      <c r="G128" t="s">
        <v>9469</v>
      </c>
      <c r="H128" t="s">
        <v>3011</v>
      </c>
      <c r="I128" t="b">
        <v>0</v>
      </c>
      <c r="K128" s="2">
        <v>45502</v>
      </c>
      <c r="L128" s="2">
        <v>45503</v>
      </c>
      <c r="M128" t="s">
        <v>10598</v>
      </c>
      <c r="N128" t="s">
        <v>4317</v>
      </c>
      <c r="O128" t="s">
        <v>9465</v>
      </c>
      <c r="P128" t="s">
        <v>9465</v>
      </c>
      <c r="Q128" t="s">
        <v>9467</v>
      </c>
      <c r="U128" t="s">
        <v>9465</v>
      </c>
      <c r="V128" t="s">
        <v>9465</v>
      </c>
      <c r="Y128">
        <v>1030.75</v>
      </c>
      <c r="Z128" t="s">
        <v>384</v>
      </c>
      <c r="AA128">
        <v>52.8</v>
      </c>
      <c r="AB128">
        <v>977.95</v>
      </c>
      <c r="AC128">
        <v>111.55</v>
      </c>
      <c r="AD128" t="s">
        <v>9466</v>
      </c>
      <c r="AE128">
        <v>0</v>
      </c>
      <c r="AG128">
        <v>0</v>
      </c>
      <c r="AI128" t="s">
        <v>9465</v>
      </c>
      <c r="AJ128" t="s">
        <v>9465</v>
      </c>
      <c r="AM128" t="s">
        <v>9465</v>
      </c>
      <c r="AP128" t="s">
        <v>9465</v>
      </c>
      <c r="AR128" t="s">
        <v>9465</v>
      </c>
      <c r="AS128" t="s">
        <v>9465</v>
      </c>
      <c r="AT128" t="s">
        <v>9465</v>
      </c>
      <c r="AV128" t="s">
        <v>9465</v>
      </c>
      <c r="AZ128" t="s">
        <v>9465</v>
      </c>
      <c r="BA128" t="s">
        <v>9465</v>
      </c>
      <c r="BD128" t="s">
        <v>9465</v>
      </c>
      <c r="BF128" t="s">
        <v>9465</v>
      </c>
      <c r="BI128" t="s">
        <v>9465</v>
      </c>
      <c r="BJ128" t="s">
        <v>9465</v>
      </c>
      <c r="BK128" t="s">
        <v>9465</v>
      </c>
      <c r="BM128" t="s">
        <v>9465</v>
      </c>
      <c r="BQ128">
        <v>41410519924930</v>
      </c>
      <c r="BS128">
        <v>97.99</v>
      </c>
      <c r="BT128">
        <v>0</v>
      </c>
      <c r="BU128" t="s">
        <v>10599</v>
      </c>
      <c r="BV128">
        <v>1</v>
      </c>
      <c r="BW128">
        <v>6.46</v>
      </c>
      <c r="BY128">
        <v>16.48</v>
      </c>
      <c r="BZ128">
        <v>40484921088682</v>
      </c>
      <c r="CA128" t="s">
        <v>2826</v>
      </c>
      <c r="CC128">
        <v>0</v>
      </c>
      <c r="CK128" s="33" t="s">
        <v>10597</v>
      </c>
      <c r="CL128" t="s">
        <v>9463</v>
      </c>
      <c r="CM128" t="s">
        <v>10596</v>
      </c>
      <c r="CO128" t="b">
        <v>0</v>
      </c>
      <c r="CR128" t="s">
        <v>9474</v>
      </c>
      <c r="CT128" s="2">
        <v>45510</v>
      </c>
    </row>
    <row r="129" spans="1:98" ht="16.5" hidden="1" customHeight="1" x14ac:dyDescent="0.35">
      <c r="A129">
        <v>61820907</v>
      </c>
      <c r="B129" s="34">
        <v>179601</v>
      </c>
      <c r="C129" t="s">
        <v>9470</v>
      </c>
      <c r="D129">
        <v>6176880656729</v>
      </c>
      <c r="E129" t="s">
        <v>9466</v>
      </c>
      <c r="F129" s="34" t="s">
        <v>4317</v>
      </c>
      <c r="G129" t="s">
        <v>9469</v>
      </c>
      <c r="H129" t="s">
        <v>3011</v>
      </c>
      <c r="I129" t="b">
        <v>0</v>
      </c>
      <c r="K129" s="2">
        <v>45502</v>
      </c>
      <c r="L129" s="2">
        <v>45503</v>
      </c>
      <c r="M129" t="s">
        <v>10598</v>
      </c>
      <c r="N129" t="s">
        <v>4317</v>
      </c>
      <c r="O129" t="s">
        <v>9465</v>
      </c>
      <c r="P129" t="s">
        <v>9465</v>
      </c>
      <c r="Q129" t="s">
        <v>9467</v>
      </c>
      <c r="U129" t="s">
        <v>9465</v>
      </c>
      <c r="V129" t="s">
        <v>9465</v>
      </c>
      <c r="Y129">
        <v>1030.75</v>
      </c>
      <c r="Z129" t="s">
        <v>384</v>
      </c>
      <c r="AA129">
        <v>52.8</v>
      </c>
      <c r="AB129">
        <v>977.95</v>
      </c>
      <c r="AC129">
        <v>111.55</v>
      </c>
      <c r="AD129" t="s">
        <v>9466</v>
      </c>
      <c r="AE129">
        <v>0</v>
      </c>
      <c r="AG129">
        <v>0</v>
      </c>
      <c r="AI129" t="s">
        <v>9465</v>
      </c>
      <c r="AJ129" t="s">
        <v>9465</v>
      </c>
      <c r="AM129" t="s">
        <v>9465</v>
      </c>
      <c r="AP129" t="s">
        <v>9465</v>
      </c>
      <c r="AR129" t="s">
        <v>9465</v>
      </c>
      <c r="AS129" t="s">
        <v>9465</v>
      </c>
      <c r="AT129" t="s">
        <v>9465</v>
      </c>
      <c r="AV129" t="s">
        <v>9465</v>
      </c>
      <c r="AZ129" t="s">
        <v>9465</v>
      </c>
      <c r="BA129" t="s">
        <v>9465</v>
      </c>
      <c r="BD129" t="s">
        <v>9465</v>
      </c>
      <c r="BF129" t="s">
        <v>9465</v>
      </c>
      <c r="BI129" t="s">
        <v>9465</v>
      </c>
      <c r="BJ129" t="s">
        <v>9465</v>
      </c>
      <c r="BK129" t="s">
        <v>9465</v>
      </c>
      <c r="BM129" t="s">
        <v>9465</v>
      </c>
      <c r="BQ129">
        <v>41580159008962</v>
      </c>
      <c r="BS129">
        <v>38.99</v>
      </c>
      <c r="BT129">
        <v>0</v>
      </c>
      <c r="BU129" t="s">
        <v>9484</v>
      </c>
      <c r="BV129">
        <v>1</v>
      </c>
      <c r="BW129">
        <v>4.08</v>
      </c>
      <c r="BY129">
        <v>6.46</v>
      </c>
      <c r="BZ129">
        <v>40484921088722</v>
      </c>
      <c r="CA129" t="s">
        <v>2334</v>
      </c>
      <c r="CC129">
        <v>0</v>
      </c>
      <c r="CK129" s="33" t="s">
        <v>10597</v>
      </c>
      <c r="CL129" t="s">
        <v>9463</v>
      </c>
      <c r="CM129" t="s">
        <v>10596</v>
      </c>
      <c r="CO129" t="b">
        <v>0</v>
      </c>
      <c r="CR129" t="s">
        <v>9474</v>
      </c>
      <c r="CT129" s="2">
        <v>45510</v>
      </c>
    </row>
    <row r="130" spans="1:98" ht="16.5" hidden="1" customHeight="1" x14ac:dyDescent="0.35">
      <c r="A130">
        <v>61811813</v>
      </c>
      <c r="B130" s="34">
        <v>179601</v>
      </c>
      <c r="C130" t="s">
        <v>9470</v>
      </c>
      <c r="D130">
        <v>6176661799257</v>
      </c>
      <c r="E130" t="s">
        <v>9466</v>
      </c>
      <c r="F130" s="34" t="s">
        <v>4516</v>
      </c>
      <c r="G130" t="s">
        <v>9469</v>
      </c>
      <c r="H130" t="s">
        <v>3011</v>
      </c>
      <c r="I130" t="b">
        <v>0</v>
      </c>
      <c r="K130" s="2">
        <v>45502</v>
      </c>
      <c r="L130" s="2">
        <v>45502</v>
      </c>
      <c r="M130" t="s">
        <v>10595</v>
      </c>
      <c r="N130" t="s">
        <v>4516</v>
      </c>
      <c r="O130" t="s">
        <v>9465</v>
      </c>
      <c r="P130" t="s">
        <v>9465</v>
      </c>
      <c r="Q130" t="s">
        <v>9467</v>
      </c>
      <c r="U130" t="s">
        <v>9465</v>
      </c>
      <c r="V130" t="s">
        <v>9465</v>
      </c>
      <c r="Y130">
        <v>861.44</v>
      </c>
      <c r="Z130" t="s">
        <v>384</v>
      </c>
      <c r="AA130">
        <v>75.66</v>
      </c>
      <c r="AB130">
        <v>785.78</v>
      </c>
      <c r="AC130">
        <v>128.49</v>
      </c>
      <c r="AD130" t="s">
        <v>9466</v>
      </c>
      <c r="AE130">
        <v>0</v>
      </c>
      <c r="AG130">
        <v>0</v>
      </c>
      <c r="AI130" t="s">
        <v>9465</v>
      </c>
      <c r="AJ130" t="s">
        <v>9465</v>
      </c>
      <c r="AK130" t="s">
        <v>9465</v>
      </c>
      <c r="AL130" t="s">
        <v>9465</v>
      </c>
      <c r="AM130" t="s">
        <v>9465</v>
      </c>
      <c r="AP130" t="s">
        <v>9465</v>
      </c>
      <c r="AR130" t="s">
        <v>9465</v>
      </c>
      <c r="AS130" t="s">
        <v>9465</v>
      </c>
      <c r="AT130" t="s">
        <v>9465</v>
      </c>
      <c r="AV130" t="s">
        <v>9465</v>
      </c>
      <c r="AZ130" t="s">
        <v>9465</v>
      </c>
      <c r="BA130" t="s">
        <v>9465</v>
      </c>
      <c r="BB130" t="s">
        <v>9465</v>
      </c>
      <c r="BC130" t="s">
        <v>9465</v>
      </c>
      <c r="BD130" t="s">
        <v>9465</v>
      </c>
      <c r="BF130" t="s">
        <v>9465</v>
      </c>
      <c r="BI130" t="s">
        <v>9465</v>
      </c>
      <c r="BJ130" t="s">
        <v>9465</v>
      </c>
      <c r="BK130" t="s">
        <v>9465</v>
      </c>
      <c r="BM130" t="s">
        <v>9465</v>
      </c>
      <c r="BQ130">
        <v>41410322596034</v>
      </c>
      <c r="BS130">
        <v>281.79000000000002</v>
      </c>
      <c r="BT130">
        <v>0</v>
      </c>
      <c r="BU130" t="s">
        <v>556</v>
      </c>
      <c r="BV130">
        <v>1</v>
      </c>
      <c r="BW130">
        <v>23.31</v>
      </c>
      <c r="BY130">
        <v>41.73</v>
      </c>
      <c r="BZ130">
        <v>40479797371442</v>
      </c>
      <c r="CA130" t="s">
        <v>32</v>
      </c>
      <c r="CC130">
        <v>0</v>
      </c>
      <c r="CK130" s="33" t="s">
        <v>10593</v>
      </c>
      <c r="CL130" t="s">
        <v>9586</v>
      </c>
      <c r="CM130" t="s">
        <v>10592</v>
      </c>
      <c r="CO130" t="b">
        <v>0</v>
      </c>
      <c r="CR130" t="s">
        <v>9584</v>
      </c>
      <c r="CT130" s="2">
        <v>45511</v>
      </c>
    </row>
    <row r="131" spans="1:98" ht="16.5" hidden="1" customHeight="1" x14ac:dyDescent="0.35">
      <c r="A131">
        <v>61811813</v>
      </c>
      <c r="B131" s="34">
        <v>179601</v>
      </c>
      <c r="C131" t="s">
        <v>9470</v>
      </c>
      <c r="D131">
        <v>6176661799257</v>
      </c>
      <c r="E131" t="s">
        <v>9466</v>
      </c>
      <c r="F131" s="34" t="s">
        <v>4516</v>
      </c>
      <c r="G131" t="s">
        <v>9469</v>
      </c>
      <c r="H131" t="s">
        <v>3011</v>
      </c>
      <c r="I131" t="b">
        <v>0</v>
      </c>
      <c r="K131" s="2">
        <v>45502</v>
      </c>
      <c r="L131" s="2">
        <v>45502</v>
      </c>
      <c r="M131" t="s">
        <v>10595</v>
      </c>
      <c r="N131" t="s">
        <v>4516</v>
      </c>
      <c r="O131" t="s">
        <v>9465</v>
      </c>
      <c r="P131" t="s">
        <v>9465</v>
      </c>
      <c r="Q131" t="s">
        <v>9467</v>
      </c>
      <c r="U131" t="s">
        <v>9465</v>
      </c>
      <c r="V131" t="s">
        <v>9465</v>
      </c>
      <c r="Y131">
        <v>861.44</v>
      </c>
      <c r="Z131" t="s">
        <v>384</v>
      </c>
      <c r="AA131">
        <v>75.66</v>
      </c>
      <c r="AB131">
        <v>785.78</v>
      </c>
      <c r="AC131">
        <v>128.49</v>
      </c>
      <c r="AD131" t="s">
        <v>9466</v>
      </c>
      <c r="AE131">
        <v>0</v>
      </c>
      <c r="AG131">
        <v>0</v>
      </c>
      <c r="AI131" t="s">
        <v>9465</v>
      </c>
      <c r="AJ131" t="s">
        <v>9465</v>
      </c>
      <c r="AK131" t="s">
        <v>9465</v>
      </c>
      <c r="AL131" t="s">
        <v>9465</v>
      </c>
      <c r="AM131" t="s">
        <v>9465</v>
      </c>
      <c r="AP131" t="s">
        <v>9465</v>
      </c>
      <c r="AR131" t="s">
        <v>9465</v>
      </c>
      <c r="AS131" t="s">
        <v>9465</v>
      </c>
      <c r="AT131" t="s">
        <v>9465</v>
      </c>
      <c r="AV131" t="s">
        <v>9465</v>
      </c>
      <c r="AZ131" t="s">
        <v>9465</v>
      </c>
      <c r="BA131" t="s">
        <v>9465</v>
      </c>
      <c r="BB131" t="s">
        <v>9465</v>
      </c>
      <c r="BC131" t="s">
        <v>9465</v>
      </c>
      <c r="BD131" t="s">
        <v>9465</v>
      </c>
      <c r="BF131" t="s">
        <v>9465</v>
      </c>
      <c r="BI131" t="s">
        <v>9465</v>
      </c>
      <c r="BJ131" t="s">
        <v>9465</v>
      </c>
      <c r="BK131" t="s">
        <v>9465</v>
      </c>
      <c r="BM131" t="s">
        <v>9465</v>
      </c>
      <c r="BQ131">
        <v>46749876519257</v>
      </c>
      <c r="BS131">
        <v>503.99</v>
      </c>
      <c r="BT131">
        <v>0</v>
      </c>
      <c r="BU131" t="s">
        <v>10594</v>
      </c>
      <c r="BV131">
        <v>1</v>
      </c>
      <c r="BW131">
        <v>52.35</v>
      </c>
      <c r="BY131">
        <v>86.76</v>
      </c>
      <c r="BZ131">
        <v>40479797371482</v>
      </c>
      <c r="CA131" t="s">
        <v>3186</v>
      </c>
      <c r="CC131">
        <v>0</v>
      </c>
      <c r="CK131" s="33" t="s">
        <v>10593</v>
      </c>
      <c r="CL131" t="s">
        <v>9586</v>
      </c>
      <c r="CM131" t="s">
        <v>10592</v>
      </c>
      <c r="CO131" t="b">
        <v>0</v>
      </c>
      <c r="CR131" t="s">
        <v>9584</v>
      </c>
      <c r="CT131" s="2">
        <v>45511</v>
      </c>
    </row>
    <row r="132" spans="1:98" ht="16.5" hidden="1" customHeight="1" x14ac:dyDescent="0.35">
      <c r="A132">
        <v>61769348</v>
      </c>
      <c r="B132" s="34">
        <v>179601</v>
      </c>
      <c r="C132" t="s">
        <v>9470</v>
      </c>
      <c r="D132">
        <v>6175397413209</v>
      </c>
      <c r="E132" t="s">
        <v>9466</v>
      </c>
      <c r="F132" s="34" t="s">
        <v>4123</v>
      </c>
      <c r="G132" t="s">
        <v>9469</v>
      </c>
      <c r="H132" t="s">
        <v>3011</v>
      </c>
      <c r="I132" t="b">
        <v>0</v>
      </c>
      <c r="K132" s="2">
        <v>45501</v>
      </c>
      <c r="L132" s="2">
        <v>45502</v>
      </c>
      <c r="M132" t="s">
        <v>10591</v>
      </c>
      <c r="N132" t="s">
        <v>4123</v>
      </c>
      <c r="O132" t="s">
        <v>9465</v>
      </c>
      <c r="P132" t="s">
        <v>9465</v>
      </c>
      <c r="Q132" t="s">
        <v>9467</v>
      </c>
      <c r="U132" t="s">
        <v>9465</v>
      </c>
      <c r="V132" t="s">
        <v>9465</v>
      </c>
      <c r="Y132">
        <v>62.19</v>
      </c>
      <c r="Z132" t="s">
        <v>384</v>
      </c>
      <c r="AA132">
        <v>13.68</v>
      </c>
      <c r="AB132">
        <v>48.51</v>
      </c>
      <c r="AC132">
        <v>9.61</v>
      </c>
      <c r="AD132" t="s">
        <v>9466</v>
      </c>
      <c r="AE132">
        <v>0</v>
      </c>
      <c r="AG132">
        <v>0</v>
      </c>
      <c r="AI132" t="s">
        <v>9465</v>
      </c>
      <c r="AJ132" t="s">
        <v>9465</v>
      </c>
      <c r="AK132" t="s">
        <v>9465</v>
      </c>
      <c r="AL132" t="s">
        <v>9465</v>
      </c>
      <c r="AM132" t="s">
        <v>9465</v>
      </c>
      <c r="AP132" t="s">
        <v>9465</v>
      </c>
      <c r="AQ132" t="s">
        <v>9465</v>
      </c>
      <c r="AR132" t="s">
        <v>9465</v>
      </c>
      <c r="AS132" t="s">
        <v>9465</v>
      </c>
      <c r="AT132" t="s">
        <v>9465</v>
      </c>
      <c r="AV132" t="s">
        <v>9465</v>
      </c>
      <c r="AX132" t="s">
        <v>9465</v>
      </c>
      <c r="AZ132" t="s">
        <v>9465</v>
      </c>
      <c r="BA132" t="s">
        <v>9465</v>
      </c>
      <c r="BB132" t="s">
        <v>9465</v>
      </c>
      <c r="BC132" t="s">
        <v>9465</v>
      </c>
      <c r="BD132" t="s">
        <v>9465</v>
      </c>
      <c r="BF132" t="s">
        <v>9465</v>
      </c>
      <c r="BG132" t="s">
        <v>9465</v>
      </c>
      <c r="BI132" t="s">
        <v>9465</v>
      </c>
      <c r="BJ132" t="s">
        <v>9465</v>
      </c>
      <c r="BK132" t="s">
        <v>9465</v>
      </c>
      <c r="BM132" t="s">
        <v>9465</v>
      </c>
      <c r="BO132" t="s">
        <v>9465</v>
      </c>
      <c r="BQ132">
        <v>41410392326338</v>
      </c>
      <c r="BS132">
        <v>48.51</v>
      </c>
      <c r="BT132">
        <v>0</v>
      </c>
      <c r="BU132" t="s">
        <v>9500</v>
      </c>
      <c r="BV132">
        <v>1</v>
      </c>
      <c r="BW132">
        <v>13.68</v>
      </c>
      <c r="BY132">
        <v>9.61</v>
      </c>
      <c r="BZ132">
        <v>40460450156442</v>
      </c>
      <c r="CA132" t="s">
        <v>516</v>
      </c>
      <c r="CC132">
        <v>0</v>
      </c>
      <c r="CK132" s="33" t="s">
        <v>10590</v>
      </c>
      <c r="CL132" t="s">
        <v>9489</v>
      </c>
      <c r="CM132" t="s">
        <v>10589</v>
      </c>
      <c r="CO132" t="b">
        <v>0</v>
      </c>
      <c r="CR132" t="s">
        <v>9487</v>
      </c>
      <c r="CT132" s="2">
        <v>45513</v>
      </c>
    </row>
    <row r="133" spans="1:98" ht="16.5" hidden="1" customHeight="1" x14ac:dyDescent="0.35">
      <c r="A133">
        <v>61765574</v>
      </c>
      <c r="B133" s="34">
        <v>179601</v>
      </c>
      <c r="C133" t="s">
        <v>9470</v>
      </c>
      <c r="D133">
        <v>6175302549849</v>
      </c>
      <c r="E133" t="s">
        <v>9466</v>
      </c>
      <c r="F133" s="34" t="s">
        <v>4324</v>
      </c>
      <c r="G133" t="s">
        <v>9469</v>
      </c>
      <c r="H133" t="s">
        <v>3011</v>
      </c>
      <c r="I133" t="b">
        <v>0</v>
      </c>
      <c r="K133" s="2">
        <v>45501</v>
      </c>
      <c r="L133" s="2">
        <v>45502</v>
      </c>
      <c r="M133" t="s">
        <v>10588</v>
      </c>
      <c r="N133" t="s">
        <v>4324</v>
      </c>
      <c r="O133" t="s">
        <v>9465</v>
      </c>
      <c r="P133" t="s">
        <v>9465</v>
      </c>
      <c r="Q133" t="s">
        <v>9467</v>
      </c>
      <c r="U133" t="s">
        <v>9465</v>
      </c>
      <c r="V133" t="s">
        <v>9465</v>
      </c>
      <c r="Y133">
        <v>352.26</v>
      </c>
      <c r="Z133" t="s">
        <v>384</v>
      </c>
      <c r="AA133">
        <v>19.28</v>
      </c>
      <c r="AB133">
        <v>332.98</v>
      </c>
      <c r="AC133">
        <v>37.47</v>
      </c>
      <c r="AD133" t="s">
        <v>9466</v>
      </c>
      <c r="AE133">
        <v>0</v>
      </c>
      <c r="AG133">
        <v>0</v>
      </c>
      <c r="AI133" t="s">
        <v>9465</v>
      </c>
      <c r="AJ133" t="s">
        <v>9465</v>
      </c>
      <c r="AM133" t="s">
        <v>9465</v>
      </c>
      <c r="AP133" t="s">
        <v>9465</v>
      </c>
      <c r="AR133" t="s">
        <v>9465</v>
      </c>
      <c r="AS133" t="s">
        <v>9465</v>
      </c>
      <c r="AT133" t="s">
        <v>9465</v>
      </c>
      <c r="AV133" t="s">
        <v>9465</v>
      </c>
      <c r="AZ133" t="s">
        <v>9465</v>
      </c>
      <c r="BA133" t="s">
        <v>9465</v>
      </c>
      <c r="BD133" t="s">
        <v>9465</v>
      </c>
      <c r="BF133" t="s">
        <v>9465</v>
      </c>
      <c r="BI133" t="s">
        <v>9465</v>
      </c>
      <c r="BJ133" t="s">
        <v>9465</v>
      </c>
      <c r="BK133" t="s">
        <v>9465</v>
      </c>
      <c r="BM133" t="s">
        <v>9465</v>
      </c>
      <c r="BQ133">
        <v>47582889476441</v>
      </c>
      <c r="BS133">
        <v>293.99</v>
      </c>
      <c r="BT133">
        <v>0</v>
      </c>
      <c r="BU133" t="s">
        <v>2841</v>
      </c>
      <c r="BV133">
        <v>1</v>
      </c>
      <c r="BW133">
        <v>12.23</v>
      </c>
      <c r="BY133">
        <v>30.56</v>
      </c>
      <c r="BZ133">
        <v>40457674357602</v>
      </c>
      <c r="CA133" t="s">
        <v>2565</v>
      </c>
      <c r="CC133">
        <v>0</v>
      </c>
      <c r="CK133" s="33" t="s">
        <v>10587</v>
      </c>
      <c r="CL133" t="s">
        <v>9463</v>
      </c>
      <c r="CM133" t="s">
        <v>10586</v>
      </c>
      <c r="CO133" t="b">
        <v>0</v>
      </c>
      <c r="CR133" t="s">
        <v>9474</v>
      </c>
      <c r="CT133" s="2">
        <v>45509</v>
      </c>
    </row>
    <row r="134" spans="1:98" ht="16.5" hidden="1" customHeight="1" x14ac:dyDescent="0.35">
      <c r="A134">
        <v>61765574</v>
      </c>
      <c r="B134" s="34">
        <v>179601</v>
      </c>
      <c r="C134" t="s">
        <v>9470</v>
      </c>
      <c r="D134">
        <v>6175302549849</v>
      </c>
      <c r="E134" t="s">
        <v>9466</v>
      </c>
      <c r="F134" s="34" t="s">
        <v>4324</v>
      </c>
      <c r="G134" t="s">
        <v>9469</v>
      </c>
      <c r="H134" t="s">
        <v>3011</v>
      </c>
      <c r="I134" t="b">
        <v>0</v>
      </c>
      <c r="K134" s="2">
        <v>45501</v>
      </c>
      <c r="L134" s="2">
        <v>45502</v>
      </c>
      <c r="M134" t="s">
        <v>10588</v>
      </c>
      <c r="N134" t="s">
        <v>4324</v>
      </c>
      <c r="O134" t="s">
        <v>9465</v>
      </c>
      <c r="P134" t="s">
        <v>9465</v>
      </c>
      <c r="Q134" t="s">
        <v>9467</v>
      </c>
      <c r="U134" t="s">
        <v>9465</v>
      </c>
      <c r="V134" t="s">
        <v>9465</v>
      </c>
      <c r="Y134">
        <v>352.26</v>
      </c>
      <c r="Z134" t="s">
        <v>384</v>
      </c>
      <c r="AA134">
        <v>19.28</v>
      </c>
      <c r="AB134">
        <v>332.98</v>
      </c>
      <c r="AC134">
        <v>37.47</v>
      </c>
      <c r="AD134" t="s">
        <v>9466</v>
      </c>
      <c r="AE134">
        <v>0</v>
      </c>
      <c r="AG134">
        <v>0</v>
      </c>
      <c r="AI134" t="s">
        <v>9465</v>
      </c>
      <c r="AJ134" t="s">
        <v>9465</v>
      </c>
      <c r="AM134" t="s">
        <v>9465</v>
      </c>
      <c r="AP134" t="s">
        <v>9465</v>
      </c>
      <c r="AR134" t="s">
        <v>9465</v>
      </c>
      <c r="AS134" t="s">
        <v>9465</v>
      </c>
      <c r="AT134" t="s">
        <v>9465</v>
      </c>
      <c r="AV134" t="s">
        <v>9465</v>
      </c>
      <c r="AZ134" t="s">
        <v>9465</v>
      </c>
      <c r="BA134" t="s">
        <v>9465</v>
      </c>
      <c r="BD134" t="s">
        <v>9465</v>
      </c>
      <c r="BF134" t="s">
        <v>9465</v>
      </c>
      <c r="BI134" t="s">
        <v>9465</v>
      </c>
      <c r="BJ134" t="s">
        <v>9465</v>
      </c>
      <c r="BK134" t="s">
        <v>9465</v>
      </c>
      <c r="BM134" t="s">
        <v>9465</v>
      </c>
      <c r="BQ134">
        <v>41580159008962</v>
      </c>
      <c r="BS134">
        <v>38.99</v>
      </c>
      <c r="BT134">
        <v>0</v>
      </c>
      <c r="BU134" t="s">
        <v>9484</v>
      </c>
      <c r="BV134">
        <v>1</v>
      </c>
      <c r="BW134">
        <v>7.05</v>
      </c>
      <c r="BY134">
        <v>6.91</v>
      </c>
      <c r="BZ134">
        <v>40459912198002</v>
      </c>
      <c r="CA134" t="s">
        <v>2334</v>
      </c>
      <c r="CC134">
        <v>0</v>
      </c>
      <c r="CK134" s="33" t="s">
        <v>10587</v>
      </c>
      <c r="CL134" t="s">
        <v>9463</v>
      </c>
      <c r="CM134" t="s">
        <v>10586</v>
      </c>
      <c r="CO134" t="b">
        <v>0</v>
      </c>
      <c r="CR134" t="s">
        <v>9474</v>
      </c>
      <c r="CT134" s="2">
        <v>45509</v>
      </c>
    </row>
    <row r="135" spans="1:98" ht="16.5" hidden="1" customHeight="1" x14ac:dyDescent="0.35">
      <c r="A135">
        <v>61741434</v>
      </c>
      <c r="B135" s="34">
        <v>179601</v>
      </c>
      <c r="C135" t="s">
        <v>9470</v>
      </c>
      <c r="D135">
        <v>6174629167449</v>
      </c>
      <c r="E135" t="s">
        <v>9466</v>
      </c>
      <c r="F135" s="34" t="s">
        <v>4128</v>
      </c>
      <c r="G135" t="s">
        <v>9469</v>
      </c>
      <c r="H135" t="s">
        <v>3011</v>
      </c>
      <c r="I135" t="b">
        <v>0</v>
      </c>
      <c r="K135" s="2">
        <v>45500</v>
      </c>
      <c r="L135" s="2">
        <v>45505</v>
      </c>
      <c r="M135" t="s">
        <v>10585</v>
      </c>
      <c r="N135" t="s">
        <v>4128</v>
      </c>
      <c r="O135" t="s">
        <v>9465</v>
      </c>
      <c r="P135" t="s">
        <v>9465</v>
      </c>
      <c r="Q135" t="s">
        <v>9467</v>
      </c>
      <c r="U135" t="s">
        <v>9465</v>
      </c>
      <c r="V135" t="s">
        <v>9465</v>
      </c>
      <c r="Y135">
        <v>646.61</v>
      </c>
      <c r="Z135" t="s">
        <v>384</v>
      </c>
      <c r="AA135">
        <v>63.44</v>
      </c>
      <c r="AB135">
        <v>583.16999999999996</v>
      </c>
      <c r="AC135">
        <v>60.49</v>
      </c>
      <c r="AD135" t="s">
        <v>9466</v>
      </c>
      <c r="AE135">
        <v>0</v>
      </c>
      <c r="AG135">
        <v>0</v>
      </c>
      <c r="AI135" t="s">
        <v>9465</v>
      </c>
      <c r="AJ135" t="s">
        <v>9465</v>
      </c>
      <c r="AM135" t="s">
        <v>9465</v>
      </c>
      <c r="AP135" t="s">
        <v>9465</v>
      </c>
      <c r="AR135" t="s">
        <v>9465</v>
      </c>
      <c r="AS135" t="s">
        <v>9465</v>
      </c>
      <c r="AT135" t="s">
        <v>9465</v>
      </c>
      <c r="AV135" t="s">
        <v>9465</v>
      </c>
      <c r="AZ135" t="s">
        <v>9465</v>
      </c>
      <c r="BA135" t="s">
        <v>9465</v>
      </c>
      <c r="BD135" t="s">
        <v>9465</v>
      </c>
      <c r="BF135" t="s">
        <v>9465</v>
      </c>
      <c r="BI135" t="s">
        <v>9465</v>
      </c>
      <c r="BJ135" t="s">
        <v>9465</v>
      </c>
      <c r="BK135" t="s">
        <v>9465</v>
      </c>
      <c r="BM135" t="s">
        <v>9465</v>
      </c>
      <c r="BQ135">
        <v>41587593281730</v>
      </c>
      <c r="BS135">
        <v>583.16999999999996</v>
      </c>
      <c r="BT135">
        <v>0</v>
      </c>
      <c r="BU135" t="s">
        <v>421</v>
      </c>
      <c r="BV135">
        <v>1</v>
      </c>
      <c r="BW135">
        <v>63.44</v>
      </c>
      <c r="BY135">
        <v>60.49</v>
      </c>
      <c r="BZ135">
        <v>40445757502242</v>
      </c>
      <c r="CA135" t="s">
        <v>420</v>
      </c>
      <c r="CC135">
        <v>0</v>
      </c>
      <c r="CK135" s="33" t="s">
        <v>10584</v>
      </c>
      <c r="CL135" t="s">
        <v>9489</v>
      </c>
      <c r="CM135" t="s">
        <v>10583</v>
      </c>
      <c r="CO135" t="b">
        <v>0</v>
      </c>
      <c r="CR135" t="s">
        <v>9487</v>
      </c>
      <c r="CT135" s="2">
        <v>45513</v>
      </c>
    </row>
    <row r="136" spans="1:98" ht="16.5" hidden="1" customHeight="1" x14ac:dyDescent="0.35">
      <c r="A136">
        <v>61736483</v>
      </c>
      <c r="B136" s="34">
        <v>179601</v>
      </c>
      <c r="C136" t="s">
        <v>9470</v>
      </c>
      <c r="D136">
        <v>6174502781273</v>
      </c>
      <c r="E136" t="s">
        <v>9466</v>
      </c>
      <c r="F136" s="34" t="s">
        <v>4133</v>
      </c>
      <c r="G136" t="s">
        <v>9469</v>
      </c>
      <c r="H136" t="s">
        <v>3011</v>
      </c>
      <c r="I136" t="b">
        <v>0</v>
      </c>
      <c r="K136" s="2">
        <v>45500</v>
      </c>
      <c r="L136" s="2">
        <v>45502</v>
      </c>
      <c r="M136" t="s">
        <v>10582</v>
      </c>
      <c r="N136" t="s">
        <v>4133</v>
      </c>
      <c r="O136" t="s">
        <v>9465</v>
      </c>
      <c r="P136" t="s">
        <v>9465</v>
      </c>
      <c r="Q136" t="s">
        <v>9467</v>
      </c>
      <c r="U136" t="s">
        <v>9465</v>
      </c>
      <c r="V136" t="s">
        <v>9465</v>
      </c>
      <c r="Y136">
        <v>62.19</v>
      </c>
      <c r="Z136" t="s">
        <v>384</v>
      </c>
      <c r="AA136">
        <v>13.68</v>
      </c>
      <c r="AB136">
        <v>48.51</v>
      </c>
      <c r="AC136">
        <v>9.61</v>
      </c>
      <c r="AD136" t="s">
        <v>9466</v>
      </c>
      <c r="AE136">
        <v>0</v>
      </c>
      <c r="AG136">
        <v>0</v>
      </c>
      <c r="AI136" t="s">
        <v>9465</v>
      </c>
      <c r="AJ136" t="s">
        <v>9465</v>
      </c>
      <c r="AM136" t="s">
        <v>9465</v>
      </c>
      <c r="AP136" t="s">
        <v>9465</v>
      </c>
      <c r="AR136" t="s">
        <v>9465</v>
      </c>
      <c r="AS136" t="s">
        <v>9465</v>
      </c>
      <c r="AT136" t="s">
        <v>9465</v>
      </c>
      <c r="AV136" t="s">
        <v>9465</v>
      </c>
      <c r="AZ136" t="s">
        <v>9465</v>
      </c>
      <c r="BA136" t="s">
        <v>9465</v>
      </c>
      <c r="BD136" t="s">
        <v>9465</v>
      </c>
      <c r="BF136" t="s">
        <v>9465</v>
      </c>
      <c r="BI136" t="s">
        <v>9465</v>
      </c>
      <c r="BJ136" t="s">
        <v>9465</v>
      </c>
      <c r="BK136" t="s">
        <v>9465</v>
      </c>
      <c r="BM136" t="s">
        <v>9465</v>
      </c>
      <c r="BQ136">
        <v>41410392326338</v>
      </c>
      <c r="BS136">
        <v>48.51</v>
      </c>
      <c r="BT136">
        <v>0</v>
      </c>
      <c r="BU136" t="s">
        <v>9500</v>
      </c>
      <c r="BV136">
        <v>1</v>
      </c>
      <c r="BW136">
        <v>13.68</v>
      </c>
      <c r="BY136">
        <v>9.61</v>
      </c>
      <c r="BZ136">
        <v>40444689386202</v>
      </c>
      <c r="CA136" t="s">
        <v>516</v>
      </c>
      <c r="CC136">
        <v>0</v>
      </c>
      <c r="CK136" s="33" t="s">
        <v>10581</v>
      </c>
      <c r="CL136" t="s">
        <v>9489</v>
      </c>
      <c r="CM136" t="s">
        <v>10580</v>
      </c>
      <c r="CO136" t="b">
        <v>0</v>
      </c>
      <c r="CR136" t="s">
        <v>9487</v>
      </c>
      <c r="CT136" s="2">
        <v>45513</v>
      </c>
    </row>
    <row r="137" spans="1:98" ht="16.5" hidden="1" customHeight="1" x14ac:dyDescent="0.35">
      <c r="A137">
        <v>61733725</v>
      </c>
      <c r="B137" s="34">
        <v>179601</v>
      </c>
      <c r="C137" t="s">
        <v>9470</v>
      </c>
      <c r="D137">
        <v>6174425416025</v>
      </c>
      <c r="E137" t="s">
        <v>9466</v>
      </c>
      <c r="F137" s="34" t="s">
        <v>4328</v>
      </c>
      <c r="G137" t="s">
        <v>9469</v>
      </c>
      <c r="H137" t="s">
        <v>3011</v>
      </c>
      <c r="I137" t="b">
        <v>0</v>
      </c>
      <c r="K137" s="2">
        <v>45500</v>
      </c>
      <c r="L137" s="2">
        <v>45505</v>
      </c>
      <c r="M137" t="s">
        <v>10578</v>
      </c>
      <c r="N137" t="s">
        <v>4328</v>
      </c>
      <c r="O137" t="s">
        <v>9465</v>
      </c>
      <c r="P137" t="s">
        <v>9465</v>
      </c>
      <c r="Q137" t="s">
        <v>9467</v>
      </c>
      <c r="U137" t="s">
        <v>9465</v>
      </c>
      <c r="V137" t="s">
        <v>9465</v>
      </c>
      <c r="Y137">
        <v>100.48</v>
      </c>
      <c r="Z137" t="s">
        <v>384</v>
      </c>
      <c r="AA137">
        <v>12.5</v>
      </c>
      <c r="AB137">
        <v>87.98</v>
      </c>
      <c r="AC137">
        <v>15.88</v>
      </c>
      <c r="AD137" t="s">
        <v>9466</v>
      </c>
      <c r="AE137">
        <v>0</v>
      </c>
      <c r="AG137">
        <v>0</v>
      </c>
      <c r="AI137" t="s">
        <v>9465</v>
      </c>
      <c r="AJ137" t="s">
        <v>9465</v>
      </c>
      <c r="AK137" t="s">
        <v>9465</v>
      </c>
      <c r="AM137" t="s">
        <v>9465</v>
      </c>
      <c r="AP137" t="s">
        <v>9465</v>
      </c>
      <c r="AQ137" t="s">
        <v>9465</v>
      </c>
      <c r="AR137" t="s">
        <v>9465</v>
      </c>
      <c r="AS137" t="s">
        <v>9465</v>
      </c>
      <c r="AT137" t="s">
        <v>9465</v>
      </c>
      <c r="AV137" t="s">
        <v>9465</v>
      </c>
      <c r="AZ137" t="s">
        <v>9465</v>
      </c>
      <c r="BA137" t="s">
        <v>9465</v>
      </c>
      <c r="BB137" t="s">
        <v>9465</v>
      </c>
      <c r="BD137" t="s">
        <v>9465</v>
      </c>
      <c r="BF137" t="s">
        <v>9465</v>
      </c>
      <c r="BG137" t="s">
        <v>9465</v>
      </c>
      <c r="BI137" t="s">
        <v>9465</v>
      </c>
      <c r="BJ137" t="s">
        <v>9465</v>
      </c>
      <c r="BK137" t="s">
        <v>9465</v>
      </c>
      <c r="BM137" t="s">
        <v>9465</v>
      </c>
      <c r="BQ137">
        <v>42242481455298</v>
      </c>
      <c r="BS137">
        <v>19.989999999999998</v>
      </c>
      <c r="BT137">
        <v>0</v>
      </c>
      <c r="BU137" t="s">
        <v>10579</v>
      </c>
      <c r="BV137">
        <v>1</v>
      </c>
      <c r="BW137">
        <v>6.07</v>
      </c>
      <c r="BY137">
        <v>4.72</v>
      </c>
      <c r="BZ137">
        <v>40441483444322</v>
      </c>
      <c r="CA137" t="s">
        <v>4336</v>
      </c>
      <c r="CC137">
        <v>0</v>
      </c>
      <c r="CK137" s="33" t="s">
        <v>10577</v>
      </c>
      <c r="CL137" t="s">
        <v>9463</v>
      </c>
      <c r="CM137" t="s">
        <v>10576</v>
      </c>
      <c r="CO137" t="b">
        <v>0</v>
      </c>
      <c r="CR137" t="s">
        <v>9474</v>
      </c>
      <c r="CT137" s="2">
        <v>45509</v>
      </c>
    </row>
    <row r="138" spans="1:98" ht="16.5" hidden="1" customHeight="1" x14ac:dyDescent="0.35">
      <c r="A138">
        <v>61733725</v>
      </c>
      <c r="B138" s="34">
        <v>179601</v>
      </c>
      <c r="C138" t="s">
        <v>9470</v>
      </c>
      <c r="D138">
        <v>6174425416025</v>
      </c>
      <c r="E138" t="s">
        <v>9466</v>
      </c>
      <c r="F138" s="34" t="s">
        <v>4328</v>
      </c>
      <c r="G138" t="s">
        <v>9469</v>
      </c>
      <c r="H138" t="s">
        <v>3011</v>
      </c>
      <c r="I138" t="b">
        <v>0</v>
      </c>
      <c r="K138" s="2">
        <v>45500</v>
      </c>
      <c r="L138" s="2">
        <v>45505</v>
      </c>
      <c r="M138" t="s">
        <v>10578</v>
      </c>
      <c r="N138" t="s">
        <v>4328</v>
      </c>
      <c r="O138" t="s">
        <v>9465</v>
      </c>
      <c r="P138" t="s">
        <v>9465</v>
      </c>
      <c r="Q138" t="s">
        <v>9467</v>
      </c>
      <c r="U138" t="s">
        <v>9465</v>
      </c>
      <c r="V138" t="s">
        <v>9465</v>
      </c>
      <c r="Y138">
        <v>100.48</v>
      </c>
      <c r="Z138" t="s">
        <v>384</v>
      </c>
      <c r="AA138">
        <v>12.5</v>
      </c>
      <c r="AB138">
        <v>87.98</v>
      </c>
      <c r="AC138">
        <v>15.88</v>
      </c>
      <c r="AD138" t="s">
        <v>9466</v>
      </c>
      <c r="AE138">
        <v>0</v>
      </c>
      <c r="AG138">
        <v>0</v>
      </c>
      <c r="AI138" t="s">
        <v>9465</v>
      </c>
      <c r="AJ138" t="s">
        <v>9465</v>
      </c>
      <c r="AK138" t="s">
        <v>9465</v>
      </c>
      <c r="AM138" t="s">
        <v>9465</v>
      </c>
      <c r="AP138" t="s">
        <v>9465</v>
      </c>
      <c r="AQ138" t="s">
        <v>9465</v>
      </c>
      <c r="AR138" t="s">
        <v>9465</v>
      </c>
      <c r="AS138" t="s">
        <v>9465</v>
      </c>
      <c r="AT138" t="s">
        <v>9465</v>
      </c>
      <c r="AV138" t="s">
        <v>9465</v>
      </c>
      <c r="AZ138" t="s">
        <v>9465</v>
      </c>
      <c r="BA138" t="s">
        <v>9465</v>
      </c>
      <c r="BB138" t="s">
        <v>9465</v>
      </c>
      <c r="BD138" t="s">
        <v>9465</v>
      </c>
      <c r="BF138" t="s">
        <v>9465</v>
      </c>
      <c r="BG138" t="s">
        <v>9465</v>
      </c>
      <c r="BI138" t="s">
        <v>9465</v>
      </c>
      <c r="BJ138" t="s">
        <v>9465</v>
      </c>
      <c r="BK138" t="s">
        <v>9465</v>
      </c>
      <c r="BM138" t="s">
        <v>9465</v>
      </c>
      <c r="BQ138">
        <v>41548795117762</v>
      </c>
      <c r="BS138">
        <v>67.989999999999995</v>
      </c>
      <c r="BT138">
        <v>0</v>
      </c>
      <c r="BU138" t="s">
        <v>4330</v>
      </c>
      <c r="BV138">
        <v>1</v>
      </c>
      <c r="BW138">
        <v>6.43</v>
      </c>
      <c r="BY138">
        <v>11.16</v>
      </c>
      <c r="BZ138">
        <v>40441483444362</v>
      </c>
      <c r="CA138" t="s">
        <v>4331</v>
      </c>
      <c r="CC138">
        <v>0</v>
      </c>
      <c r="CK138" s="33" t="s">
        <v>10577</v>
      </c>
      <c r="CL138" t="s">
        <v>9463</v>
      </c>
      <c r="CM138" t="s">
        <v>10576</v>
      </c>
      <c r="CO138" t="b">
        <v>0</v>
      </c>
      <c r="CR138" t="s">
        <v>9474</v>
      </c>
      <c r="CT138" s="2">
        <v>45509</v>
      </c>
    </row>
    <row r="139" spans="1:98" ht="16.5" hidden="1" customHeight="1" x14ac:dyDescent="0.35">
      <c r="A139">
        <v>61724775</v>
      </c>
      <c r="B139" s="34">
        <v>179601</v>
      </c>
      <c r="C139" t="s">
        <v>9470</v>
      </c>
      <c r="D139">
        <v>6173734338905</v>
      </c>
      <c r="E139" t="s">
        <v>9466</v>
      </c>
      <c r="F139" s="34" t="s">
        <v>4462</v>
      </c>
      <c r="G139" t="s">
        <v>9469</v>
      </c>
      <c r="H139" t="s">
        <v>3011</v>
      </c>
      <c r="I139" t="b">
        <v>0</v>
      </c>
      <c r="K139" s="2">
        <v>45500</v>
      </c>
      <c r="L139" s="2">
        <v>45502</v>
      </c>
      <c r="M139" t="s">
        <v>10575</v>
      </c>
      <c r="N139" t="s">
        <v>4462</v>
      </c>
      <c r="O139" t="s">
        <v>9465</v>
      </c>
      <c r="P139" t="s">
        <v>9465</v>
      </c>
      <c r="Q139" t="s">
        <v>9467</v>
      </c>
      <c r="U139" t="s">
        <v>9465</v>
      </c>
      <c r="V139" t="s">
        <v>9465</v>
      </c>
      <c r="W139" t="s">
        <v>9465</v>
      </c>
      <c r="Y139">
        <v>154.09</v>
      </c>
      <c r="Z139" t="s">
        <v>384</v>
      </c>
      <c r="AA139">
        <v>15.09</v>
      </c>
      <c r="AB139">
        <v>139</v>
      </c>
      <c r="AC139">
        <v>23.81</v>
      </c>
      <c r="AD139" t="s">
        <v>9466</v>
      </c>
      <c r="AE139">
        <v>0</v>
      </c>
      <c r="AG139">
        <v>0</v>
      </c>
      <c r="AI139" t="s">
        <v>9465</v>
      </c>
      <c r="AJ139" t="s">
        <v>9465</v>
      </c>
      <c r="AK139" t="s">
        <v>9465</v>
      </c>
      <c r="AL139" t="s">
        <v>9465</v>
      </c>
      <c r="AM139" t="s">
        <v>9465</v>
      </c>
      <c r="AP139" t="s">
        <v>9465</v>
      </c>
      <c r="AQ139" t="s">
        <v>9465</v>
      </c>
      <c r="AR139" t="s">
        <v>9465</v>
      </c>
      <c r="AS139" t="s">
        <v>9465</v>
      </c>
      <c r="AT139" t="s">
        <v>9465</v>
      </c>
      <c r="AU139" t="s">
        <v>9465</v>
      </c>
      <c r="AV139" t="s">
        <v>9465</v>
      </c>
      <c r="AX139" t="s">
        <v>9465</v>
      </c>
      <c r="AZ139" t="s">
        <v>9465</v>
      </c>
      <c r="BA139" t="s">
        <v>9465</v>
      </c>
      <c r="BB139" t="s">
        <v>9465</v>
      </c>
      <c r="BC139" t="s">
        <v>9465</v>
      </c>
      <c r="BD139" t="s">
        <v>9465</v>
      </c>
      <c r="BF139" t="s">
        <v>9465</v>
      </c>
      <c r="BG139" t="s">
        <v>9465</v>
      </c>
      <c r="BI139" t="s">
        <v>9465</v>
      </c>
      <c r="BJ139" t="s">
        <v>9465</v>
      </c>
      <c r="BK139" t="s">
        <v>9465</v>
      </c>
      <c r="BL139" t="s">
        <v>9465</v>
      </c>
      <c r="BM139" t="s">
        <v>9465</v>
      </c>
      <c r="BO139" t="s">
        <v>9465</v>
      </c>
      <c r="BQ139">
        <v>47442316427609</v>
      </c>
      <c r="BS139">
        <v>139</v>
      </c>
      <c r="BT139">
        <v>0</v>
      </c>
      <c r="BU139" t="s">
        <v>10574</v>
      </c>
      <c r="BV139">
        <v>1</v>
      </c>
      <c r="BW139">
        <v>15.09</v>
      </c>
      <c r="BY139">
        <v>23.81</v>
      </c>
      <c r="BZ139">
        <v>40439848227202</v>
      </c>
      <c r="CA139" t="s">
        <v>3148</v>
      </c>
      <c r="CC139">
        <v>0</v>
      </c>
      <c r="CK139" s="33" t="s">
        <v>10573</v>
      </c>
      <c r="CL139" t="s">
        <v>9550</v>
      </c>
      <c r="CM139" t="s">
        <v>10572</v>
      </c>
      <c r="CO139" t="b">
        <v>0</v>
      </c>
      <c r="CR139" t="s">
        <v>9548</v>
      </c>
      <c r="CT139" s="2">
        <v>45510</v>
      </c>
    </row>
    <row r="140" spans="1:98" ht="16.5" hidden="1" customHeight="1" x14ac:dyDescent="0.35">
      <c r="A140">
        <v>61712570</v>
      </c>
      <c r="B140" s="34">
        <v>179601</v>
      </c>
      <c r="C140" t="s">
        <v>9470</v>
      </c>
      <c r="D140">
        <v>6169050480985</v>
      </c>
      <c r="E140" t="s">
        <v>9466</v>
      </c>
      <c r="F140" s="34" t="s">
        <v>4137</v>
      </c>
      <c r="G140" t="s">
        <v>9469</v>
      </c>
      <c r="H140" t="s">
        <v>3011</v>
      </c>
      <c r="I140" t="b">
        <v>0</v>
      </c>
      <c r="K140" s="2">
        <v>45499</v>
      </c>
      <c r="L140" s="2">
        <v>45502</v>
      </c>
      <c r="M140" t="s">
        <v>10571</v>
      </c>
      <c r="N140" t="s">
        <v>4137</v>
      </c>
      <c r="O140" t="s">
        <v>9465</v>
      </c>
      <c r="P140" t="s">
        <v>9465</v>
      </c>
      <c r="Q140" t="s">
        <v>9467</v>
      </c>
      <c r="U140" t="s">
        <v>9465</v>
      </c>
      <c r="V140" t="s">
        <v>9465</v>
      </c>
      <c r="W140" t="s">
        <v>9465</v>
      </c>
      <c r="Y140">
        <v>113.12</v>
      </c>
      <c r="Z140" t="s">
        <v>384</v>
      </c>
      <c r="AA140">
        <v>15.1</v>
      </c>
      <c r="AB140">
        <v>98.02</v>
      </c>
      <c r="AC140">
        <v>16.53</v>
      </c>
      <c r="AD140" t="s">
        <v>9466</v>
      </c>
      <c r="AE140">
        <v>0</v>
      </c>
      <c r="AG140">
        <v>0</v>
      </c>
      <c r="AI140" t="s">
        <v>9465</v>
      </c>
      <c r="AJ140" t="s">
        <v>9465</v>
      </c>
      <c r="AM140" t="s">
        <v>9465</v>
      </c>
      <c r="AP140" t="s">
        <v>9465</v>
      </c>
      <c r="AR140" t="s">
        <v>9465</v>
      </c>
      <c r="AS140" t="s">
        <v>9465</v>
      </c>
      <c r="AT140" t="s">
        <v>9465</v>
      </c>
      <c r="AU140" t="s">
        <v>9465</v>
      </c>
      <c r="AV140" t="s">
        <v>9465</v>
      </c>
      <c r="AZ140" t="s">
        <v>9465</v>
      </c>
      <c r="BA140" t="s">
        <v>9465</v>
      </c>
      <c r="BD140" t="s">
        <v>9465</v>
      </c>
      <c r="BF140" t="s">
        <v>9465</v>
      </c>
      <c r="BI140" t="s">
        <v>9465</v>
      </c>
      <c r="BJ140" t="s">
        <v>9465</v>
      </c>
      <c r="BK140" t="s">
        <v>9465</v>
      </c>
      <c r="BL140" t="s">
        <v>9465</v>
      </c>
      <c r="BM140" t="s">
        <v>9465</v>
      </c>
      <c r="BQ140">
        <v>41656735563970</v>
      </c>
      <c r="BS140">
        <v>98.02</v>
      </c>
      <c r="BT140">
        <v>0</v>
      </c>
      <c r="BU140" t="s">
        <v>4113</v>
      </c>
      <c r="BV140">
        <v>1</v>
      </c>
      <c r="BW140">
        <v>15.1</v>
      </c>
      <c r="BY140">
        <v>16.53</v>
      </c>
      <c r="BZ140">
        <v>40430354201682</v>
      </c>
      <c r="CA140" t="s">
        <v>487</v>
      </c>
      <c r="CC140">
        <v>0</v>
      </c>
      <c r="CK140" s="33" t="s">
        <v>10570</v>
      </c>
      <c r="CL140" t="s">
        <v>9489</v>
      </c>
      <c r="CM140" t="s">
        <v>10569</v>
      </c>
      <c r="CO140" t="b">
        <v>0</v>
      </c>
      <c r="CR140" t="s">
        <v>9487</v>
      </c>
      <c r="CT140" s="2">
        <v>45513</v>
      </c>
    </row>
    <row r="141" spans="1:98" ht="16.5" customHeight="1" x14ac:dyDescent="0.35">
      <c r="A141">
        <v>59760879</v>
      </c>
      <c r="B141" s="34">
        <v>179601</v>
      </c>
      <c r="C141" t="s">
        <v>9470</v>
      </c>
      <c r="D141">
        <v>6115189981529</v>
      </c>
      <c r="E141" t="s">
        <v>9519</v>
      </c>
      <c r="F141" s="34">
        <v>4131008322</v>
      </c>
      <c r="G141" t="s">
        <v>9469</v>
      </c>
      <c r="H141" t="s">
        <v>3011</v>
      </c>
      <c r="I141" t="b">
        <v>0</v>
      </c>
      <c r="K141" s="2">
        <v>45460</v>
      </c>
      <c r="L141" s="2">
        <v>45461</v>
      </c>
      <c r="M141" t="s">
        <v>9749</v>
      </c>
      <c r="O141" t="s">
        <v>9748</v>
      </c>
      <c r="P141">
        <v>472130850</v>
      </c>
      <c r="Q141" t="s">
        <v>9520</v>
      </c>
      <c r="S141" t="s">
        <v>9698</v>
      </c>
      <c r="U141" t="s">
        <v>9696</v>
      </c>
      <c r="V141" t="s">
        <v>9695</v>
      </c>
      <c r="Y141">
        <v>324.2</v>
      </c>
      <c r="Z141" t="s">
        <v>384</v>
      </c>
      <c r="AA141">
        <v>0</v>
      </c>
      <c r="AB141">
        <v>324.2</v>
      </c>
      <c r="AC141">
        <v>33.450000000000003</v>
      </c>
      <c r="AD141" t="s">
        <v>9519</v>
      </c>
      <c r="AE141">
        <v>0</v>
      </c>
      <c r="AG141">
        <v>0</v>
      </c>
      <c r="AI141" t="s">
        <v>9704</v>
      </c>
      <c r="AJ141" t="s">
        <v>9748</v>
      </c>
      <c r="AM141" t="s">
        <v>9703</v>
      </c>
      <c r="AP141" t="s">
        <v>9702</v>
      </c>
      <c r="AR141">
        <v>9790</v>
      </c>
      <c r="AS141" t="s">
        <v>9696</v>
      </c>
      <c r="AT141" t="s">
        <v>9695</v>
      </c>
      <c r="AV141" t="s">
        <v>505</v>
      </c>
      <c r="AW141">
        <v>11</v>
      </c>
      <c r="AZ141" t="s">
        <v>9701</v>
      </c>
      <c r="BA141" t="s">
        <v>9748</v>
      </c>
      <c r="BD141" t="s">
        <v>9699</v>
      </c>
      <c r="BE141" t="s">
        <v>9698</v>
      </c>
      <c r="BF141" t="s">
        <v>9697</v>
      </c>
      <c r="BI141">
        <v>9820</v>
      </c>
      <c r="BJ141" t="s">
        <v>9696</v>
      </c>
      <c r="BK141" t="s">
        <v>9695</v>
      </c>
      <c r="BM141" t="s">
        <v>505</v>
      </c>
      <c r="BN141">
        <v>326</v>
      </c>
      <c r="BQ141" s="35">
        <v>47582889476441</v>
      </c>
      <c r="BR141">
        <v>935742303358</v>
      </c>
      <c r="BS141">
        <v>279.10000000000002</v>
      </c>
      <c r="BU141" t="s">
        <v>3828</v>
      </c>
      <c r="BV141">
        <v>1</v>
      </c>
      <c r="BW141">
        <v>0</v>
      </c>
      <c r="BY141">
        <v>28.05</v>
      </c>
      <c r="BZ141" s="34">
        <v>3504650778</v>
      </c>
      <c r="CA141">
        <v>935742303358</v>
      </c>
      <c r="CB141" s="2">
        <v>45467</v>
      </c>
      <c r="CE141">
        <v>276037738136</v>
      </c>
      <c r="CF141">
        <v>276037738136</v>
      </c>
      <c r="CG141" t="s">
        <v>4106</v>
      </c>
      <c r="CH141" t="s">
        <v>9511</v>
      </c>
      <c r="CK141" s="33" t="s">
        <v>9747</v>
      </c>
      <c r="CL141" t="s">
        <v>9509</v>
      </c>
      <c r="CM141" t="s">
        <v>9746</v>
      </c>
      <c r="CO141" t="b">
        <v>0</v>
      </c>
      <c r="CT141" s="2">
        <v>45467</v>
      </c>
    </row>
    <row r="142" spans="1:98" ht="16.5" hidden="1" customHeight="1" x14ac:dyDescent="0.35">
      <c r="A142">
        <v>61690279</v>
      </c>
      <c r="B142" s="34">
        <v>179601</v>
      </c>
      <c r="C142" t="s">
        <v>9470</v>
      </c>
      <c r="D142">
        <v>6168129634649</v>
      </c>
      <c r="E142" t="s">
        <v>9466</v>
      </c>
      <c r="F142" s="34" t="s">
        <v>4468</v>
      </c>
      <c r="G142" t="s">
        <v>9469</v>
      </c>
      <c r="H142" t="s">
        <v>3011</v>
      </c>
      <c r="I142" t="b">
        <v>0</v>
      </c>
      <c r="K142" s="2">
        <v>45499</v>
      </c>
      <c r="L142" s="2">
        <v>45499</v>
      </c>
      <c r="M142" t="s">
        <v>10560</v>
      </c>
      <c r="N142" t="s">
        <v>4468</v>
      </c>
      <c r="O142" t="s">
        <v>9465</v>
      </c>
      <c r="P142" t="s">
        <v>9465</v>
      </c>
      <c r="Q142" t="s">
        <v>9467</v>
      </c>
      <c r="U142" t="s">
        <v>9465</v>
      </c>
      <c r="V142" t="s">
        <v>9465</v>
      </c>
      <c r="Y142">
        <v>55.88</v>
      </c>
      <c r="Z142" t="s">
        <v>384</v>
      </c>
      <c r="AA142">
        <v>16.88</v>
      </c>
      <c r="AB142">
        <v>39</v>
      </c>
      <c r="AC142">
        <v>8.6300000000000008</v>
      </c>
      <c r="AD142" t="s">
        <v>9466</v>
      </c>
      <c r="AE142">
        <v>0</v>
      </c>
      <c r="AG142">
        <v>0</v>
      </c>
      <c r="AI142" t="s">
        <v>9465</v>
      </c>
      <c r="AJ142" t="s">
        <v>9465</v>
      </c>
      <c r="AK142" t="s">
        <v>9465</v>
      </c>
      <c r="AL142" t="s">
        <v>9465</v>
      </c>
      <c r="AM142" t="s">
        <v>9465</v>
      </c>
      <c r="AP142" t="s">
        <v>9465</v>
      </c>
      <c r="AQ142" t="s">
        <v>9465</v>
      </c>
      <c r="AR142" t="s">
        <v>9465</v>
      </c>
      <c r="AS142" t="s">
        <v>9465</v>
      </c>
      <c r="AT142" t="s">
        <v>9465</v>
      </c>
      <c r="AV142" t="s">
        <v>9465</v>
      </c>
      <c r="AX142" t="s">
        <v>9465</v>
      </c>
      <c r="AZ142" t="s">
        <v>9465</v>
      </c>
      <c r="BA142" t="s">
        <v>9465</v>
      </c>
      <c r="BB142" t="s">
        <v>9465</v>
      </c>
      <c r="BC142" t="s">
        <v>9465</v>
      </c>
      <c r="BD142" t="s">
        <v>9465</v>
      </c>
      <c r="BF142" t="s">
        <v>9465</v>
      </c>
      <c r="BG142" t="s">
        <v>9465</v>
      </c>
      <c r="BI142" t="s">
        <v>9465</v>
      </c>
      <c r="BJ142" t="s">
        <v>9465</v>
      </c>
      <c r="BK142" t="s">
        <v>9465</v>
      </c>
      <c r="BM142" t="s">
        <v>9465</v>
      </c>
      <c r="BO142" t="s">
        <v>9465</v>
      </c>
      <c r="BQ142">
        <v>41410366767298</v>
      </c>
      <c r="BS142">
        <v>39</v>
      </c>
      <c r="BT142">
        <v>0</v>
      </c>
      <c r="BU142" t="s">
        <v>4470</v>
      </c>
      <c r="BV142">
        <v>1</v>
      </c>
      <c r="BW142">
        <v>16.88</v>
      </c>
      <c r="BY142">
        <v>8.6300000000000008</v>
      </c>
      <c r="BZ142">
        <v>40420590726922</v>
      </c>
      <c r="CA142" t="s">
        <v>4471</v>
      </c>
      <c r="CC142">
        <v>0</v>
      </c>
      <c r="CK142" s="33" t="s">
        <v>10559</v>
      </c>
      <c r="CL142" t="s">
        <v>9550</v>
      </c>
      <c r="CM142" t="s">
        <v>10558</v>
      </c>
      <c r="CO142" t="b">
        <v>0</v>
      </c>
      <c r="CR142" t="s">
        <v>9548</v>
      </c>
      <c r="CT142" s="2">
        <v>45510</v>
      </c>
    </row>
    <row r="143" spans="1:98" ht="16.5" hidden="1" customHeight="1" x14ac:dyDescent="0.35">
      <c r="A143">
        <v>61685316</v>
      </c>
      <c r="B143" s="34">
        <v>179601</v>
      </c>
      <c r="C143" t="s">
        <v>9470</v>
      </c>
      <c r="D143">
        <v>6167970677081</v>
      </c>
      <c r="E143" t="s">
        <v>9466</v>
      </c>
      <c r="F143" s="34" t="s">
        <v>4337</v>
      </c>
      <c r="G143" t="s">
        <v>9469</v>
      </c>
      <c r="H143" t="s">
        <v>3011</v>
      </c>
      <c r="I143" t="b">
        <v>0</v>
      </c>
      <c r="K143" s="2">
        <v>45499</v>
      </c>
      <c r="L143" s="2">
        <v>45499</v>
      </c>
      <c r="M143" t="s">
        <v>10557</v>
      </c>
      <c r="N143" t="s">
        <v>4337</v>
      </c>
      <c r="O143" t="s">
        <v>9465</v>
      </c>
      <c r="P143" t="s">
        <v>9465</v>
      </c>
      <c r="Q143" t="s">
        <v>9467</v>
      </c>
      <c r="U143" t="s">
        <v>9465</v>
      </c>
      <c r="V143" t="s">
        <v>9465</v>
      </c>
      <c r="Y143">
        <v>646.11</v>
      </c>
      <c r="Z143" t="s">
        <v>384</v>
      </c>
      <c r="AA143">
        <v>40.14</v>
      </c>
      <c r="AB143">
        <v>605.97</v>
      </c>
      <c r="AC143">
        <v>72.33</v>
      </c>
      <c r="AD143" t="s">
        <v>9466</v>
      </c>
      <c r="AE143">
        <v>0</v>
      </c>
      <c r="AG143">
        <v>0</v>
      </c>
      <c r="AI143" t="s">
        <v>9465</v>
      </c>
      <c r="AJ143" t="s">
        <v>9465</v>
      </c>
      <c r="AK143" t="s">
        <v>9465</v>
      </c>
      <c r="AL143" t="s">
        <v>9465</v>
      </c>
      <c r="AM143" t="s">
        <v>9465</v>
      </c>
      <c r="AP143" t="s">
        <v>9465</v>
      </c>
      <c r="AR143" t="s">
        <v>9465</v>
      </c>
      <c r="AS143" t="s">
        <v>9465</v>
      </c>
      <c r="AT143" t="s">
        <v>9465</v>
      </c>
      <c r="AV143" t="s">
        <v>9465</v>
      </c>
      <c r="AZ143" t="s">
        <v>9465</v>
      </c>
      <c r="BA143" t="s">
        <v>9465</v>
      </c>
      <c r="BB143" t="s">
        <v>9465</v>
      </c>
      <c r="BC143" t="s">
        <v>9465</v>
      </c>
      <c r="BD143" t="s">
        <v>9465</v>
      </c>
      <c r="BF143" t="s">
        <v>9465</v>
      </c>
      <c r="BI143" t="s">
        <v>9465</v>
      </c>
      <c r="BJ143" t="s">
        <v>9465</v>
      </c>
      <c r="BK143" t="s">
        <v>9465</v>
      </c>
      <c r="BM143" t="s">
        <v>9465</v>
      </c>
      <c r="BQ143">
        <v>41639321501890</v>
      </c>
      <c r="BS143">
        <v>419.99</v>
      </c>
      <c r="BT143">
        <v>0</v>
      </c>
      <c r="BU143" t="s">
        <v>4343</v>
      </c>
      <c r="BV143">
        <v>1</v>
      </c>
      <c r="BW143">
        <v>31.3</v>
      </c>
      <c r="BY143">
        <v>43.1</v>
      </c>
      <c r="BZ143">
        <v>40420119469922</v>
      </c>
      <c r="CA143" t="s">
        <v>4344</v>
      </c>
      <c r="CC143">
        <v>0</v>
      </c>
      <c r="CK143" s="33" t="s">
        <v>10556</v>
      </c>
      <c r="CL143" t="s">
        <v>9463</v>
      </c>
      <c r="CM143" t="s">
        <v>10555</v>
      </c>
      <c r="CO143" t="b">
        <v>0</v>
      </c>
      <c r="CR143" t="s">
        <v>9474</v>
      </c>
      <c r="CT143" s="2">
        <v>45509</v>
      </c>
    </row>
    <row r="144" spans="1:98" ht="16.5" hidden="1" customHeight="1" x14ac:dyDescent="0.35">
      <c r="A144">
        <v>61685316</v>
      </c>
      <c r="B144" s="34">
        <v>179601</v>
      </c>
      <c r="C144" t="s">
        <v>9470</v>
      </c>
      <c r="D144">
        <v>6167970677081</v>
      </c>
      <c r="E144" t="s">
        <v>9466</v>
      </c>
      <c r="F144" s="34" t="s">
        <v>4337</v>
      </c>
      <c r="G144" t="s">
        <v>9469</v>
      </c>
      <c r="H144" t="s">
        <v>3011</v>
      </c>
      <c r="I144" t="b">
        <v>0</v>
      </c>
      <c r="K144" s="2">
        <v>45499</v>
      </c>
      <c r="L144" s="2">
        <v>45499</v>
      </c>
      <c r="M144" t="s">
        <v>10557</v>
      </c>
      <c r="N144" t="s">
        <v>4337</v>
      </c>
      <c r="O144" t="s">
        <v>9465</v>
      </c>
      <c r="P144" t="s">
        <v>9465</v>
      </c>
      <c r="Q144" t="s">
        <v>9467</v>
      </c>
      <c r="U144" t="s">
        <v>9465</v>
      </c>
      <c r="V144" t="s">
        <v>9465</v>
      </c>
      <c r="Y144">
        <v>646.11</v>
      </c>
      <c r="Z144" t="s">
        <v>384</v>
      </c>
      <c r="AA144">
        <v>40.14</v>
      </c>
      <c r="AB144">
        <v>605.97</v>
      </c>
      <c r="AC144">
        <v>72.33</v>
      </c>
      <c r="AD144" t="s">
        <v>9466</v>
      </c>
      <c r="AE144">
        <v>0</v>
      </c>
      <c r="AG144">
        <v>0</v>
      </c>
      <c r="AI144" t="s">
        <v>9465</v>
      </c>
      <c r="AJ144" t="s">
        <v>9465</v>
      </c>
      <c r="AK144" t="s">
        <v>9465</v>
      </c>
      <c r="AL144" t="s">
        <v>9465</v>
      </c>
      <c r="AM144" t="s">
        <v>9465</v>
      </c>
      <c r="AP144" t="s">
        <v>9465</v>
      </c>
      <c r="AR144" t="s">
        <v>9465</v>
      </c>
      <c r="AS144" t="s">
        <v>9465</v>
      </c>
      <c r="AT144" t="s">
        <v>9465</v>
      </c>
      <c r="AV144" t="s">
        <v>9465</v>
      </c>
      <c r="AZ144" t="s">
        <v>9465</v>
      </c>
      <c r="BA144" t="s">
        <v>9465</v>
      </c>
      <c r="BB144" t="s">
        <v>9465</v>
      </c>
      <c r="BC144" t="s">
        <v>9465</v>
      </c>
      <c r="BD144" t="s">
        <v>9465</v>
      </c>
      <c r="BF144" t="s">
        <v>9465</v>
      </c>
      <c r="BI144" t="s">
        <v>9465</v>
      </c>
      <c r="BJ144" t="s">
        <v>9465</v>
      </c>
      <c r="BK144" t="s">
        <v>9465</v>
      </c>
      <c r="BM144" t="s">
        <v>9465</v>
      </c>
      <c r="BQ144">
        <v>47442316427609</v>
      </c>
      <c r="BS144">
        <v>136.99</v>
      </c>
      <c r="BT144">
        <v>0</v>
      </c>
      <c r="BU144" t="s">
        <v>9661</v>
      </c>
      <c r="BV144">
        <v>1</v>
      </c>
      <c r="BW144">
        <v>3.58</v>
      </c>
      <c r="BY144">
        <v>21.09</v>
      </c>
      <c r="BZ144">
        <v>40420119469962</v>
      </c>
      <c r="CA144" t="s">
        <v>3148</v>
      </c>
      <c r="CC144">
        <v>0</v>
      </c>
      <c r="CK144" s="33" t="s">
        <v>10556</v>
      </c>
      <c r="CL144" t="s">
        <v>9463</v>
      </c>
      <c r="CM144" t="s">
        <v>10555</v>
      </c>
      <c r="CO144" t="b">
        <v>0</v>
      </c>
      <c r="CR144" t="s">
        <v>9474</v>
      </c>
      <c r="CT144" s="2">
        <v>45509</v>
      </c>
    </row>
    <row r="145" spans="1:98" ht="16.5" hidden="1" customHeight="1" x14ac:dyDescent="0.35">
      <c r="A145">
        <v>61685316</v>
      </c>
      <c r="B145" s="34">
        <v>179601</v>
      </c>
      <c r="C145" t="s">
        <v>9470</v>
      </c>
      <c r="D145">
        <v>6167970677081</v>
      </c>
      <c r="E145" t="s">
        <v>9466</v>
      </c>
      <c r="F145" s="34" t="s">
        <v>4337</v>
      </c>
      <c r="G145" t="s">
        <v>9469</v>
      </c>
      <c r="H145" t="s">
        <v>3011</v>
      </c>
      <c r="I145" t="b">
        <v>0</v>
      </c>
      <c r="K145" s="2">
        <v>45499</v>
      </c>
      <c r="L145" s="2">
        <v>45499</v>
      </c>
      <c r="M145" t="s">
        <v>10557</v>
      </c>
      <c r="N145" t="s">
        <v>4337</v>
      </c>
      <c r="O145" t="s">
        <v>9465</v>
      </c>
      <c r="P145" t="s">
        <v>9465</v>
      </c>
      <c r="Q145" t="s">
        <v>9467</v>
      </c>
      <c r="U145" t="s">
        <v>9465</v>
      </c>
      <c r="V145" t="s">
        <v>9465</v>
      </c>
      <c r="Y145">
        <v>646.11</v>
      </c>
      <c r="Z145" t="s">
        <v>384</v>
      </c>
      <c r="AA145">
        <v>40.14</v>
      </c>
      <c r="AB145">
        <v>605.97</v>
      </c>
      <c r="AC145">
        <v>72.33</v>
      </c>
      <c r="AD145" t="s">
        <v>9466</v>
      </c>
      <c r="AE145">
        <v>0</v>
      </c>
      <c r="AG145">
        <v>0</v>
      </c>
      <c r="AI145" t="s">
        <v>9465</v>
      </c>
      <c r="AJ145" t="s">
        <v>9465</v>
      </c>
      <c r="AK145" t="s">
        <v>9465</v>
      </c>
      <c r="AL145" t="s">
        <v>9465</v>
      </c>
      <c r="AM145" t="s">
        <v>9465</v>
      </c>
      <c r="AP145" t="s">
        <v>9465</v>
      </c>
      <c r="AR145" t="s">
        <v>9465</v>
      </c>
      <c r="AS145" t="s">
        <v>9465</v>
      </c>
      <c r="AT145" t="s">
        <v>9465</v>
      </c>
      <c r="AV145" t="s">
        <v>9465</v>
      </c>
      <c r="AZ145" t="s">
        <v>9465</v>
      </c>
      <c r="BA145" t="s">
        <v>9465</v>
      </c>
      <c r="BB145" t="s">
        <v>9465</v>
      </c>
      <c r="BC145" t="s">
        <v>9465</v>
      </c>
      <c r="BD145" t="s">
        <v>9465</v>
      </c>
      <c r="BF145" t="s">
        <v>9465</v>
      </c>
      <c r="BI145" t="s">
        <v>9465</v>
      </c>
      <c r="BJ145" t="s">
        <v>9465</v>
      </c>
      <c r="BK145" t="s">
        <v>9465</v>
      </c>
      <c r="BM145" t="s">
        <v>9465</v>
      </c>
      <c r="BQ145">
        <v>41410529951938</v>
      </c>
      <c r="BS145">
        <v>48.99</v>
      </c>
      <c r="BT145">
        <v>0</v>
      </c>
      <c r="BU145" t="s">
        <v>4339</v>
      </c>
      <c r="BV145">
        <v>1</v>
      </c>
      <c r="BW145">
        <v>5.26</v>
      </c>
      <c r="BY145">
        <v>8.14</v>
      </c>
      <c r="BZ145">
        <v>40420119469802</v>
      </c>
      <c r="CA145" t="s">
        <v>46</v>
      </c>
      <c r="CC145">
        <v>0</v>
      </c>
      <c r="CK145" s="33" t="s">
        <v>10556</v>
      </c>
      <c r="CL145" t="s">
        <v>9463</v>
      </c>
      <c r="CM145" t="s">
        <v>10555</v>
      </c>
      <c r="CO145" t="b">
        <v>0</v>
      </c>
      <c r="CR145" t="s">
        <v>9474</v>
      </c>
      <c r="CT145" s="2">
        <v>45509</v>
      </c>
    </row>
    <row r="146" spans="1:98" ht="16.5" customHeight="1" x14ac:dyDescent="0.35">
      <c r="A146">
        <v>59833860</v>
      </c>
      <c r="B146" s="34">
        <v>179601</v>
      </c>
      <c r="C146" t="s">
        <v>9470</v>
      </c>
      <c r="D146">
        <v>6116897030489</v>
      </c>
      <c r="E146" t="s">
        <v>9519</v>
      </c>
      <c r="F146" s="34">
        <v>4127410309</v>
      </c>
      <c r="G146" t="s">
        <v>9469</v>
      </c>
      <c r="H146" t="s">
        <v>3011</v>
      </c>
      <c r="I146" t="b">
        <v>0</v>
      </c>
      <c r="K146" s="2">
        <v>45461</v>
      </c>
      <c r="L146" s="2">
        <v>45462</v>
      </c>
      <c r="M146" t="s">
        <v>9795</v>
      </c>
      <c r="O146" t="s">
        <v>9793</v>
      </c>
      <c r="P146">
        <v>31612071239</v>
      </c>
      <c r="Q146" t="s">
        <v>9520</v>
      </c>
      <c r="U146" t="s">
        <v>9789</v>
      </c>
      <c r="V146" t="s">
        <v>9788</v>
      </c>
      <c r="Y146">
        <v>54.1</v>
      </c>
      <c r="Z146" t="s">
        <v>384</v>
      </c>
      <c r="AA146">
        <v>0</v>
      </c>
      <c r="AB146">
        <v>54.1</v>
      </c>
      <c r="AC146">
        <v>6.27</v>
      </c>
      <c r="AD146" t="s">
        <v>9519</v>
      </c>
      <c r="AE146">
        <v>0</v>
      </c>
      <c r="AG146">
        <v>0</v>
      </c>
      <c r="AI146" t="s">
        <v>9794</v>
      </c>
      <c r="AJ146" t="s">
        <v>9793</v>
      </c>
      <c r="AM146" t="s">
        <v>9792</v>
      </c>
      <c r="AP146" t="s">
        <v>9791</v>
      </c>
      <c r="AR146" t="s">
        <v>9790</v>
      </c>
      <c r="AS146" t="s">
        <v>9789</v>
      </c>
      <c r="AT146" t="s">
        <v>9788</v>
      </c>
      <c r="AV146" t="s">
        <v>479</v>
      </c>
      <c r="AW146">
        <v>5</v>
      </c>
      <c r="AZ146" t="s">
        <v>9794</v>
      </c>
      <c r="BA146" t="s">
        <v>9793</v>
      </c>
      <c r="BD146" t="s">
        <v>9792</v>
      </c>
      <c r="BF146" t="s">
        <v>9791</v>
      </c>
      <c r="BI146" t="s">
        <v>9790</v>
      </c>
      <c r="BJ146" t="s">
        <v>9789</v>
      </c>
      <c r="BK146" t="s">
        <v>9788</v>
      </c>
      <c r="BM146" t="s">
        <v>479</v>
      </c>
      <c r="BN146">
        <v>5</v>
      </c>
      <c r="BQ146" s="35">
        <v>41410522349762</v>
      </c>
      <c r="BR146">
        <v>9357423002823</v>
      </c>
      <c r="BS146">
        <v>54.1</v>
      </c>
      <c r="BU146" t="s">
        <v>3834</v>
      </c>
      <c r="BV146">
        <v>1</v>
      </c>
      <c r="BW146">
        <v>0</v>
      </c>
      <c r="BY146">
        <v>6.27</v>
      </c>
      <c r="BZ146" s="34">
        <v>3506146228</v>
      </c>
      <c r="CA146">
        <v>9357423002823</v>
      </c>
      <c r="CB146" s="2">
        <v>45468</v>
      </c>
      <c r="CE146">
        <v>776938965313</v>
      </c>
      <c r="CF146">
        <v>776938965313</v>
      </c>
      <c r="CG146" t="s">
        <v>4106</v>
      </c>
      <c r="CH146" t="s">
        <v>9511</v>
      </c>
      <c r="CK146" s="33" t="s">
        <v>9787</v>
      </c>
      <c r="CL146" t="s">
        <v>9509</v>
      </c>
      <c r="CM146" t="s">
        <v>9786</v>
      </c>
      <c r="CO146" t="b">
        <v>0</v>
      </c>
      <c r="CT146" s="2">
        <v>45468</v>
      </c>
    </row>
    <row r="147" spans="1:98" ht="16.5" hidden="1" customHeight="1" x14ac:dyDescent="0.35">
      <c r="A147">
        <v>61661095</v>
      </c>
      <c r="B147" s="34">
        <v>179601</v>
      </c>
      <c r="C147" t="s">
        <v>9470</v>
      </c>
      <c r="D147">
        <v>6167289332057</v>
      </c>
      <c r="E147" t="s">
        <v>9466</v>
      </c>
      <c r="F147" s="34" t="s">
        <v>4345</v>
      </c>
      <c r="G147" t="s">
        <v>9469</v>
      </c>
      <c r="H147" t="s">
        <v>3011</v>
      </c>
      <c r="I147" t="b">
        <v>0</v>
      </c>
      <c r="K147" s="2">
        <v>45498</v>
      </c>
      <c r="L147" s="2">
        <v>45499</v>
      </c>
      <c r="M147" t="s">
        <v>10546</v>
      </c>
      <c r="N147" t="s">
        <v>4345</v>
      </c>
      <c r="O147" t="s">
        <v>9465</v>
      </c>
      <c r="P147" t="s">
        <v>9465</v>
      </c>
      <c r="Q147" t="s">
        <v>9467</v>
      </c>
      <c r="U147" t="s">
        <v>9465</v>
      </c>
      <c r="V147" t="s">
        <v>9465</v>
      </c>
      <c r="W147" t="s">
        <v>9465</v>
      </c>
      <c r="Y147">
        <v>349.46</v>
      </c>
      <c r="Z147" t="s">
        <v>384</v>
      </c>
      <c r="AA147">
        <v>16.48</v>
      </c>
      <c r="AB147">
        <v>332.98</v>
      </c>
      <c r="AC147">
        <v>47.25</v>
      </c>
      <c r="AD147" t="s">
        <v>9466</v>
      </c>
      <c r="AE147">
        <v>0</v>
      </c>
      <c r="AG147">
        <v>0</v>
      </c>
      <c r="AI147" t="s">
        <v>9465</v>
      </c>
      <c r="AJ147" t="s">
        <v>9465</v>
      </c>
      <c r="AM147" t="s">
        <v>9465</v>
      </c>
      <c r="AP147" t="s">
        <v>9465</v>
      </c>
      <c r="AR147" t="s">
        <v>9465</v>
      </c>
      <c r="AS147" t="s">
        <v>9465</v>
      </c>
      <c r="AT147" t="s">
        <v>9465</v>
      </c>
      <c r="AU147" t="s">
        <v>9465</v>
      </c>
      <c r="AV147" t="s">
        <v>9465</v>
      </c>
      <c r="AX147" t="s">
        <v>9465</v>
      </c>
      <c r="AZ147" t="s">
        <v>9465</v>
      </c>
      <c r="BA147" t="s">
        <v>9465</v>
      </c>
      <c r="BD147" t="s">
        <v>9465</v>
      </c>
      <c r="BF147" t="s">
        <v>9465</v>
      </c>
      <c r="BI147" t="s">
        <v>9465</v>
      </c>
      <c r="BJ147" t="s">
        <v>9465</v>
      </c>
      <c r="BK147" t="s">
        <v>9465</v>
      </c>
      <c r="BL147" t="s">
        <v>9465</v>
      </c>
      <c r="BM147" t="s">
        <v>9465</v>
      </c>
      <c r="BO147" t="s">
        <v>9465</v>
      </c>
      <c r="BQ147">
        <v>41580159008962</v>
      </c>
      <c r="BS147">
        <v>38.99</v>
      </c>
      <c r="BT147">
        <v>0</v>
      </c>
      <c r="BU147" t="s">
        <v>9484</v>
      </c>
      <c r="BV147">
        <v>1</v>
      </c>
      <c r="BW147">
        <v>7.05</v>
      </c>
      <c r="BY147">
        <v>6.91</v>
      </c>
      <c r="BZ147">
        <v>40391432165282</v>
      </c>
      <c r="CA147" t="s">
        <v>2334</v>
      </c>
      <c r="CC147">
        <v>0</v>
      </c>
      <c r="CK147" s="33" t="s">
        <v>10545</v>
      </c>
      <c r="CL147" t="s">
        <v>9463</v>
      </c>
      <c r="CM147" t="s">
        <v>10544</v>
      </c>
      <c r="CO147" t="b">
        <v>0</v>
      </c>
      <c r="CR147" t="s">
        <v>9474</v>
      </c>
      <c r="CT147" s="2">
        <v>45507</v>
      </c>
    </row>
    <row r="148" spans="1:98" ht="16.5" hidden="1" customHeight="1" x14ac:dyDescent="0.35">
      <c r="A148">
        <v>61661095</v>
      </c>
      <c r="B148" s="34">
        <v>179601</v>
      </c>
      <c r="C148" t="s">
        <v>9470</v>
      </c>
      <c r="D148">
        <v>6167289332057</v>
      </c>
      <c r="E148" t="s">
        <v>9466</v>
      </c>
      <c r="F148" s="34" t="s">
        <v>4345</v>
      </c>
      <c r="G148" t="s">
        <v>9469</v>
      </c>
      <c r="H148" t="s">
        <v>3011</v>
      </c>
      <c r="I148" t="b">
        <v>0</v>
      </c>
      <c r="K148" s="2">
        <v>45498</v>
      </c>
      <c r="L148" s="2">
        <v>45499</v>
      </c>
      <c r="M148" t="s">
        <v>10546</v>
      </c>
      <c r="N148" t="s">
        <v>4345</v>
      </c>
      <c r="O148" t="s">
        <v>9465</v>
      </c>
      <c r="P148" t="s">
        <v>9465</v>
      </c>
      <c r="Q148" t="s">
        <v>9467</v>
      </c>
      <c r="U148" t="s">
        <v>9465</v>
      </c>
      <c r="V148" t="s">
        <v>9465</v>
      </c>
      <c r="W148" t="s">
        <v>9465</v>
      </c>
      <c r="Y148">
        <v>349.46</v>
      </c>
      <c r="Z148" t="s">
        <v>384</v>
      </c>
      <c r="AA148">
        <v>16.48</v>
      </c>
      <c r="AB148">
        <v>332.98</v>
      </c>
      <c r="AC148">
        <v>47.25</v>
      </c>
      <c r="AD148" t="s">
        <v>9466</v>
      </c>
      <c r="AE148">
        <v>0</v>
      </c>
      <c r="AG148">
        <v>0</v>
      </c>
      <c r="AI148" t="s">
        <v>9465</v>
      </c>
      <c r="AJ148" t="s">
        <v>9465</v>
      </c>
      <c r="AM148" t="s">
        <v>9465</v>
      </c>
      <c r="AP148" t="s">
        <v>9465</v>
      </c>
      <c r="AR148" t="s">
        <v>9465</v>
      </c>
      <c r="AS148" t="s">
        <v>9465</v>
      </c>
      <c r="AT148" t="s">
        <v>9465</v>
      </c>
      <c r="AU148" t="s">
        <v>9465</v>
      </c>
      <c r="AV148" t="s">
        <v>9465</v>
      </c>
      <c r="AX148" t="s">
        <v>9465</v>
      </c>
      <c r="AZ148" t="s">
        <v>9465</v>
      </c>
      <c r="BA148" t="s">
        <v>9465</v>
      </c>
      <c r="BD148" t="s">
        <v>9465</v>
      </c>
      <c r="BF148" t="s">
        <v>9465</v>
      </c>
      <c r="BI148" t="s">
        <v>9465</v>
      </c>
      <c r="BJ148" t="s">
        <v>9465</v>
      </c>
      <c r="BK148" t="s">
        <v>9465</v>
      </c>
      <c r="BL148" t="s">
        <v>9465</v>
      </c>
      <c r="BM148" t="s">
        <v>9465</v>
      </c>
      <c r="BO148" t="s">
        <v>9465</v>
      </c>
      <c r="BQ148">
        <v>46711991533913</v>
      </c>
      <c r="BS148">
        <v>293.99</v>
      </c>
      <c r="BT148">
        <v>0</v>
      </c>
      <c r="BU148" t="s">
        <v>4348</v>
      </c>
      <c r="BV148">
        <v>1</v>
      </c>
      <c r="BW148">
        <v>9.43</v>
      </c>
      <c r="BY148">
        <v>40.340000000000003</v>
      </c>
      <c r="BZ148">
        <v>40391432165322</v>
      </c>
      <c r="CA148" t="s">
        <v>150</v>
      </c>
      <c r="CC148">
        <v>0</v>
      </c>
      <c r="CK148" s="33" t="s">
        <v>10545</v>
      </c>
      <c r="CL148" t="s">
        <v>9463</v>
      </c>
      <c r="CM148" t="s">
        <v>10544</v>
      </c>
      <c r="CO148" t="b">
        <v>0</v>
      </c>
      <c r="CR148" t="s">
        <v>9474</v>
      </c>
      <c r="CT148" s="2">
        <v>45507</v>
      </c>
    </row>
    <row r="149" spans="1:98" ht="16.5" hidden="1" customHeight="1" x14ac:dyDescent="0.35">
      <c r="A149">
        <v>61652063</v>
      </c>
      <c r="B149" s="34">
        <v>179601</v>
      </c>
      <c r="C149" t="s">
        <v>9470</v>
      </c>
      <c r="D149">
        <v>6167050191193</v>
      </c>
      <c r="E149" t="s">
        <v>9466</v>
      </c>
      <c r="F149" s="34" t="s">
        <v>4349</v>
      </c>
      <c r="G149" t="s">
        <v>9469</v>
      </c>
      <c r="H149" t="s">
        <v>3011</v>
      </c>
      <c r="I149" t="b">
        <v>0</v>
      </c>
      <c r="K149" s="2">
        <v>45498</v>
      </c>
      <c r="L149" s="2">
        <v>45499</v>
      </c>
      <c r="M149" t="s">
        <v>10543</v>
      </c>
      <c r="N149" t="s">
        <v>4349</v>
      </c>
      <c r="O149" t="s">
        <v>9465</v>
      </c>
      <c r="P149" t="s">
        <v>9465</v>
      </c>
      <c r="Q149" t="s">
        <v>9467</v>
      </c>
      <c r="U149" t="s">
        <v>9465</v>
      </c>
      <c r="V149" t="s">
        <v>9465</v>
      </c>
      <c r="W149" t="s">
        <v>9465</v>
      </c>
      <c r="Y149">
        <v>140.36000000000001</v>
      </c>
      <c r="Z149" t="s">
        <v>384</v>
      </c>
      <c r="AA149">
        <v>13.37</v>
      </c>
      <c r="AB149">
        <v>126.99</v>
      </c>
      <c r="AC149">
        <v>18.23</v>
      </c>
      <c r="AD149" t="s">
        <v>9466</v>
      </c>
      <c r="AE149">
        <v>0</v>
      </c>
      <c r="AG149">
        <v>0</v>
      </c>
      <c r="AI149" t="s">
        <v>9465</v>
      </c>
      <c r="AJ149" t="s">
        <v>9465</v>
      </c>
      <c r="AK149" t="s">
        <v>9465</v>
      </c>
      <c r="AL149" t="s">
        <v>9465</v>
      </c>
      <c r="AM149" t="s">
        <v>9465</v>
      </c>
      <c r="AP149" t="s">
        <v>9465</v>
      </c>
      <c r="AR149" t="s">
        <v>9465</v>
      </c>
      <c r="AS149" t="s">
        <v>9465</v>
      </c>
      <c r="AT149" t="s">
        <v>9465</v>
      </c>
      <c r="AU149" t="s">
        <v>9465</v>
      </c>
      <c r="AV149" t="s">
        <v>9465</v>
      </c>
      <c r="AZ149" t="s">
        <v>9465</v>
      </c>
      <c r="BA149" t="s">
        <v>9465</v>
      </c>
      <c r="BB149" t="s">
        <v>9465</v>
      </c>
      <c r="BC149" t="s">
        <v>9465</v>
      </c>
      <c r="BD149" t="s">
        <v>9465</v>
      </c>
      <c r="BF149" t="s">
        <v>9465</v>
      </c>
      <c r="BI149" t="s">
        <v>9465</v>
      </c>
      <c r="BJ149" t="s">
        <v>9465</v>
      </c>
      <c r="BK149" t="s">
        <v>9465</v>
      </c>
      <c r="BL149" t="s">
        <v>9465</v>
      </c>
      <c r="BM149" t="s">
        <v>9465</v>
      </c>
      <c r="BQ149">
        <v>42836162412738</v>
      </c>
      <c r="BS149">
        <v>126.99</v>
      </c>
      <c r="BT149">
        <v>0</v>
      </c>
      <c r="BU149" t="s">
        <v>2840</v>
      </c>
      <c r="BV149">
        <v>1</v>
      </c>
      <c r="BW149">
        <v>13.37</v>
      </c>
      <c r="BY149">
        <v>18.23</v>
      </c>
      <c r="BZ149">
        <v>40389515199722</v>
      </c>
      <c r="CA149" t="s">
        <v>461</v>
      </c>
      <c r="CC149">
        <v>0</v>
      </c>
      <c r="CK149" s="33" t="s">
        <v>10542</v>
      </c>
      <c r="CL149" t="s">
        <v>9463</v>
      </c>
      <c r="CM149" t="s">
        <v>10541</v>
      </c>
      <c r="CO149" t="b">
        <v>0</v>
      </c>
      <c r="CR149" t="s">
        <v>9474</v>
      </c>
      <c r="CT149" s="2">
        <v>45507</v>
      </c>
    </row>
    <row r="150" spans="1:98" ht="16.5" customHeight="1" x14ac:dyDescent="0.35">
      <c r="A150">
        <v>59823870</v>
      </c>
      <c r="B150" s="34">
        <v>179601</v>
      </c>
      <c r="C150" t="s">
        <v>9470</v>
      </c>
      <c r="D150">
        <v>6116650910041</v>
      </c>
      <c r="E150" t="s">
        <v>9519</v>
      </c>
      <c r="F150" s="34">
        <v>4123052463</v>
      </c>
      <c r="G150" t="s">
        <v>9469</v>
      </c>
      <c r="H150" t="s">
        <v>3011</v>
      </c>
      <c r="I150" t="b">
        <v>0</v>
      </c>
      <c r="K150" s="2">
        <v>45461</v>
      </c>
      <c r="L150" s="2">
        <v>45461</v>
      </c>
      <c r="M150" t="s">
        <v>9779</v>
      </c>
      <c r="O150" t="s">
        <v>9778</v>
      </c>
      <c r="Q150" t="s">
        <v>9520</v>
      </c>
      <c r="S150" t="s">
        <v>9776</v>
      </c>
      <c r="U150" t="s">
        <v>9774</v>
      </c>
      <c r="V150" t="s">
        <v>9773</v>
      </c>
      <c r="Y150">
        <v>45.1</v>
      </c>
      <c r="Z150" t="s">
        <v>384</v>
      </c>
      <c r="AA150">
        <v>0</v>
      </c>
      <c r="AB150">
        <v>45.1</v>
      </c>
      <c r="AC150">
        <v>5.4</v>
      </c>
      <c r="AD150" t="s">
        <v>9519</v>
      </c>
      <c r="AE150">
        <v>0</v>
      </c>
      <c r="AG150">
        <v>0</v>
      </c>
      <c r="AI150" t="s">
        <v>4748</v>
      </c>
      <c r="AJ150" t="s">
        <v>9778</v>
      </c>
      <c r="AM150" t="s">
        <v>9777</v>
      </c>
      <c r="AN150" t="s">
        <v>9776</v>
      </c>
      <c r="AP150" t="s">
        <v>9775</v>
      </c>
      <c r="AR150">
        <v>2000</v>
      </c>
      <c r="AS150" t="s">
        <v>9774</v>
      </c>
      <c r="AT150" t="s">
        <v>9773</v>
      </c>
      <c r="AV150" t="s">
        <v>505</v>
      </c>
      <c r="AW150">
        <v>5</v>
      </c>
      <c r="AZ150" t="s">
        <v>4748</v>
      </c>
      <c r="BA150" t="s">
        <v>9778</v>
      </c>
      <c r="BD150" t="s">
        <v>9777</v>
      </c>
      <c r="BE150" t="s">
        <v>9776</v>
      </c>
      <c r="BF150" t="s">
        <v>9775</v>
      </c>
      <c r="BI150">
        <v>2000</v>
      </c>
      <c r="BJ150" t="s">
        <v>9774</v>
      </c>
      <c r="BK150" t="s">
        <v>9773</v>
      </c>
      <c r="BM150" t="s">
        <v>505</v>
      </c>
      <c r="BN150">
        <v>5</v>
      </c>
      <c r="BQ150" s="35">
        <v>41580159008962</v>
      </c>
      <c r="BR150">
        <v>9357423006289</v>
      </c>
      <c r="BS150">
        <v>45.1</v>
      </c>
      <c r="BU150" t="s">
        <v>614</v>
      </c>
      <c r="BV150">
        <v>1</v>
      </c>
      <c r="BW150">
        <v>0</v>
      </c>
      <c r="BY150">
        <v>5.4</v>
      </c>
      <c r="BZ150" s="34">
        <v>3505943866</v>
      </c>
      <c r="CA150">
        <v>9357423006289</v>
      </c>
      <c r="CB150" s="2">
        <v>45468</v>
      </c>
      <c r="CE150">
        <v>276044795384</v>
      </c>
      <c r="CF150">
        <v>276044795384</v>
      </c>
      <c r="CG150" t="s">
        <v>4106</v>
      </c>
      <c r="CH150" t="s">
        <v>9511</v>
      </c>
      <c r="CK150" s="33" t="s">
        <v>9772</v>
      </c>
      <c r="CL150" t="s">
        <v>9509</v>
      </c>
      <c r="CM150" t="s">
        <v>9771</v>
      </c>
      <c r="CO150" t="b">
        <v>0</v>
      </c>
      <c r="CT150" s="2">
        <v>45468</v>
      </c>
    </row>
    <row r="151" spans="1:98" ht="16.5" customHeight="1" x14ac:dyDescent="0.35">
      <c r="A151">
        <v>59875912</v>
      </c>
      <c r="B151" s="34">
        <v>179601</v>
      </c>
      <c r="C151" t="s">
        <v>9470</v>
      </c>
      <c r="D151">
        <v>6118547554649</v>
      </c>
      <c r="E151" t="s">
        <v>9519</v>
      </c>
      <c r="F151" s="34">
        <v>4127654567</v>
      </c>
      <c r="G151" t="s">
        <v>9469</v>
      </c>
      <c r="H151" t="s">
        <v>3011</v>
      </c>
      <c r="I151" t="b">
        <v>0</v>
      </c>
      <c r="K151" s="2">
        <v>45462</v>
      </c>
      <c r="L151" s="2">
        <v>45467</v>
      </c>
      <c r="M151" t="s">
        <v>9809</v>
      </c>
      <c r="O151" t="s">
        <v>9808</v>
      </c>
      <c r="P151">
        <v>494437594</v>
      </c>
      <c r="Q151" t="s">
        <v>9520</v>
      </c>
      <c r="U151" t="s">
        <v>9569</v>
      </c>
      <c r="V151" t="s">
        <v>9568</v>
      </c>
      <c r="Y151">
        <v>41.5</v>
      </c>
      <c r="Z151" t="s">
        <v>384</v>
      </c>
      <c r="AA151">
        <v>0</v>
      </c>
      <c r="AB151">
        <v>41.5</v>
      </c>
      <c r="AC151">
        <v>5.05</v>
      </c>
      <c r="AD151" t="s">
        <v>9519</v>
      </c>
      <c r="AE151">
        <v>0</v>
      </c>
      <c r="AG151">
        <v>0</v>
      </c>
      <c r="AI151" t="s">
        <v>9573</v>
      </c>
      <c r="AJ151" t="s">
        <v>9808</v>
      </c>
      <c r="AM151" t="s">
        <v>9571</v>
      </c>
      <c r="AP151" t="s">
        <v>9570</v>
      </c>
      <c r="AR151">
        <v>4280</v>
      </c>
      <c r="AS151" t="s">
        <v>9569</v>
      </c>
      <c r="AT151" t="s">
        <v>9568</v>
      </c>
      <c r="AV151" t="s">
        <v>505</v>
      </c>
      <c r="AW151">
        <v>10</v>
      </c>
      <c r="AZ151" t="s">
        <v>9573</v>
      </c>
      <c r="BA151" t="s">
        <v>9808</v>
      </c>
      <c r="BD151" t="s">
        <v>9571</v>
      </c>
      <c r="BF151" t="s">
        <v>9570</v>
      </c>
      <c r="BI151">
        <v>4280</v>
      </c>
      <c r="BJ151" t="s">
        <v>9569</v>
      </c>
      <c r="BK151" t="s">
        <v>9568</v>
      </c>
      <c r="BM151" t="s">
        <v>505</v>
      </c>
      <c r="BN151">
        <v>10</v>
      </c>
      <c r="BQ151" s="35">
        <v>41410498625730</v>
      </c>
      <c r="BR151">
        <v>9357423002847</v>
      </c>
      <c r="BS151">
        <v>41.5</v>
      </c>
      <c r="BU151" t="s">
        <v>2194</v>
      </c>
      <c r="BV151">
        <v>1</v>
      </c>
      <c r="BW151">
        <v>0</v>
      </c>
      <c r="BY151">
        <v>5.05</v>
      </c>
      <c r="BZ151" s="34">
        <v>3507041349</v>
      </c>
      <c r="CA151">
        <v>9357423002847</v>
      </c>
      <c r="CB151" s="2">
        <v>45469</v>
      </c>
      <c r="CE151">
        <v>777016411383</v>
      </c>
      <c r="CF151">
        <v>777016411383</v>
      </c>
      <c r="CG151" t="s">
        <v>4106</v>
      </c>
      <c r="CH151" t="s">
        <v>9511</v>
      </c>
      <c r="CK151" s="33" t="s">
        <v>9807</v>
      </c>
      <c r="CL151" t="s">
        <v>9509</v>
      </c>
      <c r="CM151" t="s">
        <v>9806</v>
      </c>
      <c r="CO151" t="b">
        <v>0</v>
      </c>
      <c r="CT151" s="2">
        <v>45469</v>
      </c>
    </row>
    <row r="152" spans="1:98" ht="16.5" hidden="1" customHeight="1" x14ac:dyDescent="0.35">
      <c r="A152">
        <v>61605370</v>
      </c>
      <c r="B152" s="34">
        <v>179601</v>
      </c>
      <c r="C152" t="s">
        <v>9470</v>
      </c>
      <c r="D152">
        <v>6165778202969</v>
      </c>
      <c r="E152" t="s">
        <v>9466</v>
      </c>
      <c r="F152" s="34" t="s">
        <v>4519</v>
      </c>
      <c r="G152" t="s">
        <v>9469</v>
      </c>
      <c r="H152" t="s">
        <v>3011</v>
      </c>
      <c r="I152" t="b">
        <v>0</v>
      </c>
      <c r="K152" s="2">
        <v>45497</v>
      </c>
      <c r="L152" s="2">
        <v>45498</v>
      </c>
      <c r="M152" t="s">
        <v>10528</v>
      </c>
      <c r="N152" t="s">
        <v>4519</v>
      </c>
      <c r="O152" t="s">
        <v>9465</v>
      </c>
      <c r="P152" t="s">
        <v>9465</v>
      </c>
      <c r="Q152" t="s">
        <v>9467</v>
      </c>
      <c r="U152" t="s">
        <v>9465</v>
      </c>
      <c r="V152" t="s">
        <v>9465</v>
      </c>
      <c r="Y152">
        <v>103.21</v>
      </c>
      <c r="Z152" t="s">
        <v>384</v>
      </c>
      <c r="AA152">
        <v>23.42</v>
      </c>
      <c r="AB152">
        <v>79.790000000000006</v>
      </c>
      <c r="AC152">
        <v>15.71</v>
      </c>
      <c r="AD152" t="s">
        <v>9466</v>
      </c>
      <c r="AE152">
        <v>0</v>
      </c>
      <c r="AG152">
        <v>0</v>
      </c>
      <c r="AI152" t="s">
        <v>9465</v>
      </c>
      <c r="AJ152" t="s">
        <v>9465</v>
      </c>
      <c r="AK152" t="s">
        <v>9465</v>
      </c>
      <c r="AL152" t="s">
        <v>9465</v>
      </c>
      <c r="AM152" t="s">
        <v>9465</v>
      </c>
      <c r="AP152" t="s">
        <v>9465</v>
      </c>
      <c r="AR152" t="s">
        <v>9465</v>
      </c>
      <c r="AS152" t="s">
        <v>9465</v>
      </c>
      <c r="AT152" t="s">
        <v>9465</v>
      </c>
      <c r="AV152" t="s">
        <v>9465</v>
      </c>
      <c r="AX152" t="s">
        <v>9465</v>
      </c>
      <c r="AZ152" t="s">
        <v>9465</v>
      </c>
      <c r="BA152" t="s">
        <v>9465</v>
      </c>
      <c r="BB152" t="s">
        <v>9465</v>
      </c>
      <c r="BC152" t="s">
        <v>9465</v>
      </c>
      <c r="BD152" t="s">
        <v>9465</v>
      </c>
      <c r="BF152" t="s">
        <v>9465</v>
      </c>
      <c r="BI152" t="s">
        <v>9465</v>
      </c>
      <c r="BJ152" t="s">
        <v>9465</v>
      </c>
      <c r="BK152" t="s">
        <v>9465</v>
      </c>
      <c r="BM152" t="s">
        <v>9465</v>
      </c>
      <c r="BO152" t="s">
        <v>9465</v>
      </c>
      <c r="BQ152">
        <v>42168246763714</v>
      </c>
      <c r="BS152">
        <v>79.790000000000006</v>
      </c>
      <c r="BT152">
        <v>0</v>
      </c>
      <c r="BU152" t="s">
        <v>4521</v>
      </c>
      <c r="BV152">
        <v>1</v>
      </c>
      <c r="BW152">
        <v>23.42</v>
      </c>
      <c r="BY152">
        <v>15.71</v>
      </c>
      <c r="BZ152">
        <v>40369077496762</v>
      </c>
      <c r="CA152" t="s">
        <v>4522</v>
      </c>
      <c r="CC152">
        <v>0</v>
      </c>
      <c r="CK152" s="33" t="s">
        <v>10527</v>
      </c>
      <c r="CL152" t="s">
        <v>9586</v>
      </c>
      <c r="CM152" t="s">
        <v>10526</v>
      </c>
      <c r="CO152" t="b">
        <v>0</v>
      </c>
      <c r="CR152" t="s">
        <v>9584</v>
      </c>
      <c r="CT152" s="2">
        <v>45506</v>
      </c>
    </row>
    <row r="153" spans="1:98" ht="16.5" hidden="1" customHeight="1" x14ac:dyDescent="0.35">
      <c r="A153">
        <v>61547608</v>
      </c>
      <c r="B153" s="34">
        <v>179601</v>
      </c>
      <c r="C153" t="s">
        <v>9470</v>
      </c>
      <c r="D153">
        <v>6164310458713</v>
      </c>
      <c r="E153" t="s">
        <v>9466</v>
      </c>
      <c r="F153" s="34" t="s">
        <v>4353</v>
      </c>
      <c r="G153" t="s">
        <v>9469</v>
      </c>
      <c r="H153" t="s">
        <v>3011</v>
      </c>
      <c r="I153" t="b">
        <v>0</v>
      </c>
      <c r="K153" s="2">
        <v>45496</v>
      </c>
      <c r="L153" s="2">
        <v>45496</v>
      </c>
      <c r="M153" t="s">
        <v>10525</v>
      </c>
      <c r="N153" t="s">
        <v>4353</v>
      </c>
      <c r="O153" t="s">
        <v>9465</v>
      </c>
      <c r="P153" t="s">
        <v>9465</v>
      </c>
      <c r="Q153" t="s">
        <v>9467</v>
      </c>
      <c r="U153" t="s">
        <v>9465</v>
      </c>
      <c r="V153" t="s">
        <v>9465</v>
      </c>
      <c r="Y153">
        <v>60.85</v>
      </c>
      <c r="Z153" t="s">
        <v>384</v>
      </c>
      <c r="AA153">
        <v>11.86</v>
      </c>
      <c r="AB153">
        <v>48.99</v>
      </c>
      <c r="AC153">
        <v>9.1300000000000008</v>
      </c>
      <c r="AD153" t="s">
        <v>9466</v>
      </c>
      <c r="AE153">
        <v>0</v>
      </c>
      <c r="AG153">
        <v>0</v>
      </c>
      <c r="AI153" t="s">
        <v>9465</v>
      </c>
      <c r="AJ153" t="s">
        <v>9465</v>
      </c>
      <c r="AK153" t="s">
        <v>9465</v>
      </c>
      <c r="AL153" t="s">
        <v>9465</v>
      </c>
      <c r="AM153" t="s">
        <v>9465</v>
      </c>
      <c r="AP153" t="s">
        <v>9465</v>
      </c>
      <c r="AR153" t="s">
        <v>9465</v>
      </c>
      <c r="AS153" t="s">
        <v>9465</v>
      </c>
      <c r="AT153" t="s">
        <v>9465</v>
      </c>
      <c r="AV153" t="s">
        <v>9465</v>
      </c>
      <c r="AZ153" t="s">
        <v>9465</v>
      </c>
      <c r="BA153" t="s">
        <v>9465</v>
      </c>
      <c r="BB153" t="s">
        <v>9465</v>
      </c>
      <c r="BC153" t="s">
        <v>9465</v>
      </c>
      <c r="BD153" t="s">
        <v>9465</v>
      </c>
      <c r="BF153" t="s">
        <v>9465</v>
      </c>
      <c r="BI153" t="s">
        <v>9465</v>
      </c>
      <c r="BJ153" t="s">
        <v>9465</v>
      </c>
      <c r="BK153" t="s">
        <v>9465</v>
      </c>
      <c r="BM153" t="s">
        <v>9465</v>
      </c>
      <c r="BQ153">
        <v>41410529951938</v>
      </c>
      <c r="BS153">
        <v>48.99</v>
      </c>
      <c r="BT153">
        <v>0</v>
      </c>
      <c r="BU153" t="s">
        <v>4339</v>
      </c>
      <c r="BV153">
        <v>1</v>
      </c>
      <c r="BW153">
        <v>11.86</v>
      </c>
      <c r="BY153">
        <v>9.1300000000000008</v>
      </c>
      <c r="BZ153">
        <v>40341368314322</v>
      </c>
      <c r="CA153" t="s">
        <v>46</v>
      </c>
      <c r="CC153">
        <v>0</v>
      </c>
      <c r="CK153" s="33" t="s">
        <v>10524</v>
      </c>
      <c r="CL153" t="s">
        <v>9463</v>
      </c>
      <c r="CM153" t="s">
        <v>10523</v>
      </c>
      <c r="CO153" t="b">
        <v>0</v>
      </c>
      <c r="CR153" t="s">
        <v>9474</v>
      </c>
      <c r="CT153" s="2">
        <v>45505</v>
      </c>
    </row>
    <row r="154" spans="1:98" ht="16.5" hidden="1" customHeight="1" x14ac:dyDescent="0.35">
      <c r="A154">
        <v>61513312</v>
      </c>
      <c r="B154" s="34">
        <v>179601</v>
      </c>
      <c r="C154" t="s">
        <v>9470</v>
      </c>
      <c r="D154">
        <v>6163442663769</v>
      </c>
      <c r="E154" t="s">
        <v>9466</v>
      </c>
      <c r="F154" s="34" t="s">
        <v>4141</v>
      </c>
      <c r="G154" t="s">
        <v>9469</v>
      </c>
      <c r="H154" t="s">
        <v>3011</v>
      </c>
      <c r="I154" t="b">
        <v>0</v>
      </c>
      <c r="K154" s="2">
        <v>45495</v>
      </c>
      <c r="L154" s="2">
        <v>45496</v>
      </c>
      <c r="M154" t="s">
        <v>10522</v>
      </c>
      <c r="N154" t="s">
        <v>4141</v>
      </c>
      <c r="O154" t="s">
        <v>9465</v>
      </c>
      <c r="P154" t="s">
        <v>9465</v>
      </c>
      <c r="Q154" t="s">
        <v>9467</v>
      </c>
      <c r="U154" t="s">
        <v>9465</v>
      </c>
      <c r="V154" t="s">
        <v>9465</v>
      </c>
      <c r="Y154">
        <v>353.93</v>
      </c>
      <c r="Z154" t="s">
        <v>384</v>
      </c>
      <c r="AA154">
        <v>19.28</v>
      </c>
      <c r="AB154">
        <v>334.65</v>
      </c>
      <c r="AC154">
        <v>46.75</v>
      </c>
      <c r="AD154" t="s">
        <v>9466</v>
      </c>
      <c r="AE154">
        <v>0</v>
      </c>
      <c r="AG154">
        <v>0</v>
      </c>
      <c r="AI154" t="s">
        <v>9465</v>
      </c>
      <c r="AJ154" t="s">
        <v>9465</v>
      </c>
      <c r="AM154" t="s">
        <v>9465</v>
      </c>
      <c r="AP154" t="s">
        <v>9465</v>
      </c>
      <c r="AR154" t="s">
        <v>9465</v>
      </c>
      <c r="AS154" t="s">
        <v>9465</v>
      </c>
      <c r="AT154" t="s">
        <v>9465</v>
      </c>
      <c r="AV154" t="s">
        <v>9465</v>
      </c>
      <c r="AZ154" t="s">
        <v>9465</v>
      </c>
      <c r="BA154" t="s">
        <v>9465</v>
      </c>
      <c r="BD154" t="s">
        <v>9465</v>
      </c>
      <c r="BF154" t="s">
        <v>9465</v>
      </c>
      <c r="BI154" t="s">
        <v>9465</v>
      </c>
      <c r="BJ154" t="s">
        <v>9465</v>
      </c>
      <c r="BK154" t="s">
        <v>9465</v>
      </c>
      <c r="BM154" t="s">
        <v>9465</v>
      </c>
      <c r="BQ154">
        <v>47582883807577</v>
      </c>
      <c r="BS154">
        <v>334.65</v>
      </c>
      <c r="BT154">
        <v>0</v>
      </c>
      <c r="BU154" t="s">
        <v>10521</v>
      </c>
      <c r="BV154">
        <v>1</v>
      </c>
      <c r="BW154">
        <v>19.28</v>
      </c>
      <c r="BY154">
        <v>46.75</v>
      </c>
      <c r="BZ154">
        <v>40328755799882</v>
      </c>
      <c r="CA154" t="s">
        <v>3296</v>
      </c>
      <c r="CC154">
        <v>0</v>
      </c>
      <c r="CK154" s="33" t="s">
        <v>10520</v>
      </c>
      <c r="CL154" t="s">
        <v>9489</v>
      </c>
      <c r="CM154" t="s">
        <v>10519</v>
      </c>
      <c r="CO154" t="b">
        <v>0</v>
      </c>
      <c r="CR154" t="s">
        <v>9487</v>
      </c>
      <c r="CT154" s="2">
        <v>45507</v>
      </c>
    </row>
    <row r="155" spans="1:98" ht="16.5" hidden="1" customHeight="1" x14ac:dyDescent="0.35">
      <c r="A155">
        <v>61480810</v>
      </c>
      <c r="B155" s="34">
        <v>179601</v>
      </c>
      <c r="C155" t="s">
        <v>9470</v>
      </c>
      <c r="D155">
        <v>6162653970777</v>
      </c>
      <c r="E155" t="s">
        <v>9466</v>
      </c>
      <c r="F155" s="34" t="s">
        <v>4356</v>
      </c>
      <c r="G155" t="s">
        <v>9469</v>
      </c>
      <c r="H155" t="s">
        <v>3011</v>
      </c>
      <c r="I155" t="b">
        <v>0</v>
      </c>
      <c r="K155" s="2">
        <v>45495</v>
      </c>
      <c r="L155" s="2">
        <v>45495</v>
      </c>
      <c r="M155" t="s">
        <v>10518</v>
      </c>
      <c r="N155" t="s">
        <v>4356</v>
      </c>
      <c r="O155" t="s">
        <v>9465</v>
      </c>
      <c r="P155" t="s">
        <v>9465</v>
      </c>
      <c r="Q155" t="s">
        <v>9467</v>
      </c>
      <c r="U155" t="s">
        <v>9465</v>
      </c>
      <c r="V155" t="s">
        <v>9465</v>
      </c>
      <c r="Y155">
        <v>61.13</v>
      </c>
      <c r="Z155" t="s">
        <v>384</v>
      </c>
      <c r="AA155">
        <v>12.14</v>
      </c>
      <c r="AB155">
        <v>48.99</v>
      </c>
      <c r="AC155">
        <v>9.17</v>
      </c>
      <c r="AD155" t="s">
        <v>9466</v>
      </c>
      <c r="AE155">
        <v>0</v>
      </c>
      <c r="AG155">
        <v>0</v>
      </c>
      <c r="AI155" t="s">
        <v>9465</v>
      </c>
      <c r="AJ155" t="s">
        <v>9465</v>
      </c>
      <c r="AK155" t="s">
        <v>9465</v>
      </c>
      <c r="AL155" t="s">
        <v>9465</v>
      </c>
      <c r="AM155" t="s">
        <v>9465</v>
      </c>
      <c r="AP155" t="s">
        <v>9465</v>
      </c>
      <c r="AR155" t="s">
        <v>9465</v>
      </c>
      <c r="AS155" t="s">
        <v>9465</v>
      </c>
      <c r="AT155" t="s">
        <v>9465</v>
      </c>
      <c r="AV155" t="s">
        <v>9465</v>
      </c>
      <c r="AX155" t="s">
        <v>9465</v>
      </c>
      <c r="AZ155" t="s">
        <v>9465</v>
      </c>
      <c r="BA155" t="s">
        <v>9465</v>
      </c>
      <c r="BB155" t="s">
        <v>9465</v>
      </c>
      <c r="BC155" t="s">
        <v>9465</v>
      </c>
      <c r="BD155" t="s">
        <v>9465</v>
      </c>
      <c r="BF155" t="s">
        <v>9465</v>
      </c>
      <c r="BI155" t="s">
        <v>9465</v>
      </c>
      <c r="BJ155" t="s">
        <v>9465</v>
      </c>
      <c r="BK155" t="s">
        <v>9465</v>
      </c>
      <c r="BM155" t="s">
        <v>9465</v>
      </c>
      <c r="BO155" t="s">
        <v>9465</v>
      </c>
      <c r="BQ155">
        <v>41410499281090</v>
      </c>
      <c r="BS155">
        <v>48.99</v>
      </c>
      <c r="BT155">
        <v>0</v>
      </c>
      <c r="BU155" t="s">
        <v>2692</v>
      </c>
      <c r="BV155">
        <v>1</v>
      </c>
      <c r="BW155">
        <v>12.14</v>
      </c>
      <c r="BY155">
        <v>9.17</v>
      </c>
      <c r="BZ155">
        <v>40315977718802</v>
      </c>
      <c r="CA155" t="s">
        <v>116</v>
      </c>
      <c r="CC155">
        <v>0</v>
      </c>
      <c r="CK155" s="33" t="s">
        <v>10517</v>
      </c>
      <c r="CL155" t="s">
        <v>9463</v>
      </c>
      <c r="CM155" t="s">
        <v>10516</v>
      </c>
      <c r="CO155" t="b">
        <v>0</v>
      </c>
      <c r="CR155" t="s">
        <v>9474</v>
      </c>
      <c r="CT155" s="2">
        <v>45503</v>
      </c>
    </row>
    <row r="156" spans="1:98" ht="16.5" hidden="1" customHeight="1" x14ac:dyDescent="0.35">
      <c r="A156">
        <v>61472532</v>
      </c>
      <c r="B156" s="34">
        <v>179601</v>
      </c>
      <c r="C156" t="s">
        <v>9470</v>
      </c>
      <c r="D156">
        <v>6162394087769</v>
      </c>
      <c r="E156" t="s">
        <v>9466</v>
      </c>
      <c r="F156" s="34" t="s">
        <v>4146</v>
      </c>
      <c r="G156" t="s">
        <v>9469</v>
      </c>
      <c r="H156" t="s">
        <v>3011</v>
      </c>
      <c r="I156" t="b">
        <v>0</v>
      </c>
      <c r="K156" s="2">
        <v>45494</v>
      </c>
      <c r="L156" s="2">
        <v>45495</v>
      </c>
      <c r="M156" t="s">
        <v>10515</v>
      </c>
      <c r="N156" t="s">
        <v>4146</v>
      </c>
      <c r="O156" t="s">
        <v>9465</v>
      </c>
      <c r="P156" t="s">
        <v>9465</v>
      </c>
      <c r="Q156" t="s">
        <v>9467</v>
      </c>
      <c r="U156" t="s">
        <v>9465</v>
      </c>
      <c r="V156" t="s">
        <v>9465</v>
      </c>
      <c r="Y156">
        <v>62.19</v>
      </c>
      <c r="Z156" t="s">
        <v>384</v>
      </c>
      <c r="AA156">
        <v>13.68</v>
      </c>
      <c r="AB156">
        <v>48.51</v>
      </c>
      <c r="AC156">
        <v>9.61</v>
      </c>
      <c r="AD156" t="s">
        <v>9466</v>
      </c>
      <c r="AE156">
        <v>0</v>
      </c>
      <c r="AG156">
        <v>0</v>
      </c>
      <c r="AI156" t="s">
        <v>9465</v>
      </c>
      <c r="AJ156" t="s">
        <v>9465</v>
      </c>
      <c r="AM156" t="s">
        <v>9465</v>
      </c>
      <c r="AP156" t="s">
        <v>9465</v>
      </c>
      <c r="AR156" t="s">
        <v>9465</v>
      </c>
      <c r="AS156" t="s">
        <v>9465</v>
      </c>
      <c r="AT156" t="s">
        <v>9465</v>
      </c>
      <c r="AV156" t="s">
        <v>9465</v>
      </c>
      <c r="AZ156" t="s">
        <v>9465</v>
      </c>
      <c r="BA156" t="s">
        <v>9465</v>
      </c>
      <c r="BD156" t="s">
        <v>9465</v>
      </c>
      <c r="BF156" t="s">
        <v>9465</v>
      </c>
      <c r="BI156" t="s">
        <v>9465</v>
      </c>
      <c r="BJ156" t="s">
        <v>9465</v>
      </c>
      <c r="BK156" t="s">
        <v>9465</v>
      </c>
      <c r="BM156" t="s">
        <v>9465</v>
      </c>
      <c r="BQ156">
        <v>41410392326338</v>
      </c>
      <c r="BS156">
        <v>48.51</v>
      </c>
      <c r="BT156">
        <v>0</v>
      </c>
      <c r="BU156" t="s">
        <v>9500</v>
      </c>
      <c r="BV156">
        <v>1</v>
      </c>
      <c r="BW156">
        <v>13.68</v>
      </c>
      <c r="BY156">
        <v>9.61</v>
      </c>
      <c r="BZ156">
        <v>40309640022762</v>
      </c>
      <c r="CA156" t="s">
        <v>516</v>
      </c>
      <c r="CC156">
        <v>0</v>
      </c>
      <c r="CK156" s="33" t="s">
        <v>10514</v>
      </c>
      <c r="CL156" t="s">
        <v>9489</v>
      </c>
      <c r="CM156" t="s">
        <v>10513</v>
      </c>
      <c r="CO156" t="b">
        <v>0</v>
      </c>
      <c r="CR156" t="s">
        <v>9487</v>
      </c>
      <c r="CT156" s="2">
        <v>45506</v>
      </c>
    </row>
    <row r="157" spans="1:98" ht="16.5" hidden="1" customHeight="1" x14ac:dyDescent="0.35">
      <c r="A157">
        <v>61442533</v>
      </c>
      <c r="B157" s="34">
        <v>179601</v>
      </c>
      <c r="C157" t="s">
        <v>9470</v>
      </c>
      <c r="D157">
        <v>6161685578073</v>
      </c>
      <c r="E157" t="s">
        <v>9466</v>
      </c>
      <c r="F157" s="34" t="s">
        <v>4525</v>
      </c>
      <c r="G157" t="s">
        <v>9469</v>
      </c>
      <c r="H157" t="s">
        <v>3011</v>
      </c>
      <c r="I157" t="b">
        <v>0</v>
      </c>
      <c r="K157" s="2">
        <v>45494</v>
      </c>
      <c r="L157" s="2">
        <v>45495</v>
      </c>
      <c r="M157" t="s">
        <v>10512</v>
      </c>
      <c r="N157" t="s">
        <v>4525</v>
      </c>
      <c r="O157" t="s">
        <v>9465</v>
      </c>
      <c r="P157" t="s">
        <v>9465</v>
      </c>
      <c r="Q157" t="s">
        <v>9467</v>
      </c>
      <c r="U157" t="s">
        <v>9465</v>
      </c>
      <c r="V157" t="s">
        <v>9465</v>
      </c>
      <c r="Y157">
        <v>1743.83</v>
      </c>
      <c r="Z157" t="s">
        <v>384</v>
      </c>
      <c r="AA157">
        <v>29.86</v>
      </c>
      <c r="AB157">
        <v>1713.97</v>
      </c>
      <c r="AC157">
        <v>179.1</v>
      </c>
      <c r="AD157" t="s">
        <v>9466</v>
      </c>
      <c r="AE157">
        <v>0</v>
      </c>
      <c r="AG157">
        <v>0</v>
      </c>
      <c r="AI157" t="s">
        <v>9465</v>
      </c>
      <c r="AJ157" t="s">
        <v>9465</v>
      </c>
      <c r="AK157" t="s">
        <v>9465</v>
      </c>
      <c r="AL157" t="s">
        <v>9465</v>
      </c>
      <c r="AM157" t="s">
        <v>9465</v>
      </c>
      <c r="AP157" t="s">
        <v>9465</v>
      </c>
      <c r="AR157" t="s">
        <v>9465</v>
      </c>
      <c r="AS157" t="s">
        <v>9465</v>
      </c>
      <c r="AT157" t="s">
        <v>9465</v>
      </c>
      <c r="AV157" t="s">
        <v>9465</v>
      </c>
      <c r="AZ157" t="s">
        <v>9465</v>
      </c>
      <c r="BA157" t="s">
        <v>9465</v>
      </c>
      <c r="BB157" t="s">
        <v>9465</v>
      </c>
      <c r="BC157" t="s">
        <v>9465</v>
      </c>
      <c r="BD157" t="s">
        <v>9465</v>
      </c>
      <c r="BF157" t="s">
        <v>9465</v>
      </c>
      <c r="BI157" t="s">
        <v>9465</v>
      </c>
      <c r="BJ157" t="s">
        <v>9465</v>
      </c>
      <c r="BK157" t="s">
        <v>9465</v>
      </c>
      <c r="BM157" t="s">
        <v>9465</v>
      </c>
      <c r="BQ157">
        <v>41656735563970</v>
      </c>
      <c r="BS157">
        <v>99.99</v>
      </c>
      <c r="BT157">
        <v>0</v>
      </c>
      <c r="BU157" t="s">
        <v>4531</v>
      </c>
      <c r="BV157">
        <v>1</v>
      </c>
      <c r="BW157">
        <v>8.8800000000000008</v>
      </c>
      <c r="BY157">
        <v>16.18</v>
      </c>
      <c r="BZ157">
        <v>40290813750082</v>
      </c>
      <c r="CA157" t="s">
        <v>487</v>
      </c>
      <c r="CC157">
        <v>0</v>
      </c>
      <c r="CK157" s="33" t="s">
        <v>10511</v>
      </c>
      <c r="CL157" t="s">
        <v>9586</v>
      </c>
      <c r="CM157" t="s">
        <v>10510</v>
      </c>
      <c r="CO157" t="b">
        <v>0</v>
      </c>
      <c r="CR157" t="s">
        <v>9584</v>
      </c>
      <c r="CT157" s="2">
        <v>45503</v>
      </c>
    </row>
    <row r="158" spans="1:98" ht="16.5" hidden="1" customHeight="1" x14ac:dyDescent="0.35">
      <c r="A158">
        <v>61442533</v>
      </c>
      <c r="B158" s="34">
        <v>179601</v>
      </c>
      <c r="C158" t="s">
        <v>9470</v>
      </c>
      <c r="D158">
        <v>6161685578073</v>
      </c>
      <c r="E158" t="s">
        <v>9466</v>
      </c>
      <c r="F158" s="34" t="s">
        <v>4525</v>
      </c>
      <c r="G158" t="s">
        <v>9469</v>
      </c>
      <c r="H158" t="s">
        <v>3011</v>
      </c>
      <c r="I158" t="b">
        <v>0</v>
      </c>
      <c r="K158" s="2">
        <v>45494</v>
      </c>
      <c r="L158" s="2">
        <v>45495</v>
      </c>
      <c r="M158" t="s">
        <v>10512</v>
      </c>
      <c r="N158" t="s">
        <v>4525</v>
      </c>
      <c r="O158" t="s">
        <v>9465</v>
      </c>
      <c r="P158" t="s">
        <v>9465</v>
      </c>
      <c r="Q158" t="s">
        <v>9467</v>
      </c>
      <c r="U158" t="s">
        <v>9465</v>
      </c>
      <c r="V158" t="s">
        <v>9465</v>
      </c>
      <c r="Y158">
        <v>1743.83</v>
      </c>
      <c r="Z158" t="s">
        <v>384</v>
      </c>
      <c r="AA158">
        <v>29.86</v>
      </c>
      <c r="AB158">
        <v>1713.97</v>
      </c>
      <c r="AC158">
        <v>179.1</v>
      </c>
      <c r="AD158" t="s">
        <v>9466</v>
      </c>
      <c r="AE158">
        <v>0</v>
      </c>
      <c r="AG158">
        <v>0</v>
      </c>
      <c r="AI158" t="s">
        <v>9465</v>
      </c>
      <c r="AJ158" t="s">
        <v>9465</v>
      </c>
      <c r="AK158" t="s">
        <v>9465</v>
      </c>
      <c r="AL158" t="s">
        <v>9465</v>
      </c>
      <c r="AM158" t="s">
        <v>9465</v>
      </c>
      <c r="AP158" t="s">
        <v>9465</v>
      </c>
      <c r="AR158" t="s">
        <v>9465</v>
      </c>
      <c r="AS158" t="s">
        <v>9465</v>
      </c>
      <c r="AT158" t="s">
        <v>9465</v>
      </c>
      <c r="AV158" t="s">
        <v>9465</v>
      </c>
      <c r="AZ158" t="s">
        <v>9465</v>
      </c>
      <c r="BA158" t="s">
        <v>9465</v>
      </c>
      <c r="BB158" t="s">
        <v>9465</v>
      </c>
      <c r="BC158" t="s">
        <v>9465</v>
      </c>
      <c r="BD158" t="s">
        <v>9465</v>
      </c>
      <c r="BF158" t="s">
        <v>9465</v>
      </c>
      <c r="BI158" t="s">
        <v>9465</v>
      </c>
      <c r="BJ158" t="s">
        <v>9465</v>
      </c>
      <c r="BK158" t="s">
        <v>9465</v>
      </c>
      <c r="BM158" t="s">
        <v>9465</v>
      </c>
      <c r="BQ158">
        <v>47480252170585</v>
      </c>
      <c r="BS158">
        <v>1109.99</v>
      </c>
      <c r="BT158">
        <v>0</v>
      </c>
      <c r="BU158" t="s">
        <v>4530</v>
      </c>
      <c r="BV158">
        <v>1</v>
      </c>
      <c r="BW158">
        <v>6.03</v>
      </c>
      <c r="BY158">
        <v>99.17</v>
      </c>
      <c r="BZ158">
        <v>40290813750162</v>
      </c>
      <c r="CA158" t="s">
        <v>3585</v>
      </c>
      <c r="CC158">
        <v>0</v>
      </c>
      <c r="CK158" s="33" t="s">
        <v>10511</v>
      </c>
      <c r="CL158" t="s">
        <v>9586</v>
      </c>
      <c r="CM158" t="s">
        <v>10510</v>
      </c>
      <c r="CO158" t="b">
        <v>0</v>
      </c>
      <c r="CR158" t="s">
        <v>9584</v>
      </c>
      <c r="CT158" s="2">
        <v>45503</v>
      </c>
    </row>
    <row r="159" spans="1:98" ht="16.5" hidden="1" customHeight="1" x14ac:dyDescent="0.35">
      <c r="A159">
        <v>61442533</v>
      </c>
      <c r="B159" s="34">
        <v>179601</v>
      </c>
      <c r="C159" t="s">
        <v>9470</v>
      </c>
      <c r="D159">
        <v>6161685578073</v>
      </c>
      <c r="E159" t="s">
        <v>9466</v>
      </c>
      <c r="F159" s="34" t="s">
        <v>4525</v>
      </c>
      <c r="G159" t="s">
        <v>9469</v>
      </c>
      <c r="H159" t="s">
        <v>3011</v>
      </c>
      <c r="I159" t="b">
        <v>0</v>
      </c>
      <c r="K159" s="2">
        <v>45494</v>
      </c>
      <c r="L159" s="2">
        <v>45495</v>
      </c>
      <c r="M159" t="s">
        <v>10512</v>
      </c>
      <c r="N159" t="s">
        <v>4525</v>
      </c>
      <c r="O159" t="s">
        <v>9465</v>
      </c>
      <c r="P159" t="s">
        <v>9465</v>
      </c>
      <c r="Q159" t="s">
        <v>9467</v>
      </c>
      <c r="U159" t="s">
        <v>9465</v>
      </c>
      <c r="V159" t="s">
        <v>9465</v>
      </c>
      <c r="Y159">
        <v>1743.83</v>
      </c>
      <c r="Z159" t="s">
        <v>384</v>
      </c>
      <c r="AA159">
        <v>29.86</v>
      </c>
      <c r="AB159">
        <v>1713.97</v>
      </c>
      <c r="AC159">
        <v>179.1</v>
      </c>
      <c r="AD159" t="s">
        <v>9466</v>
      </c>
      <c r="AE159">
        <v>0</v>
      </c>
      <c r="AG159">
        <v>0</v>
      </c>
      <c r="AI159" t="s">
        <v>9465</v>
      </c>
      <c r="AJ159" t="s">
        <v>9465</v>
      </c>
      <c r="AK159" t="s">
        <v>9465</v>
      </c>
      <c r="AL159" t="s">
        <v>9465</v>
      </c>
      <c r="AM159" t="s">
        <v>9465</v>
      </c>
      <c r="AP159" t="s">
        <v>9465</v>
      </c>
      <c r="AR159" t="s">
        <v>9465</v>
      </c>
      <c r="AS159" t="s">
        <v>9465</v>
      </c>
      <c r="AT159" t="s">
        <v>9465</v>
      </c>
      <c r="AV159" t="s">
        <v>9465</v>
      </c>
      <c r="AZ159" t="s">
        <v>9465</v>
      </c>
      <c r="BA159" t="s">
        <v>9465</v>
      </c>
      <c r="BB159" t="s">
        <v>9465</v>
      </c>
      <c r="BC159" t="s">
        <v>9465</v>
      </c>
      <c r="BD159" t="s">
        <v>9465</v>
      </c>
      <c r="BF159" t="s">
        <v>9465</v>
      </c>
      <c r="BI159" t="s">
        <v>9465</v>
      </c>
      <c r="BJ159" t="s">
        <v>9465</v>
      </c>
      <c r="BK159" t="s">
        <v>9465</v>
      </c>
      <c r="BM159" t="s">
        <v>9465</v>
      </c>
      <c r="BQ159">
        <v>46700433178969</v>
      </c>
      <c r="BS159">
        <v>503.99</v>
      </c>
      <c r="BT159">
        <v>0</v>
      </c>
      <c r="BU159" t="s">
        <v>4527</v>
      </c>
      <c r="BV159">
        <v>1</v>
      </c>
      <c r="BW159">
        <v>14.95</v>
      </c>
      <c r="BY159">
        <v>63.75</v>
      </c>
      <c r="BZ159">
        <v>40290813750122</v>
      </c>
      <c r="CA159" t="s">
        <v>4528</v>
      </c>
      <c r="CC159">
        <v>0</v>
      </c>
      <c r="CK159" s="33" t="s">
        <v>10511</v>
      </c>
      <c r="CL159" t="s">
        <v>9586</v>
      </c>
      <c r="CM159" t="s">
        <v>10510</v>
      </c>
      <c r="CO159" t="b">
        <v>0</v>
      </c>
      <c r="CR159" t="s">
        <v>9584</v>
      </c>
      <c r="CT159" s="2">
        <v>45503</v>
      </c>
    </row>
    <row r="160" spans="1:98" ht="16.5" hidden="1" customHeight="1" x14ac:dyDescent="0.35">
      <c r="A160">
        <v>61432150</v>
      </c>
      <c r="B160" s="34">
        <v>179601</v>
      </c>
      <c r="C160" t="s">
        <v>9470</v>
      </c>
      <c r="D160">
        <v>6161413505369</v>
      </c>
      <c r="E160" t="s">
        <v>9466</v>
      </c>
      <c r="F160" s="34" t="s">
        <v>4362</v>
      </c>
      <c r="G160" t="s">
        <v>9469</v>
      </c>
      <c r="H160" t="s">
        <v>3011</v>
      </c>
      <c r="I160" t="b">
        <v>0</v>
      </c>
      <c r="K160" s="2">
        <v>45494</v>
      </c>
      <c r="L160" s="2">
        <v>45495</v>
      </c>
      <c r="M160" t="s">
        <v>10509</v>
      </c>
      <c r="N160" t="s">
        <v>4362</v>
      </c>
      <c r="O160" t="s">
        <v>9465</v>
      </c>
      <c r="P160" t="s">
        <v>9465</v>
      </c>
      <c r="Q160" t="s">
        <v>9467</v>
      </c>
      <c r="U160" t="s">
        <v>9465</v>
      </c>
      <c r="V160" t="s">
        <v>9465</v>
      </c>
      <c r="Y160">
        <v>59.93</v>
      </c>
      <c r="Z160" t="s">
        <v>384</v>
      </c>
      <c r="AA160">
        <v>10.94</v>
      </c>
      <c r="AB160">
        <v>48.99</v>
      </c>
      <c r="AC160">
        <v>8.99</v>
      </c>
      <c r="AD160" t="s">
        <v>9466</v>
      </c>
      <c r="AE160">
        <v>0</v>
      </c>
      <c r="AG160">
        <v>0</v>
      </c>
      <c r="AI160" t="s">
        <v>9465</v>
      </c>
      <c r="AJ160" t="s">
        <v>9465</v>
      </c>
      <c r="AM160" t="s">
        <v>9465</v>
      </c>
      <c r="AP160" t="s">
        <v>9465</v>
      </c>
      <c r="AQ160" t="s">
        <v>9465</v>
      </c>
      <c r="AR160" t="s">
        <v>9465</v>
      </c>
      <c r="AS160" t="s">
        <v>9465</v>
      </c>
      <c r="AT160" t="s">
        <v>9465</v>
      </c>
      <c r="AV160" t="s">
        <v>9465</v>
      </c>
      <c r="AZ160" t="s">
        <v>9465</v>
      </c>
      <c r="BA160" t="s">
        <v>9465</v>
      </c>
      <c r="BD160" t="s">
        <v>9465</v>
      </c>
      <c r="BF160" t="s">
        <v>9465</v>
      </c>
      <c r="BG160" t="s">
        <v>9465</v>
      </c>
      <c r="BI160" t="s">
        <v>9465</v>
      </c>
      <c r="BJ160" t="s">
        <v>9465</v>
      </c>
      <c r="BK160" t="s">
        <v>9465</v>
      </c>
      <c r="BM160" t="s">
        <v>9465</v>
      </c>
      <c r="BQ160">
        <v>41410392326338</v>
      </c>
      <c r="BS160">
        <v>48.99</v>
      </c>
      <c r="BT160">
        <v>0</v>
      </c>
      <c r="BU160" t="s">
        <v>2296</v>
      </c>
      <c r="BV160">
        <v>1</v>
      </c>
      <c r="BW160">
        <v>10.94</v>
      </c>
      <c r="BY160">
        <v>8.99</v>
      </c>
      <c r="BZ160">
        <v>40283377918802</v>
      </c>
      <c r="CA160" t="s">
        <v>516</v>
      </c>
      <c r="CC160">
        <v>0</v>
      </c>
      <c r="CK160" s="33" t="s">
        <v>10508</v>
      </c>
      <c r="CL160" t="s">
        <v>9463</v>
      </c>
      <c r="CM160" t="s">
        <v>10507</v>
      </c>
      <c r="CO160" t="b">
        <v>0</v>
      </c>
      <c r="CR160" t="s">
        <v>9474</v>
      </c>
      <c r="CT160" s="2">
        <v>45502</v>
      </c>
    </row>
    <row r="161" spans="1:98" ht="16.5" customHeight="1" x14ac:dyDescent="0.35">
      <c r="A161">
        <v>59926420</v>
      </c>
      <c r="B161" s="34">
        <v>179601</v>
      </c>
      <c r="C161" t="s">
        <v>9470</v>
      </c>
      <c r="D161">
        <v>6120518156633</v>
      </c>
      <c r="E161" t="s">
        <v>9519</v>
      </c>
      <c r="F161" s="34">
        <v>4132909842</v>
      </c>
      <c r="G161" t="s">
        <v>9469</v>
      </c>
      <c r="H161" t="s">
        <v>3011</v>
      </c>
      <c r="I161" t="b">
        <v>0</v>
      </c>
      <c r="K161" s="2">
        <v>45463</v>
      </c>
      <c r="L161" s="2">
        <v>45468</v>
      </c>
      <c r="M161" t="s">
        <v>9854</v>
      </c>
      <c r="O161" t="s">
        <v>9852</v>
      </c>
      <c r="P161">
        <v>649390268</v>
      </c>
      <c r="Q161" t="s">
        <v>9520</v>
      </c>
      <c r="U161" t="s">
        <v>9848</v>
      </c>
      <c r="V161" t="s">
        <v>9847</v>
      </c>
      <c r="Y161">
        <v>1503.3</v>
      </c>
      <c r="Z161" t="s">
        <v>384</v>
      </c>
      <c r="AA161">
        <v>0</v>
      </c>
      <c r="AB161">
        <v>1503.3</v>
      </c>
      <c r="AC161">
        <v>148.61000000000001</v>
      </c>
      <c r="AD161" t="s">
        <v>9519</v>
      </c>
      <c r="AE161">
        <v>0</v>
      </c>
      <c r="AG161">
        <v>0</v>
      </c>
      <c r="AI161" t="s">
        <v>9853</v>
      </c>
      <c r="AJ161" t="s">
        <v>9852</v>
      </c>
      <c r="AM161" t="s">
        <v>9851</v>
      </c>
      <c r="AP161" t="s">
        <v>9850</v>
      </c>
      <c r="AR161" t="s">
        <v>9849</v>
      </c>
      <c r="AS161" t="s">
        <v>9848</v>
      </c>
      <c r="AT161" t="s">
        <v>9847</v>
      </c>
      <c r="AV161" t="s">
        <v>479</v>
      </c>
      <c r="AW161">
        <v>71</v>
      </c>
      <c r="AZ161" t="s">
        <v>9853</v>
      </c>
      <c r="BA161" t="s">
        <v>9852</v>
      </c>
      <c r="BD161" t="s">
        <v>9851</v>
      </c>
      <c r="BF161" t="s">
        <v>9850</v>
      </c>
      <c r="BI161" t="s">
        <v>9849</v>
      </c>
      <c r="BJ161" t="s">
        <v>9848</v>
      </c>
      <c r="BK161" t="s">
        <v>9847</v>
      </c>
      <c r="BM161" t="s">
        <v>479</v>
      </c>
      <c r="BN161">
        <v>71</v>
      </c>
      <c r="BQ161" s="35">
        <v>41410400256194</v>
      </c>
      <c r="BR161">
        <v>9357423001871</v>
      </c>
      <c r="BS161">
        <v>45.1</v>
      </c>
      <c r="BU161" t="s">
        <v>3840</v>
      </c>
      <c r="BV161">
        <v>1</v>
      </c>
      <c r="BW161">
        <v>0</v>
      </c>
      <c r="BY161">
        <v>5.4</v>
      </c>
      <c r="BZ161" s="34">
        <v>3508157701</v>
      </c>
      <c r="CA161">
        <v>9357423001871</v>
      </c>
      <c r="CB161" s="2">
        <v>45470</v>
      </c>
      <c r="CE161" t="s">
        <v>9846</v>
      </c>
      <c r="CF161" t="s">
        <v>9846</v>
      </c>
      <c r="CG161" t="s">
        <v>4117</v>
      </c>
      <c r="CH161" t="s">
        <v>9511</v>
      </c>
      <c r="CK161" s="33" t="s">
        <v>9845</v>
      </c>
      <c r="CL161" t="s">
        <v>9509</v>
      </c>
      <c r="CM161" t="s">
        <v>9844</v>
      </c>
      <c r="CO161" t="b">
        <v>0</v>
      </c>
      <c r="CT161" s="2">
        <v>45470</v>
      </c>
    </row>
    <row r="162" spans="1:98" ht="16.5" customHeight="1" x14ac:dyDescent="0.35">
      <c r="A162">
        <v>59926420</v>
      </c>
      <c r="B162" s="34">
        <v>179601</v>
      </c>
      <c r="C162" t="s">
        <v>9470</v>
      </c>
      <c r="D162">
        <v>6120518156633</v>
      </c>
      <c r="E162" t="s">
        <v>9519</v>
      </c>
      <c r="F162" s="34">
        <v>4132909842</v>
      </c>
      <c r="G162" t="s">
        <v>9469</v>
      </c>
      <c r="H162" t="s">
        <v>3011</v>
      </c>
      <c r="I162" t="b">
        <v>0</v>
      </c>
      <c r="K162" s="2">
        <v>45463</v>
      </c>
      <c r="L162" s="2">
        <v>45468</v>
      </c>
      <c r="M162" t="s">
        <v>9854</v>
      </c>
      <c r="O162" t="s">
        <v>9852</v>
      </c>
      <c r="P162">
        <v>649390268</v>
      </c>
      <c r="Q162" t="s">
        <v>9520</v>
      </c>
      <c r="U162" t="s">
        <v>9848</v>
      </c>
      <c r="V162" t="s">
        <v>9847</v>
      </c>
      <c r="Y162">
        <v>1503.3</v>
      </c>
      <c r="Z162" t="s">
        <v>384</v>
      </c>
      <c r="AA162">
        <v>0</v>
      </c>
      <c r="AB162">
        <v>1503.3</v>
      </c>
      <c r="AC162">
        <v>148.61000000000001</v>
      </c>
      <c r="AD162" t="s">
        <v>9519</v>
      </c>
      <c r="AE162">
        <v>0</v>
      </c>
      <c r="AG162">
        <v>0</v>
      </c>
      <c r="AI162" t="s">
        <v>9853</v>
      </c>
      <c r="AJ162" t="s">
        <v>9852</v>
      </c>
      <c r="AM162" t="s">
        <v>9851</v>
      </c>
      <c r="AP162" t="s">
        <v>9850</v>
      </c>
      <c r="AR162" t="s">
        <v>9849</v>
      </c>
      <c r="AS162" t="s">
        <v>9848</v>
      </c>
      <c r="AT162" t="s">
        <v>9847</v>
      </c>
      <c r="AV162" t="s">
        <v>479</v>
      </c>
      <c r="AW162">
        <v>71</v>
      </c>
      <c r="AZ162" t="s">
        <v>9853</v>
      </c>
      <c r="BA162" t="s">
        <v>9852</v>
      </c>
      <c r="BD162" t="s">
        <v>9851</v>
      </c>
      <c r="BF162" t="s">
        <v>9850</v>
      </c>
      <c r="BI162" t="s">
        <v>9849</v>
      </c>
      <c r="BJ162" t="s">
        <v>9848</v>
      </c>
      <c r="BK162" t="s">
        <v>9847</v>
      </c>
      <c r="BM162" t="s">
        <v>479</v>
      </c>
      <c r="BN162">
        <v>71</v>
      </c>
      <c r="BQ162" s="35">
        <v>47480252170585</v>
      </c>
      <c r="BR162">
        <v>9357423037122</v>
      </c>
      <c r="BS162">
        <v>999.1</v>
      </c>
      <c r="BU162" t="s">
        <v>3841</v>
      </c>
      <c r="BV162">
        <v>1</v>
      </c>
      <c r="BW162">
        <v>0</v>
      </c>
      <c r="BY162">
        <v>97.74</v>
      </c>
      <c r="BZ162" s="34">
        <v>3508157699</v>
      </c>
      <c r="CA162">
        <v>9357423037122</v>
      </c>
      <c r="CB162" s="2">
        <v>45470</v>
      </c>
      <c r="CE162" t="s">
        <v>9846</v>
      </c>
      <c r="CF162" t="s">
        <v>9846</v>
      </c>
      <c r="CG162" t="s">
        <v>4117</v>
      </c>
      <c r="CH162" t="s">
        <v>9511</v>
      </c>
      <c r="CK162" s="33" t="s">
        <v>9845</v>
      </c>
      <c r="CL162" t="s">
        <v>9509</v>
      </c>
      <c r="CM162" t="s">
        <v>9844</v>
      </c>
      <c r="CO162" t="b">
        <v>0</v>
      </c>
      <c r="CT162" s="2">
        <v>45470</v>
      </c>
    </row>
    <row r="163" spans="1:98" ht="16.5" hidden="1" customHeight="1" x14ac:dyDescent="0.35">
      <c r="A163">
        <v>61395724</v>
      </c>
      <c r="B163" s="34">
        <v>179601</v>
      </c>
      <c r="C163" t="s">
        <v>9470</v>
      </c>
      <c r="D163">
        <v>6160266658137</v>
      </c>
      <c r="E163" t="s">
        <v>9466</v>
      </c>
      <c r="F163" s="34" t="s">
        <v>4366</v>
      </c>
      <c r="G163" t="s">
        <v>9469</v>
      </c>
      <c r="H163" t="s">
        <v>3011</v>
      </c>
      <c r="I163" t="b">
        <v>0</v>
      </c>
      <c r="K163" s="2">
        <v>45492</v>
      </c>
      <c r="L163" s="2">
        <v>45495</v>
      </c>
      <c r="M163" t="s">
        <v>10494</v>
      </c>
      <c r="N163" t="s">
        <v>4366</v>
      </c>
      <c r="O163" t="s">
        <v>9465</v>
      </c>
      <c r="P163" t="s">
        <v>9465</v>
      </c>
      <c r="Q163" t="s">
        <v>9467</v>
      </c>
      <c r="U163" t="s">
        <v>9465</v>
      </c>
      <c r="V163" t="s">
        <v>9465</v>
      </c>
      <c r="Y163">
        <v>352.26</v>
      </c>
      <c r="Z163" t="s">
        <v>384</v>
      </c>
      <c r="AA163">
        <v>19.28</v>
      </c>
      <c r="AB163">
        <v>332.98</v>
      </c>
      <c r="AC163">
        <v>37.47</v>
      </c>
      <c r="AD163" t="s">
        <v>9466</v>
      </c>
      <c r="AE163">
        <v>0</v>
      </c>
      <c r="AG163">
        <v>0</v>
      </c>
      <c r="AI163" t="s">
        <v>9465</v>
      </c>
      <c r="AJ163" t="s">
        <v>9465</v>
      </c>
      <c r="AK163" t="s">
        <v>9465</v>
      </c>
      <c r="AL163" t="s">
        <v>9465</v>
      </c>
      <c r="AM163" t="s">
        <v>9465</v>
      </c>
      <c r="AP163" t="s">
        <v>9465</v>
      </c>
      <c r="AR163" t="s">
        <v>9465</v>
      </c>
      <c r="AS163" t="s">
        <v>9465</v>
      </c>
      <c r="AT163" t="s">
        <v>9465</v>
      </c>
      <c r="AV163" t="s">
        <v>9465</v>
      </c>
      <c r="AZ163" t="s">
        <v>9465</v>
      </c>
      <c r="BA163" t="s">
        <v>9465</v>
      </c>
      <c r="BB163" t="s">
        <v>9465</v>
      </c>
      <c r="BC163" t="s">
        <v>9465</v>
      </c>
      <c r="BD163" t="s">
        <v>9465</v>
      </c>
      <c r="BF163" t="s">
        <v>9465</v>
      </c>
      <c r="BI163" t="s">
        <v>9465</v>
      </c>
      <c r="BJ163" t="s">
        <v>9465</v>
      </c>
      <c r="BK163" t="s">
        <v>9465</v>
      </c>
      <c r="BM163" t="s">
        <v>9465</v>
      </c>
      <c r="BQ163">
        <v>41580159008962</v>
      </c>
      <c r="BS163">
        <v>38.99</v>
      </c>
      <c r="BT163">
        <v>0</v>
      </c>
      <c r="BU163" t="s">
        <v>9484</v>
      </c>
      <c r="BV163">
        <v>1</v>
      </c>
      <c r="BW163">
        <v>7.05</v>
      </c>
      <c r="BY163">
        <v>6.91</v>
      </c>
      <c r="BZ163">
        <v>40245867914802</v>
      </c>
      <c r="CA163" t="s">
        <v>2334</v>
      </c>
      <c r="CC163">
        <v>0</v>
      </c>
      <c r="CK163" s="33" t="s">
        <v>10493</v>
      </c>
      <c r="CL163" t="s">
        <v>9463</v>
      </c>
      <c r="CM163" t="s">
        <v>10492</v>
      </c>
      <c r="CO163" t="b">
        <v>0</v>
      </c>
      <c r="CR163" t="s">
        <v>9474</v>
      </c>
      <c r="CT163" s="2">
        <v>45502</v>
      </c>
    </row>
    <row r="164" spans="1:98" ht="16.5" hidden="1" customHeight="1" x14ac:dyDescent="0.35">
      <c r="A164">
        <v>61395724</v>
      </c>
      <c r="B164" s="34">
        <v>179601</v>
      </c>
      <c r="C164" t="s">
        <v>9470</v>
      </c>
      <c r="D164">
        <v>6160266658137</v>
      </c>
      <c r="E164" t="s">
        <v>9466</v>
      </c>
      <c r="F164" s="34" t="s">
        <v>4366</v>
      </c>
      <c r="G164" t="s">
        <v>9469</v>
      </c>
      <c r="H164" t="s">
        <v>3011</v>
      </c>
      <c r="I164" t="b">
        <v>0</v>
      </c>
      <c r="K164" s="2">
        <v>45492</v>
      </c>
      <c r="L164" s="2">
        <v>45495</v>
      </c>
      <c r="M164" t="s">
        <v>10494</v>
      </c>
      <c r="N164" t="s">
        <v>4366</v>
      </c>
      <c r="O164" t="s">
        <v>9465</v>
      </c>
      <c r="P164" t="s">
        <v>9465</v>
      </c>
      <c r="Q164" t="s">
        <v>9467</v>
      </c>
      <c r="U164" t="s">
        <v>9465</v>
      </c>
      <c r="V164" t="s">
        <v>9465</v>
      </c>
      <c r="Y164">
        <v>352.26</v>
      </c>
      <c r="Z164" t="s">
        <v>384</v>
      </c>
      <c r="AA164">
        <v>19.28</v>
      </c>
      <c r="AB164">
        <v>332.98</v>
      </c>
      <c r="AC164">
        <v>37.47</v>
      </c>
      <c r="AD164" t="s">
        <v>9466</v>
      </c>
      <c r="AE164">
        <v>0</v>
      </c>
      <c r="AG164">
        <v>0</v>
      </c>
      <c r="AI164" t="s">
        <v>9465</v>
      </c>
      <c r="AJ164" t="s">
        <v>9465</v>
      </c>
      <c r="AK164" t="s">
        <v>9465</v>
      </c>
      <c r="AL164" t="s">
        <v>9465</v>
      </c>
      <c r="AM164" t="s">
        <v>9465</v>
      </c>
      <c r="AP164" t="s">
        <v>9465</v>
      </c>
      <c r="AR164" t="s">
        <v>9465</v>
      </c>
      <c r="AS164" t="s">
        <v>9465</v>
      </c>
      <c r="AT164" t="s">
        <v>9465</v>
      </c>
      <c r="AV164" t="s">
        <v>9465</v>
      </c>
      <c r="AZ164" t="s">
        <v>9465</v>
      </c>
      <c r="BA164" t="s">
        <v>9465</v>
      </c>
      <c r="BB164" t="s">
        <v>9465</v>
      </c>
      <c r="BC164" t="s">
        <v>9465</v>
      </c>
      <c r="BD164" t="s">
        <v>9465</v>
      </c>
      <c r="BF164" t="s">
        <v>9465</v>
      </c>
      <c r="BI164" t="s">
        <v>9465</v>
      </c>
      <c r="BJ164" t="s">
        <v>9465</v>
      </c>
      <c r="BK164" t="s">
        <v>9465</v>
      </c>
      <c r="BM164" t="s">
        <v>9465</v>
      </c>
      <c r="BQ164">
        <v>47582889476441</v>
      </c>
      <c r="BS164">
        <v>293.99</v>
      </c>
      <c r="BT164">
        <v>0</v>
      </c>
      <c r="BU164" t="s">
        <v>2841</v>
      </c>
      <c r="BV164">
        <v>1</v>
      </c>
      <c r="BW164">
        <v>12.23</v>
      </c>
      <c r="BY164">
        <v>30.56</v>
      </c>
      <c r="BZ164">
        <v>40245867914722</v>
      </c>
      <c r="CA164" t="s">
        <v>2565</v>
      </c>
      <c r="CC164">
        <v>0</v>
      </c>
      <c r="CK164" s="33" t="s">
        <v>10493</v>
      </c>
      <c r="CL164" t="s">
        <v>9463</v>
      </c>
      <c r="CM164" t="s">
        <v>10492</v>
      </c>
      <c r="CO164" t="b">
        <v>0</v>
      </c>
      <c r="CR164" t="s">
        <v>9474</v>
      </c>
      <c r="CT164" s="2">
        <v>45502</v>
      </c>
    </row>
    <row r="165" spans="1:98" ht="16.5" customHeight="1" x14ac:dyDescent="0.35">
      <c r="A165">
        <v>59926420</v>
      </c>
      <c r="B165" s="34">
        <v>179601</v>
      </c>
      <c r="C165" t="s">
        <v>9470</v>
      </c>
      <c r="D165">
        <v>6120518156633</v>
      </c>
      <c r="E165" t="s">
        <v>9519</v>
      </c>
      <c r="F165" s="34">
        <v>4132909842</v>
      </c>
      <c r="G165" t="s">
        <v>9469</v>
      </c>
      <c r="H165" t="s">
        <v>3011</v>
      </c>
      <c r="I165" t="b">
        <v>0</v>
      </c>
      <c r="K165" s="2">
        <v>45463</v>
      </c>
      <c r="L165" s="2">
        <v>45468</v>
      </c>
      <c r="M165" t="s">
        <v>9854</v>
      </c>
      <c r="O165" t="s">
        <v>9852</v>
      </c>
      <c r="P165">
        <v>649390268</v>
      </c>
      <c r="Q165" t="s">
        <v>9520</v>
      </c>
      <c r="U165" t="s">
        <v>9848</v>
      </c>
      <c r="V165" t="s">
        <v>9847</v>
      </c>
      <c r="Y165">
        <v>1503.3</v>
      </c>
      <c r="Z165" t="s">
        <v>384</v>
      </c>
      <c r="AA165">
        <v>0</v>
      </c>
      <c r="AB165">
        <v>1503.3</v>
      </c>
      <c r="AC165">
        <v>148.61000000000001</v>
      </c>
      <c r="AD165" t="s">
        <v>9519</v>
      </c>
      <c r="AE165">
        <v>0</v>
      </c>
      <c r="AG165">
        <v>0</v>
      </c>
      <c r="AI165" t="s">
        <v>9853</v>
      </c>
      <c r="AJ165" t="s">
        <v>9852</v>
      </c>
      <c r="AM165" t="s">
        <v>9851</v>
      </c>
      <c r="AP165" t="s">
        <v>9850</v>
      </c>
      <c r="AR165" t="s">
        <v>9849</v>
      </c>
      <c r="AS165" t="s">
        <v>9848</v>
      </c>
      <c r="AT165" t="s">
        <v>9847</v>
      </c>
      <c r="AV165" t="s">
        <v>479</v>
      </c>
      <c r="AW165">
        <v>71</v>
      </c>
      <c r="AZ165" t="s">
        <v>9853</v>
      </c>
      <c r="BA165" t="s">
        <v>9852</v>
      </c>
      <c r="BD165" t="s">
        <v>9851</v>
      </c>
      <c r="BF165" t="s">
        <v>9850</v>
      </c>
      <c r="BI165" t="s">
        <v>9849</v>
      </c>
      <c r="BJ165" t="s">
        <v>9848</v>
      </c>
      <c r="BK165" t="s">
        <v>9847</v>
      </c>
      <c r="BM165" t="s">
        <v>479</v>
      </c>
      <c r="BN165">
        <v>71</v>
      </c>
      <c r="BQ165" s="35">
        <v>46700433178969</v>
      </c>
      <c r="BR165">
        <v>9357423027772</v>
      </c>
      <c r="BS165">
        <v>459.1</v>
      </c>
      <c r="BU165" t="s">
        <v>3843</v>
      </c>
      <c r="BV165">
        <v>1</v>
      </c>
      <c r="BW165">
        <v>0</v>
      </c>
      <c r="BY165">
        <v>45.47</v>
      </c>
      <c r="BZ165" s="34">
        <v>3508157697</v>
      </c>
      <c r="CA165">
        <v>9357423027772</v>
      </c>
      <c r="CB165" s="2">
        <v>45470</v>
      </c>
      <c r="CE165" t="s">
        <v>9846</v>
      </c>
      <c r="CF165" t="s">
        <v>9846</v>
      </c>
      <c r="CG165" t="s">
        <v>4117</v>
      </c>
      <c r="CH165" t="s">
        <v>9511</v>
      </c>
      <c r="CK165" s="33" t="s">
        <v>9845</v>
      </c>
      <c r="CL165" t="s">
        <v>9509</v>
      </c>
      <c r="CM165" t="s">
        <v>9844</v>
      </c>
      <c r="CO165" t="b">
        <v>0</v>
      </c>
      <c r="CT165" s="2">
        <v>45470</v>
      </c>
    </row>
    <row r="166" spans="1:98" ht="16.5" hidden="1" customHeight="1" x14ac:dyDescent="0.35">
      <c r="A166">
        <v>61357992</v>
      </c>
      <c r="B166" s="34">
        <v>179601</v>
      </c>
      <c r="C166" t="s">
        <v>9470</v>
      </c>
      <c r="D166">
        <v>6159052210521</v>
      </c>
      <c r="E166" t="s">
        <v>9466</v>
      </c>
      <c r="F166" s="34" t="s">
        <v>4150</v>
      </c>
      <c r="G166" t="s">
        <v>9469</v>
      </c>
      <c r="H166" t="s">
        <v>3011</v>
      </c>
      <c r="I166" t="b">
        <v>0</v>
      </c>
      <c r="K166" s="2">
        <v>45491</v>
      </c>
      <c r="L166" s="2">
        <v>45492</v>
      </c>
      <c r="M166" t="s">
        <v>10480</v>
      </c>
      <c r="N166" t="s">
        <v>4150</v>
      </c>
      <c r="O166" t="s">
        <v>9465</v>
      </c>
      <c r="P166" t="s">
        <v>9465</v>
      </c>
      <c r="Q166" t="s">
        <v>9467</v>
      </c>
      <c r="U166" t="s">
        <v>9465</v>
      </c>
      <c r="V166" t="s">
        <v>9465</v>
      </c>
      <c r="Y166">
        <v>841.53</v>
      </c>
      <c r="Z166" t="s">
        <v>384</v>
      </c>
      <c r="AA166">
        <v>76.180000000000007</v>
      </c>
      <c r="AB166">
        <v>765.35</v>
      </c>
      <c r="AC166">
        <v>91.18</v>
      </c>
      <c r="AD166" t="s">
        <v>9466</v>
      </c>
      <c r="AE166">
        <v>0</v>
      </c>
      <c r="AG166">
        <v>0</v>
      </c>
      <c r="AI166" t="s">
        <v>9465</v>
      </c>
      <c r="AJ166" t="s">
        <v>9465</v>
      </c>
      <c r="AM166" t="s">
        <v>9465</v>
      </c>
      <c r="AP166" t="s">
        <v>9465</v>
      </c>
      <c r="AR166" t="s">
        <v>9465</v>
      </c>
      <c r="AS166" t="s">
        <v>9465</v>
      </c>
      <c r="AT166" t="s">
        <v>9465</v>
      </c>
      <c r="AV166" t="s">
        <v>9465</v>
      </c>
      <c r="AZ166" t="s">
        <v>9465</v>
      </c>
      <c r="BA166" t="s">
        <v>9465</v>
      </c>
      <c r="BD166" t="s">
        <v>9465</v>
      </c>
      <c r="BF166" t="s">
        <v>9465</v>
      </c>
      <c r="BI166" t="s">
        <v>9465</v>
      </c>
      <c r="BJ166" t="s">
        <v>9465</v>
      </c>
      <c r="BK166" t="s">
        <v>9465</v>
      </c>
      <c r="BM166" t="s">
        <v>9465</v>
      </c>
      <c r="BQ166">
        <v>41410519924930</v>
      </c>
      <c r="BS166">
        <v>98.02</v>
      </c>
      <c r="BT166">
        <v>0</v>
      </c>
      <c r="BU166" t="s">
        <v>10482</v>
      </c>
      <c r="BV166">
        <v>1</v>
      </c>
      <c r="BW166">
        <v>11.28</v>
      </c>
      <c r="BY166">
        <v>16.89</v>
      </c>
      <c r="BZ166">
        <v>40220114276162</v>
      </c>
      <c r="CA166" t="s">
        <v>2826</v>
      </c>
      <c r="CC166">
        <v>0</v>
      </c>
      <c r="CK166" s="33" t="s">
        <v>10479</v>
      </c>
      <c r="CL166" t="s">
        <v>9489</v>
      </c>
      <c r="CM166" t="s">
        <v>10478</v>
      </c>
      <c r="CO166" t="b">
        <v>0</v>
      </c>
      <c r="CR166" t="s">
        <v>9487</v>
      </c>
      <c r="CT166" s="2">
        <v>45505</v>
      </c>
    </row>
    <row r="167" spans="1:98" ht="16.5" hidden="1" customHeight="1" x14ac:dyDescent="0.35">
      <c r="A167">
        <v>61357992</v>
      </c>
      <c r="B167" s="34">
        <v>179601</v>
      </c>
      <c r="C167" t="s">
        <v>9470</v>
      </c>
      <c r="D167">
        <v>6159052210521</v>
      </c>
      <c r="E167" t="s">
        <v>9466</v>
      </c>
      <c r="F167" s="34" t="s">
        <v>4150</v>
      </c>
      <c r="G167" t="s">
        <v>9469</v>
      </c>
      <c r="H167" t="s">
        <v>3011</v>
      </c>
      <c r="I167" t="b">
        <v>0</v>
      </c>
      <c r="K167" s="2">
        <v>45491</v>
      </c>
      <c r="L167" s="2">
        <v>45492</v>
      </c>
      <c r="M167" t="s">
        <v>10480</v>
      </c>
      <c r="N167" t="s">
        <v>4150</v>
      </c>
      <c r="O167" t="s">
        <v>9465</v>
      </c>
      <c r="P167" t="s">
        <v>9465</v>
      </c>
      <c r="Q167" t="s">
        <v>9467</v>
      </c>
      <c r="U167" t="s">
        <v>9465</v>
      </c>
      <c r="V167" t="s">
        <v>9465</v>
      </c>
      <c r="Y167">
        <v>841.53</v>
      </c>
      <c r="Z167" t="s">
        <v>384</v>
      </c>
      <c r="AA167">
        <v>76.180000000000007</v>
      </c>
      <c r="AB167">
        <v>765.35</v>
      </c>
      <c r="AC167">
        <v>91.18</v>
      </c>
      <c r="AD167" t="s">
        <v>9466</v>
      </c>
      <c r="AE167">
        <v>0</v>
      </c>
      <c r="AG167">
        <v>0</v>
      </c>
      <c r="AI167" t="s">
        <v>9465</v>
      </c>
      <c r="AJ167" t="s">
        <v>9465</v>
      </c>
      <c r="AM167" t="s">
        <v>9465</v>
      </c>
      <c r="AP167" t="s">
        <v>9465</v>
      </c>
      <c r="AR167" t="s">
        <v>9465</v>
      </c>
      <c r="AS167" t="s">
        <v>9465</v>
      </c>
      <c r="AT167" t="s">
        <v>9465</v>
      </c>
      <c r="AV167" t="s">
        <v>9465</v>
      </c>
      <c r="AZ167" t="s">
        <v>9465</v>
      </c>
      <c r="BA167" t="s">
        <v>9465</v>
      </c>
      <c r="BD167" t="s">
        <v>9465</v>
      </c>
      <c r="BF167" t="s">
        <v>9465</v>
      </c>
      <c r="BI167" t="s">
        <v>9465</v>
      </c>
      <c r="BJ167" t="s">
        <v>9465</v>
      </c>
      <c r="BK167" t="s">
        <v>9465</v>
      </c>
      <c r="BM167" t="s">
        <v>9465</v>
      </c>
      <c r="BQ167">
        <v>41410520678594</v>
      </c>
      <c r="BS167">
        <v>84.16</v>
      </c>
      <c r="BT167">
        <v>0</v>
      </c>
      <c r="BU167" t="s">
        <v>10481</v>
      </c>
      <c r="BV167">
        <v>1</v>
      </c>
      <c r="BW167">
        <v>9.4600000000000009</v>
      </c>
      <c r="BY167">
        <v>14.46</v>
      </c>
      <c r="BZ167">
        <v>40220114276122</v>
      </c>
      <c r="CA167" t="s">
        <v>2828</v>
      </c>
      <c r="CC167">
        <v>0</v>
      </c>
      <c r="CK167" s="33" t="s">
        <v>10479</v>
      </c>
      <c r="CL167" t="s">
        <v>9489</v>
      </c>
      <c r="CM167" t="s">
        <v>10478</v>
      </c>
      <c r="CO167" t="b">
        <v>0</v>
      </c>
      <c r="CR167" t="s">
        <v>9487</v>
      </c>
      <c r="CT167" s="2">
        <v>45505</v>
      </c>
    </row>
    <row r="168" spans="1:98" ht="16.5" hidden="1" customHeight="1" x14ac:dyDescent="0.35">
      <c r="A168">
        <v>61357992</v>
      </c>
      <c r="B168" s="34">
        <v>179601</v>
      </c>
      <c r="C168" t="s">
        <v>9470</v>
      </c>
      <c r="D168">
        <v>6159052210521</v>
      </c>
      <c r="E168" t="s">
        <v>9466</v>
      </c>
      <c r="F168" s="34" t="s">
        <v>4150</v>
      </c>
      <c r="G168" t="s">
        <v>9469</v>
      </c>
      <c r="H168" t="s">
        <v>3011</v>
      </c>
      <c r="I168" t="b">
        <v>0</v>
      </c>
      <c r="K168" s="2">
        <v>45491</v>
      </c>
      <c r="L168" s="2">
        <v>45492</v>
      </c>
      <c r="M168" t="s">
        <v>10480</v>
      </c>
      <c r="N168" t="s">
        <v>4150</v>
      </c>
      <c r="O168" t="s">
        <v>9465</v>
      </c>
      <c r="P168" t="s">
        <v>9465</v>
      </c>
      <c r="Q168" t="s">
        <v>9467</v>
      </c>
      <c r="U168" t="s">
        <v>9465</v>
      </c>
      <c r="V168" t="s">
        <v>9465</v>
      </c>
      <c r="Y168">
        <v>841.53</v>
      </c>
      <c r="Z168" t="s">
        <v>384</v>
      </c>
      <c r="AA168">
        <v>76.180000000000007</v>
      </c>
      <c r="AB168">
        <v>765.35</v>
      </c>
      <c r="AC168">
        <v>91.18</v>
      </c>
      <c r="AD168" t="s">
        <v>9466</v>
      </c>
      <c r="AE168">
        <v>0</v>
      </c>
      <c r="AG168">
        <v>0</v>
      </c>
      <c r="AI168" t="s">
        <v>9465</v>
      </c>
      <c r="AJ168" t="s">
        <v>9465</v>
      </c>
      <c r="AM168" t="s">
        <v>9465</v>
      </c>
      <c r="AP168" t="s">
        <v>9465</v>
      </c>
      <c r="AR168" t="s">
        <v>9465</v>
      </c>
      <c r="AS168" t="s">
        <v>9465</v>
      </c>
      <c r="AT168" t="s">
        <v>9465</v>
      </c>
      <c r="AV168" t="s">
        <v>9465</v>
      </c>
      <c r="AZ168" t="s">
        <v>9465</v>
      </c>
      <c r="BA168" t="s">
        <v>9465</v>
      </c>
      <c r="BD168" t="s">
        <v>9465</v>
      </c>
      <c r="BF168" t="s">
        <v>9465</v>
      </c>
      <c r="BI168" t="s">
        <v>9465</v>
      </c>
      <c r="BJ168" t="s">
        <v>9465</v>
      </c>
      <c r="BK168" t="s">
        <v>9465</v>
      </c>
      <c r="BM168" t="s">
        <v>9465</v>
      </c>
      <c r="BQ168">
        <v>41587593281730</v>
      </c>
      <c r="BS168">
        <v>583.16999999999996</v>
      </c>
      <c r="BT168">
        <v>0</v>
      </c>
      <c r="BU168" t="s">
        <v>421</v>
      </c>
      <c r="BV168">
        <v>1</v>
      </c>
      <c r="BW168">
        <v>55.44</v>
      </c>
      <c r="BY168">
        <v>59.83</v>
      </c>
      <c r="BZ168">
        <v>40220114276202</v>
      </c>
      <c r="CA168" t="s">
        <v>420</v>
      </c>
      <c r="CC168">
        <v>0</v>
      </c>
      <c r="CK168" s="33" t="s">
        <v>10479</v>
      </c>
      <c r="CL168" t="s">
        <v>9489</v>
      </c>
      <c r="CM168" t="s">
        <v>10478</v>
      </c>
      <c r="CO168" t="b">
        <v>0</v>
      </c>
      <c r="CR168" t="s">
        <v>9487</v>
      </c>
      <c r="CT168" s="2">
        <v>45505</v>
      </c>
    </row>
    <row r="169" spans="1:98" ht="16.5" hidden="1" customHeight="1" x14ac:dyDescent="0.35">
      <c r="A169">
        <v>61343044</v>
      </c>
      <c r="B169" s="34">
        <v>179601</v>
      </c>
      <c r="C169" t="s">
        <v>9470</v>
      </c>
      <c r="D169">
        <v>6158708441433</v>
      </c>
      <c r="E169" t="s">
        <v>9466</v>
      </c>
      <c r="F169" s="34" t="s">
        <v>4369</v>
      </c>
      <c r="G169" t="s">
        <v>9469</v>
      </c>
      <c r="H169" t="s">
        <v>3011</v>
      </c>
      <c r="I169" t="b">
        <v>0</v>
      </c>
      <c r="K169" s="2">
        <v>45491</v>
      </c>
      <c r="L169" s="2">
        <v>45492</v>
      </c>
      <c r="M169" t="s">
        <v>10477</v>
      </c>
      <c r="N169" t="s">
        <v>4369</v>
      </c>
      <c r="O169" t="s">
        <v>9465</v>
      </c>
      <c r="P169" t="s">
        <v>9465</v>
      </c>
      <c r="Q169" t="s">
        <v>9467</v>
      </c>
      <c r="U169" t="s">
        <v>9465</v>
      </c>
      <c r="V169" t="s">
        <v>9465</v>
      </c>
      <c r="Y169">
        <v>62.71</v>
      </c>
      <c r="Z169" t="s">
        <v>384</v>
      </c>
      <c r="AA169">
        <v>13.72</v>
      </c>
      <c r="AB169">
        <v>48.99</v>
      </c>
      <c r="AC169">
        <v>10.220000000000001</v>
      </c>
      <c r="AD169" t="s">
        <v>9466</v>
      </c>
      <c r="AE169">
        <v>0</v>
      </c>
      <c r="AG169">
        <v>0</v>
      </c>
      <c r="AI169" t="s">
        <v>9465</v>
      </c>
      <c r="AJ169" t="s">
        <v>9465</v>
      </c>
      <c r="AK169" t="s">
        <v>9465</v>
      </c>
      <c r="AM169" t="s">
        <v>9465</v>
      </c>
      <c r="AP169" t="s">
        <v>9465</v>
      </c>
      <c r="AR169" t="s">
        <v>9465</v>
      </c>
      <c r="AS169" t="s">
        <v>9465</v>
      </c>
      <c r="AT169" t="s">
        <v>9465</v>
      </c>
      <c r="AV169" t="s">
        <v>9465</v>
      </c>
      <c r="AX169" t="s">
        <v>9465</v>
      </c>
      <c r="AZ169" t="s">
        <v>9465</v>
      </c>
      <c r="BA169" t="s">
        <v>9465</v>
      </c>
      <c r="BB169" t="s">
        <v>9465</v>
      </c>
      <c r="BD169" t="s">
        <v>9465</v>
      </c>
      <c r="BF169" t="s">
        <v>9465</v>
      </c>
      <c r="BI169" t="s">
        <v>9465</v>
      </c>
      <c r="BJ169" t="s">
        <v>9465</v>
      </c>
      <c r="BK169" t="s">
        <v>9465</v>
      </c>
      <c r="BM169" t="s">
        <v>9465</v>
      </c>
      <c r="BO169" t="s">
        <v>9465</v>
      </c>
      <c r="BQ169">
        <v>42216606105794</v>
      </c>
      <c r="BS169">
        <v>48.99</v>
      </c>
      <c r="BT169">
        <v>0</v>
      </c>
      <c r="BU169" t="s">
        <v>10476</v>
      </c>
      <c r="BV169">
        <v>1</v>
      </c>
      <c r="BW169">
        <v>13.72</v>
      </c>
      <c r="BY169">
        <v>10.220000000000001</v>
      </c>
      <c r="BZ169">
        <v>40212790843602</v>
      </c>
      <c r="CA169" t="s">
        <v>80</v>
      </c>
      <c r="CC169">
        <v>0</v>
      </c>
      <c r="CK169" s="33" t="s">
        <v>10475</v>
      </c>
      <c r="CL169" t="s">
        <v>9463</v>
      </c>
      <c r="CM169" t="s">
        <v>10474</v>
      </c>
      <c r="CO169" t="b">
        <v>0</v>
      </c>
      <c r="CR169" t="s">
        <v>9461</v>
      </c>
      <c r="CT169" s="2">
        <v>45504</v>
      </c>
    </row>
    <row r="170" spans="1:98" ht="16.5" hidden="1" customHeight="1" x14ac:dyDescent="0.35">
      <c r="A170">
        <v>61305354</v>
      </c>
      <c r="B170" s="34">
        <v>179601</v>
      </c>
      <c r="C170" t="s">
        <v>9470</v>
      </c>
      <c r="D170">
        <v>6157675299161</v>
      </c>
      <c r="E170" t="s">
        <v>9466</v>
      </c>
      <c r="F170" s="34" t="s">
        <v>4375</v>
      </c>
      <c r="G170" t="s">
        <v>9469</v>
      </c>
      <c r="H170" t="s">
        <v>3011</v>
      </c>
      <c r="I170" t="b">
        <v>0</v>
      </c>
      <c r="K170" s="2">
        <v>45490</v>
      </c>
      <c r="L170" s="2">
        <v>45491</v>
      </c>
      <c r="M170" t="s">
        <v>10473</v>
      </c>
      <c r="N170" t="s">
        <v>4375</v>
      </c>
      <c r="O170" t="s">
        <v>9465</v>
      </c>
      <c r="P170" t="s">
        <v>9465</v>
      </c>
      <c r="Q170" t="s">
        <v>9467</v>
      </c>
      <c r="U170" t="s">
        <v>9465</v>
      </c>
      <c r="V170" t="s">
        <v>9465</v>
      </c>
      <c r="Y170">
        <v>139.38999999999999</v>
      </c>
      <c r="Z170" t="s">
        <v>384</v>
      </c>
      <c r="AA170">
        <v>22.4</v>
      </c>
      <c r="AB170">
        <v>116.99</v>
      </c>
      <c r="AC170">
        <v>20.91</v>
      </c>
      <c r="AD170" t="s">
        <v>9466</v>
      </c>
      <c r="AE170">
        <v>0</v>
      </c>
      <c r="AG170">
        <v>0</v>
      </c>
      <c r="AI170" t="s">
        <v>9465</v>
      </c>
      <c r="AJ170" t="s">
        <v>9465</v>
      </c>
      <c r="AM170" t="s">
        <v>9465</v>
      </c>
      <c r="AP170" t="s">
        <v>9465</v>
      </c>
      <c r="AR170" t="s">
        <v>9465</v>
      </c>
      <c r="AS170" t="s">
        <v>9465</v>
      </c>
      <c r="AT170" t="s">
        <v>9465</v>
      </c>
      <c r="AV170" t="s">
        <v>9465</v>
      </c>
      <c r="AX170" t="s">
        <v>9465</v>
      </c>
      <c r="AZ170" t="s">
        <v>9465</v>
      </c>
      <c r="BA170" t="s">
        <v>9465</v>
      </c>
      <c r="BD170" t="s">
        <v>9465</v>
      </c>
      <c r="BF170" t="s">
        <v>9465</v>
      </c>
      <c r="BI170" t="s">
        <v>9465</v>
      </c>
      <c r="BJ170" t="s">
        <v>9465</v>
      </c>
      <c r="BK170" t="s">
        <v>9465</v>
      </c>
      <c r="BM170" t="s">
        <v>9465</v>
      </c>
      <c r="BO170" t="s">
        <v>9465</v>
      </c>
      <c r="BQ170">
        <v>42146610348226</v>
      </c>
      <c r="BS170">
        <v>116.99</v>
      </c>
      <c r="BT170">
        <v>0</v>
      </c>
      <c r="BU170" t="s">
        <v>10472</v>
      </c>
      <c r="BV170">
        <v>1</v>
      </c>
      <c r="BW170">
        <v>22.4</v>
      </c>
      <c r="BY170">
        <v>20.91</v>
      </c>
      <c r="BZ170">
        <v>40190837847602</v>
      </c>
      <c r="CA170" t="s">
        <v>339</v>
      </c>
      <c r="CC170">
        <v>0</v>
      </c>
      <c r="CK170" s="33" t="s">
        <v>10471</v>
      </c>
      <c r="CL170" t="s">
        <v>9463</v>
      </c>
      <c r="CM170" t="s">
        <v>10470</v>
      </c>
      <c r="CO170" t="b">
        <v>0</v>
      </c>
      <c r="CR170" t="s">
        <v>9474</v>
      </c>
      <c r="CT170" s="2">
        <v>45499</v>
      </c>
    </row>
    <row r="171" spans="1:98" ht="16.5" hidden="1" customHeight="1" x14ac:dyDescent="0.35">
      <c r="A171">
        <v>61295303</v>
      </c>
      <c r="B171" s="34">
        <v>179601</v>
      </c>
      <c r="C171" t="s">
        <v>9470</v>
      </c>
      <c r="D171">
        <v>6157502579033</v>
      </c>
      <c r="E171" t="s">
        <v>9466</v>
      </c>
      <c r="F171" s="34" t="s">
        <v>4380</v>
      </c>
      <c r="G171" t="s">
        <v>9469</v>
      </c>
      <c r="H171" t="s">
        <v>3011</v>
      </c>
      <c r="I171" t="b">
        <v>0</v>
      </c>
      <c r="K171" s="2">
        <v>45490</v>
      </c>
      <c r="L171" s="2">
        <v>45491</v>
      </c>
      <c r="M171" t="s">
        <v>10469</v>
      </c>
      <c r="N171" t="s">
        <v>4380</v>
      </c>
      <c r="O171" t="s">
        <v>9465</v>
      </c>
      <c r="P171" t="s">
        <v>9465</v>
      </c>
      <c r="Q171" t="s">
        <v>9467</v>
      </c>
      <c r="U171" t="s">
        <v>9465</v>
      </c>
      <c r="V171" t="s">
        <v>9465</v>
      </c>
      <c r="Y171">
        <v>534.59</v>
      </c>
      <c r="Z171" t="s">
        <v>384</v>
      </c>
      <c r="AA171">
        <v>44.6</v>
      </c>
      <c r="AB171">
        <v>489.99</v>
      </c>
      <c r="AC171">
        <v>81</v>
      </c>
      <c r="AD171" t="s">
        <v>9466</v>
      </c>
      <c r="AE171">
        <v>0</v>
      </c>
      <c r="AG171">
        <v>0</v>
      </c>
      <c r="AI171" t="s">
        <v>9465</v>
      </c>
      <c r="AJ171" t="s">
        <v>9465</v>
      </c>
      <c r="AM171" t="s">
        <v>9465</v>
      </c>
      <c r="AP171" t="s">
        <v>9465</v>
      </c>
      <c r="AQ171" t="s">
        <v>9465</v>
      </c>
      <c r="AR171" t="s">
        <v>9465</v>
      </c>
      <c r="AS171" t="s">
        <v>9465</v>
      </c>
      <c r="AT171" t="s">
        <v>9465</v>
      </c>
      <c r="AV171" t="s">
        <v>9465</v>
      </c>
      <c r="AX171" t="s">
        <v>9465</v>
      </c>
      <c r="AZ171" t="s">
        <v>9465</v>
      </c>
      <c r="BA171" t="s">
        <v>9465</v>
      </c>
      <c r="BD171" t="s">
        <v>9465</v>
      </c>
      <c r="BF171" t="s">
        <v>9465</v>
      </c>
      <c r="BG171" t="s">
        <v>9465</v>
      </c>
      <c r="BI171" t="s">
        <v>9465</v>
      </c>
      <c r="BJ171" t="s">
        <v>9465</v>
      </c>
      <c r="BK171" t="s">
        <v>9465</v>
      </c>
      <c r="BM171" t="s">
        <v>9465</v>
      </c>
      <c r="BO171" t="s">
        <v>9465</v>
      </c>
      <c r="BQ171">
        <v>46749876519257</v>
      </c>
      <c r="BS171">
        <v>489.99</v>
      </c>
      <c r="BT171">
        <v>0</v>
      </c>
      <c r="BU171" t="s">
        <v>9543</v>
      </c>
      <c r="BV171">
        <v>1</v>
      </c>
      <c r="BW171">
        <v>44.6</v>
      </c>
      <c r="BY171">
        <v>81</v>
      </c>
      <c r="BZ171">
        <v>40184188172642</v>
      </c>
      <c r="CA171" t="s">
        <v>3186</v>
      </c>
      <c r="CC171">
        <v>0</v>
      </c>
      <c r="CK171" s="33" t="s">
        <v>10468</v>
      </c>
      <c r="CL171" t="s">
        <v>9463</v>
      </c>
      <c r="CM171" t="s">
        <v>10467</v>
      </c>
      <c r="CO171" t="b">
        <v>0</v>
      </c>
      <c r="CR171" t="s">
        <v>9461</v>
      </c>
      <c r="CT171" s="2">
        <v>45503</v>
      </c>
    </row>
    <row r="172" spans="1:98" ht="16.5" hidden="1" customHeight="1" x14ac:dyDescent="0.35">
      <c r="A172">
        <v>61277985</v>
      </c>
      <c r="B172" s="34">
        <v>179601</v>
      </c>
      <c r="C172" t="s">
        <v>9470</v>
      </c>
      <c r="D172">
        <v>6157109526873</v>
      </c>
      <c r="E172" t="s">
        <v>9466</v>
      </c>
      <c r="F172" s="34" t="s">
        <v>4384</v>
      </c>
      <c r="G172" t="s">
        <v>9469</v>
      </c>
      <c r="H172" t="s">
        <v>3011</v>
      </c>
      <c r="I172" t="b">
        <v>0</v>
      </c>
      <c r="K172" s="2">
        <v>45490</v>
      </c>
      <c r="L172" s="2">
        <v>45490</v>
      </c>
      <c r="M172" t="s">
        <v>10466</v>
      </c>
      <c r="N172" t="s">
        <v>4384</v>
      </c>
      <c r="O172" t="s">
        <v>9465</v>
      </c>
      <c r="P172" t="s">
        <v>9465</v>
      </c>
      <c r="Q172" t="s">
        <v>9467</v>
      </c>
      <c r="U172" t="s">
        <v>9465</v>
      </c>
      <c r="V172" t="s">
        <v>9465</v>
      </c>
      <c r="Y172">
        <v>50.99</v>
      </c>
      <c r="Z172" t="s">
        <v>384</v>
      </c>
      <c r="AA172">
        <v>12</v>
      </c>
      <c r="AB172">
        <v>38.99</v>
      </c>
      <c r="AC172">
        <v>7.65</v>
      </c>
      <c r="AD172" t="s">
        <v>9466</v>
      </c>
      <c r="AE172">
        <v>0</v>
      </c>
      <c r="AG172">
        <v>0</v>
      </c>
      <c r="AI172" t="s">
        <v>9465</v>
      </c>
      <c r="AJ172" t="s">
        <v>9465</v>
      </c>
      <c r="AM172" t="s">
        <v>9465</v>
      </c>
      <c r="AP172" t="s">
        <v>9465</v>
      </c>
      <c r="AR172" t="s">
        <v>9465</v>
      </c>
      <c r="AS172" t="s">
        <v>9465</v>
      </c>
      <c r="AT172" t="s">
        <v>9465</v>
      </c>
      <c r="AV172" t="s">
        <v>9465</v>
      </c>
      <c r="AZ172" t="s">
        <v>9465</v>
      </c>
      <c r="BA172" t="s">
        <v>9465</v>
      </c>
      <c r="BD172" t="s">
        <v>9465</v>
      </c>
      <c r="BF172" t="s">
        <v>9465</v>
      </c>
      <c r="BI172" t="s">
        <v>9465</v>
      </c>
      <c r="BJ172" t="s">
        <v>9465</v>
      </c>
      <c r="BK172" t="s">
        <v>9465</v>
      </c>
      <c r="BM172" t="s">
        <v>9465</v>
      </c>
      <c r="BQ172">
        <v>41580159008962</v>
      </c>
      <c r="BS172">
        <v>38.99</v>
      </c>
      <c r="BT172">
        <v>0</v>
      </c>
      <c r="BU172" t="s">
        <v>9484</v>
      </c>
      <c r="BV172">
        <v>1</v>
      </c>
      <c r="BW172">
        <v>12</v>
      </c>
      <c r="BY172">
        <v>7.65</v>
      </c>
      <c r="BZ172">
        <v>40173032341202</v>
      </c>
      <c r="CA172" t="s">
        <v>2334</v>
      </c>
      <c r="CC172">
        <v>0</v>
      </c>
      <c r="CK172" s="33" t="s">
        <v>10465</v>
      </c>
      <c r="CL172" t="s">
        <v>9463</v>
      </c>
      <c r="CM172" t="s">
        <v>10464</v>
      </c>
      <c r="CO172" t="b">
        <v>0</v>
      </c>
      <c r="CR172" t="s">
        <v>9474</v>
      </c>
      <c r="CT172" s="2">
        <v>45499</v>
      </c>
    </row>
    <row r="173" spans="1:98" ht="16.5" hidden="1" customHeight="1" x14ac:dyDescent="0.35">
      <c r="A173">
        <v>61266697</v>
      </c>
      <c r="B173" s="34">
        <v>179601</v>
      </c>
      <c r="C173" t="s">
        <v>9470</v>
      </c>
      <c r="D173">
        <v>6156828672345</v>
      </c>
      <c r="E173" t="s">
        <v>9466</v>
      </c>
      <c r="F173" s="34" t="s">
        <v>4388</v>
      </c>
      <c r="G173" t="s">
        <v>9469</v>
      </c>
      <c r="H173" t="s">
        <v>3011</v>
      </c>
      <c r="I173" t="b">
        <v>0</v>
      </c>
      <c r="K173" s="2">
        <v>45490</v>
      </c>
      <c r="L173" s="2">
        <v>45490</v>
      </c>
      <c r="M173" t="s">
        <v>10463</v>
      </c>
      <c r="N173" t="s">
        <v>4388</v>
      </c>
      <c r="O173" t="s">
        <v>9465</v>
      </c>
      <c r="P173" t="s">
        <v>9465</v>
      </c>
      <c r="Q173" t="s">
        <v>9467</v>
      </c>
      <c r="U173" t="s">
        <v>9465</v>
      </c>
      <c r="V173" t="s">
        <v>9465</v>
      </c>
      <c r="Y173">
        <v>49.59</v>
      </c>
      <c r="Z173" t="s">
        <v>384</v>
      </c>
      <c r="AA173">
        <v>10.6</v>
      </c>
      <c r="AB173">
        <v>38.99</v>
      </c>
      <c r="AC173">
        <v>3.47</v>
      </c>
      <c r="AD173" t="s">
        <v>9466</v>
      </c>
      <c r="AE173">
        <v>0</v>
      </c>
      <c r="AG173">
        <v>0</v>
      </c>
      <c r="AI173" t="s">
        <v>9465</v>
      </c>
      <c r="AJ173" t="s">
        <v>9465</v>
      </c>
      <c r="AM173" t="s">
        <v>9465</v>
      </c>
      <c r="AP173" t="s">
        <v>9465</v>
      </c>
      <c r="AR173" t="s">
        <v>9465</v>
      </c>
      <c r="AS173" t="s">
        <v>9465</v>
      </c>
      <c r="AT173" t="s">
        <v>9465</v>
      </c>
      <c r="AV173" t="s">
        <v>9465</v>
      </c>
      <c r="AZ173" t="s">
        <v>9465</v>
      </c>
      <c r="BA173" t="s">
        <v>9465</v>
      </c>
      <c r="BD173" t="s">
        <v>9465</v>
      </c>
      <c r="BF173" t="s">
        <v>9465</v>
      </c>
      <c r="BI173" t="s">
        <v>9465</v>
      </c>
      <c r="BJ173" t="s">
        <v>9465</v>
      </c>
      <c r="BK173" t="s">
        <v>9465</v>
      </c>
      <c r="BM173" t="s">
        <v>9465</v>
      </c>
      <c r="BQ173">
        <v>41410397405378</v>
      </c>
      <c r="BS173">
        <v>38.99</v>
      </c>
      <c r="BT173">
        <v>0</v>
      </c>
      <c r="BU173" t="s">
        <v>4390</v>
      </c>
      <c r="BV173">
        <v>1</v>
      </c>
      <c r="BW173">
        <v>10.6</v>
      </c>
      <c r="BY173">
        <v>3.47</v>
      </c>
      <c r="BZ173">
        <v>40165671559322</v>
      </c>
      <c r="CA173" t="s">
        <v>75</v>
      </c>
      <c r="CC173">
        <v>0</v>
      </c>
      <c r="CK173" s="33" t="s">
        <v>10462</v>
      </c>
      <c r="CL173" t="s">
        <v>9463</v>
      </c>
      <c r="CM173" t="s">
        <v>10461</v>
      </c>
      <c r="CO173" t="b">
        <v>0</v>
      </c>
      <c r="CR173" t="s">
        <v>9474</v>
      </c>
      <c r="CT173" s="2">
        <v>45499</v>
      </c>
    </row>
    <row r="174" spans="1:98" ht="16.5" hidden="1" customHeight="1" x14ac:dyDescent="0.35">
      <c r="A174">
        <v>61239998</v>
      </c>
      <c r="B174" s="34">
        <v>179601</v>
      </c>
      <c r="C174" t="s">
        <v>9470</v>
      </c>
      <c r="D174">
        <v>6156243763545</v>
      </c>
      <c r="E174" t="s">
        <v>9466</v>
      </c>
      <c r="F174" s="34" t="s">
        <v>4532</v>
      </c>
      <c r="G174" t="s">
        <v>9469</v>
      </c>
      <c r="H174" t="s">
        <v>3011</v>
      </c>
      <c r="I174" t="b">
        <v>0</v>
      </c>
      <c r="K174" s="2">
        <v>45489</v>
      </c>
      <c r="L174" s="2">
        <v>45490</v>
      </c>
      <c r="M174" t="s">
        <v>10460</v>
      </c>
      <c r="N174" t="s">
        <v>4532</v>
      </c>
      <c r="O174" t="s">
        <v>9465</v>
      </c>
      <c r="P174" t="s">
        <v>9465</v>
      </c>
      <c r="Q174" t="s">
        <v>9467</v>
      </c>
      <c r="U174" t="s">
        <v>9465</v>
      </c>
      <c r="V174" t="s">
        <v>9465</v>
      </c>
      <c r="Y174">
        <v>66.37</v>
      </c>
      <c r="Z174" t="s">
        <v>384</v>
      </c>
      <c r="AA174">
        <v>16.88</v>
      </c>
      <c r="AB174">
        <v>49.49</v>
      </c>
      <c r="AC174">
        <v>10.25</v>
      </c>
      <c r="AD174" t="s">
        <v>9466</v>
      </c>
      <c r="AE174">
        <v>0</v>
      </c>
      <c r="AG174">
        <v>0</v>
      </c>
      <c r="AI174" t="s">
        <v>9465</v>
      </c>
      <c r="AJ174" t="s">
        <v>9465</v>
      </c>
      <c r="AK174" t="s">
        <v>9465</v>
      </c>
      <c r="AL174" t="s">
        <v>9465</v>
      </c>
      <c r="AM174" t="s">
        <v>9465</v>
      </c>
      <c r="AP174" t="s">
        <v>9465</v>
      </c>
      <c r="AR174" t="s">
        <v>9465</v>
      </c>
      <c r="AS174" t="s">
        <v>9465</v>
      </c>
      <c r="AT174" t="s">
        <v>9465</v>
      </c>
      <c r="AV174" t="s">
        <v>9465</v>
      </c>
      <c r="AZ174" t="s">
        <v>9465</v>
      </c>
      <c r="BA174" t="s">
        <v>9465</v>
      </c>
      <c r="BB174" t="s">
        <v>9465</v>
      </c>
      <c r="BC174" t="s">
        <v>9465</v>
      </c>
      <c r="BD174" t="s">
        <v>9465</v>
      </c>
      <c r="BF174" t="s">
        <v>9465</v>
      </c>
      <c r="BI174" t="s">
        <v>9465</v>
      </c>
      <c r="BJ174" t="s">
        <v>9465</v>
      </c>
      <c r="BK174" t="s">
        <v>9465</v>
      </c>
      <c r="BM174" t="s">
        <v>9465</v>
      </c>
      <c r="BQ174">
        <v>42216606105794</v>
      </c>
      <c r="BS174">
        <v>49.49</v>
      </c>
      <c r="BT174">
        <v>0</v>
      </c>
      <c r="BU174" t="s">
        <v>577</v>
      </c>
      <c r="BV174">
        <v>1</v>
      </c>
      <c r="BW174">
        <v>16.88</v>
      </c>
      <c r="BY174">
        <v>10.25</v>
      </c>
      <c r="BZ174">
        <v>40143882024682</v>
      </c>
      <c r="CA174" t="s">
        <v>80</v>
      </c>
      <c r="CC174">
        <v>0</v>
      </c>
      <c r="CK174" s="33" t="s">
        <v>10459</v>
      </c>
      <c r="CL174" t="s">
        <v>9586</v>
      </c>
      <c r="CM174" t="s">
        <v>10458</v>
      </c>
      <c r="CO174" t="b">
        <v>0</v>
      </c>
      <c r="CR174" t="s">
        <v>9584</v>
      </c>
      <c r="CT174" s="2">
        <v>45498</v>
      </c>
    </row>
    <row r="175" spans="1:98" ht="16.5" hidden="1" customHeight="1" x14ac:dyDescent="0.35">
      <c r="A175">
        <v>61191476</v>
      </c>
      <c r="B175" s="34">
        <v>179601</v>
      </c>
      <c r="C175" t="s">
        <v>9470</v>
      </c>
      <c r="D175">
        <v>6155068768601</v>
      </c>
      <c r="E175" t="s">
        <v>9466</v>
      </c>
      <c r="F175" s="34" t="s">
        <v>4537</v>
      </c>
      <c r="G175" t="s">
        <v>9469</v>
      </c>
      <c r="H175" t="s">
        <v>3011</v>
      </c>
      <c r="I175" t="b">
        <v>0</v>
      </c>
      <c r="K175" s="2">
        <v>45488</v>
      </c>
      <c r="L175" s="2">
        <v>45489</v>
      </c>
      <c r="M175" t="s">
        <v>10457</v>
      </c>
      <c r="N175" t="s">
        <v>4537</v>
      </c>
      <c r="O175" t="s">
        <v>9465</v>
      </c>
      <c r="P175" t="s">
        <v>9465</v>
      </c>
      <c r="Q175" t="s">
        <v>9467</v>
      </c>
      <c r="U175" t="s">
        <v>9465</v>
      </c>
      <c r="V175" t="s">
        <v>9465</v>
      </c>
      <c r="Y175">
        <v>680.79</v>
      </c>
      <c r="Z175" t="s">
        <v>384</v>
      </c>
      <c r="AA175">
        <v>85.9</v>
      </c>
      <c r="AB175">
        <v>594.89</v>
      </c>
      <c r="AC175">
        <v>105.99</v>
      </c>
      <c r="AD175" t="s">
        <v>9466</v>
      </c>
      <c r="AE175">
        <v>0</v>
      </c>
      <c r="AG175">
        <v>0</v>
      </c>
      <c r="AI175" t="s">
        <v>9465</v>
      </c>
      <c r="AJ175" t="s">
        <v>9465</v>
      </c>
      <c r="AK175" t="s">
        <v>9465</v>
      </c>
      <c r="AL175" t="s">
        <v>9465</v>
      </c>
      <c r="AM175" t="s">
        <v>9465</v>
      </c>
      <c r="AP175" t="s">
        <v>9465</v>
      </c>
      <c r="AR175" t="s">
        <v>9465</v>
      </c>
      <c r="AS175" t="s">
        <v>9465</v>
      </c>
      <c r="AT175" t="s">
        <v>9465</v>
      </c>
      <c r="AV175" t="s">
        <v>9465</v>
      </c>
      <c r="AZ175" t="s">
        <v>9465</v>
      </c>
      <c r="BA175" t="s">
        <v>9465</v>
      </c>
      <c r="BB175" t="s">
        <v>9465</v>
      </c>
      <c r="BC175" t="s">
        <v>9465</v>
      </c>
      <c r="BD175" t="s">
        <v>9465</v>
      </c>
      <c r="BF175" t="s">
        <v>9465</v>
      </c>
      <c r="BI175" t="s">
        <v>9465</v>
      </c>
      <c r="BJ175" t="s">
        <v>9465</v>
      </c>
      <c r="BK175" t="s">
        <v>9465</v>
      </c>
      <c r="BM175" t="s">
        <v>9465</v>
      </c>
      <c r="BQ175">
        <v>41587593281730</v>
      </c>
      <c r="BS175">
        <v>594.89</v>
      </c>
      <c r="BT175">
        <v>0</v>
      </c>
      <c r="BU175" t="s">
        <v>10456</v>
      </c>
      <c r="BV175">
        <v>1</v>
      </c>
      <c r="BW175">
        <v>85.9</v>
      </c>
      <c r="BY175">
        <v>105.99</v>
      </c>
      <c r="BZ175">
        <v>40102790614922</v>
      </c>
      <c r="CA175" t="s">
        <v>420</v>
      </c>
      <c r="CC175">
        <v>0</v>
      </c>
      <c r="CK175" s="33" t="s">
        <v>10455</v>
      </c>
      <c r="CL175" t="s">
        <v>9586</v>
      </c>
      <c r="CM175" t="s">
        <v>10454</v>
      </c>
      <c r="CO175" t="b">
        <v>0</v>
      </c>
      <c r="CR175" t="s">
        <v>9584</v>
      </c>
      <c r="CT175" s="2">
        <v>45498</v>
      </c>
    </row>
    <row r="176" spans="1:98" ht="16.5" customHeight="1" x14ac:dyDescent="0.35">
      <c r="A176">
        <v>59925327</v>
      </c>
      <c r="B176" s="34">
        <v>179601</v>
      </c>
      <c r="C176" t="s">
        <v>9470</v>
      </c>
      <c r="D176">
        <v>6120477131097</v>
      </c>
      <c r="E176" t="s">
        <v>9519</v>
      </c>
      <c r="F176" s="34">
        <v>4130372935</v>
      </c>
      <c r="G176" t="s">
        <v>9469</v>
      </c>
      <c r="H176" t="s">
        <v>3011</v>
      </c>
      <c r="I176" t="b">
        <v>0</v>
      </c>
      <c r="K176" s="2">
        <v>45463</v>
      </c>
      <c r="L176" s="2">
        <v>45474</v>
      </c>
      <c r="M176" t="s">
        <v>9843</v>
      </c>
      <c r="O176" t="s">
        <v>9841</v>
      </c>
      <c r="P176">
        <v>657985700</v>
      </c>
      <c r="Q176" t="s">
        <v>9520</v>
      </c>
      <c r="U176" t="s">
        <v>9837</v>
      </c>
      <c r="V176" t="s">
        <v>9836</v>
      </c>
      <c r="Y176">
        <v>864.2</v>
      </c>
      <c r="Z176" t="s">
        <v>384</v>
      </c>
      <c r="AA176">
        <v>0</v>
      </c>
      <c r="AB176">
        <v>864.2</v>
      </c>
      <c r="AC176">
        <v>85.71</v>
      </c>
      <c r="AD176" t="s">
        <v>9519</v>
      </c>
      <c r="AE176">
        <v>0</v>
      </c>
      <c r="AG176">
        <v>0</v>
      </c>
      <c r="AI176" t="s">
        <v>9842</v>
      </c>
      <c r="AJ176" t="s">
        <v>9841</v>
      </c>
      <c r="AM176" t="s">
        <v>9840</v>
      </c>
      <c r="AP176" t="s">
        <v>9839</v>
      </c>
      <c r="AR176" t="s">
        <v>9838</v>
      </c>
      <c r="AS176" t="s">
        <v>9837</v>
      </c>
      <c r="AT176" t="s">
        <v>9836</v>
      </c>
      <c r="AV176" t="s">
        <v>479</v>
      </c>
      <c r="AW176">
        <v>3</v>
      </c>
      <c r="AZ176" t="s">
        <v>9842</v>
      </c>
      <c r="BA176" t="s">
        <v>9841</v>
      </c>
      <c r="BD176" t="s">
        <v>9840</v>
      </c>
      <c r="BF176" t="s">
        <v>9839</v>
      </c>
      <c r="BI176" t="s">
        <v>9838</v>
      </c>
      <c r="BJ176" t="s">
        <v>9837</v>
      </c>
      <c r="BK176" t="s">
        <v>9836</v>
      </c>
      <c r="BM176" t="s">
        <v>479</v>
      </c>
      <c r="BN176">
        <v>3</v>
      </c>
      <c r="BQ176" s="35">
        <v>41410326659266</v>
      </c>
      <c r="BR176">
        <v>9357423006500</v>
      </c>
      <c r="BS176">
        <v>261.10000000000002</v>
      </c>
      <c r="BU176" t="s">
        <v>618</v>
      </c>
      <c r="BV176">
        <v>1</v>
      </c>
      <c r="BW176">
        <v>0</v>
      </c>
      <c r="BY176">
        <v>26.3</v>
      </c>
      <c r="BZ176" s="34">
        <v>3508131609</v>
      </c>
      <c r="CA176">
        <v>9357423006500</v>
      </c>
      <c r="CB176" s="2">
        <v>45470</v>
      </c>
      <c r="CE176" t="s">
        <v>9835</v>
      </c>
      <c r="CF176" t="s">
        <v>9835</v>
      </c>
      <c r="CG176" t="s">
        <v>4117</v>
      </c>
      <c r="CH176" t="s">
        <v>4117</v>
      </c>
      <c r="CK176" s="33" t="s">
        <v>9834</v>
      </c>
      <c r="CL176" t="s">
        <v>9509</v>
      </c>
      <c r="CM176" t="s">
        <v>9833</v>
      </c>
      <c r="CO176" t="b">
        <v>0</v>
      </c>
      <c r="CT176" s="2">
        <v>45470</v>
      </c>
    </row>
    <row r="177" spans="1:98" ht="16.5" hidden="1" customHeight="1" x14ac:dyDescent="0.35">
      <c r="A177">
        <v>61182184</v>
      </c>
      <c r="B177" s="34">
        <v>179601</v>
      </c>
      <c r="C177" t="s">
        <v>9470</v>
      </c>
      <c r="D177">
        <v>6154947199321</v>
      </c>
      <c r="E177" t="s">
        <v>9466</v>
      </c>
      <c r="F177" s="34" t="s">
        <v>4239</v>
      </c>
      <c r="G177" t="s">
        <v>9469</v>
      </c>
      <c r="H177" t="s">
        <v>3011</v>
      </c>
      <c r="I177" t="b">
        <v>0</v>
      </c>
      <c r="K177" s="2">
        <v>45488</v>
      </c>
      <c r="L177" s="2">
        <v>45489</v>
      </c>
      <c r="M177" t="s">
        <v>10444</v>
      </c>
      <c r="N177" t="s">
        <v>4239</v>
      </c>
      <c r="O177" t="s">
        <v>9465</v>
      </c>
      <c r="P177" t="s">
        <v>9465</v>
      </c>
      <c r="Q177" t="s">
        <v>9467</v>
      </c>
      <c r="U177" t="s">
        <v>9465</v>
      </c>
      <c r="V177" t="s">
        <v>9465</v>
      </c>
      <c r="Y177">
        <v>49</v>
      </c>
      <c r="Z177" t="s">
        <v>384</v>
      </c>
      <c r="AA177">
        <v>0</v>
      </c>
      <c r="AB177">
        <v>49</v>
      </c>
      <c r="AC177">
        <v>7.35</v>
      </c>
      <c r="AD177" t="s">
        <v>9466</v>
      </c>
      <c r="AE177">
        <v>0</v>
      </c>
      <c r="AG177">
        <v>0</v>
      </c>
      <c r="AI177" t="s">
        <v>9465</v>
      </c>
      <c r="AJ177" t="s">
        <v>9465</v>
      </c>
      <c r="AM177" t="s">
        <v>9465</v>
      </c>
      <c r="AP177" t="s">
        <v>9465</v>
      </c>
      <c r="AR177" t="s">
        <v>9465</v>
      </c>
      <c r="AS177" t="s">
        <v>9465</v>
      </c>
      <c r="AT177" t="s">
        <v>9465</v>
      </c>
      <c r="AV177" t="s">
        <v>9465</v>
      </c>
      <c r="AZ177" t="s">
        <v>9465</v>
      </c>
      <c r="BA177" t="s">
        <v>9465</v>
      </c>
      <c r="BD177" t="s">
        <v>9465</v>
      </c>
      <c r="BF177" t="s">
        <v>9465</v>
      </c>
      <c r="BI177" t="s">
        <v>9465</v>
      </c>
      <c r="BJ177" t="s">
        <v>9465</v>
      </c>
      <c r="BK177" t="s">
        <v>9465</v>
      </c>
      <c r="BM177" t="s">
        <v>9465</v>
      </c>
      <c r="BQ177">
        <v>42880971014338</v>
      </c>
      <c r="BS177">
        <v>49</v>
      </c>
      <c r="BT177">
        <v>0</v>
      </c>
      <c r="BU177" t="s">
        <v>3602</v>
      </c>
      <c r="BV177">
        <v>1</v>
      </c>
      <c r="BW177">
        <v>0</v>
      </c>
      <c r="BY177">
        <v>7.35</v>
      </c>
      <c r="BZ177">
        <v>40098058752402</v>
      </c>
      <c r="CA177" t="s">
        <v>2390</v>
      </c>
      <c r="CC177">
        <v>0</v>
      </c>
      <c r="CK177" s="33" t="s">
        <v>10443</v>
      </c>
      <c r="CL177" t="s">
        <v>9581</v>
      </c>
      <c r="CM177" t="s">
        <v>10442</v>
      </c>
      <c r="CO177" t="b">
        <v>0</v>
      </c>
      <c r="CR177" t="s">
        <v>9579</v>
      </c>
      <c r="CT177" s="2">
        <v>45493</v>
      </c>
    </row>
    <row r="178" spans="1:98" ht="16.5" customHeight="1" x14ac:dyDescent="0.35">
      <c r="A178">
        <v>59925327</v>
      </c>
      <c r="B178" s="34">
        <v>179601</v>
      </c>
      <c r="C178" t="s">
        <v>9470</v>
      </c>
      <c r="D178">
        <v>6120477131097</v>
      </c>
      <c r="E178" t="s">
        <v>9519</v>
      </c>
      <c r="F178" s="34">
        <v>4130372935</v>
      </c>
      <c r="G178" t="s">
        <v>9469</v>
      </c>
      <c r="H178" t="s">
        <v>3011</v>
      </c>
      <c r="I178" t="b">
        <v>0</v>
      </c>
      <c r="K178" s="2">
        <v>45463</v>
      </c>
      <c r="L178" s="2">
        <v>45474</v>
      </c>
      <c r="M178" t="s">
        <v>9843</v>
      </c>
      <c r="O178" t="s">
        <v>9841</v>
      </c>
      <c r="P178">
        <v>657985700</v>
      </c>
      <c r="Q178" t="s">
        <v>9520</v>
      </c>
      <c r="U178" t="s">
        <v>9837</v>
      </c>
      <c r="V178" t="s">
        <v>9836</v>
      </c>
      <c r="Y178">
        <v>864.2</v>
      </c>
      <c r="Z178" t="s">
        <v>384</v>
      </c>
      <c r="AA178">
        <v>0</v>
      </c>
      <c r="AB178">
        <v>864.2</v>
      </c>
      <c r="AC178">
        <v>85.71</v>
      </c>
      <c r="AD178" t="s">
        <v>9519</v>
      </c>
      <c r="AE178">
        <v>0</v>
      </c>
      <c r="AG178">
        <v>0</v>
      </c>
      <c r="AI178" t="s">
        <v>9842</v>
      </c>
      <c r="AJ178" t="s">
        <v>9841</v>
      </c>
      <c r="AM178" t="s">
        <v>9840</v>
      </c>
      <c r="AP178" t="s">
        <v>9839</v>
      </c>
      <c r="AR178" t="s">
        <v>9838</v>
      </c>
      <c r="AS178" t="s">
        <v>9837</v>
      </c>
      <c r="AT178" t="s">
        <v>9836</v>
      </c>
      <c r="AV178" t="s">
        <v>479</v>
      </c>
      <c r="AW178">
        <v>3</v>
      </c>
      <c r="AZ178" t="s">
        <v>9842</v>
      </c>
      <c r="BA178" t="s">
        <v>9841</v>
      </c>
      <c r="BD178" t="s">
        <v>9840</v>
      </c>
      <c r="BF178" t="s">
        <v>9839</v>
      </c>
      <c r="BI178" t="s">
        <v>9838</v>
      </c>
      <c r="BJ178" t="s">
        <v>9837</v>
      </c>
      <c r="BK178" t="s">
        <v>9836</v>
      </c>
      <c r="BM178" t="s">
        <v>479</v>
      </c>
      <c r="BN178">
        <v>3</v>
      </c>
      <c r="BQ178" s="35">
        <v>46749871997273</v>
      </c>
      <c r="BR178">
        <v>9357423037078</v>
      </c>
      <c r="BS178">
        <v>603.1</v>
      </c>
      <c r="BU178" t="s">
        <v>3846</v>
      </c>
      <c r="BV178">
        <v>1</v>
      </c>
      <c r="BW178">
        <v>0</v>
      </c>
      <c r="BY178">
        <v>59.41</v>
      </c>
      <c r="BZ178" s="34">
        <v>3508131608</v>
      </c>
      <c r="CA178">
        <v>9357423037078</v>
      </c>
      <c r="CB178" s="2">
        <v>45470</v>
      </c>
      <c r="CE178" t="s">
        <v>9835</v>
      </c>
      <c r="CF178" t="s">
        <v>9835</v>
      </c>
      <c r="CG178" t="s">
        <v>4117</v>
      </c>
      <c r="CH178" t="s">
        <v>4117</v>
      </c>
      <c r="CK178" s="33" t="s">
        <v>9834</v>
      </c>
      <c r="CL178" t="s">
        <v>9509</v>
      </c>
      <c r="CM178" t="s">
        <v>9833</v>
      </c>
      <c r="CO178" t="b">
        <v>0</v>
      </c>
      <c r="CT178" s="2">
        <v>45470</v>
      </c>
    </row>
    <row r="179" spans="1:98" ht="16.5" customHeight="1" x14ac:dyDescent="0.35">
      <c r="A179">
        <v>59922592</v>
      </c>
      <c r="B179" s="34">
        <v>179601</v>
      </c>
      <c r="C179" t="s">
        <v>9470</v>
      </c>
      <c r="D179">
        <v>6120404681049</v>
      </c>
      <c r="E179" t="s">
        <v>9519</v>
      </c>
      <c r="F179" s="34">
        <v>4126788913</v>
      </c>
      <c r="G179" t="s">
        <v>9469</v>
      </c>
      <c r="H179" t="s">
        <v>3011</v>
      </c>
      <c r="I179" t="b">
        <v>0</v>
      </c>
      <c r="K179" s="2">
        <v>45463</v>
      </c>
      <c r="L179" s="2">
        <v>45468</v>
      </c>
      <c r="M179" t="s">
        <v>9832</v>
      </c>
      <c r="O179" t="s">
        <v>9827</v>
      </c>
      <c r="Q179" t="s">
        <v>9520</v>
      </c>
      <c r="U179" t="s">
        <v>9824</v>
      </c>
      <c r="V179" t="s">
        <v>9823</v>
      </c>
      <c r="Y179">
        <v>126.1</v>
      </c>
      <c r="Z179" t="s">
        <v>384</v>
      </c>
      <c r="AA179">
        <v>0</v>
      </c>
      <c r="AB179">
        <v>126.1</v>
      </c>
      <c r="AC179">
        <v>19.95</v>
      </c>
      <c r="AD179" t="s">
        <v>9519</v>
      </c>
      <c r="AE179">
        <v>0</v>
      </c>
      <c r="AG179">
        <v>0</v>
      </c>
      <c r="AI179" t="s">
        <v>9831</v>
      </c>
      <c r="AJ179" t="s">
        <v>9827</v>
      </c>
      <c r="AM179" t="s">
        <v>9830</v>
      </c>
      <c r="AP179" t="s">
        <v>9829</v>
      </c>
      <c r="AR179">
        <v>3620</v>
      </c>
      <c r="AS179" t="s">
        <v>9824</v>
      </c>
      <c r="AT179" t="s">
        <v>9823</v>
      </c>
      <c r="AV179" t="s">
        <v>505</v>
      </c>
      <c r="AW179">
        <v>260</v>
      </c>
      <c r="AZ179" t="s">
        <v>9828</v>
      </c>
      <c r="BA179" t="s">
        <v>9827</v>
      </c>
      <c r="BD179" t="s">
        <v>9826</v>
      </c>
      <c r="BF179" t="s">
        <v>9825</v>
      </c>
      <c r="BI179">
        <v>3650</v>
      </c>
      <c r="BJ179" t="s">
        <v>9824</v>
      </c>
      <c r="BK179" t="s">
        <v>9823</v>
      </c>
      <c r="BM179" t="s">
        <v>505</v>
      </c>
      <c r="BN179">
        <v>46</v>
      </c>
      <c r="BO179" t="s">
        <v>9822</v>
      </c>
      <c r="BQ179" s="35">
        <v>42146610348226</v>
      </c>
      <c r="BR179">
        <v>9357423021411</v>
      </c>
      <c r="BS179">
        <v>126.1</v>
      </c>
      <c r="BU179" t="s">
        <v>3847</v>
      </c>
      <c r="BV179">
        <v>1</v>
      </c>
      <c r="BW179">
        <v>0</v>
      </c>
      <c r="BY179">
        <v>19.95</v>
      </c>
      <c r="BZ179" s="34">
        <v>3508073689</v>
      </c>
      <c r="CA179">
        <v>9357423021411</v>
      </c>
      <c r="CB179" s="2">
        <v>45470</v>
      </c>
      <c r="CE179">
        <v>276313066230</v>
      </c>
      <c r="CF179">
        <v>276313066230</v>
      </c>
      <c r="CG179" t="s">
        <v>4106</v>
      </c>
      <c r="CH179" t="s">
        <v>9511</v>
      </c>
      <c r="CK179" s="33" t="s">
        <v>9821</v>
      </c>
      <c r="CL179" t="s">
        <v>9509</v>
      </c>
      <c r="CM179" t="s">
        <v>9820</v>
      </c>
      <c r="CO179" t="b">
        <v>0</v>
      </c>
      <c r="CT179" s="2">
        <v>45470</v>
      </c>
    </row>
    <row r="180" spans="1:98" ht="16.5" customHeight="1" x14ac:dyDescent="0.35">
      <c r="A180">
        <v>59988357</v>
      </c>
      <c r="B180" s="34">
        <v>179601</v>
      </c>
      <c r="C180" t="s">
        <v>9470</v>
      </c>
      <c r="D180">
        <v>6122895769945</v>
      </c>
      <c r="E180" t="s">
        <v>9519</v>
      </c>
      <c r="F180" s="34">
        <v>4115737768</v>
      </c>
      <c r="G180" t="s">
        <v>9469</v>
      </c>
      <c r="H180" t="s">
        <v>3011</v>
      </c>
      <c r="I180" t="b">
        <v>0</v>
      </c>
      <c r="K180" s="2">
        <v>45464</v>
      </c>
      <c r="L180" s="2">
        <v>45469</v>
      </c>
      <c r="M180" t="s">
        <v>9892</v>
      </c>
      <c r="O180" t="s">
        <v>9890</v>
      </c>
      <c r="P180">
        <v>625250180</v>
      </c>
      <c r="Q180" t="s">
        <v>9520</v>
      </c>
      <c r="U180" t="s">
        <v>9886</v>
      </c>
      <c r="V180" t="s">
        <v>9885</v>
      </c>
      <c r="Y180">
        <v>324.2</v>
      </c>
      <c r="Z180" t="s">
        <v>384</v>
      </c>
      <c r="AA180">
        <v>0</v>
      </c>
      <c r="AB180">
        <v>324.2</v>
      </c>
      <c r="AC180">
        <v>33.450000000000003</v>
      </c>
      <c r="AD180" t="s">
        <v>9519</v>
      </c>
      <c r="AE180">
        <v>0</v>
      </c>
      <c r="AG180">
        <v>0</v>
      </c>
      <c r="AI180" t="s">
        <v>9891</v>
      </c>
      <c r="AJ180" t="s">
        <v>9890</v>
      </c>
      <c r="AM180" t="s">
        <v>9889</v>
      </c>
      <c r="AP180" t="s">
        <v>9888</v>
      </c>
      <c r="AR180" t="s">
        <v>9887</v>
      </c>
      <c r="AS180" t="s">
        <v>9886</v>
      </c>
      <c r="AT180" t="s">
        <v>9885</v>
      </c>
      <c r="AV180" t="s">
        <v>479</v>
      </c>
      <c r="AW180">
        <v>35</v>
      </c>
      <c r="AZ180" t="s">
        <v>9891</v>
      </c>
      <c r="BA180" t="s">
        <v>9890</v>
      </c>
      <c r="BD180" t="s">
        <v>9889</v>
      </c>
      <c r="BF180" t="s">
        <v>9888</v>
      </c>
      <c r="BI180" t="s">
        <v>9887</v>
      </c>
      <c r="BJ180" t="s">
        <v>9886</v>
      </c>
      <c r="BK180" t="s">
        <v>9885</v>
      </c>
      <c r="BM180" t="s">
        <v>479</v>
      </c>
      <c r="BN180">
        <v>35</v>
      </c>
      <c r="BQ180" s="35">
        <v>41580159008962</v>
      </c>
      <c r="BR180">
        <v>9357423006289</v>
      </c>
      <c r="BS180">
        <v>45.1</v>
      </c>
      <c r="BU180" t="s">
        <v>614</v>
      </c>
      <c r="BV180">
        <v>1</v>
      </c>
      <c r="BW180">
        <v>0</v>
      </c>
      <c r="BY180">
        <v>5.4</v>
      </c>
      <c r="BZ180" s="34">
        <v>3509568924</v>
      </c>
      <c r="CA180">
        <v>9357423006289</v>
      </c>
      <c r="CB180" s="2">
        <v>45471</v>
      </c>
      <c r="CE180" t="s">
        <v>9884</v>
      </c>
      <c r="CF180" t="s">
        <v>9884</v>
      </c>
      <c r="CG180" t="s">
        <v>4117</v>
      </c>
      <c r="CH180" t="s">
        <v>9511</v>
      </c>
      <c r="CK180" s="33" t="s">
        <v>9883</v>
      </c>
      <c r="CL180" t="s">
        <v>9509</v>
      </c>
      <c r="CM180" t="s">
        <v>9882</v>
      </c>
      <c r="CO180" t="b">
        <v>0</v>
      </c>
      <c r="CT180" s="2">
        <v>45471</v>
      </c>
    </row>
    <row r="181" spans="1:98" ht="16.5" hidden="1" customHeight="1" x14ac:dyDescent="0.35">
      <c r="A181">
        <v>61140523</v>
      </c>
      <c r="B181" s="34">
        <v>179601</v>
      </c>
      <c r="C181" t="s">
        <v>9470</v>
      </c>
      <c r="D181">
        <v>6153789276505</v>
      </c>
      <c r="E181" t="s">
        <v>9466</v>
      </c>
      <c r="F181" s="34" t="s">
        <v>4156</v>
      </c>
      <c r="G181" t="s">
        <v>9469</v>
      </c>
      <c r="H181" t="s">
        <v>3011</v>
      </c>
      <c r="I181" t="b">
        <v>0</v>
      </c>
      <c r="K181" s="2">
        <v>45488</v>
      </c>
      <c r="L181" s="2">
        <v>45488</v>
      </c>
      <c r="M181" t="s">
        <v>10428</v>
      </c>
      <c r="N181" t="s">
        <v>4156</v>
      </c>
      <c r="O181" t="s">
        <v>9465</v>
      </c>
      <c r="P181" t="s">
        <v>9465</v>
      </c>
      <c r="Q181" t="s">
        <v>9467</v>
      </c>
      <c r="U181" t="s">
        <v>9465</v>
      </c>
      <c r="V181" t="s">
        <v>9465</v>
      </c>
      <c r="Y181">
        <v>646.61</v>
      </c>
      <c r="Z181" t="s">
        <v>384</v>
      </c>
      <c r="AA181">
        <v>63.44</v>
      </c>
      <c r="AB181">
        <v>583.16999999999996</v>
      </c>
      <c r="AC181">
        <v>60.49</v>
      </c>
      <c r="AD181" t="s">
        <v>9466</v>
      </c>
      <c r="AE181">
        <v>0</v>
      </c>
      <c r="AG181">
        <v>0</v>
      </c>
      <c r="AI181" t="s">
        <v>9465</v>
      </c>
      <c r="AJ181" t="s">
        <v>9465</v>
      </c>
      <c r="AK181" t="s">
        <v>9465</v>
      </c>
      <c r="AL181" t="s">
        <v>9465</v>
      </c>
      <c r="AM181" t="s">
        <v>9465</v>
      </c>
      <c r="AP181" t="s">
        <v>9465</v>
      </c>
      <c r="AR181" t="s">
        <v>9465</v>
      </c>
      <c r="AS181" t="s">
        <v>9465</v>
      </c>
      <c r="AT181" t="s">
        <v>9465</v>
      </c>
      <c r="AV181" t="s">
        <v>9465</v>
      </c>
      <c r="AZ181" t="s">
        <v>9465</v>
      </c>
      <c r="BA181" t="s">
        <v>9465</v>
      </c>
      <c r="BB181" t="s">
        <v>9465</v>
      </c>
      <c r="BC181" t="s">
        <v>9465</v>
      </c>
      <c r="BD181" t="s">
        <v>9465</v>
      </c>
      <c r="BF181" t="s">
        <v>9465</v>
      </c>
      <c r="BI181" t="s">
        <v>9465</v>
      </c>
      <c r="BJ181" t="s">
        <v>9465</v>
      </c>
      <c r="BK181" t="s">
        <v>9465</v>
      </c>
      <c r="BM181" t="s">
        <v>9465</v>
      </c>
      <c r="BQ181">
        <v>41587593281730</v>
      </c>
      <c r="BS181">
        <v>583.16999999999996</v>
      </c>
      <c r="BT181">
        <v>0</v>
      </c>
      <c r="BU181" t="s">
        <v>3572</v>
      </c>
      <c r="BV181">
        <v>1</v>
      </c>
      <c r="BW181">
        <v>63.44</v>
      </c>
      <c r="BY181">
        <v>60.49</v>
      </c>
      <c r="BZ181">
        <v>40077538017122</v>
      </c>
      <c r="CA181" t="s">
        <v>420</v>
      </c>
      <c r="CC181">
        <v>0</v>
      </c>
      <c r="CK181" s="33" t="s">
        <v>10427</v>
      </c>
      <c r="CL181" t="s">
        <v>9489</v>
      </c>
      <c r="CM181" t="s">
        <v>10426</v>
      </c>
      <c r="CO181" t="b">
        <v>0</v>
      </c>
      <c r="CR181" t="s">
        <v>9487</v>
      </c>
      <c r="CT181" s="2">
        <v>45500</v>
      </c>
    </row>
    <row r="182" spans="1:98" ht="16.5" customHeight="1" x14ac:dyDescent="0.35">
      <c r="A182">
        <v>59988357</v>
      </c>
      <c r="B182" s="34">
        <v>179601</v>
      </c>
      <c r="C182" t="s">
        <v>9470</v>
      </c>
      <c r="D182">
        <v>6122895769945</v>
      </c>
      <c r="E182" t="s">
        <v>9519</v>
      </c>
      <c r="F182" s="34">
        <v>4115737768</v>
      </c>
      <c r="G182" t="s">
        <v>9469</v>
      </c>
      <c r="H182" t="s">
        <v>3011</v>
      </c>
      <c r="I182" t="b">
        <v>0</v>
      </c>
      <c r="K182" s="2">
        <v>45464</v>
      </c>
      <c r="L182" s="2">
        <v>45469</v>
      </c>
      <c r="M182" t="s">
        <v>9892</v>
      </c>
      <c r="O182" t="s">
        <v>9890</v>
      </c>
      <c r="P182">
        <v>625250180</v>
      </c>
      <c r="Q182" t="s">
        <v>9520</v>
      </c>
      <c r="U182" t="s">
        <v>9886</v>
      </c>
      <c r="V182" t="s">
        <v>9885</v>
      </c>
      <c r="Y182">
        <v>324.2</v>
      </c>
      <c r="Z182" t="s">
        <v>384</v>
      </c>
      <c r="AA182">
        <v>0</v>
      </c>
      <c r="AB182">
        <v>324.2</v>
      </c>
      <c r="AC182">
        <v>33.450000000000003</v>
      </c>
      <c r="AD182" t="s">
        <v>9519</v>
      </c>
      <c r="AE182">
        <v>0</v>
      </c>
      <c r="AG182">
        <v>0</v>
      </c>
      <c r="AI182" t="s">
        <v>9891</v>
      </c>
      <c r="AJ182" t="s">
        <v>9890</v>
      </c>
      <c r="AM182" t="s">
        <v>9889</v>
      </c>
      <c r="AP182" t="s">
        <v>9888</v>
      </c>
      <c r="AR182" t="s">
        <v>9887</v>
      </c>
      <c r="AS182" t="s">
        <v>9886</v>
      </c>
      <c r="AT182" t="s">
        <v>9885</v>
      </c>
      <c r="AV182" t="s">
        <v>479</v>
      </c>
      <c r="AW182">
        <v>35</v>
      </c>
      <c r="AZ182" t="s">
        <v>9891</v>
      </c>
      <c r="BA182" t="s">
        <v>9890</v>
      </c>
      <c r="BD182" t="s">
        <v>9889</v>
      </c>
      <c r="BF182" t="s">
        <v>9888</v>
      </c>
      <c r="BI182" t="s">
        <v>9887</v>
      </c>
      <c r="BJ182" t="s">
        <v>9886</v>
      </c>
      <c r="BK182" t="s">
        <v>9885</v>
      </c>
      <c r="BM182" t="s">
        <v>479</v>
      </c>
      <c r="BN182">
        <v>35</v>
      </c>
      <c r="BQ182" s="35">
        <v>47582889476441</v>
      </c>
      <c r="BR182">
        <v>935742303358</v>
      </c>
      <c r="BS182">
        <v>279.10000000000002</v>
      </c>
      <c r="BU182" t="s">
        <v>3828</v>
      </c>
      <c r="BV182">
        <v>1</v>
      </c>
      <c r="BW182">
        <v>0</v>
      </c>
      <c r="BY182">
        <v>28.05</v>
      </c>
      <c r="BZ182" s="34">
        <v>3509568923</v>
      </c>
      <c r="CA182">
        <v>935742303358</v>
      </c>
      <c r="CB182" s="2">
        <v>45471</v>
      </c>
      <c r="CE182" t="s">
        <v>9884</v>
      </c>
      <c r="CF182" t="s">
        <v>9884</v>
      </c>
      <c r="CG182" t="s">
        <v>4117</v>
      </c>
      <c r="CH182" t="s">
        <v>9511</v>
      </c>
      <c r="CK182" s="33" t="s">
        <v>9883</v>
      </c>
      <c r="CL182" t="s">
        <v>9509</v>
      </c>
      <c r="CM182" t="s">
        <v>9882</v>
      </c>
      <c r="CO182" t="b">
        <v>0</v>
      </c>
      <c r="CT182" s="2">
        <v>45471</v>
      </c>
    </row>
    <row r="183" spans="1:98" ht="16.5" hidden="1" customHeight="1" x14ac:dyDescent="0.35">
      <c r="A183">
        <v>61096375</v>
      </c>
      <c r="B183" s="34">
        <v>179601</v>
      </c>
      <c r="C183" t="s">
        <v>9470</v>
      </c>
      <c r="D183">
        <v>6152711864665</v>
      </c>
      <c r="E183" t="s">
        <v>9466</v>
      </c>
      <c r="F183" s="34" t="s">
        <v>4393</v>
      </c>
      <c r="G183" t="s">
        <v>9469</v>
      </c>
      <c r="H183" t="s">
        <v>3011</v>
      </c>
      <c r="I183" t="b">
        <v>0</v>
      </c>
      <c r="K183" s="2">
        <v>45487</v>
      </c>
      <c r="L183" s="2">
        <v>45488</v>
      </c>
      <c r="M183" t="s">
        <v>10417</v>
      </c>
      <c r="N183" t="s">
        <v>4393</v>
      </c>
      <c r="O183" t="s">
        <v>9465</v>
      </c>
      <c r="P183" t="s">
        <v>9465</v>
      </c>
      <c r="Q183" t="s">
        <v>9467</v>
      </c>
      <c r="U183" t="s">
        <v>9465</v>
      </c>
      <c r="V183" t="s">
        <v>9465</v>
      </c>
      <c r="Y183">
        <v>61.13</v>
      </c>
      <c r="Z183" t="s">
        <v>384</v>
      </c>
      <c r="AA183">
        <v>12.14</v>
      </c>
      <c r="AB183">
        <v>48.99</v>
      </c>
      <c r="AC183">
        <v>9.17</v>
      </c>
      <c r="AD183" t="s">
        <v>9466</v>
      </c>
      <c r="AE183">
        <v>0</v>
      </c>
      <c r="AG183">
        <v>0</v>
      </c>
      <c r="AI183" t="s">
        <v>9465</v>
      </c>
      <c r="AJ183" t="s">
        <v>9465</v>
      </c>
      <c r="AK183" t="s">
        <v>9465</v>
      </c>
      <c r="AM183" t="s">
        <v>9465</v>
      </c>
      <c r="AP183" t="s">
        <v>9465</v>
      </c>
      <c r="AR183" t="s">
        <v>9465</v>
      </c>
      <c r="AS183" t="s">
        <v>9465</v>
      </c>
      <c r="AT183" t="s">
        <v>9465</v>
      </c>
      <c r="AV183" t="s">
        <v>9465</v>
      </c>
      <c r="AZ183" t="s">
        <v>9465</v>
      </c>
      <c r="BA183" t="s">
        <v>9465</v>
      </c>
      <c r="BB183" t="s">
        <v>9465</v>
      </c>
      <c r="BD183" t="s">
        <v>9465</v>
      </c>
      <c r="BF183" t="s">
        <v>9465</v>
      </c>
      <c r="BI183" t="s">
        <v>9465</v>
      </c>
      <c r="BJ183" t="s">
        <v>9465</v>
      </c>
      <c r="BK183" t="s">
        <v>9465</v>
      </c>
      <c r="BM183" t="s">
        <v>9465</v>
      </c>
      <c r="BQ183">
        <v>41410499281090</v>
      </c>
      <c r="BS183">
        <v>48.99</v>
      </c>
      <c r="BT183">
        <v>0</v>
      </c>
      <c r="BU183" t="s">
        <v>2343</v>
      </c>
      <c r="BV183">
        <v>1</v>
      </c>
      <c r="BW183">
        <v>12.14</v>
      </c>
      <c r="BY183">
        <v>9.17</v>
      </c>
      <c r="BZ183">
        <v>40058008920522</v>
      </c>
      <c r="CA183" t="s">
        <v>116</v>
      </c>
      <c r="CC183">
        <v>0</v>
      </c>
      <c r="CK183" s="33" t="s">
        <v>10416</v>
      </c>
      <c r="CL183" t="s">
        <v>9463</v>
      </c>
      <c r="CM183" t="s">
        <v>10415</v>
      </c>
      <c r="CO183" t="b">
        <v>0</v>
      </c>
      <c r="CR183" t="s">
        <v>9474</v>
      </c>
      <c r="CT183" s="2">
        <v>45495</v>
      </c>
    </row>
    <row r="184" spans="1:98" ht="16.5" hidden="1" customHeight="1" x14ac:dyDescent="0.35">
      <c r="A184">
        <v>61073609</v>
      </c>
      <c r="B184" s="34">
        <v>179601</v>
      </c>
      <c r="C184" t="s">
        <v>9470</v>
      </c>
      <c r="D184">
        <v>6152052932953</v>
      </c>
      <c r="E184" t="s">
        <v>9466</v>
      </c>
      <c r="F184" s="34" t="s">
        <v>4397</v>
      </c>
      <c r="G184" t="s">
        <v>9469</v>
      </c>
      <c r="H184" t="s">
        <v>3011</v>
      </c>
      <c r="I184" t="b">
        <v>0</v>
      </c>
      <c r="K184" s="2">
        <v>45486</v>
      </c>
      <c r="L184" s="2">
        <v>45488</v>
      </c>
      <c r="M184" t="s">
        <v>10414</v>
      </c>
      <c r="N184" t="s">
        <v>4397</v>
      </c>
      <c r="O184" t="s">
        <v>9465</v>
      </c>
      <c r="P184" t="s">
        <v>9465</v>
      </c>
      <c r="Q184" t="s">
        <v>9467</v>
      </c>
      <c r="U184" t="s">
        <v>9465</v>
      </c>
      <c r="V184" t="s">
        <v>9465</v>
      </c>
      <c r="Y184">
        <v>50.29</v>
      </c>
      <c r="Z184" t="s">
        <v>384</v>
      </c>
      <c r="AA184">
        <v>11.3</v>
      </c>
      <c r="AB184">
        <v>38.99</v>
      </c>
      <c r="AC184">
        <v>7.54</v>
      </c>
      <c r="AD184" t="s">
        <v>9466</v>
      </c>
      <c r="AE184">
        <v>0</v>
      </c>
      <c r="AG184">
        <v>0</v>
      </c>
      <c r="AI184" t="s">
        <v>9465</v>
      </c>
      <c r="AJ184" t="s">
        <v>9465</v>
      </c>
      <c r="AM184" t="s">
        <v>9465</v>
      </c>
      <c r="AP184" t="s">
        <v>9465</v>
      </c>
      <c r="AR184" t="s">
        <v>9465</v>
      </c>
      <c r="AS184" t="s">
        <v>9465</v>
      </c>
      <c r="AT184" t="s">
        <v>9465</v>
      </c>
      <c r="AV184" t="s">
        <v>9465</v>
      </c>
      <c r="AZ184" t="s">
        <v>9465</v>
      </c>
      <c r="BA184" t="s">
        <v>9465</v>
      </c>
      <c r="BD184" t="s">
        <v>9465</v>
      </c>
      <c r="BF184" t="s">
        <v>9465</v>
      </c>
      <c r="BI184" t="s">
        <v>9465</v>
      </c>
      <c r="BJ184" t="s">
        <v>9465</v>
      </c>
      <c r="BK184" t="s">
        <v>9465</v>
      </c>
      <c r="BM184" t="s">
        <v>9465</v>
      </c>
      <c r="BQ184">
        <v>41410501673154</v>
      </c>
      <c r="BS184">
        <v>38.99</v>
      </c>
      <c r="BT184">
        <v>0</v>
      </c>
      <c r="BU184" t="s">
        <v>3232</v>
      </c>
      <c r="BV184">
        <v>1</v>
      </c>
      <c r="BW184">
        <v>11.3</v>
      </c>
      <c r="BY184">
        <v>7.54</v>
      </c>
      <c r="BZ184">
        <v>40043479282962</v>
      </c>
      <c r="CA184" t="s">
        <v>416</v>
      </c>
      <c r="CC184">
        <v>0</v>
      </c>
      <c r="CK184" s="33" t="s">
        <v>10413</v>
      </c>
      <c r="CL184" t="s">
        <v>9463</v>
      </c>
      <c r="CM184" t="s">
        <v>10412</v>
      </c>
      <c r="CO184" t="b">
        <v>0</v>
      </c>
      <c r="CR184" t="s">
        <v>9474</v>
      </c>
      <c r="CT184" s="2">
        <v>45496</v>
      </c>
    </row>
    <row r="185" spans="1:98" ht="16.5" hidden="1" customHeight="1" x14ac:dyDescent="0.35">
      <c r="A185">
        <v>61058995</v>
      </c>
      <c r="B185" s="34">
        <v>179601</v>
      </c>
      <c r="C185" t="s">
        <v>9470</v>
      </c>
      <c r="D185">
        <v>6151606436185</v>
      </c>
      <c r="E185" t="s">
        <v>9466</v>
      </c>
      <c r="F185" s="34" t="s">
        <v>4401</v>
      </c>
      <c r="G185" t="s">
        <v>9469</v>
      </c>
      <c r="H185" t="s">
        <v>3011</v>
      </c>
      <c r="I185" t="b">
        <v>0</v>
      </c>
      <c r="K185" s="2">
        <v>45486</v>
      </c>
      <c r="L185" s="2">
        <v>45488</v>
      </c>
      <c r="M185" t="s">
        <v>10411</v>
      </c>
      <c r="N185" t="s">
        <v>4401</v>
      </c>
      <c r="O185" t="s">
        <v>9465</v>
      </c>
      <c r="P185" t="s">
        <v>9465</v>
      </c>
      <c r="Q185" t="s">
        <v>9467</v>
      </c>
      <c r="U185" t="s">
        <v>9465</v>
      </c>
      <c r="V185" t="s">
        <v>9465</v>
      </c>
      <c r="Y185">
        <v>49.59</v>
      </c>
      <c r="Z185" t="s">
        <v>384</v>
      </c>
      <c r="AA185">
        <v>10.6</v>
      </c>
      <c r="AB185">
        <v>38.99</v>
      </c>
      <c r="AC185">
        <v>3.47</v>
      </c>
      <c r="AD185" t="s">
        <v>9466</v>
      </c>
      <c r="AE185">
        <v>0</v>
      </c>
      <c r="AG185">
        <v>0</v>
      </c>
      <c r="AI185" t="s">
        <v>9465</v>
      </c>
      <c r="AJ185" t="s">
        <v>9465</v>
      </c>
      <c r="AM185" t="s">
        <v>9465</v>
      </c>
      <c r="AP185" t="s">
        <v>9465</v>
      </c>
      <c r="AR185" t="s">
        <v>9465</v>
      </c>
      <c r="AS185" t="s">
        <v>9465</v>
      </c>
      <c r="AT185" t="s">
        <v>9465</v>
      </c>
      <c r="AV185" t="s">
        <v>9465</v>
      </c>
      <c r="AZ185" t="s">
        <v>9465</v>
      </c>
      <c r="BA185" t="s">
        <v>9465</v>
      </c>
      <c r="BD185" t="s">
        <v>9465</v>
      </c>
      <c r="BF185" t="s">
        <v>9465</v>
      </c>
      <c r="BI185" t="s">
        <v>9465</v>
      </c>
      <c r="BJ185" t="s">
        <v>9465</v>
      </c>
      <c r="BK185" t="s">
        <v>9465</v>
      </c>
      <c r="BM185" t="s">
        <v>9465</v>
      </c>
      <c r="BQ185">
        <v>41410397405378</v>
      </c>
      <c r="BS185">
        <v>38.99</v>
      </c>
      <c r="BT185">
        <v>0</v>
      </c>
      <c r="BU185" t="s">
        <v>4390</v>
      </c>
      <c r="BV185">
        <v>1</v>
      </c>
      <c r="BW185">
        <v>10.6</v>
      </c>
      <c r="BY185">
        <v>3.47</v>
      </c>
      <c r="BZ185">
        <v>40037963677002</v>
      </c>
      <c r="CA185" t="s">
        <v>75</v>
      </c>
      <c r="CC185">
        <v>0</v>
      </c>
      <c r="CK185" s="33" t="s">
        <v>10410</v>
      </c>
      <c r="CL185" t="s">
        <v>9463</v>
      </c>
      <c r="CM185" t="s">
        <v>10409</v>
      </c>
      <c r="CO185" t="b">
        <v>0</v>
      </c>
      <c r="CR185" t="s">
        <v>9474</v>
      </c>
      <c r="CT185" s="2">
        <v>45495</v>
      </c>
    </row>
    <row r="186" spans="1:98" ht="16.5" customHeight="1" x14ac:dyDescent="0.35">
      <c r="A186">
        <v>59963928</v>
      </c>
      <c r="B186" s="34">
        <v>179601</v>
      </c>
      <c r="C186" t="s">
        <v>9470</v>
      </c>
      <c r="D186">
        <v>6122167632217</v>
      </c>
      <c r="E186" t="s">
        <v>9519</v>
      </c>
      <c r="F186" s="34">
        <v>4133277476</v>
      </c>
      <c r="G186" t="s">
        <v>3826</v>
      </c>
      <c r="H186" t="s">
        <v>3826</v>
      </c>
      <c r="I186" t="b">
        <v>0</v>
      </c>
      <c r="K186" s="2">
        <v>45464</v>
      </c>
      <c r="L186" s="2">
        <v>45468</v>
      </c>
      <c r="M186" t="s">
        <v>9866</v>
      </c>
      <c r="O186" t="s">
        <v>9865</v>
      </c>
      <c r="Q186" t="s">
        <v>9520</v>
      </c>
      <c r="U186" t="s">
        <v>9837</v>
      </c>
      <c r="V186" t="s">
        <v>9836</v>
      </c>
      <c r="Y186">
        <v>45.1</v>
      </c>
      <c r="Z186" t="s">
        <v>384</v>
      </c>
      <c r="AA186">
        <v>0</v>
      </c>
      <c r="AB186">
        <v>45.1</v>
      </c>
      <c r="AC186">
        <v>5.4</v>
      </c>
      <c r="AD186" t="s">
        <v>9519</v>
      </c>
      <c r="AE186">
        <v>0</v>
      </c>
      <c r="AG186">
        <v>0</v>
      </c>
      <c r="AI186" t="s">
        <v>9842</v>
      </c>
      <c r="AJ186" t="s">
        <v>9865</v>
      </c>
      <c r="AM186" t="s">
        <v>9840</v>
      </c>
      <c r="AP186" t="s">
        <v>9839</v>
      </c>
      <c r="AR186" t="s">
        <v>9838</v>
      </c>
      <c r="AS186" t="s">
        <v>9837</v>
      </c>
      <c r="AT186" t="s">
        <v>9836</v>
      </c>
      <c r="AV186" t="s">
        <v>479</v>
      </c>
      <c r="AW186">
        <v>3</v>
      </c>
      <c r="AZ186" t="s">
        <v>9842</v>
      </c>
      <c r="BA186" t="s">
        <v>9865</v>
      </c>
      <c r="BD186" t="s">
        <v>9840</v>
      </c>
      <c r="BF186" t="s">
        <v>9839</v>
      </c>
      <c r="BI186" t="s">
        <v>9838</v>
      </c>
      <c r="BJ186" t="s">
        <v>9837</v>
      </c>
      <c r="BK186" t="s">
        <v>9836</v>
      </c>
      <c r="BM186" t="s">
        <v>479</v>
      </c>
      <c r="BN186">
        <v>3</v>
      </c>
      <c r="BQ186" s="35">
        <v>41580159008962</v>
      </c>
      <c r="BR186">
        <v>9357423006289</v>
      </c>
      <c r="BS186">
        <v>45.1</v>
      </c>
      <c r="BU186" t="s">
        <v>614</v>
      </c>
      <c r="BV186">
        <v>1</v>
      </c>
      <c r="BW186">
        <v>0</v>
      </c>
      <c r="BY186">
        <v>5.4</v>
      </c>
      <c r="BZ186" s="34">
        <v>3509000247</v>
      </c>
      <c r="CA186">
        <v>9357423006289</v>
      </c>
      <c r="CB186" s="2">
        <v>45471</v>
      </c>
      <c r="CK186" s="33" t="s">
        <v>9864</v>
      </c>
      <c r="CL186" t="s">
        <v>9509</v>
      </c>
      <c r="CM186" t="s">
        <v>9863</v>
      </c>
      <c r="CO186" t="b">
        <v>0</v>
      </c>
      <c r="CT186" s="2">
        <v>45471</v>
      </c>
    </row>
    <row r="187" spans="1:98" ht="16.5" hidden="1" customHeight="1" x14ac:dyDescent="0.35">
      <c r="A187">
        <v>61031224</v>
      </c>
      <c r="B187" s="34">
        <v>179601</v>
      </c>
      <c r="C187" t="s">
        <v>9470</v>
      </c>
      <c r="D187">
        <v>6150760333657</v>
      </c>
      <c r="E187" t="s">
        <v>9466</v>
      </c>
      <c r="F187" s="34" t="s">
        <v>4161</v>
      </c>
      <c r="G187" t="s">
        <v>9469</v>
      </c>
      <c r="H187" t="s">
        <v>3011</v>
      </c>
      <c r="I187" t="b">
        <v>0</v>
      </c>
      <c r="K187" s="2">
        <v>45485</v>
      </c>
      <c r="L187" s="2">
        <v>45488</v>
      </c>
      <c r="M187" t="s">
        <v>10400</v>
      </c>
      <c r="N187" t="s">
        <v>4161</v>
      </c>
      <c r="O187" t="s">
        <v>9465</v>
      </c>
      <c r="P187" t="s">
        <v>9465</v>
      </c>
      <c r="Q187" t="s">
        <v>9467</v>
      </c>
      <c r="U187" t="s">
        <v>9465</v>
      </c>
      <c r="V187" t="s">
        <v>9465</v>
      </c>
      <c r="Y187">
        <v>54.02</v>
      </c>
      <c r="Z187" t="s">
        <v>384</v>
      </c>
      <c r="AA187">
        <v>15.41</v>
      </c>
      <c r="AB187">
        <v>38.61</v>
      </c>
      <c r="AC187">
        <v>8.35</v>
      </c>
      <c r="AD187" t="s">
        <v>9466</v>
      </c>
      <c r="AE187">
        <v>0</v>
      </c>
      <c r="AG187">
        <v>0</v>
      </c>
      <c r="AI187" t="s">
        <v>9465</v>
      </c>
      <c r="AJ187" t="s">
        <v>9465</v>
      </c>
      <c r="AM187" t="s">
        <v>9465</v>
      </c>
      <c r="AP187" t="s">
        <v>9465</v>
      </c>
      <c r="AQ187" t="s">
        <v>9465</v>
      </c>
      <c r="AR187" t="s">
        <v>9465</v>
      </c>
      <c r="AS187" t="s">
        <v>9465</v>
      </c>
      <c r="AT187" t="s">
        <v>9465</v>
      </c>
      <c r="AV187" t="s">
        <v>9465</v>
      </c>
      <c r="AZ187" t="s">
        <v>9465</v>
      </c>
      <c r="BA187" t="s">
        <v>9465</v>
      </c>
      <c r="BD187" t="s">
        <v>9465</v>
      </c>
      <c r="BF187" t="s">
        <v>9465</v>
      </c>
      <c r="BG187" t="s">
        <v>9465</v>
      </c>
      <c r="BI187" t="s">
        <v>9465</v>
      </c>
      <c r="BJ187" t="s">
        <v>9465</v>
      </c>
      <c r="BK187" t="s">
        <v>9465</v>
      </c>
      <c r="BM187" t="s">
        <v>9465</v>
      </c>
      <c r="BQ187">
        <v>41580159008962</v>
      </c>
      <c r="BS187">
        <v>38.61</v>
      </c>
      <c r="BT187">
        <v>0</v>
      </c>
      <c r="BU187" t="s">
        <v>429</v>
      </c>
      <c r="BV187">
        <v>1</v>
      </c>
      <c r="BW187">
        <v>15.41</v>
      </c>
      <c r="BY187">
        <v>8.35</v>
      </c>
      <c r="BZ187">
        <v>40024285674562</v>
      </c>
      <c r="CA187" t="s">
        <v>2334</v>
      </c>
      <c r="CC187">
        <v>0</v>
      </c>
      <c r="CK187" s="33" t="s">
        <v>10399</v>
      </c>
      <c r="CL187" t="s">
        <v>9489</v>
      </c>
      <c r="CM187" t="s">
        <v>10398</v>
      </c>
      <c r="CO187" t="b">
        <v>0</v>
      </c>
      <c r="CR187" t="s">
        <v>9487</v>
      </c>
      <c r="CT187" s="2">
        <v>45499</v>
      </c>
    </row>
    <row r="188" spans="1:98" ht="16.5" hidden="1" customHeight="1" x14ac:dyDescent="0.35">
      <c r="A188">
        <v>61018662</v>
      </c>
      <c r="B188" s="34">
        <v>179601</v>
      </c>
      <c r="C188" t="s">
        <v>9470</v>
      </c>
      <c r="D188">
        <v>6150374785369</v>
      </c>
      <c r="E188" t="s">
        <v>9466</v>
      </c>
      <c r="F188" s="34" t="s">
        <v>4408</v>
      </c>
      <c r="G188" t="s">
        <v>9469</v>
      </c>
      <c r="H188" t="s">
        <v>3011</v>
      </c>
      <c r="I188" t="b">
        <v>0</v>
      </c>
      <c r="K188" s="2">
        <v>45485</v>
      </c>
      <c r="L188" s="2">
        <v>45485</v>
      </c>
      <c r="M188" t="s">
        <v>10397</v>
      </c>
      <c r="N188" t="s">
        <v>4408</v>
      </c>
      <c r="O188" t="s">
        <v>9465</v>
      </c>
      <c r="P188" t="s">
        <v>9465</v>
      </c>
      <c r="Q188" t="s">
        <v>9467</v>
      </c>
      <c r="U188" t="s">
        <v>9465</v>
      </c>
      <c r="V188" t="s">
        <v>9465</v>
      </c>
      <c r="Y188">
        <v>50.99</v>
      </c>
      <c r="Z188" t="s">
        <v>384</v>
      </c>
      <c r="AA188">
        <v>12</v>
      </c>
      <c r="AB188">
        <v>38.99</v>
      </c>
      <c r="AC188">
        <v>7.65</v>
      </c>
      <c r="AD188" t="s">
        <v>9466</v>
      </c>
      <c r="AE188">
        <v>0</v>
      </c>
      <c r="AG188">
        <v>0</v>
      </c>
      <c r="AI188" t="s">
        <v>9465</v>
      </c>
      <c r="AJ188" t="s">
        <v>9465</v>
      </c>
      <c r="AM188" t="s">
        <v>9465</v>
      </c>
      <c r="AP188" t="s">
        <v>9465</v>
      </c>
      <c r="AR188" t="s">
        <v>9465</v>
      </c>
      <c r="AS188" t="s">
        <v>9465</v>
      </c>
      <c r="AT188" t="s">
        <v>9465</v>
      </c>
      <c r="AV188" t="s">
        <v>9465</v>
      </c>
      <c r="AZ188" t="s">
        <v>9465</v>
      </c>
      <c r="BA188" t="s">
        <v>9465</v>
      </c>
      <c r="BD188" t="s">
        <v>9465</v>
      </c>
      <c r="BF188" t="s">
        <v>9465</v>
      </c>
      <c r="BI188" t="s">
        <v>9465</v>
      </c>
      <c r="BJ188" t="s">
        <v>9465</v>
      </c>
      <c r="BK188" t="s">
        <v>9465</v>
      </c>
      <c r="BM188" t="s">
        <v>9465</v>
      </c>
      <c r="BQ188">
        <v>41580159008962</v>
      </c>
      <c r="BS188">
        <v>38.99</v>
      </c>
      <c r="BT188">
        <v>0</v>
      </c>
      <c r="BU188" t="s">
        <v>9484</v>
      </c>
      <c r="BV188">
        <v>1</v>
      </c>
      <c r="BW188">
        <v>12</v>
      </c>
      <c r="BY188">
        <v>7.65</v>
      </c>
      <c r="BZ188">
        <v>40017455231202</v>
      </c>
      <c r="CA188" t="s">
        <v>2334</v>
      </c>
      <c r="CC188">
        <v>0</v>
      </c>
      <c r="CK188" s="33" t="s">
        <v>10396</v>
      </c>
      <c r="CL188" t="s">
        <v>9463</v>
      </c>
      <c r="CM188" t="s">
        <v>10395</v>
      </c>
      <c r="CO188" t="b">
        <v>0</v>
      </c>
      <c r="CR188" t="s">
        <v>9474</v>
      </c>
      <c r="CT188" s="2">
        <v>45495</v>
      </c>
    </row>
    <row r="189" spans="1:98" ht="16.5" hidden="1" customHeight="1" x14ac:dyDescent="0.35">
      <c r="A189">
        <v>61005198</v>
      </c>
      <c r="B189" s="34">
        <v>179601</v>
      </c>
      <c r="C189" t="s">
        <v>9470</v>
      </c>
      <c r="D189">
        <v>6149956698457</v>
      </c>
      <c r="E189" t="s">
        <v>9466</v>
      </c>
      <c r="F189" s="34" t="s">
        <v>4543</v>
      </c>
      <c r="G189" t="s">
        <v>9469</v>
      </c>
      <c r="H189" t="s">
        <v>3011</v>
      </c>
      <c r="I189" t="b">
        <v>0</v>
      </c>
      <c r="K189" s="2">
        <v>45484</v>
      </c>
      <c r="L189" s="2">
        <v>45485</v>
      </c>
      <c r="M189" t="s">
        <v>10394</v>
      </c>
      <c r="N189" t="s">
        <v>4543</v>
      </c>
      <c r="O189" t="s">
        <v>9465</v>
      </c>
      <c r="P189" t="s">
        <v>9465</v>
      </c>
      <c r="Q189" t="s">
        <v>9467</v>
      </c>
      <c r="U189" t="s">
        <v>9465</v>
      </c>
      <c r="V189" t="s">
        <v>9465</v>
      </c>
      <c r="Y189">
        <v>58.34</v>
      </c>
      <c r="Z189" t="s">
        <v>384</v>
      </c>
      <c r="AA189">
        <v>18.95</v>
      </c>
      <c r="AB189">
        <v>39.39</v>
      </c>
      <c r="AC189">
        <v>7.81</v>
      </c>
      <c r="AD189" t="s">
        <v>9466</v>
      </c>
      <c r="AE189">
        <v>0</v>
      </c>
      <c r="AG189">
        <v>0</v>
      </c>
      <c r="AI189" t="s">
        <v>9465</v>
      </c>
      <c r="AJ189" t="s">
        <v>9465</v>
      </c>
      <c r="AK189" t="s">
        <v>9465</v>
      </c>
      <c r="AL189" t="s">
        <v>9465</v>
      </c>
      <c r="AM189" t="s">
        <v>9465</v>
      </c>
      <c r="AP189" t="s">
        <v>9465</v>
      </c>
      <c r="AR189" t="s">
        <v>9465</v>
      </c>
      <c r="AS189" t="s">
        <v>9465</v>
      </c>
      <c r="AT189" t="s">
        <v>9465</v>
      </c>
      <c r="AV189" t="s">
        <v>9465</v>
      </c>
      <c r="AZ189" t="s">
        <v>9465</v>
      </c>
      <c r="BA189" t="s">
        <v>9465</v>
      </c>
      <c r="BB189" t="s">
        <v>9465</v>
      </c>
      <c r="BC189" t="s">
        <v>9465</v>
      </c>
      <c r="BD189" t="s">
        <v>9465</v>
      </c>
      <c r="BF189" t="s">
        <v>9465</v>
      </c>
      <c r="BI189" t="s">
        <v>9465</v>
      </c>
      <c r="BJ189" t="s">
        <v>9465</v>
      </c>
      <c r="BK189" t="s">
        <v>9465</v>
      </c>
      <c r="BM189" t="s">
        <v>9465</v>
      </c>
      <c r="BQ189">
        <v>41580159008962</v>
      </c>
      <c r="BS189">
        <v>39.39</v>
      </c>
      <c r="BT189">
        <v>0</v>
      </c>
      <c r="BU189" t="s">
        <v>2357</v>
      </c>
      <c r="BV189">
        <v>1</v>
      </c>
      <c r="BW189">
        <v>18.95</v>
      </c>
      <c r="BY189">
        <v>7.81</v>
      </c>
      <c r="BZ189">
        <v>40002282559122</v>
      </c>
      <c r="CA189" t="s">
        <v>2334</v>
      </c>
      <c r="CC189">
        <v>0</v>
      </c>
      <c r="CK189" s="33" t="s">
        <v>10393</v>
      </c>
      <c r="CL189" t="s">
        <v>9586</v>
      </c>
      <c r="CM189" t="s">
        <v>10392</v>
      </c>
      <c r="CO189" t="b">
        <v>0</v>
      </c>
      <c r="CR189" t="s">
        <v>9584</v>
      </c>
      <c r="CT189" s="2">
        <v>45495</v>
      </c>
    </row>
    <row r="190" spans="1:98" ht="16.5" hidden="1" customHeight="1" x14ac:dyDescent="0.35">
      <c r="A190">
        <v>61004157</v>
      </c>
      <c r="B190" s="34">
        <v>179601</v>
      </c>
      <c r="C190" t="s">
        <v>9470</v>
      </c>
      <c r="D190">
        <v>6149933269337</v>
      </c>
      <c r="E190" t="s">
        <v>9466</v>
      </c>
      <c r="F190" s="34" t="s">
        <v>4548</v>
      </c>
      <c r="G190" t="s">
        <v>9469</v>
      </c>
      <c r="H190" t="s">
        <v>3011</v>
      </c>
      <c r="I190" t="b">
        <v>0</v>
      </c>
      <c r="K190" s="2">
        <v>45484</v>
      </c>
      <c r="L190" s="2">
        <v>45485</v>
      </c>
      <c r="M190" t="s">
        <v>10391</v>
      </c>
      <c r="N190" t="s">
        <v>4548</v>
      </c>
      <c r="O190" t="s">
        <v>9465</v>
      </c>
      <c r="P190" t="s">
        <v>9465</v>
      </c>
      <c r="Q190" t="s">
        <v>9467</v>
      </c>
      <c r="U190" t="s">
        <v>9465</v>
      </c>
      <c r="V190" t="s">
        <v>9465</v>
      </c>
      <c r="Y190">
        <v>739.59</v>
      </c>
      <c r="Z190" t="s">
        <v>384</v>
      </c>
      <c r="AA190">
        <v>74</v>
      </c>
      <c r="AB190">
        <v>665.59</v>
      </c>
      <c r="AC190">
        <v>115.08</v>
      </c>
      <c r="AD190" t="s">
        <v>9466</v>
      </c>
      <c r="AE190">
        <v>0</v>
      </c>
      <c r="AG190">
        <v>0</v>
      </c>
      <c r="AI190" t="s">
        <v>9465</v>
      </c>
      <c r="AJ190" t="s">
        <v>9465</v>
      </c>
      <c r="AK190" t="s">
        <v>9465</v>
      </c>
      <c r="AL190" t="s">
        <v>9465</v>
      </c>
      <c r="AM190" t="s">
        <v>9465</v>
      </c>
      <c r="AP190" t="s">
        <v>9465</v>
      </c>
      <c r="AR190" t="s">
        <v>9465</v>
      </c>
      <c r="AS190" t="s">
        <v>9465</v>
      </c>
      <c r="AT190" t="s">
        <v>9465</v>
      </c>
      <c r="AV190" t="s">
        <v>9465</v>
      </c>
      <c r="AZ190" t="s">
        <v>9465</v>
      </c>
      <c r="BA190" t="s">
        <v>9465</v>
      </c>
      <c r="BB190" t="s">
        <v>9465</v>
      </c>
      <c r="BC190" t="s">
        <v>9465</v>
      </c>
      <c r="BD190" t="s">
        <v>9465</v>
      </c>
      <c r="BF190" t="s">
        <v>9465</v>
      </c>
      <c r="BI190" t="s">
        <v>9465</v>
      </c>
      <c r="BJ190" t="s">
        <v>9465</v>
      </c>
      <c r="BK190" t="s">
        <v>9465</v>
      </c>
      <c r="BM190" t="s">
        <v>9465</v>
      </c>
      <c r="BQ190">
        <v>46749871997273</v>
      </c>
      <c r="BS190">
        <v>665.59</v>
      </c>
      <c r="BT190">
        <v>0</v>
      </c>
      <c r="BU190" t="s">
        <v>10122</v>
      </c>
      <c r="BV190">
        <v>1</v>
      </c>
      <c r="BW190">
        <v>74</v>
      </c>
      <c r="BY190">
        <v>115.08</v>
      </c>
      <c r="BZ190">
        <v>40002826337442</v>
      </c>
      <c r="CA190" t="s">
        <v>3195</v>
      </c>
      <c r="CC190">
        <v>0</v>
      </c>
      <c r="CK190" s="33" t="s">
        <v>10390</v>
      </c>
      <c r="CL190" t="s">
        <v>9586</v>
      </c>
      <c r="CM190" t="s">
        <v>10389</v>
      </c>
      <c r="CO190" t="b">
        <v>0</v>
      </c>
      <c r="CR190" t="s">
        <v>9584</v>
      </c>
      <c r="CT190" s="2">
        <v>45495</v>
      </c>
    </row>
    <row r="191" spans="1:98" ht="16.5" hidden="1" customHeight="1" x14ac:dyDescent="0.35">
      <c r="A191">
        <v>60985967</v>
      </c>
      <c r="B191" s="34">
        <v>179601</v>
      </c>
      <c r="C191" t="s">
        <v>9470</v>
      </c>
      <c r="D191">
        <v>6149454594393</v>
      </c>
      <c r="E191" t="s">
        <v>9466</v>
      </c>
      <c r="F191" s="34" t="s">
        <v>4164</v>
      </c>
      <c r="G191" t="s">
        <v>9469</v>
      </c>
      <c r="H191" t="s">
        <v>3011</v>
      </c>
      <c r="I191" t="b">
        <v>0</v>
      </c>
      <c r="K191" s="2">
        <v>45484</v>
      </c>
      <c r="L191" s="2">
        <v>45484</v>
      </c>
      <c r="M191" t="s">
        <v>10388</v>
      </c>
      <c r="N191" t="s">
        <v>4164</v>
      </c>
      <c r="O191" t="s">
        <v>9465</v>
      </c>
      <c r="P191" t="s">
        <v>9465</v>
      </c>
      <c r="Q191" t="s">
        <v>9467</v>
      </c>
      <c r="U191" t="s">
        <v>9465</v>
      </c>
      <c r="V191" t="s">
        <v>9465</v>
      </c>
      <c r="Y191">
        <v>72.650000000000006</v>
      </c>
      <c r="Z191" t="s">
        <v>384</v>
      </c>
      <c r="AA191">
        <v>14.23</v>
      </c>
      <c r="AB191">
        <v>58.42</v>
      </c>
      <c r="AC191">
        <v>11.22</v>
      </c>
      <c r="AD191" t="s">
        <v>9466</v>
      </c>
      <c r="AE191">
        <v>0</v>
      </c>
      <c r="AG191">
        <v>0</v>
      </c>
      <c r="AI191" t="s">
        <v>9465</v>
      </c>
      <c r="AJ191" t="s">
        <v>9465</v>
      </c>
      <c r="AM191" t="s">
        <v>9465</v>
      </c>
      <c r="AP191" t="s">
        <v>9465</v>
      </c>
      <c r="AR191" t="s">
        <v>9465</v>
      </c>
      <c r="AS191" t="s">
        <v>9465</v>
      </c>
      <c r="AT191" t="s">
        <v>9465</v>
      </c>
      <c r="AV191" t="s">
        <v>9465</v>
      </c>
      <c r="AZ191" t="s">
        <v>9465</v>
      </c>
      <c r="BA191" t="s">
        <v>9465</v>
      </c>
      <c r="BD191" t="s">
        <v>9465</v>
      </c>
      <c r="BF191" t="s">
        <v>9465</v>
      </c>
      <c r="BI191" t="s">
        <v>9465</v>
      </c>
      <c r="BJ191" t="s">
        <v>9465</v>
      </c>
      <c r="BK191" t="s">
        <v>9465</v>
      </c>
      <c r="BM191" t="s">
        <v>9465</v>
      </c>
      <c r="BQ191">
        <v>47177425682777</v>
      </c>
      <c r="BS191">
        <v>58.42</v>
      </c>
      <c r="BT191">
        <v>0</v>
      </c>
      <c r="BU191" t="s">
        <v>4166</v>
      </c>
      <c r="BV191">
        <v>1</v>
      </c>
      <c r="BW191">
        <v>14.23</v>
      </c>
      <c r="BY191">
        <v>11.22</v>
      </c>
      <c r="BZ191">
        <v>39993821296002</v>
      </c>
      <c r="CA191" t="s">
        <v>2396</v>
      </c>
      <c r="CC191">
        <v>0</v>
      </c>
      <c r="CK191" s="33" t="s">
        <v>10387</v>
      </c>
      <c r="CL191" t="s">
        <v>9489</v>
      </c>
      <c r="CM191" t="s">
        <v>10386</v>
      </c>
      <c r="CO191" t="b">
        <v>0</v>
      </c>
      <c r="CR191" t="s">
        <v>9487</v>
      </c>
      <c r="CT191" s="2">
        <v>45498</v>
      </c>
    </row>
    <row r="192" spans="1:98" ht="16.5" hidden="1" customHeight="1" x14ac:dyDescent="0.35">
      <c r="A192">
        <v>60931637</v>
      </c>
      <c r="B192" s="34">
        <v>179601</v>
      </c>
      <c r="C192" t="s">
        <v>9470</v>
      </c>
      <c r="D192">
        <v>6147881533785</v>
      </c>
      <c r="E192" t="s">
        <v>9466</v>
      </c>
      <c r="F192" s="34" t="s">
        <v>4168</v>
      </c>
      <c r="G192" t="s">
        <v>9469</v>
      </c>
      <c r="H192" t="s">
        <v>3011</v>
      </c>
      <c r="I192" t="b">
        <v>0</v>
      </c>
      <c r="K192" s="2">
        <v>45483</v>
      </c>
      <c r="L192" s="2">
        <v>45483</v>
      </c>
      <c r="M192" t="s">
        <v>10385</v>
      </c>
      <c r="N192" t="s">
        <v>4168</v>
      </c>
      <c r="O192" t="s">
        <v>9465</v>
      </c>
      <c r="P192" t="s">
        <v>9465</v>
      </c>
      <c r="Q192" t="s">
        <v>9467</v>
      </c>
      <c r="U192" t="s">
        <v>9465</v>
      </c>
      <c r="Y192">
        <v>54.02</v>
      </c>
      <c r="Z192" t="s">
        <v>384</v>
      </c>
      <c r="AA192">
        <v>15.41</v>
      </c>
      <c r="AB192">
        <v>38.61</v>
      </c>
      <c r="AC192">
        <v>8.35</v>
      </c>
      <c r="AD192" t="s">
        <v>9466</v>
      </c>
      <c r="AE192">
        <v>0</v>
      </c>
      <c r="AG192">
        <v>0</v>
      </c>
      <c r="AI192" t="s">
        <v>9465</v>
      </c>
      <c r="AJ192" t="s">
        <v>9465</v>
      </c>
      <c r="AM192" t="s">
        <v>9465</v>
      </c>
      <c r="AP192" t="s">
        <v>9465</v>
      </c>
      <c r="AR192" t="s">
        <v>9465</v>
      </c>
      <c r="AS192" t="s">
        <v>9465</v>
      </c>
      <c r="AV192" t="s">
        <v>9465</v>
      </c>
      <c r="AZ192" t="s">
        <v>9465</v>
      </c>
      <c r="BA192" t="s">
        <v>9465</v>
      </c>
      <c r="BD192" t="s">
        <v>9465</v>
      </c>
      <c r="BF192" t="s">
        <v>9465</v>
      </c>
      <c r="BI192" t="s">
        <v>9465</v>
      </c>
      <c r="BJ192" t="s">
        <v>9465</v>
      </c>
      <c r="BM192" t="s">
        <v>9465</v>
      </c>
      <c r="BQ192">
        <v>41580159008962</v>
      </c>
      <c r="BS192">
        <v>38.61</v>
      </c>
      <c r="BT192">
        <v>0</v>
      </c>
      <c r="BU192" t="s">
        <v>429</v>
      </c>
      <c r="BV192">
        <v>1</v>
      </c>
      <c r="BW192">
        <v>15.41</v>
      </c>
      <c r="BY192">
        <v>8.35</v>
      </c>
      <c r="BZ192">
        <v>39971690129322</v>
      </c>
      <c r="CA192" t="s">
        <v>2334</v>
      </c>
      <c r="CC192">
        <v>0</v>
      </c>
      <c r="CK192" s="33" t="s">
        <v>10384</v>
      </c>
      <c r="CL192" t="s">
        <v>9489</v>
      </c>
      <c r="CM192" t="s">
        <v>10383</v>
      </c>
      <c r="CO192" t="b">
        <v>0</v>
      </c>
      <c r="CR192" t="s">
        <v>9487</v>
      </c>
      <c r="CT192" s="2">
        <v>45497</v>
      </c>
    </row>
    <row r="193" spans="1:98" ht="16.5" hidden="1" customHeight="1" x14ac:dyDescent="0.35">
      <c r="A193">
        <v>60899293</v>
      </c>
      <c r="B193" s="34">
        <v>179601</v>
      </c>
      <c r="C193" t="s">
        <v>9470</v>
      </c>
      <c r="D193">
        <v>6147028517209</v>
      </c>
      <c r="E193" t="s">
        <v>9466</v>
      </c>
      <c r="F193" s="34" t="s">
        <v>4176</v>
      </c>
      <c r="G193" t="s">
        <v>9469</v>
      </c>
      <c r="H193" t="s">
        <v>3011</v>
      </c>
      <c r="I193" t="b">
        <v>0</v>
      </c>
      <c r="K193" s="2">
        <v>45482</v>
      </c>
      <c r="L193" s="2">
        <v>45483</v>
      </c>
      <c r="M193" t="s">
        <v>10382</v>
      </c>
      <c r="N193" t="s">
        <v>4176</v>
      </c>
      <c r="O193" t="s">
        <v>9465</v>
      </c>
      <c r="P193" t="s">
        <v>9465</v>
      </c>
      <c r="Q193" t="s">
        <v>9467</v>
      </c>
      <c r="U193" t="s">
        <v>9465</v>
      </c>
      <c r="V193" t="s">
        <v>9465</v>
      </c>
      <c r="Y193">
        <v>16.55</v>
      </c>
      <c r="Z193" t="s">
        <v>384</v>
      </c>
      <c r="AA193">
        <v>12.09</v>
      </c>
      <c r="AB193">
        <v>4.46</v>
      </c>
      <c r="AC193">
        <v>3.17</v>
      </c>
      <c r="AD193" t="s">
        <v>9466</v>
      </c>
      <c r="AE193">
        <v>0</v>
      </c>
      <c r="AG193">
        <v>0</v>
      </c>
      <c r="AI193" t="s">
        <v>9465</v>
      </c>
      <c r="AJ193" t="s">
        <v>9465</v>
      </c>
      <c r="AM193" t="s">
        <v>9465</v>
      </c>
      <c r="AP193" t="s">
        <v>9465</v>
      </c>
      <c r="AQ193" t="s">
        <v>9465</v>
      </c>
      <c r="AR193" t="s">
        <v>9465</v>
      </c>
      <c r="AS193" t="s">
        <v>9465</v>
      </c>
      <c r="AT193" t="s">
        <v>9465</v>
      </c>
      <c r="AV193" t="s">
        <v>9465</v>
      </c>
      <c r="AX193" t="s">
        <v>9465</v>
      </c>
      <c r="AZ193" t="s">
        <v>9465</v>
      </c>
      <c r="BA193" t="s">
        <v>9465</v>
      </c>
      <c r="BD193" t="s">
        <v>9465</v>
      </c>
      <c r="BF193" t="s">
        <v>9465</v>
      </c>
      <c r="BG193" t="s">
        <v>9465</v>
      </c>
      <c r="BI193" t="s">
        <v>9465</v>
      </c>
      <c r="BJ193" t="s">
        <v>9465</v>
      </c>
      <c r="BK193" t="s">
        <v>9465</v>
      </c>
      <c r="BM193" t="s">
        <v>9465</v>
      </c>
      <c r="BO193" t="s">
        <v>9465</v>
      </c>
      <c r="BQ193">
        <v>41410493907138</v>
      </c>
      <c r="BS193">
        <v>4.46</v>
      </c>
      <c r="BT193">
        <v>0</v>
      </c>
      <c r="BU193" t="s">
        <v>10217</v>
      </c>
      <c r="BV193">
        <v>1</v>
      </c>
      <c r="BW193">
        <v>12.09</v>
      </c>
      <c r="BY193">
        <v>3.17</v>
      </c>
      <c r="BZ193">
        <v>39957401712522</v>
      </c>
      <c r="CA193" t="s">
        <v>228</v>
      </c>
      <c r="CC193">
        <v>0</v>
      </c>
      <c r="CK193" s="33" t="s">
        <v>10381</v>
      </c>
      <c r="CL193" t="s">
        <v>9489</v>
      </c>
      <c r="CM193" t="s">
        <v>10380</v>
      </c>
      <c r="CO193" t="b">
        <v>0</v>
      </c>
      <c r="CR193" t="s">
        <v>9487</v>
      </c>
      <c r="CT193" s="2">
        <v>45496</v>
      </c>
    </row>
    <row r="194" spans="1:98" ht="16.5" hidden="1" customHeight="1" x14ac:dyDescent="0.35">
      <c r="A194">
        <v>60890618</v>
      </c>
      <c r="B194" s="34">
        <v>179601</v>
      </c>
      <c r="C194" t="s">
        <v>9470</v>
      </c>
      <c r="D194">
        <v>6146796781913</v>
      </c>
      <c r="E194" t="s">
        <v>9466</v>
      </c>
      <c r="F194" s="34" t="s">
        <v>4180</v>
      </c>
      <c r="G194" t="s">
        <v>9469</v>
      </c>
      <c r="H194" t="s">
        <v>3011</v>
      </c>
      <c r="I194" t="b">
        <v>0</v>
      </c>
      <c r="K194" s="2">
        <v>45482</v>
      </c>
      <c r="L194" s="2">
        <v>45482</v>
      </c>
      <c r="M194" t="s">
        <v>10379</v>
      </c>
      <c r="N194" t="s">
        <v>4180</v>
      </c>
      <c r="O194" t="s">
        <v>9465</v>
      </c>
      <c r="P194" t="s">
        <v>9465</v>
      </c>
      <c r="Q194" t="s">
        <v>9467</v>
      </c>
      <c r="U194" t="s">
        <v>9465</v>
      </c>
      <c r="V194" t="s">
        <v>9465</v>
      </c>
      <c r="Y194">
        <v>980.58</v>
      </c>
      <c r="Z194" t="s">
        <v>384</v>
      </c>
      <c r="AA194">
        <v>77.510000000000005</v>
      </c>
      <c r="AB194">
        <v>903.07</v>
      </c>
      <c r="AC194">
        <v>111.03</v>
      </c>
      <c r="AD194" t="s">
        <v>9466</v>
      </c>
      <c r="AE194">
        <v>0</v>
      </c>
      <c r="AG194">
        <v>0</v>
      </c>
      <c r="AI194" t="s">
        <v>9465</v>
      </c>
      <c r="AJ194" t="s">
        <v>9465</v>
      </c>
      <c r="AM194" t="s">
        <v>9465</v>
      </c>
      <c r="AP194" t="s">
        <v>9465</v>
      </c>
      <c r="AR194" t="s">
        <v>9465</v>
      </c>
      <c r="AS194" t="s">
        <v>9465</v>
      </c>
      <c r="AT194" t="s">
        <v>9465</v>
      </c>
      <c r="AV194" t="s">
        <v>9465</v>
      </c>
      <c r="AZ194" t="s">
        <v>9465</v>
      </c>
      <c r="BA194" t="s">
        <v>9465</v>
      </c>
      <c r="BD194" t="s">
        <v>9465</v>
      </c>
      <c r="BF194" t="s">
        <v>9465</v>
      </c>
      <c r="BI194" t="s">
        <v>9465</v>
      </c>
      <c r="BJ194" t="s">
        <v>9465</v>
      </c>
      <c r="BK194" t="s">
        <v>9465</v>
      </c>
      <c r="BM194" t="s">
        <v>9465</v>
      </c>
      <c r="BQ194">
        <v>41410326659266</v>
      </c>
      <c r="BS194">
        <v>276.24</v>
      </c>
      <c r="BT194">
        <v>0</v>
      </c>
      <c r="BU194" t="s">
        <v>2646</v>
      </c>
      <c r="BV194">
        <v>1</v>
      </c>
      <c r="BW194">
        <v>15.28</v>
      </c>
      <c r="BY194">
        <v>40.33</v>
      </c>
      <c r="BZ194">
        <v>39952226271762</v>
      </c>
      <c r="CA194" t="s">
        <v>3592</v>
      </c>
      <c r="CC194">
        <v>0</v>
      </c>
      <c r="CK194" s="33" t="s">
        <v>10378</v>
      </c>
      <c r="CL194" t="s">
        <v>9489</v>
      </c>
      <c r="CM194" t="s">
        <v>10377</v>
      </c>
      <c r="CO194" t="b">
        <v>0</v>
      </c>
      <c r="CR194" t="s">
        <v>9487</v>
      </c>
      <c r="CT194" s="2">
        <v>45496</v>
      </c>
    </row>
    <row r="195" spans="1:98" ht="16.5" hidden="1" customHeight="1" x14ac:dyDescent="0.35">
      <c r="A195">
        <v>60890618</v>
      </c>
      <c r="B195" s="34">
        <v>179601</v>
      </c>
      <c r="C195" t="s">
        <v>9470</v>
      </c>
      <c r="D195">
        <v>6146796781913</v>
      </c>
      <c r="E195" t="s">
        <v>9466</v>
      </c>
      <c r="F195" s="34" t="s">
        <v>4180</v>
      </c>
      <c r="G195" t="s">
        <v>9469</v>
      </c>
      <c r="H195" t="s">
        <v>3011</v>
      </c>
      <c r="I195" t="b">
        <v>0</v>
      </c>
      <c r="K195" s="2">
        <v>45482</v>
      </c>
      <c r="L195" s="2">
        <v>45482</v>
      </c>
      <c r="M195" t="s">
        <v>10379</v>
      </c>
      <c r="N195" t="s">
        <v>4180</v>
      </c>
      <c r="O195" t="s">
        <v>9465</v>
      </c>
      <c r="P195" t="s">
        <v>9465</v>
      </c>
      <c r="Q195" t="s">
        <v>9467</v>
      </c>
      <c r="U195" t="s">
        <v>9465</v>
      </c>
      <c r="V195" t="s">
        <v>9465</v>
      </c>
      <c r="Y195">
        <v>980.58</v>
      </c>
      <c r="Z195" t="s">
        <v>384</v>
      </c>
      <c r="AA195">
        <v>77.510000000000005</v>
      </c>
      <c r="AB195">
        <v>903.07</v>
      </c>
      <c r="AC195">
        <v>111.03</v>
      </c>
      <c r="AD195" t="s">
        <v>9466</v>
      </c>
      <c r="AE195">
        <v>0</v>
      </c>
      <c r="AG195">
        <v>0</v>
      </c>
      <c r="AI195" t="s">
        <v>9465</v>
      </c>
      <c r="AJ195" t="s">
        <v>9465</v>
      </c>
      <c r="AM195" t="s">
        <v>9465</v>
      </c>
      <c r="AP195" t="s">
        <v>9465</v>
      </c>
      <c r="AR195" t="s">
        <v>9465</v>
      </c>
      <c r="AS195" t="s">
        <v>9465</v>
      </c>
      <c r="AT195" t="s">
        <v>9465</v>
      </c>
      <c r="AV195" t="s">
        <v>9465</v>
      </c>
      <c r="AZ195" t="s">
        <v>9465</v>
      </c>
      <c r="BA195" t="s">
        <v>9465</v>
      </c>
      <c r="BD195" t="s">
        <v>9465</v>
      </c>
      <c r="BF195" t="s">
        <v>9465</v>
      </c>
      <c r="BI195" t="s">
        <v>9465</v>
      </c>
      <c r="BJ195" t="s">
        <v>9465</v>
      </c>
      <c r="BK195" t="s">
        <v>9465</v>
      </c>
      <c r="BM195" t="s">
        <v>9465</v>
      </c>
      <c r="BQ195">
        <v>41410400256194</v>
      </c>
      <c r="BS195">
        <v>34.75</v>
      </c>
      <c r="BT195">
        <v>0</v>
      </c>
      <c r="BU195" t="s">
        <v>10152</v>
      </c>
      <c r="BV195">
        <v>1</v>
      </c>
      <c r="BW195">
        <v>4.82</v>
      </c>
      <c r="BY195">
        <v>6.72</v>
      </c>
      <c r="BZ195">
        <v>39952226271682</v>
      </c>
      <c r="CA195" t="s">
        <v>903</v>
      </c>
      <c r="CC195">
        <v>0</v>
      </c>
      <c r="CK195" s="33" t="s">
        <v>10378</v>
      </c>
      <c r="CL195" t="s">
        <v>9489</v>
      </c>
      <c r="CM195" t="s">
        <v>10377</v>
      </c>
      <c r="CO195" t="b">
        <v>0</v>
      </c>
      <c r="CR195" t="s">
        <v>9487</v>
      </c>
      <c r="CT195" s="2">
        <v>45496</v>
      </c>
    </row>
    <row r="196" spans="1:98" ht="16.5" hidden="1" customHeight="1" x14ac:dyDescent="0.35">
      <c r="A196">
        <v>60890618</v>
      </c>
      <c r="B196" s="34">
        <v>179601</v>
      </c>
      <c r="C196" t="s">
        <v>9470</v>
      </c>
      <c r="D196">
        <v>6146796781913</v>
      </c>
      <c r="E196" t="s">
        <v>9466</v>
      </c>
      <c r="F196" s="34" t="s">
        <v>4180</v>
      </c>
      <c r="G196" t="s">
        <v>9469</v>
      </c>
      <c r="H196" t="s">
        <v>3011</v>
      </c>
      <c r="I196" t="b">
        <v>0</v>
      </c>
      <c r="K196" s="2">
        <v>45482</v>
      </c>
      <c r="L196" s="2">
        <v>45482</v>
      </c>
      <c r="M196" t="s">
        <v>10379</v>
      </c>
      <c r="N196" t="s">
        <v>4180</v>
      </c>
      <c r="O196" t="s">
        <v>9465</v>
      </c>
      <c r="P196" t="s">
        <v>9465</v>
      </c>
      <c r="Q196" t="s">
        <v>9467</v>
      </c>
      <c r="U196" t="s">
        <v>9465</v>
      </c>
      <c r="V196" t="s">
        <v>9465</v>
      </c>
      <c r="Y196">
        <v>980.58</v>
      </c>
      <c r="Z196" t="s">
        <v>384</v>
      </c>
      <c r="AA196">
        <v>77.510000000000005</v>
      </c>
      <c r="AB196">
        <v>903.07</v>
      </c>
      <c r="AC196">
        <v>111.03</v>
      </c>
      <c r="AD196" t="s">
        <v>9466</v>
      </c>
      <c r="AE196">
        <v>0</v>
      </c>
      <c r="AG196">
        <v>0</v>
      </c>
      <c r="AI196" t="s">
        <v>9465</v>
      </c>
      <c r="AJ196" t="s">
        <v>9465</v>
      </c>
      <c r="AM196" t="s">
        <v>9465</v>
      </c>
      <c r="AP196" t="s">
        <v>9465</v>
      </c>
      <c r="AR196" t="s">
        <v>9465</v>
      </c>
      <c r="AS196" t="s">
        <v>9465</v>
      </c>
      <c r="AT196" t="s">
        <v>9465</v>
      </c>
      <c r="AV196" t="s">
        <v>9465</v>
      </c>
      <c r="AZ196" t="s">
        <v>9465</v>
      </c>
      <c r="BA196" t="s">
        <v>9465</v>
      </c>
      <c r="BD196" t="s">
        <v>9465</v>
      </c>
      <c r="BF196" t="s">
        <v>9465</v>
      </c>
      <c r="BI196" t="s">
        <v>9465</v>
      </c>
      <c r="BJ196" t="s">
        <v>9465</v>
      </c>
      <c r="BK196" t="s">
        <v>9465</v>
      </c>
      <c r="BM196" t="s">
        <v>9465</v>
      </c>
      <c r="BQ196">
        <v>41587593248962</v>
      </c>
      <c r="BS196">
        <v>553.47</v>
      </c>
      <c r="BT196">
        <v>0</v>
      </c>
      <c r="BU196" t="s">
        <v>2821</v>
      </c>
      <c r="BV196">
        <v>1</v>
      </c>
      <c r="BW196">
        <v>51</v>
      </c>
      <c r="BY196">
        <v>57.02</v>
      </c>
      <c r="BZ196">
        <v>39952226271802</v>
      </c>
      <c r="CA196" t="s">
        <v>285</v>
      </c>
      <c r="CC196">
        <v>0</v>
      </c>
      <c r="CK196" s="33" t="s">
        <v>10378</v>
      </c>
      <c r="CL196" t="s">
        <v>9489</v>
      </c>
      <c r="CM196" t="s">
        <v>10377</v>
      </c>
      <c r="CO196" t="b">
        <v>0</v>
      </c>
      <c r="CR196" t="s">
        <v>9487</v>
      </c>
      <c r="CT196" s="2">
        <v>45496</v>
      </c>
    </row>
    <row r="197" spans="1:98" ht="16.5" hidden="1" customHeight="1" x14ac:dyDescent="0.35">
      <c r="A197">
        <v>60890618</v>
      </c>
      <c r="B197" s="34">
        <v>179601</v>
      </c>
      <c r="C197" t="s">
        <v>9470</v>
      </c>
      <c r="D197">
        <v>6146796781913</v>
      </c>
      <c r="E197" t="s">
        <v>9466</v>
      </c>
      <c r="F197" s="34" t="s">
        <v>4180</v>
      </c>
      <c r="G197" t="s">
        <v>9469</v>
      </c>
      <c r="H197" t="s">
        <v>3011</v>
      </c>
      <c r="I197" t="b">
        <v>0</v>
      </c>
      <c r="K197" s="2">
        <v>45482</v>
      </c>
      <c r="L197" s="2">
        <v>45482</v>
      </c>
      <c r="M197" t="s">
        <v>10379</v>
      </c>
      <c r="N197" t="s">
        <v>4180</v>
      </c>
      <c r="O197" t="s">
        <v>9465</v>
      </c>
      <c r="P197" t="s">
        <v>9465</v>
      </c>
      <c r="Q197" t="s">
        <v>9467</v>
      </c>
      <c r="U197" t="s">
        <v>9465</v>
      </c>
      <c r="V197" t="s">
        <v>9465</v>
      </c>
      <c r="Y197">
        <v>980.58</v>
      </c>
      <c r="Z197" t="s">
        <v>384</v>
      </c>
      <c r="AA197">
        <v>77.510000000000005</v>
      </c>
      <c r="AB197">
        <v>903.07</v>
      </c>
      <c r="AC197">
        <v>111.03</v>
      </c>
      <c r="AD197" t="s">
        <v>9466</v>
      </c>
      <c r="AE197">
        <v>0</v>
      </c>
      <c r="AG197">
        <v>0</v>
      </c>
      <c r="AI197" t="s">
        <v>9465</v>
      </c>
      <c r="AJ197" t="s">
        <v>9465</v>
      </c>
      <c r="AM197" t="s">
        <v>9465</v>
      </c>
      <c r="AP197" t="s">
        <v>9465</v>
      </c>
      <c r="AR197" t="s">
        <v>9465</v>
      </c>
      <c r="AS197" t="s">
        <v>9465</v>
      </c>
      <c r="AT197" t="s">
        <v>9465</v>
      </c>
      <c r="AV197" t="s">
        <v>9465</v>
      </c>
      <c r="AZ197" t="s">
        <v>9465</v>
      </c>
      <c r="BA197" t="s">
        <v>9465</v>
      </c>
      <c r="BD197" t="s">
        <v>9465</v>
      </c>
      <c r="BF197" t="s">
        <v>9465</v>
      </c>
      <c r="BI197" t="s">
        <v>9465</v>
      </c>
      <c r="BJ197" t="s">
        <v>9465</v>
      </c>
      <c r="BK197" t="s">
        <v>9465</v>
      </c>
      <c r="BM197" t="s">
        <v>9465</v>
      </c>
      <c r="BQ197">
        <v>41580159008962</v>
      </c>
      <c r="BS197">
        <v>38.61</v>
      </c>
      <c r="BT197">
        <v>0</v>
      </c>
      <c r="BU197" t="s">
        <v>429</v>
      </c>
      <c r="BV197">
        <v>1</v>
      </c>
      <c r="BW197">
        <v>6.41</v>
      </c>
      <c r="BY197">
        <v>6.96</v>
      </c>
      <c r="BZ197">
        <v>39952226271722</v>
      </c>
      <c r="CA197" t="s">
        <v>2334</v>
      </c>
      <c r="CC197">
        <v>0</v>
      </c>
      <c r="CK197" s="33" t="s">
        <v>10378</v>
      </c>
      <c r="CL197" t="s">
        <v>9489</v>
      </c>
      <c r="CM197" t="s">
        <v>10377</v>
      </c>
      <c r="CO197" t="b">
        <v>0</v>
      </c>
      <c r="CR197" t="s">
        <v>9487</v>
      </c>
      <c r="CT197" s="2">
        <v>45496</v>
      </c>
    </row>
    <row r="198" spans="1:98" ht="16.5" hidden="1" customHeight="1" x14ac:dyDescent="0.35">
      <c r="A198">
        <v>60868302</v>
      </c>
      <c r="B198" s="34">
        <v>179601</v>
      </c>
      <c r="C198" t="s">
        <v>9470</v>
      </c>
      <c r="D198">
        <v>6146125660505</v>
      </c>
      <c r="E198" t="s">
        <v>9466</v>
      </c>
      <c r="F198" s="34" t="s">
        <v>4553</v>
      </c>
      <c r="G198" t="s">
        <v>9469</v>
      </c>
      <c r="H198" t="s">
        <v>3011</v>
      </c>
      <c r="I198" t="b">
        <v>0</v>
      </c>
      <c r="K198" s="2">
        <v>45481</v>
      </c>
      <c r="L198" s="2">
        <v>45482</v>
      </c>
      <c r="M198" t="s">
        <v>10376</v>
      </c>
      <c r="N198" t="s">
        <v>4553</v>
      </c>
      <c r="O198" t="s">
        <v>9465</v>
      </c>
      <c r="P198" t="s">
        <v>9465</v>
      </c>
      <c r="Q198" t="s">
        <v>9467</v>
      </c>
      <c r="U198" t="s">
        <v>9465</v>
      </c>
      <c r="V198" t="s">
        <v>9465</v>
      </c>
      <c r="Y198">
        <v>155.47999999999999</v>
      </c>
      <c r="Z198" t="s">
        <v>384</v>
      </c>
      <c r="AA198">
        <v>15.09</v>
      </c>
      <c r="AB198">
        <v>140.38999999999999</v>
      </c>
      <c r="AC198">
        <v>24.02</v>
      </c>
      <c r="AD198" t="s">
        <v>9466</v>
      </c>
      <c r="AE198">
        <v>0</v>
      </c>
      <c r="AG198">
        <v>0</v>
      </c>
      <c r="AI198" t="s">
        <v>9465</v>
      </c>
      <c r="AJ198" t="s">
        <v>9465</v>
      </c>
      <c r="AK198" t="s">
        <v>9465</v>
      </c>
      <c r="AL198" t="s">
        <v>9465</v>
      </c>
      <c r="AM198" t="s">
        <v>9465</v>
      </c>
      <c r="AP198" t="s">
        <v>9465</v>
      </c>
      <c r="AR198" t="s">
        <v>9465</v>
      </c>
      <c r="AS198" t="s">
        <v>9465</v>
      </c>
      <c r="AT198" t="s">
        <v>9465</v>
      </c>
      <c r="AV198" t="s">
        <v>9465</v>
      </c>
      <c r="AZ198" t="s">
        <v>9465</v>
      </c>
      <c r="BA198" t="s">
        <v>9465</v>
      </c>
      <c r="BB198" t="s">
        <v>9465</v>
      </c>
      <c r="BC198" t="s">
        <v>9465</v>
      </c>
      <c r="BD198" t="s">
        <v>9465</v>
      </c>
      <c r="BF198" t="s">
        <v>9465</v>
      </c>
      <c r="BI198" t="s">
        <v>9465</v>
      </c>
      <c r="BJ198" t="s">
        <v>9465</v>
      </c>
      <c r="BK198" t="s">
        <v>9465</v>
      </c>
      <c r="BM198" t="s">
        <v>9465</v>
      </c>
      <c r="BQ198">
        <v>47442316427609</v>
      </c>
      <c r="BS198">
        <v>140.38999999999999</v>
      </c>
      <c r="BT198">
        <v>0</v>
      </c>
      <c r="BU198" t="s">
        <v>4555</v>
      </c>
      <c r="BV198">
        <v>1</v>
      </c>
      <c r="BW198">
        <v>15.09</v>
      </c>
      <c r="BY198">
        <v>24.02</v>
      </c>
      <c r="BZ198">
        <v>39929367954402</v>
      </c>
      <c r="CA198" t="s">
        <v>3148</v>
      </c>
      <c r="CC198">
        <v>0</v>
      </c>
      <c r="CK198" s="33" t="s">
        <v>10375</v>
      </c>
      <c r="CL198" t="s">
        <v>9586</v>
      </c>
      <c r="CM198" t="s">
        <v>10374</v>
      </c>
      <c r="CO198" t="b">
        <v>0</v>
      </c>
      <c r="CR198" t="s">
        <v>9584</v>
      </c>
      <c r="CT198" s="2">
        <v>45490</v>
      </c>
    </row>
    <row r="199" spans="1:98" ht="16.5" hidden="1" customHeight="1" x14ac:dyDescent="0.35">
      <c r="A199">
        <v>60828873</v>
      </c>
      <c r="B199" s="34">
        <v>179601</v>
      </c>
      <c r="C199" t="s">
        <v>9470</v>
      </c>
      <c r="D199">
        <v>6145149600089</v>
      </c>
      <c r="E199" t="s">
        <v>9466</v>
      </c>
      <c r="F199" s="34" t="s">
        <v>4184</v>
      </c>
      <c r="G199" t="s">
        <v>9469</v>
      </c>
      <c r="H199" t="s">
        <v>3011</v>
      </c>
      <c r="I199" t="b">
        <v>0</v>
      </c>
      <c r="K199" s="2">
        <v>45481</v>
      </c>
      <c r="L199" s="2">
        <v>45482</v>
      </c>
      <c r="M199" t="s">
        <v>10373</v>
      </c>
      <c r="N199" t="s">
        <v>4184</v>
      </c>
      <c r="O199" t="s">
        <v>9465</v>
      </c>
      <c r="P199" t="s">
        <v>9465</v>
      </c>
      <c r="Q199" t="s">
        <v>9467</v>
      </c>
      <c r="U199" t="s">
        <v>9465</v>
      </c>
      <c r="V199" t="s">
        <v>9465</v>
      </c>
      <c r="Y199">
        <v>290.27</v>
      </c>
      <c r="Z199" t="s">
        <v>384</v>
      </c>
      <c r="AA199">
        <v>23.83</v>
      </c>
      <c r="AB199">
        <v>266.44</v>
      </c>
      <c r="AC199">
        <v>30</v>
      </c>
      <c r="AD199" t="s">
        <v>9466</v>
      </c>
      <c r="AE199">
        <v>0</v>
      </c>
      <c r="AG199">
        <v>0</v>
      </c>
      <c r="AI199" t="s">
        <v>9465</v>
      </c>
      <c r="AJ199" t="s">
        <v>9465</v>
      </c>
      <c r="AM199" t="s">
        <v>9465</v>
      </c>
      <c r="AP199" t="s">
        <v>9465</v>
      </c>
      <c r="AQ199" t="s">
        <v>9465</v>
      </c>
      <c r="AR199" t="s">
        <v>9465</v>
      </c>
      <c r="AS199" t="s">
        <v>9465</v>
      </c>
      <c r="AT199" t="s">
        <v>9465</v>
      </c>
      <c r="AV199" t="s">
        <v>9465</v>
      </c>
      <c r="AZ199" t="s">
        <v>9465</v>
      </c>
      <c r="BA199" t="s">
        <v>9465</v>
      </c>
      <c r="BD199" t="s">
        <v>9465</v>
      </c>
      <c r="BF199" t="s">
        <v>9465</v>
      </c>
      <c r="BG199" t="s">
        <v>9465</v>
      </c>
      <c r="BI199" t="s">
        <v>9465</v>
      </c>
      <c r="BJ199" t="s">
        <v>9465</v>
      </c>
      <c r="BK199" t="s">
        <v>9465</v>
      </c>
      <c r="BM199" t="s">
        <v>9465</v>
      </c>
      <c r="BQ199">
        <v>47582889476441</v>
      </c>
      <c r="BS199">
        <v>266.44</v>
      </c>
      <c r="BT199">
        <v>0</v>
      </c>
      <c r="BU199" t="s">
        <v>9799</v>
      </c>
      <c r="BV199">
        <v>1</v>
      </c>
      <c r="BW199">
        <v>23.83</v>
      </c>
      <c r="BY199">
        <v>30</v>
      </c>
      <c r="BZ199">
        <v>39915102985602</v>
      </c>
      <c r="CA199" t="s">
        <v>2565</v>
      </c>
      <c r="CC199">
        <v>0</v>
      </c>
      <c r="CK199" s="33" t="s">
        <v>10372</v>
      </c>
      <c r="CL199" t="s">
        <v>9489</v>
      </c>
      <c r="CM199" t="s">
        <v>10371</v>
      </c>
      <c r="CO199" t="b">
        <v>0</v>
      </c>
      <c r="CR199" t="s">
        <v>9487</v>
      </c>
      <c r="CT199" s="2">
        <v>45493</v>
      </c>
    </row>
    <row r="200" spans="1:98" ht="16.5" hidden="1" customHeight="1" x14ac:dyDescent="0.35">
      <c r="A200">
        <v>60823577</v>
      </c>
      <c r="B200" s="34">
        <v>179601</v>
      </c>
      <c r="C200" t="s">
        <v>9470</v>
      </c>
      <c r="D200">
        <v>6144897778009</v>
      </c>
      <c r="E200" t="s">
        <v>9466</v>
      </c>
      <c r="F200" s="34" t="s">
        <v>4556</v>
      </c>
      <c r="G200" t="s">
        <v>9469</v>
      </c>
      <c r="H200" t="s">
        <v>3011</v>
      </c>
      <c r="I200" t="b">
        <v>0</v>
      </c>
      <c r="K200" s="2">
        <v>45481</v>
      </c>
      <c r="L200" s="2">
        <v>45482</v>
      </c>
      <c r="M200" t="s">
        <v>10370</v>
      </c>
      <c r="N200" t="s">
        <v>4556</v>
      </c>
      <c r="O200" t="s">
        <v>9465</v>
      </c>
      <c r="P200" t="s">
        <v>9465</v>
      </c>
      <c r="Q200" t="s">
        <v>9467</v>
      </c>
      <c r="U200" t="s">
        <v>9465</v>
      </c>
      <c r="V200" t="s">
        <v>9465</v>
      </c>
      <c r="Y200">
        <v>718.69</v>
      </c>
      <c r="Z200" t="s">
        <v>384</v>
      </c>
      <c r="AA200">
        <v>19.670000000000002</v>
      </c>
      <c r="AB200">
        <v>699.02</v>
      </c>
      <c r="AC200">
        <v>111.04</v>
      </c>
      <c r="AD200" t="s">
        <v>9466</v>
      </c>
      <c r="AE200">
        <v>0</v>
      </c>
      <c r="AG200">
        <v>0</v>
      </c>
      <c r="AI200" t="s">
        <v>9465</v>
      </c>
      <c r="AJ200" t="s">
        <v>9465</v>
      </c>
      <c r="AK200" t="s">
        <v>9465</v>
      </c>
      <c r="AL200" t="s">
        <v>9465</v>
      </c>
      <c r="AM200" t="s">
        <v>9465</v>
      </c>
      <c r="AP200" t="s">
        <v>9465</v>
      </c>
      <c r="AR200" t="s">
        <v>9465</v>
      </c>
      <c r="AS200" t="s">
        <v>9465</v>
      </c>
      <c r="AT200" t="s">
        <v>9465</v>
      </c>
      <c r="AV200" t="s">
        <v>9465</v>
      </c>
      <c r="AZ200" t="s">
        <v>9465</v>
      </c>
      <c r="BA200" t="s">
        <v>9465</v>
      </c>
      <c r="BB200" t="s">
        <v>9465</v>
      </c>
      <c r="BC200" t="s">
        <v>9465</v>
      </c>
      <c r="BD200" t="s">
        <v>9465</v>
      </c>
      <c r="BF200" t="s">
        <v>9465</v>
      </c>
      <c r="BI200" t="s">
        <v>9465</v>
      </c>
      <c r="BJ200" t="s">
        <v>9465</v>
      </c>
      <c r="BK200" t="s">
        <v>9465</v>
      </c>
      <c r="BM200" t="s">
        <v>9465</v>
      </c>
      <c r="BQ200">
        <v>46514599821657</v>
      </c>
      <c r="BS200">
        <v>699.02</v>
      </c>
      <c r="BT200">
        <v>0</v>
      </c>
      <c r="BU200" t="s">
        <v>4558</v>
      </c>
      <c r="BV200">
        <v>1</v>
      </c>
      <c r="BW200">
        <v>19.670000000000002</v>
      </c>
      <c r="BY200">
        <v>111.04</v>
      </c>
      <c r="BZ200">
        <v>39914619456042</v>
      </c>
      <c r="CA200" t="s">
        <v>220</v>
      </c>
      <c r="CC200">
        <v>0</v>
      </c>
      <c r="CK200" s="33" t="s">
        <v>10369</v>
      </c>
      <c r="CL200" t="s">
        <v>9586</v>
      </c>
      <c r="CM200" t="s">
        <v>10368</v>
      </c>
      <c r="CO200" t="b">
        <v>0</v>
      </c>
      <c r="CR200" t="s">
        <v>9584</v>
      </c>
      <c r="CT200" s="2">
        <v>45491</v>
      </c>
    </row>
    <row r="201" spans="1:98" ht="16.5" hidden="1" customHeight="1" x14ac:dyDescent="0.35">
      <c r="A201">
        <v>60791574</v>
      </c>
      <c r="B201" s="34">
        <v>179601</v>
      </c>
      <c r="C201" t="s">
        <v>9470</v>
      </c>
      <c r="D201">
        <v>6144112197977</v>
      </c>
      <c r="E201" t="s">
        <v>9466</v>
      </c>
      <c r="F201" s="34" t="s">
        <v>4412</v>
      </c>
      <c r="G201" t="s">
        <v>9469</v>
      </c>
      <c r="H201" t="s">
        <v>3011</v>
      </c>
      <c r="I201" t="b">
        <v>0</v>
      </c>
      <c r="K201" s="2">
        <v>45480</v>
      </c>
      <c r="L201" s="2">
        <v>45482</v>
      </c>
      <c r="M201" t="s">
        <v>10367</v>
      </c>
      <c r="N201" t="s">
        <v>4412</v>
      </c>
      <c r="O201" t="s">
        <v>9465</v>
      </c>
      <c r="P201" t="s">
        <v>9465</v>
      </c>
      <c r="Q201" t="s">
        <v>9467</v>
      </c>
      <c r="U201" t="s">
        <v>9465</v>
      </c>
      <c r="V201" t="s">
        <v>9465</v>
      </c>
      <c r="Y201">
        <v>583.16999999999996</v>
      </c>
      <c r="Z201" t="s">
        <v>384</v>
      </c>
      <c r="AA201">
        <v>10.18</v>
      </c>
      <c r="AB201">
        <v>572.99</v>
      </c>
      <c r="AC201">
        <v>88.29</v>
      </c>
      <c r="AD201" t="s">
        <v>9466</v>
      </c>
      <c r="AE201">
        <v>0</v>
      </c>
      <c r="AG201">
        <v>0</v>
      </c>
      <c r="AI201" t="s">
        <v>9465</v>
      </c>
      <c r="AJ201" t="s">
        <v>9465</v>
      </c>
      <c r="AK201" t="s">
        <v>9465</v>
      </c>
      <c r="AL201" t="s">
        <v>9465</v>
      </c>
      <c r="AM201" t="s">
        <v>9465</v>
      </c>
      <c r="AP201" t="s">
        <v>9465</v>
      </c>
      <c r="AR201" t="s">
        <v>9465</v>
      </c>
      <c r="AS201" t="s">
        <v>9465</v>
      </c>
      <c r="AT201" t="s">
        <v>9465</v>
      </c>
      <c r="AV201" t="s">
        <v>9465</v>
      </c>
      <c r="AZ201" t="s">
        <v>9465</v>
      </c>
      <c r="BA201" t="s">
        <v>9465</v>
      </c>
      <c r="BB201" t="s">
        <v>9465</v>
      </c>
      <c r="BC201" t="s">
        <v>9465</v>
      </c>
      <c r="BD201" t="s">
        <v>9465</v>
      </c>
      <c r="BF201" t="s">
        <v>9465</v>
      </c>
      <c r="BI201" t="s">
        <v>9465</v>
      </c>
      <c r="BJ201" t="s">
        <v>9465</v>
      </c>
      <c r="BK201" t="s">
        <v>9465</v>
      </c>
      <c r="BM201" t="s">
        <v>9465</v>
      </c>
      <c r="BQ201">
        <v>41829370265794</v>
      </c>
      <c r="BS201">
        <v>572.99</v>
      </c>
      <c r="BT201">
        <v>0</v>
      </c>
      <c r="BU201" t="s">
        <v>10299</v>
      </c>
      <c r="BV201">
        <v>1</v>
      </c>
      <c r="BW201">
        <v>10.18</v>
      </c>
      <c r="BY201">
        <v>88.29</v>
      </c>
      <c r="BZ201">
        <v>39901699013162</v>
      </c>
      <c r="CA201" t="s">
        <v>3634</v>
      </c>
      <c r="CC201">
        <v>0</v>
      </c>
      <c r="CK201" s="33" t="s">
        <v>10366</v>
      </c>
      <c r="CL201" t="s">
        <v>9463</v>
      </c>
      <c r="CM201" t="s">
        <v>10365</v>
      </c>
      <c r="CO201" t="b">
        <v>0</v>
      </c>
      <c r="CR201" t="s">
        <v>9474</v>
      </c>
      <c r="CT201" s="2">
        <v>45489</v>
      </c>
    </row>
    <row r="202" spans="1:98" ht="16.5" hidden="1" customHeight="1" x14ac:dyDescent="0.35">
      <c r="A202">
        <v>60782982</v>
      </c>
      <c r="B202" s="34">
        <v>179601</v>
      </c>
      <c r="C202" t="s">
        <v>9470</v>
      </c>
      <c r="D202">
        <v>6143901663577</v>
      </c>
      <c r="E202" t="s">
        <v>9466</v>
      </c>
      <c r="F202" s="34" t="s">
        <v>4243</v>
      </c>
      <c r="G202" t="s">
        <v>9469</v>
      </c>
      <c r="H202" t="s">
        <v>3011</v>
      </c>
      <c r="I202" t="b">
        <v>0</v>
      </c>
      <c r="K202" s="2">
        <v>45480</v>
      </c>
      <c r="L202" s="2">
        <v>45482</v>
      </c>
      <c r="M202" t="s">
        <v>10364</v>
      </c>
      <c r="N202" t="s">
        <v>4243</v>
      </c>
      <c r="O202" t="s">
        <v>9465</v>
      </c>
      <c r="P202" t="s">
        <v>9465</v>
      </c>
      <c r="Q202" t="s">
        <v>9467</v>
      </c>
      <c r="U202" t="s">
        <v>9465</v>
      </c>
      <c r="Y202">
        <v>55.84</v>
      </c>
      <c r="Z202" t="s">
        <v>384</v>
      </c>
      <c r="AA202">
        <v>11.74</v>
      </c>
      <c r="AB202">
        <v>44.1</v>
      </c>
      <c r="AC202">
        <v>8.3800000000000008</v>
      </c>
      <c r="AD202" t="s">
        <v>9466</v>
      </c>
      <c r="AE202">
        <v>0</v>
      </c>
      <c r="AG202">
        <v>0</v>
      </c>
      <c r="AI202" t="s">
        <v>9465</v>
      </c>
      <c r="AJ202" t="s">
        <v>9465</v>
      </c>
      <c r="AM202" t="s">
        <v>9465</v>
      </c>
      <c r="AP202" t="s">
        <v>9465</v>
      </c>
      <c r="AR202" t="s">
        <v>9465</v>
      </c>
      <c r="AS202" t="s">
        <v>9465</v>
      </c>
      <c r="AV202" t="s">
        <v>9465</v>
      </c>
      <c r="AZ202" t="s">
        <v>9465</v>
      </c>
      <c r="BA202" t="s">
        <v>9465</v>
      </c>
      <c r="BD202" t="s">
        <v>9465</v>
      </c>
      <c r="BF202" t="s">
        <v>9465</v>
      </c>
      <c r="BI202" t="s">
        <v>9465</v>
      </c>
      <c r="BJ202" t="s">
        <v>9465</v>
      </c>
      <c r="BM202" t="s">
        <v>9465</v>
      </c>
      <c r="BQ202">
        <v>41410499281090</v>
      </c>
      <c r="BS202">
        <v>44.1</v>
      </c>
      <c r="BT202">
        <v>0</v>
      </c>
      <c r="BU202" t="s">
        <v>3598</v>
      </c>
      <c r="BV202">
        <v>1</v>
      </c>
      <c r="BW202">
        <v>11.74</v>
      </c>
      <c r="BY202">
        <v>8.3800000000000008</v>
      </c>
      <c r="BZ202">
        <v>39895101668282</v>
      </c>
      <c r="CA202" t="s">
        <v>116</v>
      </c>
      <c r="CC202">
        <v>0</v>
      </c>
      <c r="CK202" s="33" t="s">
        <v>10363</v>
      </c>
      <c r="CL202" t="s">
        <v>9581</v>
      </c>
      <c r="CM202" t="s">
        <v>10362</v>
      </c>
      <c r="CO202" t="b">
        <v>0</v>
      </c>
      <c r="CR202" t="s">
        <v>9579</v>
      </c>
      <c r="CT202" s="2">
        <v>45485</v>
      </c>
    </row>
    <row r="203" spans="1:98" ht="16.5" hidden="1" customHeight="1" x14ac:dyDescent="0.35">
      <c r="A203">
        <v>60774440</v>
      </c>
      <c r="B203" s="34">
        <v>179601</v>
      </c>
      <c r="C203" t="s">
        <v>9470</v>
      </c>
      <c r="D203">
        <v>6143699026265</v>
      </c>
      <c r="E203" t="s">
        <v>9466</v>
      </c>
      <c r="F203" s="34" t="s">
        <v>4564</v>
      </c>
      <c r="G203" t="s">
        <v>9469</v>
      </c>
      <c r="H203" t="s">
        <v>3011</v>
      </c>
      <c r="I203" t="b">
        <v>0</v>
      </c>
      <c r="K203" s="2">
        <v>45480</v>
      </c>
      <c r="L203" s="2">
        <v>45482</v>
      </c>
      <c r="M203" t="s">
        <v>10361</v>
      </c>
      <c r="N203" t="s">
        <v>4564</v>
      </c>
      <c r="O203" t="s">
        <v>9465</v>
      </c>
      <c r="P203" t="s">
        <v>9465</v>
      </c>
      <c r="Q203" t="s">
        <v>9467</v>
      </c>
      <c r="U203" t="s">
        <v>9465</v>
      </c>
      <c r="V203" t="s">
        <v>9465</v>
      </c>
      <c r="Y203">
        <v>77.16</v>
      </c>
      <c r="Z203" t="s">
        <v>384</v>
      </c>
      <c r="AA203">
        <v>18.07</v>
      </c>
      <c r="AB203">
        <v>59.09</v>
      </c>
      <c r="AC203">
        <v>11.92</v>
      </c>
      <c r="AD203" t="s">
        <v>9466</v>
      </c>
      <c r="AE203">
        <v>0</v>
      </c>
      <c r="AG203">
        <v>0</v>
      </c>
      <c r="AI203" t="s">
        <v>9465</v>
      </c>
      <c r="AJ203" t="s">
        <v>9465</v>
      </c>
      <c r="AK203" t="s">
        <v>9465</v>
      </c>
      <c r="AL203" t="s">
        <v>9465</v>
      </c>
      <c r="AM203" t="s">
        <v>9465</v>
      </c>
      <c r="AP203" t="s">
        <v>9465</v>
      </c>
      <c r="AR203" t="s">
        <v>9465</v>
      </c>
      <c r="AS203" t="s">
        <v>9465</v>
      </c>
      <c r="AT203" t="s">
        <v>9465</v>
      </c>
      <c r="AV203" t="s">
        <v>9465</v>
      </c>
      <c r="AX203" t="s">
        <v>9465</v>
      </c>
      <c r="AZ203" t="s">
        <v>9465</v>
      </c>
      <c r="BA203" t="s">
        <v>9465</v>
      </c>
      <c r="BB203" t="s">
        <v>9465</v>
      </c>
      <c r="BC203" t="s">
        <v>9465</v>
      </c>
      <c r="BD203" t="s">
        <v>9465</v>
      </c>
      <c r="BF203" t="s">
        <v>9465</v>
      </c>
      <c r="BI203" t="s">
        <v>9465</v>
      </c>
      <c r="BJ203" t="s">
        <v>9465</v>
      </c>
      <c r="BK203" t="s">
        <v>9465</v>
      </c>
      <c r="BM203" t="s">
        <v>9465</v>
      </c>
      <c r="BO203" t="s">
        <v>9465</v>
      </c>
      <c r="BQ203">
        <v>42990002569410</v>
      </c>
      <c r="BS203">
        <v>59.09</v>
      </c>
      <c r="BT203">
        <v>0</v>
      </c>
      <c r="BU203" t="s">
        <v>4566</v>
      </c>
      <c r="BV203">
        <v>1</v>
      </c>
      <c r="BW203">
        <v>18.07</v>
      </c>
      <c r="BY203">
        <v>11.92</v>
      </c>
      <c r="BZ203">
        <v>39893825217882</v>
      </c>
      <c r="CA203" t="s">
        <v>4567</v>
      </c>
      <c r="CC203">
        <v>0</v>
      </c>
      <c r="CK203" s="33" t="s">
        <v>10360</v>
      </c>
      <c r="CL203" t="s">
        <v>9586</v>
      </c>
      <c r="CM203" t="s">
        <v>10359</v>
      </c>
      <c r="CO203" t="b">
        <v>0</v>
      </c>
      <c r="CR203" t="s">
        <v>9584</v>
      </c>
      <c r="CT203" s="2">
        <v>45489</v>
      </c>
    </row>
    <row r="204" spans="1:98" ht="16.5" hidden="1" customHeight="1" x14ac:dyDescent="0.35">
      <c r="A204">
        <v>60764746</v>
      </c>
      <c r="B204" s="34">
        <v>179601</v>
      </c>
      <c r="C204" t="s">
        <v>9470</v>
      </c>
      <c r="D204">
        <v>6143381045593</v>
      </c>
      <c r="E204" t="s">
        <v>9466</v>
      </c>
      <c r="F204" s="34" t="s">
        <v>4247</v>
      </c>
      <c r="G204" t="s">
        <v>9469</v>
      </c>
      <c r="H204" t="s">
        <v>3011</v>
      </c>
      <c r="I204" t="b">
        <v>0</v>
      </c>
      <c r="K204" s="2">
        <v>45480</v>
      </c>
      <c r="L204" s="2">
        <v>45482</v>
      </c>
      <c r="M204" t="s">
        <v>10358</v>
      </c>
      <c r="N204" t="s">
        <v>4247</v>
      </c>
      <c r="O204" t="s">
        <v>9465</v>
      </c>
      <c r="P204" t="s">
        <v>9465</v>
      </c>
      <c r="Q204" t="s">
        <v>9467</v>
      </c>
      <c r="U204" t="s">
        <v>9465</v>
      </c>
      <c r="Y204">
        <v>710.88</v>
      </c>
      <c r="Z204" t="s">
        <v>384</v>
      </c>
      <c r="AA204">
        <v>9.7799999999999994</v>
      </c>
      <c r="AB204">
        <v>701.1</v>
      </c>
      <c r="AC204">
        <v>107.44</v>
      </c>
      <c r="AD204" t="s">
        <v>9466</v>
      </c>
      <c r="AE204">
        <v>0</v>
      </c>
      <c r="AG204">
        <v>0</v>
      </c>
      <c r="AI204" t="s">
        <v>9465</v>
      </c>
      <c r="AJ204" t="s">
        <v>9465</v>
      </c>
      <c r="AM204" t="s">
        <v>9465</v>
      </c>
      <c r="AP204" t="s">
        <v>9465</v>
      </c>
      <c r="AR204" t="s">
        <v>9465</v>
      </c>
      <c r="AS204" t="s">
        <v>9465</v>
      </c>
      <c r="AV204" t="s">
        <v>9465</v>
      </c>
      <c r="AZ204" t="s">
        <v>9465</v>
      </c>
      <c r="BA204" t="s">
        <v>9465</v>
      </c>
      <c r="BD204" t="s">
        <v>9465</v>
      </c>
      <c r="BF204" t="s">
        <v>9465</v>
      </c>
      <c r="BI204" t="s">
        <v>9465</v>
      </c>
      <c r="BJ204" t="s">
        <v>9465</v>
      </c>
      <c r="BM204" t="s">
        <v>9465</v>
      </c>
      <c r="BQ204">
        <v>41624761663682</v>
      </c>
      <c r="BS204">
        <v>701.1</v>
      </c>
      <c r="BT204">
        <v>0</v>
      </c>
      <c r="BU204" t="s">
        <v>10357</v>
      </c>
      <c r="BV204">
        <v>1</v>
      </c>
      <c r="BW204">
        <v>9.7799999999999994</v>
      </c>
      <c r="BY204">
        <v>107.44</v>
      </c>
      <c r="BZ204">
        <v>39888086265522</v>
      </c>
      <c r="CA204" t="s">
        <v>141</v>
      </c>
      <c r="CC204">
        <v>0</v>
      </c>
      <c r="CK204" s="33" t="s">
        <v>10356</v>
      </c>
      <c r="CL204" t="s">
        <v>9581</v>
      </c>
      <c r="CM204" t="s">
        <v>10355</v>
      </c>
      <c r="CO204" t="b">
        <v>0</v>
      </c>
      <c r="CR204" t="s">
        <v>9579</v>
      </c>
      <c r="CT204" s="2">
        <v>45485</v>
      </c>
    </row>
    <row r="205" spans="1:98" ht="16.5" hidden="1" customHeight="1" x14ac:dyDescent="0.35">
      <c r="A205">
        <v>60763877</v>
      </c>
      <c r="B205" s="34">
        <v>179601</v>
      </c>
      <c r="C205" t="s">
        <v>9470</v>
      </c>
      <c r="D205">
        <v>6143354700121</v>
      </c>
      <c r="E205" t="s">
        <v>9466</v>
      </c>
      <c r="F205" s="34" t="s">
        <v>4191</v>
      </c>
      <c r="G205" t="s">
        <v>9469</v>
      </c>
      <c r="H205" t="s">
        <v>3011</v>
      </c>
      <c r="I205" t="b">
        <v>0</v>
      </c>
      <c r="K205" s="2">
        <v>45479</v>
      </c>
      <c r="L205" s="2">
        <v>45482</v>
      </c>
      <c r="M205" t="s">
        <v>10354</v>
      </c>
      <c r="N205" t="s">
        <v>4191</v>
      </c>
      <c r="O205" t="s">
        <v>9465</v>
      </c>
      <c r="P205" t="s">
        <v>9465</v>
      </c>
      <c r="Q205" t="s">
        <v>9467</v>
      </c>
      <c r="U205" t="s">
        <v>9465</v>
      </c>
      <c r="V205" t="s">
        <v>9465</v>
      </c>
      <c r="Y205">
        <v>715.52</v>
      </c>
      <c r="Z205" t="s">
        <v>384</v>
      </c>
      <c r="AA205">
        <v>12.45</v>
      </c>
      <c r="AB205">
        <v>703.07</v>
      </c>
      <c r="AC205">
        <v>66.17</v>
      </c>
      <c r="AD205" t="s">
        <v>9466</v>
      </c>
      <c r="AE205">
        <v>0</v>
      </c>
      <c r="AG205">
        <v>0</v>
      </c>
      <c r="AI205" t="s">
        <v>9465</v>
      </c>
      <c r="AJ205" t="s">
        <v>9465</v>
      </c>
      <c r="AM205" t="s">
        <v>9465</v>
      </c>
      <c r="AP205" t="s">
        <v>9465</v>
      </c>
      <c r="AR205" t="s">
        <v>9465</v>
      </c>
      <c r="AS205" t="s">
        <v>9465</v>
      </c>
      <c r="AT205" t="s">
        <v>9465</v>
      </c>
      <c r="AV205" t="s">
        <v>9465</v>
      </c>
      <c r="AZ205" t="s">
        <v>9465</v>
      </c>
      <c r="BA205" t="s">
        <v>9465</v>
      </c>
      <c r="BD205" t="s">
        <v>9465</v>
      </c>
      <c r="BF205" t="s">
        <v>9465</v>
      </c>
      <c r="BI205" t="s">
        <v>9465</v>
      </c>
      <c r="BJ205" t="s">
        <v>9465</v>
      </c>
      <c r="BK205" t="s">
        <v>9465</v>
      </c>
      <c r="BM205" t="s">
        <v>9465</v>
      </c>
      <c r="BQ205">
        <v>41624761565378</v>
      </c>
      <c r="BS205">
        <v>703.07</v>
      </c>
      <c r="BT205">
        <v>0</v>
      </c>
      <c r="BU205" t="s">
        <v>2817</v>
      </c>
      <c r="BV205">
        <v>1</v>
      </c>
      <c r="BW205">
        <v>12.45</v>
      </c>
      <c r="BY205">
        <v>66.17</v>
      </c>
      <c r="BZ205">
        <v>39887346490362</v>
      </c>
      <c r="CA205" t="s">
        <v>2818</v>
      </c>
      <c r="CC205">
        <v>0</v>
      </c>
      <c r="CK205" s="33" t="s">
        <v>10353</v>
      </c>
      <c r="CL205" t="s">
        <v>9489</v>
      </c>
      <c r="CM205" t="s">
        <v>10352</v>
      </c>
      <c r="CO205" t="b">
        <v>0</v>
      </c>
      <c r="CR205" t="s">
        <v>9487</v>
      </c>
      <c r="CT205" s="2">
        <v>45492</v>
      </c>
    </row>
    <row r="206" spans="1:98" ht="16.5" hidden="1" customHeight="1" x14ac:dyDescent="0.35">
      <c r="A206">
        <v>60747452</v>
      </c>
      <c r="B206" s="34">
        <v>179601</v>
      </c>
      <c r="C206" t="s">
        <v>9470</v>
      </c>
      <c r="D206">
        <v>6142957584729</v>
      </c>
      <c r="E206" t="s">
        <v>9466</v>
      </c>
      <c r="F206" s="34" t="s">
        <v>4195</v>
      </c>
      <c r="G206" t="s">
        <v>9469</v>
      </c>
      <c r="H206" t="s">
        <v>3011</v>
      </c>
      <c r="I206" t="b">
        <v>0</v>
      </c>
      <c r="K206" s="2">
        <v>45479</v>
      </c>
      <c r="L206" s="2">
        <v>45481</v>
      </c>
      <c r="M206" t="s">
        <v>10351</v>
      </c>
      <c r="N206" t="s">
        <v>4195</v>
      </c>
      <c r="O206" t="s">
        <v>9465</v>
      </c>
      <c r="P206" t="s">
        <v>9465</v>
      </c>
      <c r="Q206" t="s">
        <v>9467</v>
      </c>
      <c r="U206" t="s">
        <v>9465</v>
      </c>
      <c r="V206" t="s">
        <v>9465</v>
      </c>
      <c r="Y206">
        <v>57.34</v>
      </c>
      <c r="Z206" t="s">
        <v>384</v>
      </c>
      <c r="AA206">
        <v>13.68</v>
      </c>
      <c r="AB206">
        <v>43.66</v>
      </c>
      <c r="AC206">
        <v>8.86</v>
      </c>
      <c r="AD206" t="s">
        <v>9466</v>
      </c>
      <c r="AE206">
        <v>0</v>
      </c>
      <c r="AG206">
        <v>0</v>
      </c>
      <c r="AI206" t="s">
        <v>9465</v>
      </c>
      <c r="AJ206" t="s">
        <v>9465</v>
      </c>
      <c r="AM206" t="s">
        <v>9465</v>
      </c>
      <c r="AP206" t="s">
        <v>9465</v>
      </c>
      <c r="AR206" t="s">
        <v>9465</v>
      </c>
      <c r="AS206" t="s">
        <v>9465</v>
      </c>
      <c r="AT206" t="s">
        <v>9465</v>
      </c>
      <c r="AV206" t="s">
        <v>9465</v>
      </c>
      <c r="AZ206" t="s">
        <v>9465</v>
      </c>
      <c r="BA206" t="s">
        <v>9465</v>
      </c>
      <c r="BD206" t="s">
        <v>9465</v>
      </c>
      <c r="BF206" t="s">
        <v>9465</v>
      </c>
      <c r="BI206" t="s">
        <v>9465</v>
      </c>
      <c r="BJ206" t="s">
        <v>9465</v>
      </c>
      <c r="BK206" t="s">
        <v>9465</v>
      </c>
      <c r="BM206" t="s">
        <v>9465</v>
      </c>
      <c r="BQ206">
        <v>41410392326338</v>
      </c>
      <c r="BS206">
        <v>43.66</v>
      </c>
      <c r="BT206">
        <v>0</v>
      </c>
      <c r="BU206" t="s">
        <v>9500</v>
      </c>
      <c r="BV206">
        <v>1</v>
      </c>
      <c r="BW206">
        <v>13.68</v>
      </c>
      <c r="BY206">
        <v>8.86</v>
      </c>
      <c r="BZ206">
        <v>39879662520322</v>
      </c>
      <c r="CA206" t="s">
        <v>516</v>
      </c>
      <c r="CC206">
        <v>0</v>
      </c>
      <c r="CK206" s="33" t="s">
        <v>10350</v>
      </c>
      <c r="CL206" t="s">
        <v>9489</v>
      </c>
      <c r="CM206" t="s">
        <v>10349</v>
      </c>
      <c r="CO206" t="b">
        <v>0</v>
      </c>
      <c r="CR206" t="s">
        <v>9487</v>
      </c>
      <c r="CT206" s="2">
        <v>45492</v>
      </c>
    </row>
    <row r="207" spans="1:98" ht="16.5" hidden="1" customHeight="1" x14ac:dyDescent="0.35">
      <c r="A207">
        <v>60744255</v>
      </c>
      <c r="B207" s="34">
        <v>179601</v>
      </c>
      <c r="C207" t="s">
        <v>9470</v>
      </c>
      <c r="D207">
        <v>6142865441113</v>
      </c>
      <c r="E207" t="s">
        <v>9466</v>
      </c>
      <c r="F207" s="34" t="s">
        <v>4199</v>
      </c>
      <c r="G207" t="s">
        <v>9469</v>
      </c>
      <c r="H207" t="s">
        <v>3011</v>
      </c>
      <c r="I207" t="b">
        <v>0</v>
      </c>
      <c r="K207" s="2">
        <v>45479</v>
      </c>
      <c r="L207" s="2">
        <v>45481</v>
      </c>
      <c r="M207" t="s">
        <v>10348</v>
      </c>
      <c r="N207" t="s">
        <v>4199</v>
      </c>
      <c r="O207" t="s">
        <v>9465</v>
      </c>
      <c r="P207" t="s">
        <v>9465</v>
      </c>
      <c r="Q207" t="s">
        <v>9467</v>
      </c>
      <c r="U207" t="s">
        <v>9465</v>
      </c>
      <c r="V207" t="s">
        <v>9465</v>
      </c>
      <c r="Y207">
        <v>1516.96</v>
      </c>
      <c r="Z207" t="s">
        <v>384</v>
      </c>
      <c r="AA207">
        <v>14.58</v>
      </c>
      <c r="AB207">
        <v>1502.38</v>
      </c>
      <c r="AC207">
        <v>143.83000000000001</v>
      </c>
      <c r="AD207" t="s">
        <v>9466</v>
      </c>
      <c r="AE207">
        <v>0</v>
      </c>
      <c r="AG207">
        <v>0</v>
      </c>
      <c r="AI207" t="s">
        <v>9465</v>
      </c>
      <c r="AJ207" t="s">
        <v>9465</v>
      </c>
      <c r="AM207" t="s">
        <v>9465</v>
      </c>
      <c r="AP207" t="s">
        <v>9465</v>
      </c>
      <c r="AQ207" t="s">
        <v>9465</v>
      </c>
      <c r="AR207" t="s">
        <v>9465</v>
      </c>
      <c r="AS207" t="s">
        <v>9465</v>
      </c>
      <c r="AT207" t="s">
        <v>9465</v>
      </c>
      <c r="AV207" t="s">
        <v>9465</v>
      </c>
      <c r="AX207" t="s">
        <v>9465</v>
      </c>
      <c r="AZ207" t="s">
        <v>9465</v>
      </c>
      <c r="BA207" t="s">
        <v>9465</v>
      </c>
      <c r="BD207" t="s">
        <v>9465</v>
      </c>
      <c r="BF207" t="s">
        <v>9465</v>
      </c>
      <c r="BG207" t="s">
        <v>9465</v>
      </c>
      <c r="BI207" t="s">
        <v>9465</v>
      </c>
      <c r="BJ207" t="s">
        <v>9465</v>
      </c>
      <c r="BK207" t="s">
        <v>9465</v>
      </c>
      <c r="BM207" t="s">
        <v>9465</v>
      </c>
      <c r="BO207" t="s">
        <v>9465</v>
      </c>
      <c r="BQ207">
        <v>46751119901017</v>
      </c>
      <c r="BS207">
        <v>479.41</v>
      </c>
      <c r="BT207">
        <v>0</v>
      </c>
      <c r="BU207" t="s">
        <v>3567</v>
      </c>
      <c r="BV207">
        <v>1</v>
      </c>
      <c r="BW207">
        <v>4.45</v>
      </c>
      <c r="BY207">
        <v>47.94</v>
      </c>
      <c r="BZ207">
        <v>39877875704882</v>
      </c>
      <c r="CA207" t="s">
        <v>3568</v>
      </c>
      <c r="CC207">
        <v>0</v>
      </c>
      <c r="CK207" s="33" t="s">
        <v>10347</v>
      </c>
      <c r="CL207" t="s">
        <v>9489</v>
      </c>
      <c r="CM207" t="s">
        <v>10346</v>
      </c>
      <c r="CO207" t="b">
        <v>0</v>
      </c>
      <c r="CR207" t="s">
        <v>9487</v>
      </c>
      <c r="CT207" s="2">
        <v>45493</v>
      </c>
    </row>
    <row r="208" spans="1:98" ht="16.5" hidden="1" customHeight="1" x14ac:dyDescent="0.35">
      <c r="A208">
        <v>60744255</v>
      </c>
      <c r="B208" s="34">
        <v>179601</v>
      </c>
      <c r="C208" t="s">
        <v>9470</v>
      </c>
      <c r="D208">
        <v>6142865441113</v>
      </c>
      <c r="E208" t="s">
        <v>9466</v>
      </c>
      <c r="F208" s="34" t="s">
        <v>4199</v>
      </c>
      <c r="G208" t="s">
        <v>9469</v>
      </c>
      <c r="H208" t="s">
        <v>3011</v>
      </c>
      <c r="I208" t="b">
        <v>0</v>
      </c>
      <c r="K208" s="2">
        <v>45479</v>
      </c>
      <c r="L208" s="2">
        <v>45481</v>
      </c>
      <c r="M208" t="s">
        <v>10348</v>
      </c>
      <c r="N208" t="s">
        <v>4199</v>
      </c>
      <c r="O208" t="s">
        <v>9465</v>
      </c>
      <c r="P208" t="s">
        <v>9465</v>
      </c>
      <c r="Q208" t="s">
        <v>9467</v>
      </c>
      <c r="U208" t="s">
        <v>9465</v>
      </c>
      <c r="V208" t="s">
        <v>9465</v>
      </c>
      <c r="Y208">
        <v>1516.96</v>
      </c>
      <c r="Z208" t="s">
        <v>384</v>
      </c>
      <c r="AA208">
        <v>14.58</v>
      </c>
      <c r="AB208">
        <v>1502.38</v>
      </c>
      <c r="AC208">
        <v>143.83000000000001</v>
      </c>
      <c r="AD208" t="s">
        <v>9466</v>
      </c>
      <c r="AE208">
        <v>0</v>
      </c>
      <c r="AG208">
        <v>0</v>
      </c>
      <c r="AI208" t="s">
        <v>9465</v>
      </c>
      <c r="AJ208" t="s">
        <v>9465</v>
      </c>
      <c r="AM208" t="s">
        <v>9465</v>
      </c>
      <c r="AP208" t="s">
        <v>9465</v>
      </c>
      <c r="AQ208" t="s">
        <v>9465</v>
      </c>
      <c r="AR208" t="s">
        <v>9465</v>
      </c>
      <c r="AS208" t="s">
        <v>9465</v>
      </c>
      <c r="AT208" t="s">
        <v>9465</v>
      </c>
      <c r="AV208" t="s">
        <v>9465</v>
      </c>
      <c r="AX208" t="s">
        <v>9465</v>
      </c>
      <c r="AZ208" t="s">
        <v>9465</v>
      </c>
      <c r="BA208" t="s">
        <v>9465</v>
      </c>
      <c r="BD208" t="s">
        <v>9465</v>
      </c>
      <c r="BF208" t="s">
        <v>9465</v>
      </c>
      <c r="BG208" t="s">
        <v>9465</v>
      </c>
      <c r="BI208" t="s">
        <v>9465</v>
      </c>
      <c r="BJ208" t="s">
        <v>9465</v>
      </c>
      <c r="BK208" t="s">
        <v>9465</v>
      </c>
      <c r="BM208" t="s">
        <v>9465</v>
      </c>
      <c r="BO208" t="s">
        <v>9465</v>
      </c>
      <c r="BQ208">
        <v>47480252170585</v>
      </c>
      <c r="BS208">
        <v>979.31</v>
      </c>
      <c r="BT208">
        <v>0</v>
      </c>
      <c r="BU208" t="s">
        <v>3584</v>
      </c>
      <c r="BV208">
        <v>1</v>
      </c>
      <c r="BW208">
        <v>4.45</v>
      </c>
      <c r="BY208">
        <v>88.27</v>
      </c>
      <c r="BZ208">
        <v>39877876044842</v>
      </c>
      <c r="CA208" t="s">
        <v>3585</v>
      </c>
      <c r="CC208">
        <v>0</v>
      </c>
      <c r="CK208" s="33" t="s">
        <v>10347</v>
      </c>
      <c r="CL208" t="s">
        <v>9489</v>
      </c>
      <c r="CM208" t="s">
        <v>10346</v>
      </c>
      <c r="CO208" t="b">
        <v>0</v>
      </c>
      <c r="CR208" t="s">
        <v>9487</v>
      </c>
      <c r="CT208" s="2">
        <v>45493</v>
      </c>
    </row>
    <row r="209" spans="1:98" ht="16.5" hidden="1" customHeight="1" x14ac:dyDescent="0.35">
      <c r="A209">
        <v>60744255</v>
      </c>
      <c r="B209" s="34">
        <v>179601</v>
      </c>
      <c r="C209" t="s">
        <v>9470</v>
      </c>
      <c r="D209">
        <v>6142865441113</v>
      </c>
      <c r="E209" t="s">
        <v>9466</v>
      </c>
      <c r="F209" s="34" t="s">
        <v>4199</v>
      </c>
      <c r="G209" t="s">
        <v>9469</v>
      </c>
      <c r="H209" t="s">
        <v>3011</v>
      </c>
      <c r="I209" t="b">
        <v>0</v>
      </c>
      <c r="K209" s="2">
        <v>45479</v>
      </c>
      <c r="L209" s="2">
        <v>45481</v>
      </c>
      <c r="M209" t="s">
        <v>10348</v>
      </c>
      <c r="N209" t="s">
        <v>4199</v>
      </c>
      <c r="O209" t="s">
        <v>9465</v>
      </c>
      <c r="P209" t="s">
        <v>9465</v>
      </c>
      <c r="Q209" t="s">
        <v>9467</v>
      </c>
      <c r="U209" t="s">
        <v>9465</v>
      </c>
      <c r="V209" t="s">
        <v>9465</v>
      </c>
      <c r="Y209">
        <v>1516.96</v>
      </c>
      <c r="Z209" t="s">
        <v>384</v>
      </c>
      <c r="AA209">
        <v>14.58</v>
      </c>
      <c r="AB209">
        <v>1502.38</v>
      </c>
      <c r="AC209">
        <v>143.83000000000001</v>
      </c>
      <c r="AD209" t="s">
        <v>9466</v>
      </c>
      <c r="AE209">
        <v>0</v>
      </c>
      <c r="AG209">
        <v>0</v>
      </c>
      <c r="AI209" t="s">
        <v>9465</v>
      </c>
      <c r="AJ209" t="s">
        <v>9465</v>
      </c>
      <c r="AM209" t="s">
        <v>9465</v>
      </c>
      <c r="AP209" t="s">
        <v>9465</v>
      </c>
      <c r="AQ209" t="s">
        <v>9465</v>
      </c>
      <c r="AR209" t="s">
        <v>9465</v>
      </c>
      <c r="AS209" t="s">
        <v>9465</v>
      </c>
      <c r="AT209" t="s">
        <v>9465</v>
      </c>
      <c r="AV209" t="s">
        <v>9465</v>
      </c>
      <c r="AX209" t="s">
        <v>9465</v>
      </c>
      <c r="AZ209" t="s">
        <v>9465</v>
      </c>
      <c r="BA209" t="s">
        <v>9465</v>
      </c>
      <c r="BD209" t="s">
        <v>9465</v>
      </c>
      <c r="BF209" t="s">
        <v>9465</v>
      </c>
      <c r="BG209" t="s">
        <v>9465</v>
      </c>
      <c r="BI209" t="s">
        <v>9465</v>
      </c>
      <c r="BJ209" t="s">
        <v>9465</v>
      </c>
      <c r="BK209" t="s">
        <v>9465</v>
      </c>
      <c r="BM209" t="s">
        <v>9465</v>
      </c>
      <c r="BO209" t="s">
        <v>9465</v>
      </c>
      <c r="BQ209">
        <v>41410392326338</v>
      </c>
      <c r="BS209">
        <v>43.66</v>
      </c>
      <c r="BT209">
        <v>0</v>
      </c>
      <c r="BU209" t="s">
        <v>9500</v>
      </c>
      <c r="BV209">
        <v>1</v>
      </c>
      <c r="BW209">
        <v>5.68</v>
      </c>
      <c r="BY209">
        <v>7.62</v>
      </c>
      <c r="BZ209">
        <v>39877876044802</v>
      </c>
      <c r="CA209" t="s">
        <v>516</v>
      </c>
      <c r="CC209">
        <v>0</v>
      </c>
      <c r="CK209" s="33" t="s">
        <v>10347</v>
      </c>
      <c r="CL209" t="s">
        <v>9489</v>
      </c>
      <c r="CM209" t="s">
        <v>10346</v>
      </c>
      <c r="CO209" t="b">
        <v>0</v>
      </c>
      <c r="CR209" t="s">
        <v>9487</v>
      </c>
      <c r="CT209" s="2">
        <v>45493</v>
      </c>
    </row>
    <row r="210" spans="1:98" ht="16.5" hidden="1" customHeight="1" x14ac:dyDescent="0.35">
      <c r="A210">
        <v>60724314</v>
      </c>
      <c r="B210" s="34">
        <v>179601</v>
      </c>
      <c r="C210" t="s">
        <v>9470</v>
      </c>
      <c r="D210">
        <v>6142214373721</v>
      </c>
      <c r="E210" t="s">
        <v>9466</v>
      </c>
      <c r="F210" s="34" t="s">
        <v>4250</v>
      </c>
      <c r="G210" t="s">
        <v>9469</v>
      </c>
      <c r="H210" t="s">
        <v>3011</v>
      </c>
      <c r="I210" t="b">
        <v>0</v>
      </c>
      <c r="K210" s="2">
        <v>45478</v>
      </c>
      <c r="L210" s="2">
        <v>45481</v>
      </c>
      <c r="M210" t="s">
        <v>10345</v>
      </c>
      <c r="N210" t="s">
        <v>4250</v>
      </c>
      <c r="O210" t="s">
        <v>9465</v>
      </c>
      <c r="P210" t="s">
        <v>9465</v>
      </c>
      <c r="Q210" t="s">
        <v>9467</v>
      </c>
      <c r="U210" t="s">
        <v>9465</v>
      </c>
      <c r="Y210">
        <v>360.7</v>
      </c>
      <c r="Z210" t="s">
        <v>384</v>
      </c>
      <c r="AA210">
        <v>65.5</v>
      </c>
      <c r="AB210">
        <v>295.2</v>
      </c>
      <c r="AC210">
        <v>35.46</v>
      </c>
      <c r="AD210" t="s">
        <v>9466</v>
      </c>
      <c r="AE210">
        <v>0</v>
      </c>
      <c r="AG210">
        <v>0</v>
      </c>
      <c r="AI210" t="s">
        <v>9465</v>
      </c>
      <c r="AJ210" t="s">
        <v>9465</v>
      </c>
      <c r="AM210" t="s">
        <v>9465</v>
      </c>
      <c r="AP210" t="s">
        <v>9465</v>
      </c>
      <c r="AR210" t="s">
        <v>9465</v>
      </c>
      <c r="AS210" t="s">
        <v>9465</v>
      </c>
      <c r="AV210" t="s">
        <v>9465</v>
      </c>
      <c r="AZ210" t="s">
        <v>9465</v>
      </c>
      <c r="BA210" t="s">
        <v>9465</v>
      </c>
      <c r="BD210" t="s">
        <v>9465</v>
      </c>
      <c r="BF210" t="s">
        <v>9465</v>
      </c>
      <c r="BI210" t="s">
        <v>9465</v>
      </c>
      <c r="BJ210" t="s">
        <v>9465</v>
      </c>
      <c r="BM210" t="s">
        <v>9465</v>
      </c>
      <c r="BQ210">
        <v>41410325479618</v>
      </c>
      <c r="BS210">
        <v>295.2</v>
      </c>
      <c r="BT210">
        <v>0</v>
      </c>
      <c r="BU210" t="s">
        <v>4252</v>
      </c>
      <c r="BV210">
        <v>1</v>
      </c>
      <c r="BW210">
        <v>65.5</v>
      </c>
      <c r="BY210">
        <v>35.46</v>
      </c>
      <c r="BZ210">
        <v>39863312830682</v>
      </c>
      <c r="CA210" t="s">
        <v>4254</v>
      </c>
      <c r="CC210">
        <v>0</v>
      </c>
      <c r="CK210" s="33" t="s">
        <v>10344</v>
      </c>
      <c r="CL210" t="s">
        <v>9581</v>
      </c>
      <c r="CM210" t="s">
        <v>10343</v>
      </c>
      <c r="CO210" t="b">
        <v>0</v>
      </c>
      <c r="CR210" t="s">
        <v>9579</v>
      </c>
      <c r="CT210" s="2">
        <v>45485</v>
      </c>
    </row>
    <row r="211" spans="1:98" ht="16.5" hidden="1" customHeight="1" x14ac:dyDescent="0.35">
      <c r="A211">
        <v>60723770</v>
      </c>
      <c r="B211" s="34">
        <v>179601</v>
      </c>
      <c r="C211" t="s">
        <v>9470</v>
      </c>
      <c r="D211">
        <v>6142200086873</v>
      </c>
      <c r="E211" t="s">
        <v>9466</v>
      </c>
      <c r="F211" s="34" t="s">
        <v>4568</v>
      </c>
      <c r="G211" t="s">
        <v>9469</v>
      </c>
      <c r="H211" t="s">
        <v>3011</v>
      </c>
      <c r="I211" t="b">
        <v>0</v>
      </c>
      <c r="K211" s="2">
        <v>45478</v>
      </c>
      <c r="L211" s="2">
        <v>45481</v>
      </c>
      <c r="M211" t="s">
        <v>10342</v>
      </c>
      <c r="N211" t="s">
        <v>4568</v>
      </c>
      <c r="O211" t="s">
        <v>9465</v>
      </c>
      <c r="P211" t="s">
        <v>9465</v>
      </c>
      <c r="Q211" t="s">
        <v>9467</v>
      </c>
      <c r="U211" t="s">
        <v>9465</v>
      </c>
      <c r="V211" t="s">
        <v>9465</v>
      </c>
      <c r="Y211">
        <v>881.29</v>
      </c>
      <c r="Z211" t="s">
        <v>384</v>
      </c>
      <c r="AA211">
        <v>101.37</v>
      </c>
      <c r="AB211">
        <v>779.92</v>
      </c>
      <c r="AC211">
        <v>132.1</v>
      </c>
      <c r="AD211" t="s">
        <v>9466</v>
      </c>
      <c r="AE211">
        <v>0</v>
      </c>
      <c r="AG211">
        <v>0</v>
      </c>
      <c r="AI211" t="s">
        <v>9465</v>
      </c>
      <c r="AJ211" t="s">
        <v>9465</v>
      </c>
      <c r="AK211" t="s">
        <v>9465</v>
      </c>
      <c r="AL211" t="s">
        <v>9465</v>
      </c>
      <c r="AM211" t="s">
        <v>9465</v>
      </c>
      <c r="AP211" t="s">
        <v>9465</v>
      </c>
      <c r="AR211" t="s">
        <v>9465</v>
      </c>
      <c r="AS211" t="s">
        <v>9465</v>
      </c>
      <c r="AT211" t="s">
        <v>9465</v>
      </c>
      <c r="AV211" t="s">
        <v>9465</v>
      </c>
      <c r="AZ211" t="s">
        <v>9465</v>
      </c>
      <c r="BA211" t="s">
        <v>9465</v>
      </c>
      <c r="BB211" t="s">
        <v>9465</v>
      </c>
      <c r="BC211" t="s">
        <v>9465</v>
      </c>
      <c r="BD211" t="s">
        <v>9465</v>
      </c>
      <c r="BF211" t="s">
        <v>9465</v>
      </c>
      <c r="BI211" t="s">
        <v>9465</v>
      </c>
      <c r="BJ211" t="s">
        <v>9465</v>
      </c>
      <c r="BK211" t="s">
        <v>9465</v>
      </c>
      <c r="BM211" t="s">
        <v>9465</v>
      </c>
      <c r="BQ211">
        <v>47582889476441</v>
      </c>
      <c r="BS211">
        <v>271.79000000000002</v>
      </c>
      <c r="BT211">
        <v>0</v>
      </c>
      <c r="BU211" t="s">
        <v>2564</v>
      </c>
      <c r="BV211">
        <v>1</v>
      </c>
      <c r="BW211">
        <v>22.72</v>
      </c>
      <c r="BY211">
        <v>40.630000000000003</v>
      </c>
      <c r="BZ211">
        <v>39865387727882</v>
      </c>
      <c r="CA211" t="s">
        <v>2565</v>
      </c>
      <c r="CC211">
        <v>0</v>
      </c>
      <c r="CK211" s="33" t="s">
        <v>10340</v>
      </c>
      <c r="CL211" t="s">
        <v>9586</v>
      </c>
      <c r="CM211" t="s">
        <v>10339</v>
      </c>
      <c r="CO211" t="b">
        <v>0</v>
      </c>
      <c r="CR211" t="s">
        <v>9584</v>
      </c>
      <c r="CT211" s="2">
        <v>45489</v>
      </c>
    </row>
    <row r="212" spans="1:98" ht="16.5" hidden="1" customHeight="1" x14ac:dyDescent="0.35">
      <c r="A212">
        <v>60723770</v>
      </c>
      <c r="B212" s="34">
        <v>179601</v>
      </c>
      <c r="C212" t="s">
        <v>9470</v>
      </c>
      <c r="D212">
        <v>6142200086873</v>
      </c>
      <c r="E212" t="s">
        <v>9466</v>
      </c>
      <c r="F212" s="34" t="s">
        <v>4568</v>
      </c>
      <c r="G212" t="s">
        <v>9469</v>
      </c>
      <c r="H212" t="s">
        <v>3011</v>
      </c>
      <c r="I212" t="b">
        <v>0</v>
      </c>
      <c r="K212" s="2">
        <v>45478</v>
      </c>
      <c r="L212" s="2">
        <v>45481</v>
      </c>
      <c r="M212" t="s">
        <v>10342</v>
      </c>
      <c r="N212" t="s">
        <v>4568</v>
      </c>
      <c r="O212" t="s">
        <v>9465</v>
      </c>
      <c r="P212" t="s">
        <v>9465</v>
      </c>
      <c r="Q212" t="s">
        <v>9467</v>
      </c>
      <c r="U212" t="s">
        <v>9465</v>
      </c>
      <c r="V212" t="s">
        <v>9465</v>
      </c>
      <c r="Y212">
        <v>881.29</v>
      </c>
      <c r="Z212" t="s">
        <v>384</v>
      </c>
      <c r="AA212">
        <v>101.37</v>
      </c>
      <c r="AB212">
        <v>779.92</v>
      </c>
      <c r="AC212">
        <v>132.1</v>
      </c>
      <c r="AD212" t="s">
        <v>9466</v>
      </c>
      <c r="AE212">
        <v>0</v>
      </c>
      <c r="AG212">
        <v>0</v>
      </c>
      <c r="AI212" t="s">
        <v>9465</v>
      </c>
      <c r="AJ212" t="s">
        <v>9465</v>
      </c>
      <c r="AK212" t="s">
        <v>9465</v>
      </c>
      <c r="AL212" t="s">
        <v>9465</v>
      </c>
      <c r="AM212" t="s">
        <v>9465</v>
      </c>
      <c r="AP212" t="s">
        <v>9465</v>
      </c>
      <c r="AR212" t="s">
        <v>9465</v>
      </c>
      <c r="AS212" t="s">
        <v>9465</v>
      </c>
      <c r="AT212" t="s">
        <v>9465</v>
      </c>
      <c r="AV212" t="s">
        <v>9465</v>
      </c>
      <c r="AZ212" t="s">
        <v>9465</v>
      </c>
      <c r="BA212" t="s">
        <v>9465</v>
      </c>
      <c r="BB212" t="s">
        <v>9465</v>
      </c>
      <c r="BC212" t="s">
        <v>9465</v>
      </c>
      <c r="BD212" t="s">
        <v>9465</v>
      </c>
      <c r="BF212" t="s">
        <v>9465</v>
      </c>
      <c r="BI212" t="s">
        <v>9465</v>
      </c>
      <c r="BJ212" t="s">
        <v>9465</v>
      </c>
      <c r="BK212" t="s">
        <v>9465</v>
      </c>
      <c r="BM212" t="s">
        <v>9465</v>
      </c>
      <c r="BQ212">
        <v>41587593248962</v>
      </c>
      <c r="BS212">
        <v>508.13</v>
      </c>
      <c r="BT212">
        <v>0</v>
      </c>
      <c r="BU212" t="s">
        <v>10341</v>
      </c>
      <c r="BV212">
        <v>1</v>
      </c>
      <c r="BW212">
        <v>78.650000000000006</v>
      </c>
      <c r="BY212">
        <v>91.47</v>
      </c>
      <c r="BZ212">
        <v>39865387727922</v>
      </c>
      <c r="CA212" t="s">
        <v>285</v>
      </c>
      <c r="CC212">
        <v>0</v>
      </c>
      <c r="CK212" s="33" t="s">
        <v>10340</v>
      </c>
      <c r="CL212" t="s">
        <v>9586</v>
      </c>
      <c r="CM212" t="s">
        <v>10339</v>
      </c>
      <c r="CO212" t="b">
        <v>0</v>
      </c>
      <c r="CR212" t="s">
        <v>9584</v>
      </c>
      <c r="CT212" s="2">
        <v>45489</v>
      </c>
    </row>
    <row r="213" spans="1:98" ht="16.5" hidden="1" customHeight="1" x14ac:dyDescent="0.35">
      <c r="A213">
        <v>60710564</v>
      </c>
      <c r="B213" s="34">
        <v>179601</v>
      </c>
      <c r="C213" t="s">
        <v>9470</v>
      </c>
      <c r="D213">
        <v>6141849600345</v>
      </c>
      <c r="E213" t="s">
        <v>9466</v>
      </c>
      <c r="F213" s="34" t="s">
        <v>4203</v>
      </c>
      <c r="G213" t="s">
        <v>9469</v>
      </c>
      <c r="H213" t="s">
        <v>3011</v>
      </c>
      <c r="I213" t="b">
        <v>0</v>
      </c>
      <c r="K213" s="2">
        <v>45478</v>
      </c>
      <c r="L213" s="2">
        <v>45481</v>
      </c>
      <c r="M213" t="s">
        <v>10338</v>
      </c>
      <c r="N213" t="s">
        <v>4203</v>
      </c>
      <c r="O213" t="s">
        <v>9465</v>
      </c>
      <c r="P213" t="s">
        <v>9465</v>
      </c>
      <c r="Q213" t="s">
        <v>9467</v>
      </c>
      <c r="U213" t="s">
        <v>9465</v>
      </c>
      <c r="V213" t="s">
        <v>9465</v>
      </c>
      <c r="Y213">
        <v>537.29999999999995</v>
      </c>
      <c r="Z213" t="s">
        <v>384</v>
      </c>
      <c r="AA213">
        <v>12.45</v>
      </c>
      <c r="AB213">
        <v>524.85</v>
      </c>
      <c r="AC213">
        <v>51.48</v>
      </c>
      <c r="AD213" t="s">
        <v>9466</v>
      </c>
      <c r="AE213">
        <v>0</v>
      </c>
      <c r="AG213">
        <v>0</v>
      </c>
      <c r="AI213" t="s">
        <v>9465</v>
      </c>
      <c r="AJ213" t="s">
        <v>9465</v>
      </c>
      <c r="AM213" t="s">
        <v>9465</v>
      </c>
      <c r="AP213" t="s">
        <v>9465</v>
      </c>
      <c r="AR213" t="s">
        <v>9465</v>
      </c>
      <c r="AS213" t="s">
        <v>9465</v>
      </c>
      <c r="AT213" t="s">
        <v>9465</v>
      </c>
      <c r="AV213" t="s">
        <v>9465</v>
      </c>
      <c r="AX213" t="s">
        <v>9465</v>
      </c>
      <c r="AZ213" t="s">
        <v>9465</v>
      </c>
      <c r="BA213" t="s">
        <v>9465</v>
      </c>
      <c r="BD213" t="s">
        <v>9465</v>
      </c>
      <c r="BF213" t="s">
        <v>9465</v>
      </c>
      <c r="BI213" t="s">
        <v>9465</v>
      </c>
      <c r="BJ213" t="s">
        <v>9465</v>
      </c>
      <c r="BK213" t="s">
        <v>9465</v>
      </c>
      <c r="BM213" t="s">
        <v>9465</v>
      </c>
      <c r="BO213" t="s">
        <v>9465</v>
      </c>
      <c r="BQ213">
        <v>41587593281730</v>
      </c>
      <c r="BS213">
        <v>524.85</v>
      </c>
      <c r="BT213">
        <v>0</v>
      </c>
      <c r="BU213" t="s">
        <v>3572</v>
      </c>
      <c r="BV213">
        <v>1</v>
      </c>
      <c r="BW213">
        <v>12.45</v>
      </c>
      <c r="BY213">
        <v>51.48</v>
      </c>
      <c r="BZ213">
        <v>39862377399602</v>
      </c>
      <c r="CA213" t="s">
        <v>420</v>
      </c>
      <c r="CC213">
        <v>0</v>
      </c>
      <c r="CK213" s="33" t="s">
        <v>10337</v>
      </c>
      <c r="CL213" t="s">
        <v>9489</v>
      </c>
      <c r="CM213" t="s">
        <v>10336</v>
      </c>
      <c r="CO213" t="b">
        <v>0</v>
      </c>
      <c r="CR213" t="s">
        <v>9487</v>
      </c>
      <c r="CT213" s="2">
        <v>45492</v>
      </c>
    </row>
    <row r="214" spans="1:98" ht="16.5" customHeight="1" x14ac:dyDescent="0.35">
      <c r="A214">
        <v>59963929</v>
      </c>
      <c r="B214" s="34">
        <v>179601</v>
      </c>
      <c r="C214" t="s">
        <v>9470</v>
      </c>
      <c r="D214">
        <v>6122167861593</v>
      </c>
      <c r="E214" t="s">
        <v>9519</v>
      </c>
      <c r="F214" s="34">
        <v>4133258926</v>
      </c>
      <c r="G214" t="s">
        <v>3826</v>
      </c>
      <c r="H214" t="s">
        <v>3826</v>
      </c>
      <c r="I214" t="b">
        <v>0</v>
      </c>
      <c r="K214" s="2">
        <v>45464</v>
      </c>
      <c r="L214" s="2">
        <v>45468</v>
      </c>
      <c r="M214" t="s">
        <v>9862</v>
      </c>
      <c r="O214" t="s">
        <v>9861</v>
      </c>
      <c r="P214">
        <v>657985700</v>
      </c>
      <c r="Q214" t="s">
        <v>9520</v>
      </c>
      <c r="U214" t="s">
        <v>9837</v>
      </c>
      <c r="V214" t="s">
        <v>9836</v>
      </c>
      <c r="Y214">
        <v>279.10000000000002</v>
      </c>
      <c r="Z214" t="s">
        <v>384</v>
      </c>
      <c r="AA214">
        <v>0</v>
      </c>
      <c r="AB214">
        <v>279.10000000000002</v>
      </c>
      <c r="AC214">
        <v>28.05</v>
      </c>
      <c r="AD214" t="s">
        <v>9519</v>
      </c>
      <c r="AE214">
        <v>0</v>
      </c>
      <c r="AG214">
        <v>0</v>
      </c>
      <c r="AI214" t="s">
        <v>9842</v>
      </c>
      <c r="AJ214" t="s">
        <v>9861</v>
      </c>
      <c r="AM214" t="s">
        <v>9840</v>
      </c>
      <c r="AP214" t="s">
        <v>9839</v>
      </c>
      <c r="AR214" t="s">
        <v>9838</v>
      </c>
      <c r="AS214" t="s">
        <v>9837</v>
      </c>
      <c r="AT214" t="s">
        <v>9836</v>
      </c>
      <c r="AV214" t="s">
        <v>479</v>
      </c>
      <c r="AW214">
        <v>3</v>
      </c>
      <c r="AZ214" t="s">
        <v>9842</v>
      </c>
      <c r="BA214" t="s">
        <v>9861</v>
      </c>
      <c r="BD214" t="s">
        <v>9840</v>
      </c>
      <c r="BF214" t="s">
        <v>9839</v>
      </c>
      <c r="BI214" t="s">
        <v>9838</v>
      </c>
      <c r="BJ214" t="s">
        <v>9837</v>
      </c>
      <c r="BK214" t="s">
        <v>9836</v>
      </c>
      <c r="BM214" t="s">
        <v>479</v>
      </c>
      <c r="BN214">
        <v>3</v>
      </c>
      <c r="BQ214" s="35">
        <v>47582889476441</v>
      </c>
      <c r="BR214">
        <v>935742303358</v>
      </c>
      <c r="BS214">
        <v>279.10000000000002</v>
      </c>
      <c r="BU214" t="s">
        <v>3828</v>
      </c>
      <c r="BV214">
        <v>1</v>
      </c>
      <c r="BW214">
        <v>0</v>
      </c>
      <c r="BY214">
        <v>28.05</v>
      </c>
      <c r="BZ214" s="34">
        <v>3508999320</v>
      </c>
      <c r="CA214">
        <v>935742303358</v>
      </c>
      <c r="CB214" s="2">
        <v>45471</v>
      </c>
      <c r="CK214" s="33" t="s">
        <v>9860</v>
      </c>
      <c r="CL214" t="s">
        <v>9509</v>
      </c>
      <c r="CM214" t="s">
        <v>9859</v>
      </c>
      <c r="CO214" t="b">
        <v>0</v>
      </c>
      <c r="CT214" s="2">
        <v>45471</v>
      </c>
    </row>
    <row r="215" spans="1:98" ht="16.5" customHeight="1" x14ac:dyDescent="0.35">
      <c r="A215">
        <v>59962006</v>
      </c>
      <c r="B215" s="34">
        <v>179601</v>
      </c>
      <c r="C215" t="s">
        <v>9470</v>
      </c>
      <c r="D215">
        <v>6122086400345</v>
      </c>
      <c r="E215" t="s">
        <v>9519</v>
      </c>
      <c r="F215" s="34">
        <v>4132899318</v>
      </c>
      <c r="G215" t="s">
        <v>3826</v>
      </c>
      <c r="H215" t="s">
        <v>3826</v>
      </c>
      <c r="I215" t="b">
        <v>0</v>
      </c>
      <c r="K215" s="2">
        <v>45464</v>
      </c>
      <c r="L215" s="2">
        <v>45468</v>
      </c>
      <c r="M215" t="s">
        <v>9858</v>
      </c>
      <c r="O215" t="s">
        <v>9857</v>
      </c>
      <c r="Q215" t="s">
        <v>9520</v>
      </c>
      <c r="U215" t="s">
        <v>9837</v>
      </c>
      <c r="V215" t="s">
        <v>9836</v>
      </c>
      <c r="Y215">
        <v>45.1</v>
      </c>
      <c r="Z215" t="s">
        <v>384</v>
      </c>
      <c r="AA215">
        <v>0</v>
      </c>
      <c r="AB215">
        <v>45.1</v>
      </c>
      <c r="AC215">
        <v>5.4</v>
      </c>
      <c r="AD215" t="s">
        <v>9519</v>
      </c>
      <c r="AE215">
        <v>0</v>
      </c>
      <c r="AG215">
        <v>0</v>
      </c>
      <c r="AI215" t="s">
        <v>9842</v>
      </c>
      <c r="AJ215" t="s">
        <v>9857</v>
      </c>
      <c r="AM215" t="s">
        <v>9840</v>
      </c>
      <c r="AP215" t="s">
        <v>9839</v>
      </c>
      <c r="AR215" t="s">
        <v>9838</v>
      </c>
      <c r="AS215" t="s">
        <v>9837</v>
      </c>
      <c r="AT215" t="s">
        <v>9836</v>
      </c>
      <c r="AV215" t="s">
        <v>479</v>
      </c>
      <c r="AW215">
        <v>3</v>
      </c>
      <c r="AZ215" t="s">
        <v>9842</v>
      </c>
      <c r="BA215" t="s">
        <v>9857</v>
      </c>
      <c r="BD215" t="s">
        <v>9840</v>
      </c>
      <c r="BF215" t="s">
        <v>9839</v>
      </c>
      <c r="BI215" t="s">
        <v>9838</v>
      </c>
      <c r="BJ215" t="s">
        <v>9837</v>
      </c>
      <c r="BK215" t="s">
        <v>9836</v>
      </c>
      <c r="BM215" t="s">
        <v>479</v>
      </c>
      <c r="BN215">
        <v>3</v>
      </c>
      <c r="BQ215" s="35">
        <v>41580159008962</v>
      </c>
      <c r="BR215">
        <v>9357423006289</v>
      </c>
      <c r="BS215">
        <v>45.1</v>
      </c>
      <c r="BU215" t="s">
        <v>614</v>
      </c>
      <c r="BV215">
        <v>1</v>
      </c>
      <c r="BW215">
        <v>0</v>
      </c>
      <c r="BY215">
        <v>5.4</v>
      </c>
      <c r="BZ215" s="34">
        <v>3508956496</v>
      </c>
      <c r="CA215">
        <v>9357423006289</v>
      </c>
      <c r="CB215" s="2">
        <v>45471</v>
      </c>
      <c r="CK215" s="33" t="s">
        <v>9856</v>
      </c>
      <c r="CL215" t="s">
        <v>9509</v>
      </c>
      <c r="CM215" t="s">
        <v>9855</v>
      </c>
      <c r="CO215" t="b">
        <v>0</v>
      </c>
      <c r="CT215" s="2">
        <v>45471</v>
      </c>
    </row>
    <row r="216" spans="1:98" ht="16.5" customHeight="1" x14ac:dyDescent="0.35">
      <c r="A216">
        <v>60025255</v>
      </c>
      <c r="B216" s="34">
        <v>179601</v>
      </c>
      <c r="C216" t="s">
        <v>9470</v>
      </c>
      <c r="D216">
        <v>6124021219673</v>
      </c>
      <c r="E216" t="s">
        <v>9519</v>
      </c>
      <c r="F216" s="34">
        <v>4130438194</v>
      </c>
      <c r="G216" t="s">
        <v>9469</v>
      </c>
      <c r="H216" t="s">
        <v>3011</v>
      </c>
      <c r="I216" t="b">
        <v>0</v>
      </c>
      <c r="K216" s="2">
        <v>45465</v>
      </c>
      <c r="L216" s="2">
        <v>45470</v>
      </c>
      <c r="M216" t="s">
        <v>9930</v>
      </c>
      <c r="O216" t="s">
        <v>9928</v>
      </c>
      <c r="Q216" t="s">
        <v>9520</v>
      </c>
      <c r="U216" t="s">
        <v>9924</v>
      </c>
      <c r="V216" t="s">
        <v>9923</v>
      </c>
      <c r="Y216">
        <v>234.1</v>
      </c>
      <c r="Z216" t="s">
        <v>384</v>
      </c>
      <c r="AA216">
        <v>0</v>
      </c>
      <c r="AB216">
        <v>234.1</v>
      </c>
      <c r="AC216">
        <v>36.15</v>
      </c>
      <c r="AD216" t="s">
        <v>9519</v>
      </c>
      <c r="AE216">
        <v>0</v>
      </c>
      <c r="AG216">
        <v>0</v>
      </c>
      <c r="AI216" t="s">
        <v>9929</v>
      </c>
      <c r="AJ216" t="s">
        <v>9928</v>
      </c>
      <c r="AM216" t="s">
        <v>9927</v>
      </c>
      <c r="AP216" t="s">
        <v>9926</v>
      </c>
      <c r="AR216" t="s">
        <v>9925</v>
      </c>
      <c r="AS216" t="s">
        <v>9924</v>
      </c>
      <c r="AT216" t="s">
        <v>9923</v>
      </c>
      <c r="AV216" t="s">
        <v>479</v>
      </c>
      <c r="AW216">
        <v>16</v>
      </c>
      <c r="AZ216" t="s">
        <v>9929</v>
      </c>
      <c r="BA216" t="s">
        <v>9928</v>
      </c>
      <c r="BD216" t="s">
        <v>9927</v>
      </c>
      <c r="BF216" t="s">
        <v>9926</v>
      </c>
      <c r="BI216" t="s">
        <v>9925</v>
      </c>
      <c r="BJ216" t="s">
        <v>9924</v>
      </c>
      <c r="BK216" t="s">
        <v>9923</v>
      </c>
      <c r="BM216" t="s">
        <v>479</v>
      </c>
      <c r="BN216">
        <v>16</v>
      </c>
      <c r="BQ216" s="35">
        <v>42284708987074</v>
      </c>
      <c r="BR216">
        <v>8033280279875</v>
      </c>
      <c r="BS216">
        <v>234.1</v>
      </c>
      <c r="BU216" t="s">
        <v>3830</v>
      </c>
      <c r="BV216">
        <v>1</v>
      </c>
      <c r="BW216">
        <v>0</v>
      </c>
      <c r="BY216">
        <v>36.15</v>
      </c>
      <c r="BZ216" s="34">
        <v>3510359218</v>
      </c>
      <c r="CA216">
        <v>8033280279875</v>
      </c>
      <c r="CB216" s="2">
        <v>45474</v>
      </c>
      <c r="CE216" t="s">
        <v>9922</v>
      </c>
      <c r="CF216" t="s">
        <v>9922</v>
      </c>
      <c r="CG216" t="s">
        <v>4117</v>
      </c>
      <c r="CH216" t="s">
        <v>9511</v>
      </c>
      <c r="CK216" s="33" t="s">
        <v>9921</v>
      </c>
      <c r="CL216" t="s">
        <v>9509</v>
      </c>
      <c r="CM216" t="s">
        <v>9920</v>
      </c>
      <c r="CO216" t="b">
        <v>0</v>
      </c>
      <c r="CT216" s="2">
        <v>45474</v>
      </c>
    </row>
    <row r="217" spans="1:98" ht="16.5" customHeight="1" x14ac:dyDescent="0.35">
      <c r="A217">
        <v>60024819</v>
      </c>
      <c r="B217" s="34">
        <v>179601</v>
      </c>
      <c r="C217" t="s">
        <v>9470</v>
      </c>
      <c r="D217">
        <v>6124013257049</v>
      </c>
      <c r="E217" t="s">
        <v>9519</v>
      </c>
      <c r="F217" s="34">
        <v>4133244021</v>
      </c>
      <c r="G217" t="s">
        <v>9469</v>
      </c>
      <c r="H217" t="s">
        <v>3011</v>
      </c>
      <c r="I217" t="b">
        <v>0</v>
      </c>
      <c r="K217" s="2">
        <v>45465</v>
      </c>
      <c r="L217" s="2">
        <v>45469</v>
      </c>
      <c r="M217" t="s">
        <v>9919</v>
      </c>
      <c r="O217" t="s">
        <v>9917</v>
      </c>
      <c r="P217">
        <v>642157453</v>
      </c>
      <c r="Q217" t="s">
        <v>9520</v>
      </c>
      <c r="U217" t="s">
        <v>9913</v>
      </c>
      <c r="V217" t="s">
        <v>9652</v>
      </c>
      <c r="Y217">
        <v>1985.2</v>
      </c>
      <c r="Z217" t="s">
        <v>384</v>
      </c>
      <c r="AA217">
        <v>0</v>
      </c>
      <c r="AB217">
        <v>1985.2</v>
      </c>
      <c r="AC217">
        <v>220.96</v>
      </c>
      <c r="AD217" t="s">
        <v>9519</v>
      </c>
      <c r="AE217">
        <v>0</v>
      </c>
      <c r="AG217">
        <v>0</v>
      </c>
      <c r="AI217" t="s">
        <v>9918</v>
      </c>
      <c r="AJ217" t="s">
        <v>9917</v>
      </c>
      <c r="AM217" t="s">
        <v>9916</v>
      </c>
      <c r="AP217" t="s">
        <v>9915</v>
      </c>
      <c r="AR217" t="s">
        <v>9914</v>
      </c>
      <c r="AS217" t="s">
        <v>9913</v>
      </c>
      <c r="AT217" t="s">
        <v>9652</v>
      </c>
      <c r="AV217" t="s">
        <v>479</v>
      </c>
      <c r="AW217">
        <v>16</v>
      </c>
      <c r="AZ217" t="s">
        <v>9918</v>
      </c>
      <c r="BA217" t="s">
        <v>9917</v>
      </c>
      <c r="BD217" t="s">
        <v>9916</v>
      </c>
      <c r="BF217" t="s">
        <v>9915</v>
      </c>
      <c r="BI217" t="s">
        <v>9914</v>
      </c>
      <c r="BJ217" t="s">
        <v>9913</v>
      </c>
      <c r="BK217" t="s">
        <v>9652</v>
      </c>
      <c r="BM217" t="s">
        <v>479</v>
      </c>
      <c r="BN217">
        <v>16</v>
      </c>
      <c r="BQ217" s="35">
        <v>41656735563970</v>
      </c>
      <c r="BR217">
        <v>9357423006210</v>
      </c>
      <c r="BS217">
        <v>99.1</v>
      </c>
      <c r="BU217" t="s">
        <v>3839</v>
      </c>
      <c r="BV217">
        <v>1</v>
      </c>
      <c r="BW217">
        <v>0</v>
      </c>
      <c r="BY217">
        <v>15.9</v>
      </c>
      <c r="BZ217" s="34">
        <v>3510353336</v>
      </c>
      <c r="CA217">
        <v>9357423006210</v>
      </c>
      <c r="CB217" s="2">
        <v>45474</v>
      </c>
      <c r="CE217" t="s">
        <v>9912</v>
      </c>
      <c r="CF217" t="s">
        <v>9912</v>
      </c>
      <c r="CG217" t="s">
        <v>4117</v>
      </c>
      <c r="CH217" t="s">
        <v>9511</v>
      </c>
      <c r="CK217" s="33" t="s">
        <v>9911</v>
      </c>
      <c r="CL217" t="s">
        <v>9509</v>
      </c>
      <c r="CM217" t="s">
        <v>9910</v>
      </c>
      <c r="CO217" t="b">
        <v>0</v>
      </c>
      <c r="CT217" s="2">
        <v>45474</v>
      </c>
    </row>
    <row r="218" spans="1:98" ht="16.5" hidden="1" customHeight="1" x14ac:dyDescent="0.35">
      <c r="A218">
        <v>60684278</v>
      </c>
      <c r="B218" s="34">
        <v>179601</v>
      </c>
      <c r="C218" t="s">
        <v>9470</v>
      </c>
      <c r="D218">
        <v>6140833005913</v>
      </c>
      <c r="E218" t="s">
        <v>9466</v>
      </c>
      <c r="F218" s="34" t="s">
        <v>4479</v>
      </c>
      <c r="G218" t="s">
        <v>9469</v>
      </c>
      <c r="H218" t="s">
        <v>3011</v>
      </c>
      <c r="I218" t="b">
        <v>0</v>
      </c>
      <c r="K218" s="2">
        <v>45478</v>
      </c>
      <c r="L218" s="2">
        <v>45481</v>
      </c>
      <c r="M218" t="s">
        <v>10302</v>
      </c>
      <c r="N218" t="s">
        <v>4479</v>
      </c>
      <c r="O218" t="s">
        <v>9465</v>
      </c>
      <c r="P218" t="s">
        <v>9465</v>
      </c>
      <c r="Q218" t="s">
        <v>9467</v>
      </c>
      <c r="U218" t="s">
        <v>9465</v>
      </c>
      <c r="V218" t="s">
        <v>9465</v>
      </c>
      <c r="W218" t="s">
        <v>9465</v>
      </c>
      <c r="Y218">
        <v>67.849999999999994</v>
      </c>
      <c r="Z218" t="s">
        <v>384</v>
      </c>
      <c r="AA218">
        <v>19.25</v>
      </c>
      <c r="AB218">
        <v>48.6</v>
      </c>
      <c r="AC218">
        <v>11.29</v>
      </c>
      <c r="AD218" t="s">
        <v>9466</v>
      </c>
      <c r="AE218">
        <v>0</v>
      </c>
      <c r="AG218">
        <v>0</v>
      </c>
      <c r="AI218" t="s">
        <v>9465</v>
      </c>
      <c r="AJ218" t="s">
        <v>9465</v>
      </c>
      <c r="AK218" t="s">
        <v>9465</v>
      </c>
      <c r="AL218" t="s">
        <v>9465</v>
      </c>
      <c r="AM218" t="s">
        <v>9465</v>
      </c>
      <c r="AP218" t="s">
        <v>9465</v>
      </c>
      <c r="AQ218" t="s">
        <v>9465</v>
      </c>
      <c r="AR218" t="s">
        <v>9465</v>
      </c>
      <c r="AS218" t="s">
        <v>9465</v>
      </c>
      <c r="AT218" t="s">
        <v>9465</v>
      </c>
      <c r="AU218" t="s">
        <v>9465</v>
      </c>
      <c r="AV218" t="s">
        <v>9465</v>
      </c>
      <c r="AX218" t="s">
        <v>9465</v>
      </c>
      <c r="AZ218" t="s">
        <v>9465</v>
      </c>
      <c r="BA218" t="s">
        <v>9465</v>
      </c>
      <c r="BB218" t="s">
        <v>9465</v>
      </c>
      <c r="BC218" t="s">
        <v>9465</v>
      </c>
      <c r="BD218" t="s">
        <v>9465</v>
      </c>
      <c r="BF218" t="s">
        <v>9465</v>
      </c>
      <c r="BG218" t="s">
        <v>9465</v>
      </c>
      <c r="BI218" t="s">
        <v>9465</v>
      </c>
      <c r="BJ218" t="s">
        <v>9465</v>
      </c>
      <c r="BK218" t="s">
        <v>9465</v>
      </c>
      <c r="BL218" t="s">
        <v>9465</v>
      </c>
      <c r="BM218" t="s">
        <v>9465</v>
      </c>
      <c r="BO218" t="s">
        <v>9465</v>
      </c>
      <c r="BQ218">
        <v>41410493907138</v>
      </c>
      <c r="BS218">
        <v>4.5</v>
      </c>
      <c r="BT218">
        <v>0</v>
      </c>
      <c r="BU218" t="s">
        <v>9784</v>
      </c>
      <c r="BV218">
        <v>3</v>
      </c>
      <c r="BW218">
        <v>12.66</v>
      </c>
      <c r="BY218">
        <v>4.8499999999999996</v>
      </c>
      <c r="BZ218">
        <v>39819360438042</v>
      </c>
      <c r="CA218" t="s">
        <v>228</v>
      </c>
      <c r="CC218">
        <v>0</v>
      </c>
      <c r="CK218" s="33" t="s">
        <v>10301</v>
      </c>
      <c r="CL218" t="s">
        <v>9550</v>
      </c>
      <c r="CM218" t="s">
        <v>10300</v>
      </c>
      <c r="CO218" t="b">
        <v>0</v>
      </c>
      <c r="CR218" t="s">
        <v>9548</v>
      </c>
      <c r="CT218" s="2">
        <v>45489</v>
      </c>
    </row>
    <row r="219" spans="1:98" ht="16.5" hidden="1" customHeight="1" x14ac:dyDescent="0.35">
      <c r="A219">
        <v>60684278</v>
      </c>
      <c r="B219" s="34">
        <v>179601</v>
      </c>
      <c r="C219" t="s">
        <v>9470</v>
      </c>
      <c r="D219">
        <v>6140833005913</v>
      </c>
      <c r="E219" t="s">
        <v>9466</v>
      </c>
      <c r="F219" s="34" t="s">
        <v>4479</v>
      </c>
      <c r="G219" t="s">
        <v>9469</v>
      </c>
      <c r="H219" t="s">
        <v>3011</v>
      </c>
      <c r="I219" t="b">
        <v>0</v>
      </c>
      <c r="K219" s="2">
        <v>45478</v>
      </c>
      <c r="L219" s="2">
        <v>45481</v>
      </c>
      <c r="M219" t="s">
        <v>10302</v>
      </c>
      <c r="N219" t="s">
        <v>4479</v>
      </c>
      <c r="O219" t="s">
        <v>9465</v>
      </c>
      <c r="P219" t="s">
        <v>9465</v>
      </c>
      <c r="Q219" t="s">
        <v>9467</v>
      </c>
      <c r="U219" t="s">
        <v>9465</v>
      </c>
      <c r="V219" t="s">
        <v>9465</v>
      </c>
      <c r="W219" t="s">
        <v>9465</v>
      </c>
      <c r="Y219">
        <v>67.849999999999994</v>
      </c>
      <c r="Z219" t="s">
        <v>384</v>
      </c>
      <c r="AA219">
        <v>19.25</v>
      </c>
      <c r="AB219">
        <v>48.6</v>
      </c>
      <c r="AC219">
        <v>11.29</v>
      </c>
      <c r="AD219" t="s">
        <v>9466</v>
      </c>
      <c r="AE219">
        <v>0</v>
      </c>
      <c r="AG219">
        <v>0</v>
      </c>
      <c r="AI219" t="s">
        <v>9465</v>
      </c>
      <c r="AJ219" t="s">
        <v>9465</v>
      </c>
      <c r="AK219" t="s">
        <v>9465</v>
      </c>
      <c r="AL219" t="s">
        <v>9465</v>
      </c>
      <c r="AM219" t="s">
        <v>9465</v>
      </c>
      <c r="AP219" t="s">
        <v>9465</v>
      </c>
      <c r="AQ219" t="s">
        <v>9465</v>
      </c>
      <c r="AR219" t="s">
        <v>9465</v>
      </c>
      <c r="AS219" t="s">
        <v>9465</v>
      </c>
      <c r="AT219" t="s">
        <v>9465</v>
      </c>
      <c r="AU219" t="s">
        <v>9465</v>
      </c>
      <c r="AV219" t="s">
        <v>9465</v>
      </c>
      <c r="AX219" t="s">
        <v>9465</v>
      </c>
      <c r="AZ219" t="s">
        <v>9465</v>
      </c>
      <c r="BA219" t="s">
        <v>9465</v>
      </c>
      <c r="BB219" t="s">
        <v>9465</v>
      </c>
      <c r="BC219" t="s">
        <v>9465</v>
      </c>
      <c r="BD219" t="s">
        <v>9465</v>
      </c>
      <c r="BF219" t="s">
        <v>9465</v>
      </c>
      <c r="BG219" t="s">
        <v>9465</v>
      </c>
      <c r="BI219" t="s">
        <v>9465</v>
      </c>
      <c r="BJ219" t="s">
        <v>9465</v>
      </c>
      <c r="BK219" t="s">
        <v>9465</v>
      </c>
      <c r="BL219" t="s">
        <v>9465</v>
      </c>
      <c r="BM219" t="s">
        <v>9465</v>
      </c>
      <c r="BO219" t="s">
        <v>9465</v>
      </c>
      <c r="BQ219">
        <v>41410501673154</v>
      </c>
      <c r="BS219">
        <v>35.1</v>
      </c>
      <c r="BT219">
        <v>0</v>
      </c>
      <c r="BU219" t="s">
        <v>9783</v>
      </c>
      <c r="BV219">
        <v>1</v>
      </c>
      <c r="BW219">
        <v>6.59</v>
      </c>
      <c r="BY219">
        <v>6.44</v>
      </c>
      <c r="BZ219">
        <v>39819360437962</v>
      </c>
      <c r="CA219" t="s">
        <v>416</v>
      </c>
      <c r="CC219">
        <v>0</v>
      </c>
      <c r="CK219" s="33" t="s">
        <v>10301</v>
      </c>
      <c r="CL219" t="s">
        <v>9550</v>
      </c>
      <c r="CM219" t="s">
        <v>10300</v>
      </c>
      <c r="CO219" t="b">
        <v>0</v>
      </c>
      <c r="CR219" t="s">
        <v>9548</v>
      </c>
      <c r="CT219" s="2">
        <v>45489</v>
      </c>
    </row>
    <row r="220" spans="1:98" ht="16.5" hidden="1" customHeight="1" x14ac:dyDescent="0.35">
      <c r="A220">
        <v>60678643</v>
      </c>
      <c r="B220" s="34">
        <v>179601</v>
      </c>
      <c r="C220" t="s">
        <v>9470</v>
      </c>
      <c r="D220">
        <v>6140694004057</v>
      </c>
      <c r="E220" t="s">
        <v>9466</v>
      </c>
      <c r="F220" s="34" t="s">
        <v>4415</v>
      </c>
      <c r="G220" t="s">
        <v>9469</v>
      </c>
      <c r="H220" t="s">
        <v>3011</v>
      </c>
      <c r="I220" t="b">
        <v>0</v>
      </c>
      <c r="K220" s="2">
        <v>45477</v>
      </c>
      <c r="L220" s="2">
        <v>45481</v>
      </c>
      <c r="M220" t="s">
        <v>10298</v>
      </c>
      <c r="N220" t="s">
        <v>4415</v>
      </c>
      <c r="O220" t="s">
        <v>9465</v>
      </c>
      <c r="P220" t="s">
        <v>9465</v>
      </c>
      <c r="Q220" t="s">
        <v>9467</v>
      </c>
      <c r="U220" t="s">
        <v>9465</v>
      </c>
      <c r="V220" t="s">
        <v>9465</v>
      </c>
      <c r="Y220">
        <v>692.91</v>
      </c>
      <c r="Z220" t="s">
        <v>384</v>
      </c>
      <c r="AA220">
        <v>14.94</v>
      </c>
      <c r="AB220">
        <v>677.97</v>
      </c>
      <c r="AC220">
        <v>104.75</v>
      </c>
      <c r="AD220" t="s">
        <v>9466</v>
      </c>
      <c r="AE220">
        <v>0</v>
      </c>
      <c r="AG220">
        <v>0</v>
      </c>
      <c r="AI220" t="s">
        <v>9465</v>
      </c>
      <c r="AJ220" t="s">
        <v>9465</v>
      </c>
      <c r="AM220" t="s">
        <v>9465</v>
      </c>
      <c r="AP220" t="s">
        <v>9465</v>
      </c>
      <c r="AR220" t="s">
        <v>9465</v>
      </c>
      <c r="AS220" t="s">
        <v>9465</v>
      </c>
      <c r="AT220" t="s">
        <v>9465</v>
      </c>
      <c r="AV220" t="s">
        <v>9465</v>
      </c>
      <c r="AZ220" t="s">
        <v>9465</v>
      </c>
      <c r="BA220" t="s">
        <v>9465</v>
      </c>
      <c r="BD220" t="s">
        <v>9465</v>
      </c>
      <c r="BF220" t="s">
        <v>9465</v>
      </c>
      <c r="BI220" t="s">
        <v>9465</v>
      </c>
      <c r="BJ220" t="s">
        <v>9465</v>
      </c>
      <c r="BK220" t="s">
        <v>9465</v>
      </c>
      <c r="BM220" t="s">
        <v>9465</v>
      </c>
      <c r="BQ220">
        <v>42071072407746</v>
      </c>
      <c r="BS220">
        <v>60.99</v>
      </c>
      <c r="BT220">
        <v>0</v>
      </c>
      <c r="BU220" t="s">
        <v>2578</v>
      </c>
      <c r="BV220">
        <v>1</v>
      </c>
      <c r="BW220">
        <v>6.1</v>
      </c>
      <c r="BY220">
        <v>10.06</v>
      </c>
      <c r="BZ220">
        <v>39816905273322</v>
      </c>
      <c r="CA220" t="s">
        <v>263</v>
      </c>
      <c r="CC220">
        <v>0</v>
      </c>
      <c r="CK220" s="33" t="s">
        <v>10297</v>
      </c>
      <c r="CL220" t="s">
        <v>9463</v>
      </c>
      <c r="CM220" t="s">
        <v>10296</v>
      </c>
      <c r="CO220" t="b">
        <v>0</v>
      </c>
      <c r="CR220" t="s">
        <v>9474</v>
      </c>
      <c r="CT220" s="2">
        <v>45488</v>
      </c>
    </row>
    <row r="221" spans="1:98" ht="16.5" hidden="1" customHeight="1" x14ac:dyDescent="0.35">
      <c r="A221">
        <v>60678643</v>
      </c>
      <c r="B221" s="34">
        <v>179601</v>
      </c>
      <c r="C221" t="s">
        <v>9470</v>
      </c>
      <c r="D221">
        <v>6140694004057</v>
      </c>
      <c r="E221" t="s">
        <v>9466</v>
      </c>
      <c r="F221" s="34" t="s">
        <v>4415</v>
      </c>
      <c r="G221" t="s">
        <v>9469</v>
      </c>
      <c r="H221" t="s">
        <v>3011</v>
      </c>
      <c r="I221" t="b">
        <v>0</v>
      </c>
      <c r="K221" s="2">
        <v>45477</v>
      </c>
      <c r="L221" s="2">
        <v>45481</v>
      </c>
      <c r="M221" t="s">
        <v>10298</v>
      </c>
      <c r="N221" t="s">
        <v>4415</v>
      </c>
      <c r="O221" t="s">
        <v>9465</v>
      </c>
      <c r="P221" t="s">
        <v>9465</v>
      </c>
      <c r="Q221" t="s">
        <v>9467</v>
      </c>
      <c r="U221" t="s">
        <v>9465</v>
      </c>
      <c r="V221" t="s">
        <v>9465</v>
      </c>
      <c r="Y221">
        <v>692.91</v>
      </c>
      <c r="Z221" t="s">
        <v>384</v>
      </c>
      <c r="AA221">
        <v>14.94</v>
      </c>
      <c r="AB221">
        <v>677.97</v>
      </c>
      <c r="AC221">
        <v>104.75</v>
      </c>
      <c r="AD221" t="s">
        <v>9466</v>
      </c>
      <c r="AE221">
        <v>0</v>
      </c>
      <c r="AG221">
        <v>0</v>
      </c>
      <c r="AI221" t="s">
        <v>9465</v>
      </c>
      <c r="AJ221" t="s">
        <v>9465</v>
      </c>
      <c r="AM221" t="s">
        <v>9465</v>
      </c>
      <c r="AP221" t="s">
        <v>9465</v>
      </c>
      <c r="AR221" t="s">
        <v>9465</v>
      </c>
      <c r="AS221" t="s">
        <v>9465</v>
      </c>
      <c r="AT221" t="s">
        <v>9465</v>
      </c>
      <c r="AV221" t="s">
        <v>9465</v>
      </c>
      <c r="AZ221" t="s">
        <v>9465</v>
      </c>
      <c r="BA221" t="s">
        <v>9465</v>
      </c>
      <c r="BD221" t="s">
        <v>9465</v>
      </c>
      <c r="BF221" t="s">
        <v>9465</v>
      </c>
      <c r="BI221" t="s">
        <v>9465</v>
      </c>
      <c r="BJ221" t="s">
        <v>9465</v>
      </c>
      <c r="BK221" t="s">
        <v>9465</v>
      </c>
      <c r="BM221" t="s">
        <v>9465</v>
      </c>
      <c r="BQ221">
        <v>41829370265794</v>
      </c>
      <c r="BS221">
        <v>572.99</v>
      </c>
      <c r="BT221">
        <v>0</v>
      </c>
      <c r="BU221" t="s">
        <v>10299</v>
      </c>
      <c r="BV221">
        <v>1</v>
      </c>
      <c r="BW221">
        <v>3.58</v>
      </c>
      <c r="BY221">
        <v>87.3</v>
      </c>
      <c r="BZ221">
        <v>39816905273282</v>
      </c>
      <c r="CA221" t="s">
        <v>3634</v>
      </c>
      <c r="CC221">
        <v>0</v>
      </c>
      <c r="CK221" s="33" t="s">
        <v>10297</v>
      </c>
      <c r="CL221" t="s">
        <v>9463</v>
      </c>
      <c r="CM221" t="s">
        <v>10296</v>
      </c>
      <c r="CO221" t="b">
        <v>0</v>
      </c>
      <c r="CR221" t="s">
        <v>9474</v>
      </c>
      <c r="CT221" s="2">
        <v>45488</v>
      </c>
    </row>
    <row r="222" spans="1:98" ht="16.5" hidden="1" customHeight="1" x14ac:dyDescent="0.35">
      <c r="A222">
        <v>60678643</v>
      </c>
      <c r="B222" s="34">
        <v>179601</v>
      </c>
      <c r="C222" t="s">
        <v>9470</v>
      </c>
      <c r="D222">
        <v>6140694004057</v>
      </c>
      <c r="E222" t="s">
        <v>9466</v>
      </c>
      <c r="F222" s="34" t="s">
        <v>4415</v>
      </c>
      <c r="G222" t="s">
        <v>9469</v>
      </c>
      <c r="H222" t="s">
        <v>3011</v>
      </c>
      <c r="I222" t="b">
        <v>0</v>
      </c>
      <c r="K222" s="2">
        <v>45477</v>
      </c>
      <c r="L222" s="2">
        <v>45481</v>
      </c>
      <c r="M222" t="s">
        <v>10298</v>
      </c>
      <c r="N222" t="s">
        <v>4415</v>
      </c>
      <c r="O222" t="s">
        <v>9465</v>
      </c>
      <c r="P222" t="s">
        <v>9465</v>
      </c>
      <c r="Q222" t="s">
        <v>9467</v>
      </c>
      <c r="U222" t="s">
        <v>9465</v>
      </c>
      <c r="V222" t="s">
        <v>9465</v>
      </c>
      <c r="Y222">
        <v>692.91</v>
      </c>
      <c r="Z222" t="s">
        <v>384</v>
      </c>
      <c r="AA222">
        <v>14.94</v>
      </c>
      <c r="AB222">
        <v>677.97</v>
      </c>
      <c r="AC222">
        <v>104.75</v>
      </c>
      <c r="AD222" t="s">
        <v>9466</v>
      </c>
      <c r="AE222">
        <v>0</v>
      </c>
      <c r="AG222">
        <v>0</v>
      </c>
      <c r="AI222" t="s">
        <v>9465</v>
      </c>
      <c r="AJ222" t="s">
        <v>9465</v>
      </c>
      <c r="AM222" t="s">
        <v>9465</v>
      </c>
      <c r="AP222" t="s">
        <v>9465</v>
      </c>
      <c r="AR222" t="s">
        <v>9465</v>
      </c>
      <c r="AS222" t="s">
        <v>9465</v>
      </c>
      <c r="AT222" t="s">
        <v>9465</v>
      </c>
      <c r="AV222" t="s">
        <v>9465</v>
      </c>
      <c r="AZ222" t="s">
        <v>9465</v>
      </c>
      <c r="BA222" t="s">
        <v>9465</v>
      </c>
      <c r="BD222" t="s">
        <v>9465</v>
      </c>
      <c r="BF222" t="s">
        <v>9465</v>
      </c>
      <c r="BI222" t="s">
        <v>9465</v>
      </c>
      <c r="BJ222" t="s">
        <v>9465</v>
      </c>
      <c r="BK222" t="s">
        <v>9465</v>
      </c>
      <c r="BM222" t="s">
        <v>9465</v>
      </c>
      <c r="BQ222">
        <v>41410529951938</v>
      </c>
      <c r="BS222">
        <v>43.99</v>
      </c>
      <c r="BT222">
        <v>0</v>
      </c>
      <c r="BU222" t="s">
        <v>3616</v>
      </c>
      <c r="BV222">
        <v>1</v>
      </c>
      <c r="BW222">
        <v>5.26</v>
      </c>
      <c r="BY222">
        <v>7.39</v>
      </c>
      <c r="BZ222">
        <v>39815432061762</v>
      </c>
      <c r="CA222" t="s">
        <v>46</v>
      </c>
      <c r="CC222">
        <v>0</v>
      </c>
      <c r="CK222" s="33" t="s">
        <v>10297</v>
      </c>
      <c r="CL222" t="s">
        <v>9463</v>
      </c>
      <c r="CM222" t="s">
        <v>10296</v>
      </c>
      <c r="CO222" t="b">
        <v>0</v>
      </c>
      <c r="CR222" t="s">
        <v>9474</v>
      </c>
      <c r="CT222" s="2">
        <v>45488</v>
      </c>
    </row>
    <row r="223" spans="1:98" ht="16.5" hidden="1" customHeight="1" x14ac:dyDescent="0.35">
      <c r="A223">
        <v>60673778</v>
      </c>
      <c r="B223" s="34">
        <v>179601</v>
      </c>
      <c r="C223" t="s">
        <v>9470</v>
      </c>
      <c r="D223">
        <v>6140593340761</v>
      </c>
      <c r="E223" t="s">
        <v>9466</v>
      </c>
      <c r="F223" s="34" t="s">
        <v>4211</v>
      </c>
      <c r="G223" t="s">
        <v>9469</v>
      </c>
      <c r="H223" t="s">
        <v>3011</v>
      </c>
      <c r="I223" t="b">
        <v>0</v>
      </c>
      <c r="K223" s="2">
        <v>45477</v>
      </c>
      <c r="L223" s="2">
        <v>45481</v>
      </c>
      <c r="M223" t="s">
        <v>10295</v>
      </c>
      <c r="N223" t="s">
        <v>4211</v>
      </c>
      <c r="O223" t="s">
        <v>9465</v>
      </c>
      <c r="P223" t="s">
        <v>9465</v>
      </c>
      <c r="Q223" t="s">
        <v>9467</v>
      </c>
      <c r="U223" t="s">
        <v>9465</v>
      </c>
      <c r="V223" t="s">
        <v>9465</v>
      </c>
      <c r="Y223">
        <v>94.75</v>
      </c>
      <c r="Z223" t="s">
        <v>384</v>
      </c>
      <c r="AA223">
        <v>15.44</v>
      </c>
      <c r="AB223">
        <v>79.31</v>
      </c>
      <c r="AC223">
        <v>14.64</v>
      </c>
      <c r="AD223" t="s">
        <v>9466</v>
      </c>
      <c r="AE223">
        <v>0</v>
      </c>
      <c r="AG223">
        <v>0</v>
      </c>
      <c r="AI223" t="s">
        <v>9465</v>
      </c>
      <c r="AJ223" t="s">
        <v>9465</v>
      </c>
      <c r="AM223" t="s">
        <v>9465</v>
      </c>
      <c r="AP223" t="s">
        <v>9465</v>
      </c>
      <c r="AQ223" t="s">
        <v>9465</v>
      </c>
      <c r="AR223" t="s">
        <v>9465</v>
      </c>
      <c r="AS223" t="s">
        <v>9465</v>
      </c>
      <c r="AT223" t="s">
        <v>9465</v>
      </c>
      <c r="AV223" t="s">
        <v>9465</v>
      </c>
      <c r="AX223" t="s">
        <v>9465</v>
      </c>
      <c r="AZ223" t="s">
        <v>9465</v>
      </c>
      <c r="BA223" t="s">
        <v>9465</v>
      </c>
      <c r="BD223" t="s">
        <v>9465</v>
      </c>
      <c r="BF223" t="s">
        <v>9465</v>
      </c>
      <c r="BG223" t="s">
        <v>9465</v>
      </c>
      <c r="BI223" t="s">
        <v>9465</v>
      </c>
      <c r="BJ223" t="s">
        <v>9465</v>
      </c>
      <c r="BK223" t="s">
        <v>9465</v>
      </c>
      <c r="BM223" t="s">
        <v>9465</v>
      </c>
      <c r="BO223" t="s">
        <v>9465</v>
      </c>
      <c r="BQ223">
        <v>42657878180034</v>
      </c>
      <c r="BS223">
        <v>79.31</v>
      </c>
      <c r="BT223">
        <v>0</v>
      </c>
      <c r="BU223" t="s">
        <v>10294</v>
      </c>
      <c r="BV223">
        <v>1</v>
      </c>
      <c r="BW223">
        <v>15.44</v>
      </c>
      <c r="BY223">
        <v>14.64</v>
      </c>
      <c r="BZ223">
        <v>39813581600762</v>
      </c>
      <c r="CA223" t="s">
        <v>2376</v>
      </c>
      <c r="CC223">
        <v>0</v>
      </c>
      <c r="CK223" s="33" t="s">
        <v>10293</v>
      </c>
      <c r="CL223" t="s">
        <v>9489</v>
      </c>
      <c r="CM223" t="s">
        <v>10292</v>
      </c>
      <c r="CO223" t="b">
        <v>0</v>
      </c>
      <c r="CR223" t="s">
        <v>9487</v>
      </c>
      <c r="CT223" s="2">
        <v>45492</v>
      </c>
    </row>
    <row r="224" spans="1:98" ht="16.5" customHeight="1" x14ac:dyDescent="0.35">
      <c r="A224">
        <v>60024819</v>
      </c>
      <c r="B224" s="34">
        <v>179601</v>
      </c>
      <c r="C224" t="s">
        <v>9470</v>
      </c>
      <c r="D224">
        <v>6124013257049</v>
      </c>
      <c r="E224" t="s">
        <v>9519</v>
      </c>
      <c r="F224" s="34">
        <v>4133244021</v>
      </c>
      <c r="G224" t="s">
        <v>9469</v>
      </c>
      <c r="H224" t="s">
        <v>3011</v>
      </c>
      <c r="I224" t="b">
        <v>0</v>
      </c>
      <c r="K224" s="2">
        <v>45465</v>
      </c>
      <c r="L224" s="2">
        <v>45469</v>
      </c>
      <c r="M224" t="s">
        <v>9919</v>
      </c>
      <c r="O224" t="s">
        <v>9917</v>
      </c>
      <c r="P224">
        <v>642157453</v>
      </c>
      <c r="Q224" t="s">
        <v>9520</v>
      </c>
      <c r="U224" t="s">
        <v>9913</v>
      </c>
      <c r="V224" t="s">
        <v>9652</v>
      </c>
      <c r="Y224">
        <v>1985.2</v>
      </c>
      <c r="Z224" t="s">
        <v>384</v>
      </c>
      <c r="AA224">
        <v>0</v>
      </c>
      <c r="AB224">
        <v>1985.2</v>
      </c>
      <c r="AC224">
        <v>220.96</v>
      </c>
      <c r="AD224" t="s">
        <v>9519</v>
      </c>
      <c r="AE224">
        <v>0</v>
      </c>
      <c r="AG224">
        <v>0</v>
      </c>
      <c r="AI224" t="s">
        <v>9918</v>
      </c>
      <c r="AJ224" t="s">
        <v>9917</v>
      </c>
      <c r="AM224" t="s">
        <v>9916</v>
      </c>
      <c r="AP224" t="s">
        <v>9915</v>
      </c>
      <c r="AR224" t="s">
        <v>9914</v>
      </c>
      <c r="AS224" t="s">
        <v>9913</v>
      </c>
      <c r="AT224" t="s">
        <v>9652</v>
      </c>
      <c r="AV224" t="s">
        <v>479</v>
      </c>
      <c r="AW224">
        <v>16</v>
      </c>
      <c r="AZ224" t="s">
        <v>9918</v>
      </c>
      <c r="BA224" t="s">
        <v>9917</v>
      </c>
      <c r="BD224" t="s">
        <v>9916</v>
      </c>
      <c r="BF224" t="s">
        <v>9915</v>
      </c>
      <c r="BI224" t="s">
        <v>9914</v>
      </c>
      <c r="BJ224" t="s">
        <v>9913</v>
      </c>
      <c r="BK224" t="s">
        <v>9652</v>
      </c>
      <c r="BM224" t="s">
        <v>479</v>
      </c>
      <c r="BN224">
        <v>16</v>
      </c>
      <c r="BQ224" s="35">
        <v>41410400256194</v>
      </c>
      <c r="BR224">
        <v>9357423001871</v>
      </c>
      <c r="BS224">
        <v>45.1</v>
      </c>
      <c r="BU224" t="s">
        <v>3840</v>
      </c>
      <c r="BV224">
        <v>1</v>
      </c>
      <c r="BW224">
        <v>0</v>
      </c>
      <c r="BY224">
        <v>5.4</v>
      </c>
      <c r="BZ224" s="34">
        <v>3510353338</v>
      </c>
      <c r="CA224">
        <v>9357423001871</v>
      </c>
      <c r="CB224" s="2">
        <v>45474</v>
      </c>
      <c r="CE224" t="s">
        <v>9912</v>
      </c>
      <c r="CF224" t="s">
        <v>9912</v>
      </c>
      <c r="CG224" t="s">
        <v>4117</v>
      </c>
      <c r="CH224" t="s">
        <v>9511</v>
      </c>
      <c r="CK224" s="33" t="s">
        <v>9911</v>
      </c>
      <c r="CL224" t="s">
        <v>9509</v>
      </c>
      <c r="CM224" t="s">
        <v>9910</v>
      </c>
      <c r="CO224" t="b">
        <v>0</v>
      </c>
      <c r="CT224" s="2">
        <v>45474</v>
      </c>
    </row>
    <row r="225" spans="1:98" ht="16.5" customHeight="1" x14ac:dyDescent="0.35">
      <c r="A225">
        <v>60024819</v>
      </c>
      <c r="B225" s="34">
        <v>179601</v>
      </c>
      <c r="C225" t="s">
        <v>9470</v>
      </c>
      <c r="D225">
        <v>6124013257049</v>
      </c>
      <c r="E225" t="s">
        <v>9519</v>
      </c>
      <c r="F225" s="34">
        <v>4133244021</v>
      </c>
      <c r="G225" t="s">
        <v>9469</v>
      </c>
      <c r="H225" t="s">
        <v>3011</v>
      </c>
      <c r="I225" t="b">
        <v>0</v>
      </c>
      <c r="K225" s="2">
        <v>45465</v>
      </c>
      <c r="L225" s="2">
        <v>45469</v>
      </c>
      <c r="M225" t="s">
        <v>9919</v>
      </c>
      <c r="O225" t="s">
        <v>9917</v>
      </c>
      <c r="P225">
        <v>642157453</v>
      </c>
      <c r="Q225" t="s">
        <v>9520</v>
      </c>
      <c r="U225" t="s">
        <v>9913</v>
      </c>
      <c r="V225" t="s">
        <v>9652</v>
      </c>
      <c r="Y225">
        <v>1985.2</v>
      </c>
      <c r="Z225" t="s">
        <v>384</v>
      </c>
      <c r="AA225">
        <v>0</v>
      </c>
      <c r="AB225">
        <v>1985.2</v>
      </c>
      <c r="AC225">
        <v>220.96</v>
      </c>
      <c r="AD225" t="s">
        <v>9519</v>
      </c>
      <c r="AE225">
        <v>0</v>
      </c>
      <c r="AG225">
        <v>0</v>
      </c>
      <c r="AI225" t="s">
        <v>9918</v>
      </c>
      <c r="AJ225" t="s">
        <v>9917</v>
      </c>
      <c r="AM225" t="s">
        <v>9916</v>
      </c>
      <c r="AP225" t="s">
        <v>9915</v>
      </c>
      <c r="AR225" t="s">
        <v>9914</v>
      </c>
      <c r="AS225" t="s">
        <v>9913</v>
      </c>
      <c r="AT225" t="s">
        <v>9652</v>
      </c>
      <c r="AV225" t="s">
        <v>479</v>
      </c>
      <c r="AW225">
        <v>16</v>
      </c>
      <c r="AZ225" t="s">
        <v>9918</v>
      </c>
      <c r="BA225" t="s">
        <v>9917</v>
      </c>
      <c r="BD225" t="s">
        <v>9916</v>
      </c>
      <c r="BF225" t="s">
        <v>9915</v>
      </c>
      <c r="BI225" t="s">
        <v>9914</v>
      </c>
      <c r="BJ225" t="s">
        <v>9913</v>
      </c>
      <c r="BK225" t="s">
        <v>9652</v>
      </c>
      <c r="BM225" t="s">
        <v>479</v>
      </c>
      <c r="BN225">
        <v>16</v>
      </c>
      <c r="BQ225" s="35">
        <v>47480252170585</v>
      </c>
      <c r="BR225">
        <v>9357423037122</v>
      </c>
      <c r="BS225">
        <v>999.1</v>
      </c>
      <c r="BU225" t="s">
        <v>3841</v>
      </c>
      <c r="BV225">
        <v>1</v>
      </c>
      <c r="BW225">
        <v>0</v>
      </c>
      <c r="BY225">
        <v>97.74</v>
      </c>
      <c r="BZ225" s="34">
        <v>3510353337</v>
      </c>
      <c r="CA225">
        <v>9357423037122</v>
      </c>
      <c r="CB225" s="2">
        <v>45474</v>
      </c>
      <c r="CE225" t="s">
        <v>9912</v>
      </c>
      <c r="CF225" t="s">
        <v>9912</v>
      </c>
      <c r="CG225" t="s">
        <v>4117</v>
      </c>
      <c r="CH225" t="s">
        <v>9511</v>
      </c>
      <c r="CK225" s="33" t="s">
        <v>9911</v>
      </c>
      <c r="CL225" t="s">
        <v>9509</v>
      </c>
      <c r="CM225" t="s">
        <v>9910</v>
      </c>
      <c r="CO225" t="b">
        <v>0</v>
      </c>
      <c r="CT225" s="2">
        <v>45474</v>
      </c>
    </row>
    <row r="226" spans="1:98" ht="16.5" hidden="1" customHeight="1" x14ac:dyDescent="0.35">
      <c r="A226">
        <v>60657669</v>
      </c>
      <c r="B226" s="34">
        <v>179601</v>
      </c>
      <c r="C226" t="s">
        <v>9470</v>
      </c>
      <c r="D226">
        <v>6140192293209</v>
      </c>
      <c r="E226" t="s">
        <v>9466</v>
      </c>
      <c r="F226" s="34" t="s">
        <v>4419</v>
      </c>
      <c r="G226" t="s">
        <v>9469</v>
      </c>
      <c r="H226" t="s">
        <v>3011</v>
      </c>
      <c r="I226" t="b">
        <v>0</v>
      </c>
      <c r="K226" s="2">
        <v>45477</v>
      </c>
      <c r="L226" s="2">
        <v>45481</v>
      </c>
      <c r="M226" t="s">
        <v>10267</v>
      </c>
      <c r="N226" t="s">
        <v>4419</v>
      </c>
      <c r="O226" t="s">
        <v>9465</v>
      </c>
      <c r="P226" t="s">
        <v>9465</v>
      </c>
      <c r="Q226" t="s">
        <v>9467</v>
      </c>
      <c r="U226" t="s">
        <v>9465</v>
      </c>
      <c r="V226" t="s">
        <v>9465</v>
      </c>
      <c r="Y226">
        <v>56.13</v>
      </c>
      <c r="Z226" t="s">
        <v>384</v>
      </c>
      <c r="AA226">
        <v>12.14</v>
      </c>
      <c r="AB226">
        <v>43.99</v>
      </c>
      <c r="AC226">
        <v>8.42</v>
      </c>
      <c r="AD226" t="s">
        <v>9466</v>
      </c>
      <c r="AE226">
        <v>0</v>
      </c>
      <c r="AG226">
        <v>0</v>
      </c>
      <c r="AI226" t="s">
        <v>9465</v>
      </c>
      <c r="AJ226" t="s">
        <v>9465</v>
      </c>
      <c r="AM226" t="s">
        <v>9465</v>
      </c>
      <c r="AP226" t="s">
        <v>9465</v>
      </c>
      <c r="AR226" t="s">
        <v>9465</v>
      </c>
      <c r="AS226" t="s">
        <v>9465</v>
      </c>
      <c r="AT226" t="s">
        <v>9465</v>
      </c>
      <c r="AV226" t="s">
        <v>9465</v>
      </c>
      <c r="AZ226" t="s">
        <v>9465</v>
      </c>
      <c r="BA226" t="s">
        <v>9465</v>
      </c>
      <c r="BD226" t="s">
        <v>9465</v>
      </c>
      <c r="BF226" t="s">
        <v>9465</v>
      </c>
      <c r="BI226" t="s">
        <v>9465</v>
      </c>
      <c r="BJ226" t="s">
        <v>9465</v>
      </c>
      <c r="BK226" t="s">
        <v>9465</v>
      </c>
      <c r="BM226" t="s">
        <v>9465</v>
      </c>
      <c r="BQ226">
        <v>41410499281090</v>
      </c>
      <c r="BS226">
        <v>43.99</v>
      </c>
      <c r="BT226">
        <v>0</v>
      </c>
      <c r="BU226" t="s">
        <v>2343</v>
      </c>
      <c r="BV226">
        <v>1</v>
      </c>
      <c r="BW226">
        <v>12.14</v>
      </c>
      <c r="BY226">
        <v>8.42</v>
      </c>
      <c r="BZ226">
        <v>39807962066042</v>
      </c>
      <c r="CA226" t="s">
        <v>116</v>
      </c>
      <c r="CC226">
        <v>0</v>
      </c>
      <c r="CK226" s="33" t="s">
        <v>10266</v>
      </c>
      <c r="CL226" t="s">
        <v>9463</v>
      </c>
      <c r="CM226" t="s">
        <v>10265</v>
      </c>
      <c r="CO226" t="b">
        <v>0</v>
      </c>
      <c r="CR226" t="s">
        <v>9474</v>
      </c>
      <c r="CT226" s="2">
        <v>45486</v>
      </c>
    </row>
    <row r="227" spans="1:98" ht="16.5" hidden="1" customHeight="1" x14ac:dyDescent="0.35">
      <c r="A227">
        <v>60645283</v>
      </c>
      <c r="B227" s="34">
        <v>179601</v>
      </c>
      <c r="C227" t="s">
        <v>9470</v>
      </c>
      <c r="D227">
        <v>6139841118553</v>
      </c>
      <c r="E227" t="s">
        <v>9466</v>
      </c>
      <c r="F227" s="34" t="s">
        <v>4570</v>
      </c>
      <c r="G227" t="s">
        <v>9469</v>
      </c>
      <c r="H227" t="s">
        <v>3011</v>
      </c>
      <c r="I227" t="b">
        <v>0</v>
      </c>
      <c r="K227" s="2">
        <v>45477</v>
      </c>
      <c r="L227" s="2">
        <v>45481</v>
      </c>
      <c r="M227" t="s">
        <v>10264</v>
      </c>
      <c r="N227" t="s">
        <v>4570</v>
      </c>
      <c r="O227" t="s">
        <v>9465</v>
      </c>
      <c r="P227" t="s">
        <v>9465</v>
      </c>
      <c r="Q227" t="s">
        <v>9467</v>
      </c>
      <c r="U227" t="s">
        <v>9465</v>
      </c>
      <c r="V227" t="s">
        <v>9465</v>
      </c>
      <c r="Y227">
        <v>1099.74</v>
      </c>
      <c r="Z227" t="s">
        <v>384</v>
      </c>
      <c r="AA227">
        <v>19.850000000000001</v>
      </c>
      <c r="AB227">
        <v>1079.8900000000001</v>
      </c>
      <c r="AC227">
        <v>0</v>
      </c>
      <c r="AD227" t="s">
        <v>9466</v>
      </c>
      <c r="AE227">
        <v>0</v>
      </c>
      <c r="AG227">
        <v>0</v>
      </c>
      <c r="AI227" t="s">
        <v>9465</v>
      </c>
      <c r="AJ227" t="s">
        <v>9465</v>
      </c>
      <c r="AM227" t="s">
        <v>9465</v>
      </c>
      <c r="AP227" t="s">
        <v>9465</v>
      </c>
      <c r="AQ227" t="s">
        <v>9465</v>
      </c>
      <c r="AR227" t="s">
        <v>9465</v>
      </c>
      <c r="AS227" t="s">
        <v>9465</v>
      </c>
      <c r="AT227" t="s">
        <v>9465</v>
      </c>
      <c r="AV227" t="s">
        <v>9465</v>
      </c>
      <c r="AX227" t="s">
        <v>9465</v>
      </c>
      <c r="AZ227" t="s">
        <v>9465</v>
      </c>
      <c r="BA227" t="s">
        <v>9465</v>
      </c>
      <c r="BD227" t="s">
        <v>9465</v>
      </c>
      <c r="BF227" t="s">
        <v>9465</v>
      </c>
      <c r="BG227" t="s">
        <v>9465</v>
      </c>
      <c r="BI227" t="s">
        <v>9465</v>
      </c>
      <c r="BJ227" t="s">
        <v>9465</v>
      </c>
      <c r="BK227" t="s">
        <v>9465</v>
      </c>
      <c r="BM227" t="s">
        <v>9465</v>
      </c>
      <c r="BO227" t="s">
        <v>9465</v>
      </c>
      <c r="BQ227">
        <v>42501141037250</v>
      </c>
      <c r="BS227">
        <v>80.900000000000006</v>
      </c>
      <c r="BT227">
        <v>0</v>
      </c>
      <c r="BU227" t="s">
        <v>4572</v>
      </c>
      <c r="BV227">
        <v>1</v>
      </c>
      <c r="BW227">
        <v>12.01</v>
      </c>
      <c r="BY227">
        <v>0</v>
      </c>
      <c r="BZ227">
        <v>39803472896882</v>
      </c>
      <c r="CA227" t="s">
        <v>2574</v>
      </c>
      <c r="CC227">
        <v>0</v>
      </c>
      <c r="CK227" s="33" t="s">
        <v>10263</v>
      </c>
      <c r="CL227" t="s">
        <v>9586</v>
      </c>
      <c r="CM227" t="s">
        <v>10262</v>
      </c>
      <c r="CO227" t="b">
        <v>0</v>
      </c>
      <c r="CR227" t="s">
        <v>9584</v>
      </c>
      <c r="CT227" s="2">
        <v>45489</v>
      </c>
    </row>
    <row r="228" spans="1:98" ht="16.5" hidden="1" customHeight="1" x14ac:dyDescent="0.35">
      <c r="A228">
        <v>60645283</v>
      </c>
      <c r="B228" s="34">
        <v>179601</v>
      </c>
      <c r="C228" t="s">
        <v>9470</v>
      </c>
      <c r="D228">
        <v>6139841118553</v>
      </c>
      <c r="E228" t="s">
        <v>9466</v>
      </c>
      <c r="F228" s="34" t="s">
        <v>4570</v>
      </c>
      <c r="G228" t="s">
        <v>9469</v>
      </c>
      <c r="H228" t="s">
        <v>3011</v>
      </c>
      <c r="I228" t="b">
        <v>0</v>
      </c>
      <c r="K228" s="2">
        <v>45477</v>
      </c>
      <c r="L228" s="2">
        <v>45481</v>
      </c>
      <c r="M228" t="s">
        <v>10264</v>
      </c>
      <c r="N228" t="s">
        <v>4570</v>
      </c>
      <c r="O228" t="s">
        <v>9465</v>
      </c>
      <c r="P228" t="s">
        <v>9465</v>
      </c>
      <c r="Q228" t="s">
        <v>9467</v>
      </c>
      <c r="U228" t="s">
        <v>9465</v>
      </c>
      <c r="V228" t="s">
        <v>9465</v>
      </c>
      <c r="Y228">
        <v>1099.74</v>
      </c>
      <c r="Z228" t="s">
        <v>384</v>
      </c>
      <c r="AA228">
        <v>19.850000000000001</v>
      </c>
      <c r="AB228">
        <v>1079.8900000000001</v>
      </c>
      <c r="AC228">
        <v>0</v>
      </c>
      <c r="AD228" t="s">
        <v>9466</v>
      </c>
      <c r="AE228">
        <v>0</v>
      </c>
      <c r="AG228">
        <v>0</v>
      </c>
      <c r="AI228" t="s">
        <v>9465</v>
      </c>
      <c r="AJ228" t="s">
        <v>9465</v>
      </c>
      <c r="AM228" t="s">
        <v>9465</v>
      </c>
      <c r="AP228" t="s">
        <v>9465</v>
      </c>
      <c r="AQ228" t="s">
        <v>9465</v>
      </c>
      <c r="AR228" t="s">
        <v>9465</v>
      </c>
      <c r="AS228" t="s">
        <v>9465</v>
      </c>
      <c r="AT228" t="s">
        <v>9465</v>
      </c>
      <c r="AV228" t="s">
        <v>9465</v>
      </c>
      <c r="AX228" t="s">
        <v>9465</v>
      </c>
      <c r="AZ228" t="s">
        <v>9465</v>
      </c>
      <c r="BA228" t="s">
        <v>9465</v>
      </c>
      <c r="BD228" t="s">
        <v>9465</v>
      </c>
      <c r="BF228" t="s">
        <v>9465</v>
      </c>
      <c r="BG228" t="s">
        <v>9465</v>
      </c>
      <c r="BI228" t="s">
        <v>9465</v>
      </c>
      <c r="BJ228" t="s">
        <v>9465</v>
      </c>
      <c r="BK228" t="s">
        <v>9465</v>
      </c>
      <c r="BM228" t="s">
        <v>9465</v>
      </c>
      <c r="BO228" t="s">
        <v>9465</v>
      </c>
      <c r="BQ228">
        <v>47480252203353</v>
      </c>
      <c r="BS228">
        <v>998.99</v>
      </c>
      <c r="BT228">
        <v>0</v>
      </c>
      <c r="BU228" t="s">
        <v>4574</v>
      </c>
      <c r="BV228">
        <v>1</v>
      </c>
      <c r="BW228">
        <v>7.84</v>
      </c>
      <c r="BY228">
        <v>0</v>
      </c>
      <c r="BZ228">
        <v>39803472896922</v>
      </c>
      <c r="CA228" t="s">
        <v>4576</v>
      </c>
      <c r="CC228">
        <v>0</v>
      </c>
      <c r="CK228" s="33" t="s">
        <v>10263</v>
      </c>
      <c r="CL228" t="s">
        <v>9586</v>
      </c>
      <c r="CM228" t="s">
        <v>10262</v>
      </c>
      <c r="CO228" t="b">
        <v>0</v>
      </c>
      <c r="CR228" t="s">
        <v>9584</v>
      </c>
      <c r="CT228" s="2">
        <v>45489</v>
      </c>
    </row>
    <row r="229" spans="1:98" ht="16.5" hidden="1" customHeight="1" x14ac:dyDescent="0.35">
      <c r="A229">
        <v>60640597</v>
      </c>
      <c r="B229" s="34">
        <v>179601</v>
      </c>
      <c r="C229" t="s">
        <v>9470</v>
      </c>
      <c r="D229">
        <v>6139706245465</v>
      </c>
      <c r="E229" t="s">
        <v>9466</v>
      </c>
      <c r="F229" s="34" t="s">
        <v>4215</v>
      </c>
      <c r="G229" t="s">
        <v>9469</v>
      </c>
      <c r="H229" t="s">
        <v>3011</v>
      </c>
      <c r="I229" t="b">
        <v>0</v>
      </c>
      <c r="K229" s="2">
        <v>45477</v>
      </c>
      <c r="L229" s="2">
        <v>45481</v>
      </c>
      <c r="M229" t="s">
        <v>10261</v>
      </c>
      <c r="N229" t="s">
        <v>4215</v>
      </c>
      <c r="O229" t="s">
        <v>9465</v>
      </c>
      <c r="P229" t="s">
        <v>9465</v>
      </c>
      <c r="Q229" t="s">
        <v>9467</v>
      </c>
      <c r="U229" t="s">
        <v>9465</v>
      </c>
      <c r="Y229">
        <v>57.34</v>
      </c>
      <c r="Z229" t="s">
        <v>384</v>
      </c>
      <c r="AA229">
        <v>13.68</v>
      </c>
      <c r="AB229">
        <v>43.66</v>
      </c>
      <c r="AC229">
        <v>8.86</v>
      </c>
      <c r="AD229" t="s">
        <v>9466</v>
      </c>
      <c r="AE229">
        <v>0</v>
      </c>
      <c r="AG229">
        <v>0</v>
      </c>
      <c r="AI229" t="s">
        <v>9465</v>
      </c>
      <c r="AJ229" t="s">
        <v>9465</v>
      </c>
      <c r="AM229" t="s">
        <v>9465</v>
      </c>
      <c r="AP229" t="s">
        <v>9465</v>
      </c>
      <c r="AR229" t="s">
        <v>9465</v>
      </c>
      <c r="AS229" t="s">
        <v>9465</v>
      </c>
      <c r="AV229" t="s">
        <v>9465</v>
      </c>
      <c r="AZ229" t="s">
        <v>9465</v>
      </c>
      <c r="BA229" t="s">
        <v>9465</v>
      </c>
      <c r="BD229" t="s">
        <v>9465</v>
      </c>
      <c r="BF229" t="s">
        <v>9465</v>
      </c>
      <c r="BI229" t="s">
        <v>9465</v>
      </c>
      <c r="BJ229" t="s">
        <v>9465</v>
      </c>
      <c r="BM229" t="s">
        <v>9465</v>
      </c>
      <c r="BQ229">
        <v>41410392326338</v>
      </c>
      <c r="BS229">
        <v>43.66</v>
      </c>
      <c r="BT229">
        <v>0</v>
      </c>
      <c r="BU229" t="s">
        <v>9500</v>
      </c>
      <c r="BV229">
        <v>1</v>
      </c>
      <c r="BW229">
        <v>13.68</v>
      </c>
      <c r="BY229">
        <v>8.86</v>
      </c>
      <c r="BZ229">
        <v>39801641618682</v>
      </c>
      <c r="CA229" t="s">
        <v>516</v>
      </c>
      <c r="CC229">
        <v>0</v>
      </c>
      <c r="CK229" s="33" t="s">
        <v>10260</v>
      </c>
      <c r="CL229" t="s">
        <v>9489</v>
      </c>
      <c r="CM229" t="s">
        <v>10259</v>
      </c>
      <c r="CO229" t="b">
        <v>0</v>
      </c>
      <c r="CR229" t="s">
        <v>9487</v>
      </c>
      <c r="CT229" s="2">
        <v>45492</v>
      </c>
    </row>
    <row r="230" spans="1:98" ht="16.5" hidden="1" customHeight="1" x14ac:dyDescent="0.35">
      <c r="A230">
        <v>60639027</v>
      </c>
      <c r="B230" s="34">
        <v>179601</v>
      </c>
      <c r="C230" t="s">
        <v>9470</v>
      </c>
      <c r="D230">
        <v>6139656634713</v>
      </c>
      <c r="E230" t="s">
        <v>9466</v>
      </c>
      <c r="F230" s="34" t="s">
        <v>4423</v>
      </c>
      <c r="G230" t="s">
        <v>9469</v>
      </c>
      <c r="H230" t="s">
        <v>3011</v>
      </c>
      <c r="I230" t="b">
        <v>0</v>
      </c>
      <c r="K230" s="2">
        <v>45477</v>
      </c>
      <c r="L230" s="2">
        <v>45481</v>
      </c>
      <c r="M230" t="s">
        <v>10258</v>
      </c>
      <c r="N230" t="s">
        <v>4423</v>
      </c>
      <c r="O230" t="s">
        <v>9465</v>
      </c>
      <c r="P230" t="s">
        <v>9465</v>
      </c>
      <c r="Q230" t="s">
        <v>9467</v>
      </c>
      <c r="U230" t="s">
        <v>9465</v>
      </c>
      <c r="V230" t="s">
        <v>9465</v>
      </c>
      <c r="Y230">
        <v>47.13</v>
      </c>
      <c r="Z230" t="s">
        <v>384</v>
      </c>
      <c r="AA230">
        <v>12.14</v>
      </c>
      <c r="AB230">
        <v>34.99</v>
      </c>
      <c r="AC230">
        <v>7.07</v>
      </c>
      <c r="AD230" t="s">
        <v>9466</v>
      </c>
      <c r="AE230">
        <v>0</v>
      </c>
      <c r="AG230">
        <v>0</v>
      </c>
      <c r="AI230" t="s">
        <v>9465</v>
      </c>
      <c r="AJ230" t="s">
        <v>9465</v>
      </c>
      <c r="AM230" t="s">
        <v>9465</v>
      </c>
      <c r="AP230" t="s">
        <v>9465</v>
      </c>
      <c r="AR230" t="s">
        <v>9465</v>
      </c>
      <c r="AS230" t="s">
        <v>9465</v>
      </c>
      <c r="AT230" t="s">
        <v>9465</v>
      </c>
      <c r="AV230" t="s">
        <v>9465</v>
      </c>
      <c r="AZ230" t="s">
        <v>9465</v>
      </c>
      <c r="BA230" t="s">
        <v>9465</v>
      </c>
      <c r="BD230" t="s">
        <v>9465</v>
      </c>
      <c r="BF230" t="s">
        <v>9465</v>
      </c>
      <c r="BI230" t="s">
        <v>9465</v>
      </c>
      <c r="BJ230" t="s">
        <v>9465</v>
      </c>
      <c r="BK230" t="s">
        <v>9465</v>
      </c>
      <c r="BM230" t="s">
        <v>9465</v>
      </c>
      <c r="BQ230">
        <v>41580159008962</v>
      </c>
      <c r="BS230">
        <v>34.99</v>
      </c>
      <c r="BT230">
        <v>0</v>
      </c>
      <c r="BU230" t="s">
        <v>9484</v>
      </c>
      <c r="BV230">
        <v>1</v>
      </c>
      <c r="BW230">
        <v>12.14</v>
      </c>
      <c r="BY230">
        <v>7.07</v>
      </c>
      <c r="BZ230">
        <v>39800837580242</v>
      </c>
      <c r="CA230" t="s">
        <v>2334</v>
      </c>
      <c r="CC230">
        <v>0</v>
      </c>
      <c r="CK230" s="33" t="s">
        <v>10257</v>
      </c>
      <c r="CL230" t="s">
        <v>9463</v>
      </c>
      <c r="CM230" t="s">
        <v>10256</v>
      </c>
      <c r="CO230" t="b">
        <v>0</v>
      </c>
      <c r="CR230" t="s">
        <v>9474</v>
      </c>
      <c r="CT230" s="2">
        <v>45488</v>
      </c>
    </row>
    <row r="231" spans="1:98" ht="16.5" hidden="1" customHeight="1" x14ac:dyDescent="0.35">
      <c r="A231">
        <v>60634658</v>
      </c>
      <c r="B231" s="34">
        <v>179601</v>
      </c>
      <c r="C231" t="s">
        <v>9470</v>
      </c>
      <c r="D231">
        <v>6139503837529</v>
      </c>
      <c r="E231" t="s">
        <v>9466</v>
      </c>
      <c r="F231" s="34" t="s">
        <v>4219</v>
      </c>
      <c r="G231" t="s">
        <v>9469</v>
      </c>
      <c r="H231" t="s">
        <v>3011</v>
      </c>
      <c r="I231" t="b">
        <v>0</v>
      </c>
      <c r="K231" s="2">
        <v>45476</v>
      </c>
      <c r="L231" s="2">
        <v>45481</v>
      </c>
      <c r="M231" t="s">
        <v>10255</v>
      </c>
      <c r="N231" t="s">
        <v>4219</v>
      </c>
      <c r="O231" t="s">
        <v>9465</v>
      </c>
      <c r="P231" t="s">
        <v>9465</v>
      </c>
      <c r="Q231" t="s">
        <v>9467</v>
      </c>
      <c r="U231" t="s">
        <v>9465</v>
      </c>
      <c r="V231" t="s">
        <v>9465</v>
      </c>
      <c r="Y231">
        <v>537.29999999999995</v>
      </c>
      <c r="Z231" t="s">
        <v>384</v>
      </c>
      <c r="AA231">
        <v>12.45</v>
      </c>
      <c r="AB231">
        <v>524.85</v>
      </c>
      <c r="AC231">
        <v>51.48</v>
      </c>
      <c r="AD231" t="s">
        <v>9466</v>
      </c>
      <c r="AE231">
        <v>0</v>
      </c>
      <c r="AG231">
        <v>0</v>
      </c>
      <c r="AI231" t="s">
        <v>9465</v>
      </c>
      <c r="AJ231" t="s">
        <v>9465</v>
      </c>
      <c r="AM231" t="s">
        <v>9465</v>
      </c>
      <c r="AP231" t="s">
        <v>9465</v>
      </c>
      <c r="AQ231" t="s">
        <v>9465</v>
      </c>
      <c r="AR231" t="s">
        <v>9465</v>
      </c>
      <c r="AS231" t="s">
        <v>9465</v>
      </c>
      <c r="AT231" t="s">
        <v>9465</v>
      </c>
      <c r="AV231" t="s">
        <v>9465</v>
      </c>
      <c r="AX231" t="s">
        <v>9465</v>
      </c>
      <c r="AZ231" t="s">
        <v>9465</v>
      </c>
      <c r="BA231" t="s">
        <v>9465</v>
      </c>
      <c r="BD231" t="s">
        <v>9465</v>
      </c>
      <c r="BF231" t="s">
        <v>9465</v>
      </c>
      <c r="BG231" t="s">
        <v>9465</v>
      </c>
      <c r="BI231" t="s">
        <v>9465</v>
      </c>
      <c r="BJ231" t="s">
        <v>9465</v>
      </c>
      <c r="BK231" t="s">
        <v>9465</v>
      </c>
      <c r="BM231" t="s">
        <v>9465</v>
      </c>
      <c r="BO231" t="s">
        <v>9465</v>
      </c>
      <c r="BQ231">
        <v>41587593281730</v>
      </c>
      <c r="BS231">
        <v>524.85</v>
      </c>
      <c r="BT231">
        <v>0</v>
      </c>
      <c r="BU231" t="s">
        <v>3572</v>
      </c>
      <c r="BV231">
        <v>1</v>
      </c>
      <c r="BW231">
        <v>12.45</v>
      </c>
      <c r="BY231">
        <v>51.48</v>
      </c>
      <c r="BZ231">
        <v>39796645674882</v>
      </c>
      <c r="CA231" t="s">
        <v>420</v>
      </c>
      <c r="CC231">
        <v>0</v>
      </c>
      <c r="CK231" s="33" t="s">
        <v>10254</v>
      </c>
      <c r="CL231" t="s">
        <v>9489</v>
      </c>
      <c r="CM231" t="s">
        <v>10253</v>
      </c>
      <c r="CO231" t="b">
        <v>0</v>
      </c>
      <c r="CR231" t="s">
        <v>9487</v>
      </c>
      <c r="CT231" s="2">
        <v>45492</v>
      </c>
    </row>
    <row r="232" spans="1:98" ht="16.5" hidden="1" customHeight="1" x14ac:dyDescent="0.35">
      <c r="A232">
        <v>60672298</v>
      </c>
      <c r="B232" s="34">
        <v>179601</v>
      </c>
      <c r="C232" t="s">
        <v>9470</v>
      </c>
      <c r="D232">
        <v>6140562604377</v>
      </c>
      <c r="E232" t="s">
        <v>9466</v>
      </c>
      <c r="F232" s="34" t="s">
        <v>4223</v>
      </c>
      <c r="G232" t="s">
        <v>9469</v>
      </c>
      <c r="H232" t="s">
        <v>3011</v>
      </c>
      <c r="I232" t="b">
        <v>0</v>
      </c>
      <c r="K232" s="2">
        <v>45476</v>
      </c>
      <c r="L232" s="2">
        <v>45481</v>
      </c>
      <c r="M232" t="s">
        <v>10252</v>
      </c>
      <c r="N232" t="s">
        <v>4223</v>
      </c>
      <c r="O232" t="s">
        <v>9465</v>
      </c>
      <c r="P232" t="s">
        <v>9465</v>
      </c>
      <c r="Q232" t="s">
        <v>9467</v>
      </c>
      <c r="U232" t="s">
        <v>9465</v>
      </c>
      <c r="V232" t="s">
        <v>9465</v>
      </c>
      <c r="Y232">
        <v>991.76</v>
      </c>
      <c r="Z232" t="s">
        <v>384</v>
      </c>
      <c r="AA232">
        <v>12.45</v>
      </c>
      <c r="AB232">
        <v>979.31</v>
      </c>
      <c r="AC232">
        <v>88.93</v>
      </c>
      <c r="AD232" t="s">
        <v>9466</v>
      </c>
      <c r="AE232">
        <v>0</v>
      </c>
      <c r="AG232">
        <v>0</v>
      </c>
      <c r="AI232" t="s">
        <v>9465</v>
      </c>
      <c r="AJ232" t="s">
        <v>9465</v>
      </c>
      <c r="AK232" t="s">
        <v>9465</v>
      </c>
      <c r="AL232" t="s">
        <v>9465</v>
      </c>
      <c r="AM232" t="s">
        <v>9465</v>
      </c>
      <c r="AP232" t="s">
        <v>9465</v>
      </c>
      <c r="AQ232" t="s">
        <v>9465</v>
      </c>
      <c r="AR232" t="s">
        <v>9465</v>
      </c>
      <c r="AS232" t="s">
        <v>9465</v>
      </c>
      <c r="AT232" t="s">
        <v>9465</v>
      </c>
      <c r="AV232" t="s">
        <v>9465</v>
      </c>
      <c r="AX232" t="s">
        <v>9465</v>
      </c>
      <c r="AZ232" t="s">
        <v>9465</v>
      </c>
      <c r="BA232" t="s">
        <v>9465</v>
      </c>
      <c r="BB232" t="s">
        <v>9465</v>
      </c>
      <c r="BC232" t="s">
        <v>9465</v>
      </c>
      <c r="BD232" t="s">
        <v>9465</v>
      </c>
      <c r="BF232" t="s">
        <v>9465</v>
      </c>
      <c r="BG232" t="s">
        <v>9465</v>
      </c>
      <c r="BI232" t="s">
        <v>9465</v>
      </c>
      <c r="BJ232" t="s">
        <v>9465</v>
      </c>
      <c r="BK232" t="s">
        <v>9465</v>
      </c>
      <c r="BM232" t="s">
        <v>9465</v>
      </c>
      <c r="BO232" t="s">
        <v>9465</v>
      </c>
      <c r="BQ232">
        <v>47480252170585</v>
      </c>
      <c r="BS232">
        <v>979.31</v>
      </c>
      <c r="BT232">
        <v>0</v>
      </c>
      <c r="BU232" t="s">
        <v>3584</v>
      </c>
      <c r="BV232">
        <v>1</v>
      </c>
      <c r="BW232">
        <v>12.45</v>
      </c>
      <c r="BY232">
        <v>88.93</v>
      </c>
      <c r="BZ232">
        <v>39797415166962</v>
      </c>
      <c r="CA232" t="s">
        <v>3585</v>
      </c>
      <c r="CC232">
        <v>0</v>
      </c>
      <c r="CK232" s="33" t="s">
        <v>10251</v>
      </c>
      <c r="CL232" t="s">
        <v>9489</v>
      </c>
      <c r="CM232" t="s">
        <v>10250</v>
      </c>
      <c r="CO232" t="b">
        <v>0</v>
      </c>
      <c r="CR232" t="s">
        <v>9487</v>
      </c>
      <c r="CT232" s="2">
        <v>45492</v>
      </c>
    </row>
    <row r="233" spans="1:98" ht="16.5" hidden="1" customHeight="1" x14ac:dyDescent="0.35">
      <c r="A233">
        <v>60631973</v>
      </c>
      <c r="B233" s="34">
        <v>179601</v>
      </c>
      <c r="C233" t="s">
        <v>9470</v>
      </c>
      <c r="D233">
        <v>6139440267609</v>
      </c>
      <c r="E233" t="s">
        <v>9466</v>
      </c>
      <c r="F233" s="34" t="s">
        <v>4226</v>
      </c>
      <c r="G233" t="s">
        <v>9469</v>
      </c>
      <c r="H233" t="s">
        <v>3011</v>
      </c>
      <c r="I233" t="b">
        <v>0</v>
      </c>
      <c r="K233" s="2">
        <v>45476</v>
      </c>
      <c r="L233" s="2">
        <v>45481</v>
      </c>
      <c r="M233" t="s">
        <v>10249</v>
      </c>
      <c r="N233" t="s">
        <v>4226</v>
      </c>
      <c r="O233" t="s">
        <v>9465</v>
      </c>
      <c r="P233" t="s">
        <v>9465</v>
      </c>
      <c r="Q233" t="s">
        <v>9467</v>
      </c>
      <c r="U233" t="s">
        <v>9465</v>
      </c>
      <c r="V233" t="s">
        <v>9465</v>
      </c>
      <c r="Y233">
        <v>57.34</v>
      </c>
      <c r="Z233" t="s">
        <v>384</v>
      </c>
      <c r="AA233">
        <v>13.68</v>
      </c>
      <c r="AB233">
        <v>43.66</v>
      </c>
      <c r="AC233">
        <v>8.86</v>
      </c>
      <c r="AD233" t="s">
        <v>9466</v>
      </c>
      <c r="AE233">
        <v>0</v>
      </c>
      <c r="AG233">
        <v>0</v>
      </c>
      <c r="AI233" t="s">
        <v>9465</v>
      </c>
      <c r="AJ233" t="s">
        <v>9465</v>
      </c>
      <c r="AM233" t="s">
        <v>9465</v>
      </c>
      <c r="AP233" t="s">
        <v>9465</v>
      </c>
      <c r="AR233" t="s">
        <v>9465</v>
      </c>
      <c r="AS233" t="s">
        <v>9465</v>
      </c>
      <c r="AT233" t="s">
        <v>9465</v>
      </c>
      <c r="AV233" t="s">
        <v>9465</v>
      </c>
      <c r="AZ233" t="s">
        <v>9465</v>
      </c>
      <c r="BA233" t="s">
        <v>9465</v>
      </c>
      <c r="BD233" t="s">
        <v>9465</v>
      </c>
      <c r="BF233" t="s">
        <v>9465</v>
      </c>
      <c r="BI233" t="s">
        <v>9465</v>
      </c>
      <c r="BJ233" t="s">
        <v>9465</v>
      </c>
      <c r="BK233" t="s">
        <v>9465</v>
      </c>
      <c r="BM233" t="s">
        <v>9465</v>
      </c>
      <c r="BQ233">
        <v>41410392326338</v>
      </c>
      <c r="BS233">
        <v>43.66</v>
      </c>
      <c r="BT233">
        <v>0</v>
      </c>
      <c r="BU233" t="s">
        <v>9500</v>
      </c>
      <c r="BV233">
        <v>1</v>
      </c>
      <c r="BW233">
        <v>13.68</v>
      </c>
      <c r="BY233">
        <v>8.86</v>
      </c>
      <c r="BZ233">
        <v>39795797947122</v>
      </c>
      <c r="CA233" t="s">
        <v>516</v>
      </c>
      <c r="CC233">
        <v>0</v>
      </c>
      <c r="CK233" s="33" t="s">
        <v>10248</v>
      </c>
      <c r="CL233" t="s">
        <v>9489</v>
      </c>
      <c r="CM233" t="s">
        <v>10247</v>
      </c>
      <c r="CO233" t="b">
        <v>0</v>
      </c>
      <c r="CR233" t="s">
        <v>9487</v>
      </c>
      <c r="CT233" s="2">
        <v>45491</v>
      </c>
    </row>
    <row r="234" spans="1:98" ht="16.5" hidden="1" customHeight="1" x14ac:dyDescent="0.35">
      <c r="A234">
        <v>60620526</v>
      </c>
      <c r="B234" s="34">
        <v>179601</v>
      </c>
      <c r="C234" t="s">
        <v>9470</v>
      </c>
      <c r="D234">
        <v>6139213807961</v>
      </c>
      <c r="E234" t="s">
        <v>9466</v>
      </c>
      <c r="F234" s="34" t="s">
        <v>4427</v>
      </c>
      <c r="G234" t="s">
        <v>9469</v>
      </c>
      <c r="H234" t="s">
        <v>3011</v>
      </c>
      <c r="I234" t="b">
        <v>0</v>
      </c>
      <c r="K234" s="2">
        <v>45476</v>
      </c>
      <c r="L234" s="2">
        <v>45481</v>
      </c>
      <c r="M234" t="s">
        <v>10246</v>
      </c>
      <c r="N234" t="s">
        <v>4427</v>
      </c>
      <c r="O234" t="s">
        <v>9465</v>
      </c>
      <c r="P234" t="s">
        <v>9465</v>
      </c>
      <c r="Q234" t="s">
        <v>9467</v>
      </c>
      <c r="U234" t="s">
        <v>9465</v>
      </c>
      <c r="V234" t="s">
        <v>9465</v>
      </c>
      <c r="Y234">
        <v>318.39999999999998</v>
      </c>
      <c r="Z234" t="s">
        <v>384</v>
      </c>
      <c r="AA234">
        <v>19.420000000000002</v>
      </c>
      <c r="AB234">
        <v>298.98</v>
      </c>
      <c r="AC234">
        <v>34.19</v>
      </c>
      <c r="AD234" t="s">
        <v>9466</v>
      </c>
      <c r="AE234">
        <v>0</v>
      </c>
      <c r="AG234">
        <v>0</v>
      </c>
      <c r="AI234" t="s">
        <v>9465</v>
      </c>
      <c r="AJ234" t="s">
        <v>9465</v>
      </c>
      <c r="AM234" t="s">
        <v>9465</v>
      </c>
      <c r="AP234" t="s">
        <v>9465</v>
      </c>
      <c r="AR234" t="s">
        <v>9465</v>
      </c>
      <c r="AS234" t="s">
        <v>9465</v>
      </c>
      <c r="AT234" t="s">
        <v>9465</v>
      </c>
      <c r="AV234" t="s">
        <v>9465</v>
      </c>
      <c r="AZ234" t="s">
        <v>9465</v>
      </c>
      <c r="BA234" t="s">
        <v>9465</v>
      </c>
      <c r="BD234" t="s">
        <v>9465</v>
      </c>
      <c r="BF234" t="s">
        <v>9465</v>
      </c>
      <c r="BI234" t="s">
        <v>9465</v>
      </c>
      <c r="BJ234" t="s">
        <v>9465</v>
      </c>
      <c r="BK234" t="s">
        <v>9465</v>
      </c>
      <c r="BM234" t="s">
        <v>9465</v>
      </c>
      <c r="BQ234">
        <v>41580159008962</v>
      </c>
      <c r="BS234">
        <v>34.99</v>
      </c>
      <c r="BT234">
        <v>0</v>
      </c>
      <c r="BU234" t="s">
        <v>9484</v>
      </c>
      <c r="BV234">
        <v>1</v>
      </c>
      <c r="BW234">
        <v>7.19</v>
      </c>
      <c r="BY234">
        <v>6.33</v>
      </c>
      <c r="BZ234">
        <v>39790164832402</v>
      </c>
      <c r="CA234" t="s">
        <v>2334</v>
      </c>
      <c r="CC234">
        <v>0</v>
      </c>
      <c r="CK234" s="33" t="s">
        <v>10245</v>
      </c>
      <c r="CL234" t="s">
        <v>9463</v>
      </c>
      <c r="CM234" t="s">
        <v>10244</v>
      </c>
      <c r="CO234" t="b">
        <v>0</v>
      </c>
      <c r="CR234" t="s">
        <v>9474</v>
      </c>
      <c r="CT234" s="2">
        <v>45486</v>
      </c>
    </row>
    <row r="235" spans="1:98" ht="16.5" hidden="1" customHeight="1" x14ac:dyDescent="0.35">
      <c r="A235">
        <v>60620526</v>
      </c>
      <c r="B235" s="34">
        <v>179601</v>
      </c>
      <c r="C235" t="s">
        <v>9470</v>
      </c>
      <c r="D235">
        <v>6139213807961</v>
      </c>
      <c r="E235" t="s">
        <v>9466</v>
      </c>
      <c r="F235" s="34" t="s">
        <v>4427</v>
      </c>
      <c r="G235" t="s">
        <v>9469</v>
      </c>
      <c r="H235" t="s">
        <v>3011</v>
      </c>
      <c r="I235" t="b">
        <v>0</v>
      </c>
      <c r="K235" s="2">
        <v>45476</v>
      </c>
      <c r="L235" s="2">
        <v>45481</v>
      </c>
      <c r="M235" t="s">
        <v>10246</v>
      </c>
      <c r="N235" t="s">
        <v>4427</v>
      </c>
      <c r="O235" t="s">
        <v>9465</v>
      </c>
      <c r="P235" t="s">
        <v>9465</v>
      </c>
      <c r="Q235" t="s">
        <v>9467</v>
      </c>
      <c r="U235" t="s">
        <v>9465</v>
      </c>
      <c r="V235" t="s">
        <v>9465</v>
      </c>
      <c r="Y235">
        <v>318.39999999999998</v>
      </c>
      <c r="Z235" t="s">
        <v>384</v>
      </c>
      <c r="AA235">
        <v>19.420000000000002</v>
      </c>
      <c r="AB235">
        <v>298.98</v>
      </c>
      <c r="AC235">
        <v>34.19</v>
      </c>
      <c r="AD235" t="s">
        <v>9466</v>
      </c>
      <c r="AE235">
        <v>0</v>
      </c>
      <c r="AG235">
        <v>0</v>
      </c>
      <c r="AI235" t="s">
        <v>9465</v>
      </c>
      <c r="AJ235" t="s">
        <v>9465</v>
      </c>
      <c r="AM235" t="s">
        <v>9465</v>
      </c>
      <c r="AP235" t="s">
        <v>9465</v>
      </c>
      <c r="AR235" t="s">
        <v>9465</v>
      </c>
      <c r="AS235" t="s">
        <v>9465</v>
      </c>
      <c r="AT235" t="s">
        <v>9465</v>
      </c>
      <c r="AV235" t="s">
        <v>9465</v>
      </c>
      <c r="AZ235" t="s">
        <v>9465</v>
      </c>
      <c r="BA235" t="s">
        <v>9465</v>
      </c>
      <c r="BD235" t="s">
        <v>9465</v>
      </c>
      <c r="BF235" t="s">
        <v>9465</v>
      </c>
      <c r="BI235" t="s">
        <v>9465</v>
      </c>
      <c r="BJ235" t="s">
        <v>9465</v>
      </c>
      <c r="BK235" t="s">
        <v>9465</v>
      </c>
      <c r="BM235" t="s">
        <v>9465</v>
      </c>
      <c r="BQ235">
        <v>47582889476441</v>
      </c>
      <c r="BS235">
        <v>263.99</v>
      </c>
      <c r="BT235">
        <v>0</v>
      </c>
      <c r="BU235" t="s">
        <v>2841</v>
      </c>
      <c r="BV235">
        <v>1</v>
      </c>
      <c r="BW235">
        <v>12.23</v>
      </c>
      <c r="BY235">
        <v>27.86</v>
      </c>
      <c r="BZ235">
        <v>39790164832442</v>
      </c>
      <c r="CA235" t="s">
        <v>2565</v>
      </c>
      <c r="CC235">
        <v>0</v>
      </c>
      <c r="CK235" s="33" t="s">
        <v>10245</v>
      </c>
      <c r="CL235" t="s">
        <v>9463</v>
      </c>
      <c r="CM235" t="s">
        <v>10244</v>
      </c>
      <c r="CO235" t="b">
        <v>0</v>
      </c>
      <c r="CR235" t="s">
        <v>9474</v>
      </c>
      <c r="CT235" s="2">
        <v>45486</v>
      </c>
    </row>
    <row r="236" spans="1:98" ht="16.5" customHeight="1" x14ac:dyDescent="0.35">
      <c r="A236">
        <v>60024819</v>
      </c>
      <c r="B236" s="34">
        <v>179601</v>
      </c>
      <c r="C236" t="s">
        <v>9470</v>
      </c>
      <c r="D236">
        <v>6124013257049</v>
      </c>
      <c r="E236" t="s">
        <v>9519</v>
      </c>
      <c r="F236" s="34">
        <v>4133244021</v>
      </c>
      <c r="G236" t="s">
        <v>9469</v>
      </c>
      <c r="H236" t="s">
        <v>3011</v>
      </c>
      <c r="I236" t="b">
        <v>0</v>
      </c>
      <c r="K236" s="2">
        <v>45465</v>
      </c>
      <c r="L236" s="2">
        <v>45469</v>
      </c>
      <c r="M236" t="s">
        <v>9919</v>
      </c>
      <c r="O236" t="s">
        <v>9917</v>
      </c>
      <c r="P236">
        <v>642157453</v>
      </c>
      <c r="Q236" t="s">
        <v>9520</v>
      </c>
      <c r="U236" t="s">
        <v>9913</v>
      </c>
      <c r="V236" t="s">
        <v>9652</v>
      </c>
      <c r="Y236">
        <v>1985.2</v>
      </c>
      <c r="Z236" t="s">
        <v>384</v>
      </c>
      <c r="AA236">
        <v>0</v>
      </c>
      <c r="AB236">
        <v>1985.2</v>
      </c>
      <c r="AC236">
        <v>220.96</v>
      </c>
      <c r="AD236" t="s">
        <v>9519</v>
      </c>
      <c r="AE236">
        <v>0</v>
      </c>
      <c r="AG236">
        <v>0</v>
      </c>
      <c r="AI236" t="s">
        <v>9918</v>
      </c>
      <c r="AJ236" t="s">
        <v>9917</v>
      </c>
      <c r="AM236" t="s">
        <v>9916</v>
      </c>
      <c r="AP236" t="s">
        <v>9915</v>
      </c>
      <c r="AR236" t="s">
        <v>9914</v>
      </c>
      <c r="AS236" t="s">
        <v>9913</v>
      </c>
      <c r="AT236" t="s">
        <v>9652</v>
      </c>
      <c r="AV236" t="s">
        <v>479</v>
      </c>
      <c r="AW236">
        <v>16</v>
      </c>
      <c r="AZ236" t="s">
        <v>9918</v>
      </c>
      <c r="BA236" t="s">
        <v>9917</v>
      </c>
      <c r="BD236" t="s">
        <v>9916</v>
      </c>
      <c r="BF236" t="s">
        <v>9915</v>
      </c>
      <c r="BI236" t="s">
        <v>9914</v>
      </c>
      <c r="BJ236" t="s">
        <v>9913</v>
      </c>
      <c r="BK236" t="s">
        <v>9652</v>
      </c>
      <c r="BM236" t="s">
        <v>479</v>
      </c>
      <c r="BN236">
        <v>16</v>
      </c>
      <c r="BQ236" s="35">
        <v>47338136076633</v>
      </c>
      <c r="BR236">
        <v>9357423024887</v>
      </c>
      <c r="BS236">
        <v>243.1</v>
      </c>
      <c r="BU236" t="s">
        <v>3842</v>
      </c>
      <c r="BV236">
        <v>1</v>
      </c>
      <c r="BW236">
        <v>0</v>
      </c>
      <c r="BY236">
        <v>37.5</v>
      </c>
      <c r="BZ236" s="34">
        <v>3510353333</v>
      </c>
      <c r="CA236">
        <v>9357423024887</v>
      </c>
      <c r="CB236" s="2">
        <v>45474</v>
      </c>
      <c r="CE236" t="s">
        <v>9912</v>
      </c>
      <c r="CF236" t="s">
        <v>9912</v>
      </c>
      <c r="CG236" t="s">
        <v>4117</v>
      </c>
      <c r="CH236" t="s">
        <v>9511</v>
      </c>
      <c r="CK236" s="33" t="s">
        <v>9911</v>
      </c>
      <c r="CL236" t="s">
        <v>9509</v>
      </c>
      <c r="CM236" t="s">
        <v>9910</v>
      </c>
      <c r="CO236" t="b">
        <v>0</v>
      </c>
      <c r="CT236" s="2">
        <v>45474</v>
      </c>
    </row>
    <row r="237" spans="1:98" ht="16.5" hidden="1" customHeight="1" x14ac:dyDescent="0.35">
      <c r="A237">
        <v>60609294</v>
      </c>
      <c r="B237" s="34">
        <v>179601</v>
      </c>
      <c r="C237" t="s">
        <v>9470</v>
      </c>
      <c r="D237">
        <v>6138965721433</v>
      </c>
      <c r="E237" t="s">
        <v>9466</v>
      </c>
      <c r="F237" s="34" t="s">
        <v>4230</v>
      </c>
      <c r="G237" t="s">
        <v>9469</v>
      </c>
      <c r="H237" t="s">
        <v>3011</v>
      </c>
      <c r="I237" t="b">
        <v>0</v>
      </c>
      <c r="K237" s="2">
        <v>45476</v>
      </c>
      <c r="L237" s="2">
        <v>45481</v>
      </c>
      <c r="M237" t="s">
        <v>10235</v>
      </c>
      <c r="N237" t="s">
        <v>4230</v>
      </c>
      <c r="O237" t="s">
        <v>9465</v>
      </c>
      <c r="P237" t="s">
        <v>9465</v>
      </c>
      <c r="Q237" t="s">
        <v>9467</v>
      </c>
      <c r="U237" t="s">
        <v>9465</v>
      </c>
      <c r="V237" t="s">
        <v>9465</v>
      </c>
      <c r="Y237">
        <v>831.59</v>
      </c>
      <c r="Z237" t="s">
        <v>384</v>
      </c>
      <c r="AA237">
        <v>23.37</v>
      </c>
      <c r="AB237">
        <v>808.22</v>
      </c>
      <c r="AC237">
        <v>94.82</v>
      </c>
      <c r="AD237" t="s">
        <v>9466</v>
      </c>
      <c r="AE237">
        <v>0</v>
      </c>
      <c r="AG237">
        <v>0</v>
      </c>
      <c r="AI237" t="s">
        <v>9465</v>
      </c>
      <c r="AJ237" t="s">
        <v>9465</v>
      </c>
      <c r="AM237" t="s">
        <v>9465</v>
      </c>
      <c r="AP237" t="s">
        <v>9465</v>
      </c>
      <c r="AQ237" t="s">
        <v>9465</v>
      </c>
      <c r="AR237" t="s">
        <v>9465</v>
      </c>
      <c r="AS237" t="s">
        <v>9465</v>
      </c>
      <c r="AT237" t="s">
        <v>9465</v>
      </c>
      <c r="AV237" t="s">
        <v>9465</v>
      </c>
      <c r="AX237" t="s">
        <v>9465</v>
      </c>
      <c r="AZ237" t="s">
        <v>9465</v>
      </c>
      <c r="BA237" t="s">
        <v>9465</v>
      </c>
      <c r="BD237" t="s">
        <v>9465</v>
      </c>
      <c r="BF237" t="s">
        <v>9465</v>
      </c>
      <c r="BG237" t="s">
        <v>9465</v>
      </c>
      <c r="BI237" t="s">
        <v>9465</v>
      </c>
      <c r="BJ237" t="s">
        <v>9465</v>
      </c>
      <c r="BK237" t="s">
        <v>9465</v>
      </c>
      <c r="BM237" t="s">
        <v>9465</v>
      </c>
      <c r="BO237" t="s">
        <v>9465</v>
      </c>
      <c r="BQ237">
        <v>41580159008962</v>
      </c>
      <c r="BS237">
        <v>34.75</v>
      </c>
      <c r="BT237">
        <v>0</v>
      </c>
      <c r="BU237" t="s">
        <v>429</v>
      </c>
      <c r="BV237">
        <v>1</v>
      </c>
      <c r="BW237">
        <v>7.64</v>
      </c>
      <c r="BY237">
        <v>6.55</v>
      </c>
      <c r="BZ237">
        <v>39788847068602</v>
      </c>
      <c r="CA237" t="s">
        <v>2334</v>
      </c>
      <c r="CC237">
        <v>0</v>
      </c>
      <c r="CK237" s="33" t="s">
        <v>10234</v>
      </c>
      <c r="CL237" t="s">
        <v>9489</v>
      </c>
      <c r="CM237" t="s">
        <v>10233</v>
      </c>
      <c r="CO237" t="b">
        <v>0</v>
      </c>
      <c r="CR237" t="s">
        <v>9487</v>
      </c>
      <c r="CT237" s="2">
        <v>45491</v>
      </c>
    </row>
    <row r="238" spans="1:98" ht="16.5" hidden="1" customHeight="1" x14ac:dyDescent="0.35">
      <c r="A238">
        <v>60609294</v>
      </c>
      <c r="B238" s="34">
        <v>179601</v>
      </c>
      <c r="C238" t="s">
        <v>9470</v>
      </c>
      <c r="D238">
        <v>6138965721433</v>
      </c>
      <c r="E238" t="s">
        <v>9466</v>
      </c>
      <c r="F238" s="34" t="s">
        <v>4230</v>
      </c>
      <c r="G238" t="s">
        <v>9469</v>
      </c>
      <c r="H238" t="s">
        <v>3011</v>
      </c>
      <c r="I238" t="b">
        <v>0</v>
      </c>
      <c r="K238" s="2">
        <v>45476</v>
      </c>
      <c r="L238" s="2">
        <v>45481</v>
      </c>
      <c r="M238" t="s">
        <v>10235</v>
      </c>
      <c r="N238" t="s">
        <v>4230</v>
      </c>
      <c r="O238" t="s">
        <v>9465</v>
      </c>
      <c r="P238" t="s">
        <v>9465</v>
      </c>
      <c r="Q238" t="s">
        <v>9467</v>
      </c>
      <c r="U238" t="s">
        <v>9465</v>
      </c>
      <c r="V238" t="s">
        <v>9465</v>
      </c>
      <c r="Y238">
        <v>831.59</v>
      </c>
      <c r="Z238" t="s">
        <v>384</v>
      </c>
      <c r="AA238">
        <v>23.37</v>
      </c>
      <c r="AB238">
        <v>808.22</v>
      </c>
      <c r="AC238">
        <v>94.82</v>
      </c>
      <c r="AD238" t="s">
        <v>9466</v>
      </c>
      <c r="AE238">
        <v>0</v>
      </c>
      <c r="AG238">
        <v>0</v>
      </c>
      <c r="AI238" t="s">
        <v>9465</v>
      </c>
      <c r="AJ238" t="s">
        <v>9465</v>
      </c>
      <c r="AM238" t="s">
        <v>9465</v>
      </c>
      <c r="AP238" t="s">
        <v>9465</v>
      </c>
      <c r="AQ238" t="s">
        <v>9465</v>
      </c>
      <c r="AR238" t="s">
        <v>9465</v>
      </c>
      <c r="AS238" t="s">
        <v>9465</v>
      </c>
      <c r="AT238" t="s">
        <v>9465</v>
      </c>
      <c r="AV238" t="s">
        <v>9465</v>
      </c>
      <c r="AX238" t="s">
        <v>9465</v>
      </c>
      <c r="AZ238" t="s">
        <v>9465</v>
      </c>
      <c r="BA238" t="s">
        <v>9465</v>
      </c>
      <c r="BD238" t="s">
        <v>9465</v>
      </c>
      <c r="BF238" t="s">
        <v>9465</v>
      </c>
      <c r="BG238" t="s">
        <v>9465</v>
      </c>
      <c r="BI238" t="s">
        <v>9465</v>
      </c>
      <c r="BJ238" t="s">
        <v>9465</v>
      </c>
      <c r="BK238" t="s">
        <v>9465</v>
      </c>
      <c r="BM238" t="s">
        <v>9465</v>
      </c>
      <c r="BO238" t="s">
        <v>9465</v>
      </c>
      <c r="BQ238">
        <v>46711991533913</v>
      </c>
      <c r="BS238">
        <v>266.44</v>
      </c>
      <c r="BT238">
        <v>0</v>
      </c>
      <c r="BU238" t="s">
        <v>2543</v>
      </c>
      <c r="BV238">
        <v>1</v>
      </c>
      <c r="BW238">
        <v>11.28</v>
      </c>
      <c r="BY238">
        <v>38.909999999999997</v>
      </c>
      <c r="BZ238">
        <v>39788847068522</v>
      </c>
      <c r="CA238" t="s">
        <v>150</v>
      </c>
      <c r="CC238">
        <v>0</v>
      </c>
      <c r="CK238" s="33" t="s">
        <v>10234</v>
      </c>
      <c r="CL238" t="s">
        <v>9489</v>
      </c>
      <c r="CM238" t="s">
        <v>10233</v>
      </c>
      <c r="CO238" t="b">
        <v>0</v>
      </c>
      <c r="CR238" t="s">
        <v>9487</v>
      </c>
      <c r="CT238" s="2">
        <v>45491</v>
      </c>
    </row>
    <row r="239" spans="1:98" ht="16.5" hidden="1" customHeight="1" x14ac:dyDescent="0.35">
      <c r="A239">
        <v>60609294</v>
      </c>
      <c r="B239" s="34">
        <v>179601</v>
      </c>
      <c r="C239" t="s">
        <v>9470</v>
      </c>
      <c r="D239">
        <v>6138965721433</v>
      </c>
      <c r="E239" t="s">
        <v>9466</v>
      </c>
      <c r="F239" s="34" t="s">
        <v>4230</v>
      </c>
      <c r="G239" t="s">
        <v>9469</v>
      </c>
      <c r="H239" t="s">
        <v>3011</v>
      </c>
      <c r="I239" t="b">
        <v>0</v>
      </c>
      <c r="K239" s="2">
        <v>45476</v>
      </c>
      <c r="L239" s="2">
        <v>45481</v>
      </c>
      <c r="M239" t="s">
        <v>10235</v>
      </c>
      <c r="N239" t="s">
        <v>4230</v>
      </c>
      <c r="O239" t="s">
        <v>9465</v>
      </c>
      <c r="P239" t="s">
        <v>9465</v>
      </c>
      <c r="Q239" t="s">
        <v>9467</v>
      </c>
      <c r="U239" t="s">
        <v>9465</v>
      </c>
      <c r="V239" t="s">
        <v>9465</v>
      </c>
      <c r="Y239">
        <v>831.59</v>
      </c>
      <c r="Z239" t="s">
        <v>384</v>
      </c>
      <c r="AA239">
        <v>23.37</v>
      </c>
      <c r="AB239">
        <v>808.22</v>
      </c>
      <c r="AC239">
        <v>94.82</v>
      </c>
      <c r="AD239" t="s">
        <v>9466</v>
      </c>
      <c r="AE239">
        <v>0</v>
      </c>
      <c r="AG239">
        <v>0</v>
      </c>
      <c r="AI239" t="s">
        <v>9465</v>
      </c>
      <c r="AJ239" t="s">
        <v>9465</v>
      </c>
      <c r="AM239" t="s">
        <v>9465</v>
      </c>
      <c r="AP239" t="s">
        <v>9465</v>
      </c>
      <c r="AQ239" t="s">
        <v>9465</v>
      </c>
      <c r="AR239" t="s">
        <v>9465</v>
      </c>
      <c r="AS239" t="s">
        <v>9465</v>
      </c>
      <c r="AT239" t="s">
        <v>9465</v>
      </c>
      <c r="AV239" t="s">
        <v>9465</v>
      </c>
      <c r="AX239" t="s">
        <v>9465</v>
      </c>
      <c r="AZ239" t="s">
        <v>9465</v>
      </c>
      <c r="BA239" t="s">
        <v>9465</v>
      </c>
      <c r="BD239" t="s">
        <v>9465</v>
      </c>
      <c r="BF239" t="s">
        <v>9465</v>
      </c>
      <c r="BG239" t="s">
        <v>9465</v>
      </c>
      <c r="BI239" t="s">
        <v>9465</v>
      </c>
      <c r="BJ239" t="s">
        <v>9465</v>
      </c>
      <c r="BK239" t="s">
        <v>9465</v>
      </c>
      <c r="BM239" t="s">
        <v>9465</v>
      </c>
      <c r="BO239" t="s">
        <v>9465</v>
      </c>
      <c r="BQ239">
        <v>41587593380034</v>
      </c>
      <c r="BS239">
        <v>507.03</v>
      </c>
      <c r="BT239">
        <v>0</v>
      </c>
      <c r="BU239" t="s">
        <v>2590</v>
      </c>
      <c r="BV239">
        <v>1</v>
      </c>
      <c r="BW239">
        <v>4.45</v>
      </c>
      <c r="BY239">
        <v>49.36</v>
      </c>
      <c r="BZ239">
        <v>39788847068562</v>
      </c>
      <c r="CA239" t="s">
        <v>233</v>
      </c>
      <c r="CC239">
        <v>0</v>
      </c>
      <c r="CK239" s="33" t="s">
        <v>10234</v>
      </c>
      <c r="CL239" t="s">
        <v>9489</v>
      </c>
      <c r="CM239" t="s">
        <v>10233</v>
      </c>
      <c r="CO239" t="b">
        <v>0</v>
      </c>
      <c r="CR239" t="s">
        <v>9487</v>
      </c>
      <c r="CT239" s="2">
        <v>45491</v>
      </c>
    </row>
    <row r="240" spans="1:98" ht="16.5" hidden="1" customHeight="1" x14ac:dyDescent="0.35">
      <c r="A240">
        <v>60592408</v>
      </c>
      <c r="B240" s="34">
        <v>179601</v>
      </c>
      <c r="C240" t="s">
        <v>9470</v>
      </c>
      <c r="D240">
        <v>6138710917465</v>
      </c>
      <c r="E240" t="s">
        <v>9466</v>
      </c>
      <c r="F240" s="34" t="s">
        <v>4255</v>
      </c>
      <c r="G240" t="s">
        <v>9469</v>
      </c>
      <c r="H240" t="s">
        <v>3011</v>
      </c>
      <c r="I240" t="b">
        <v>0</v>
      </c>
      <c r="K240" s="2">
        <v>45476</v>
      </c>
      <c r="L240" s="2">
        <v>45478</v>
      </c>
      <c r="M240" t="s">
        <v>10232</v>
      </c>
      <c r="N240" t="s">
        <v>4255</v>
      </c>
      <c r="O240" t="s">
        <v>9465</v>
      </c>
      <c r="P240" t="s">
        <v>9465</v>
      </c>
      <c r="Q240" t="s">
        <v>9467</v>
      </c>
      <c r="U240" t="s">
        <v>9465</v>
      </c>
      <c r="V240" t="s">
        <v>9465</v>
      </c>
      <c r="W240" t="s">
        <v>9465</v>
      </c>
      <c r="Y240">
        <v>539.88</v>
      </c>
      <c r="Z240" t="s">
        <v>384</v>
      </c>
      <c r="AA240">
        <v>9.7799999999999994</v>
      </c>
      <c r="AB240">
        <v>530.1</v>
      </c>
      <c r="AC240">
        <v>81.790000000000006</v>
      </c>
      <c r="AD240" t="s">
        <v>9466</v>
      </c>
      <c r="AE240">
        <v>0</v>
      </c>
      <c r="AG240">
        <v>0</v>
      </c>
      <c r="AI240" t="s">
        <v>9465</v>
      </c>
      <c r="AJ240" t="s">
        <v>9465</v>
      </c>
      <c r="AK240" t="s">
        <v>9465</v>
      </c>
      <c r="AL240" t="s">
        <v>9465</v>
      </c>
      <c r="AM240" t="s">
        <v>9465</v>
      </c>
      <c r="AP240" t="s">
        <v>9465</v>
      </c>
      <c r="AR240" t="s">
        <v>9465</v>
      </c>
      <c r="AS240" t="s">
        <v>9465</v>
      </c>
      <c r="AT240" t="s">
        <v>9465</v>
      </c>
      <c r="AU240" t="s">
        <v>9465</v>
      </c>
      <c r="AV240" t="s">
        <v>9465</v>
      </c>
      <c r="AZ240" t="s">
        <v>9465</v>
      </c>
      <c r="BA240" t="s">
        <v>9465</v>
      </c>
      <c r="BB240" t="s">
        <v>9465</v>
      </c>
      <c r="BC240" t="s">
        <v>9465</v>
      </c>
      <c r="BD240" t="s">
        <v>9465</v>
      </c>
      <c r="BF240" t="s">
        <v>9465</v>
      </c>
      <c r="BI240" t="s">
        <v>9465</v>
      </c>
      <c r="BJ240" t="s">
        <v>9465</v>
      </c>
      <c r="BK240" t="s">
        <v>9465</v>
      </c>
      <c r="BL240" t="s">
        <v>9465</v>
      </c>
      <c r="BM240" t="s">
        <v>9465</v>
      </c>
      <c r="BQ240">
        <v>41587593314498</v>
      </c>
      <c r="BS240">
        <v>530.1</v>
      </c>
      <c r="BT240">
        <v>0</v>
      </c>
      <c r="BU240" t="s">
        <v>10231</v>
      </c>
      <c r="BV240">
        <v>1</v>
      </c>
      <c r="BW240">
        <v>9.7799999999999994</v>
      </c>
      <c r="BY240">
        <v>81.790000000000006</v>
      </c>
      <c r="BZ240">
        <v>39784698005002</v>
      </c>
      <c r="CA240" t="s">
        <v>269</v>
      </c>
      <c r="CC240">
        <v>0</v>
      </c>
      <c r="CK240" s="33" t="s">
        <v>10230</v>
      </c>
      <c r="CL240" t="s">
        <v>9581</v>
      </c>
      <c r="CM240" t="s">
        <v>10229</v>
      </c>
      <c r="CO240" t="b">
        <v>0</v>
      </c>
      <c r="CR240" t="s">
        <v>9579</v>
      </c>
      <c r="CT240" s="2">
        <v>45484</v>
      </c>
    </row>
    <row r="241" spans="1:98" ht="16.5" hidden="1" customHeight="1" x14ac:dyDescent="0.35">
      <c r="A241">
        <v>60580478</v>
      </c>
      <c r="B241" s="34">
        <v>179601</v>
      </c>
      <c r="C241" t="s">
        <v>9470</v>
      </c>
      <c r="D241">
        <v>6138388250969</v>
      </c>
      <c r="E241" t="s">
        <v>9466</v>
      </c>
      <c r="F241" s="34" t="s">
        <v>4434</v>
      </c>
      <c r="G241" t="s">
        <v>9469</v>
      </c>
      <c r="H241" t="s">
        <v>3011</v>
      </c>
      <c r="I241" t="b">
        <v>0</v>
      </c>
      <c r="K241" s="2">
        <v>45476</v>
      </c>
      <c r="L241" s="2">
        <v>45476</v>
      </c>
      <c r="M241" t="s">
        <v>10228</v>
      </c>
      <c r="N241" t="s">
        <v>4434</v>
      </c>
      <c r="O241" t="s">
        <v>9465</v>
      </c>
      <c r="P241" t="s">
        <v>9465</v>
      </c>
      <c r="Q241" t="s">
        <v>9467</v>
      </c>
      <c r="U241" t="s">
        <v>9465</v>
      </c>
      <c r="V241" t="s">
        <v>9465</v>
      </c>
      <c r="Y241">
        <v>619.89</v>
      </c>
      <c r="Z241" t="s">
        <v>384</v>
      </c>
      <c r="AA241">
        <v>37.9</v>
      </c>
      <c r="AB241">
        <v>581.99</v>
      </c>
      <c r="AC241">
        <v>92.98</v>
      </c>
      <c r="AD241" t="s">
        <v>9466</v>
      </c>
      <c r="AE241">
        <v>0</v>
      </c>
      <c r="AG241">
        <v>0</v>
      </c>
      <c r="AI241" t="s">
        <v>9465</v>
      </c>
      <c r="AJ241" t="s">
        <v>9465</v>
      </c>
      <c r="AK241" t="s">
        <v>9465</v>
      </c>
      <c r="AL241" t="s">
        <v>9465</v>
      </c>
      <c r="AM241" t="s">
        <v>9465</v>
      </c>
      <c r="AP241" t="s">
        <v>9465</v>
      </c>
      <c r="AR241" t="s">
        <v>9465</v>
      </c>
      <c r="AS241" t="s">
        <v>9465</v>
      </c>
      <c r="AT241" t="s">
        <v>9465</v>
      </c>
      <c r="AV241" t="s">
        <v>9465</v>
      </c>
      <c r="AX241" t="s">
        <v>9465</v>
      </c>
      <c r="AZ241" t="s">
        <v>9465</v>
      </c>
      <c r="BA241" t="s">
        <v>9465</v>
      </c>
      <c r="BB241" t="s">
        <v>9465</v>
      </c>
      <c r="BC241" t="s">
        <v>9465</v>
      </c>
      <c r="BD241" t="s">
        <v>9465</v>
      </c>
      <c r="BF241" t="s">
        <v>9465</v>
      </c>
      <c r="BI241" t="s">
        <v>9465</v>
      </c>
      <c r="BJ241" t="s">
        <v>9465</v>
      </c>
      <c r="BK241" t="s">
        <v>9465</v>
      </c>
      <c r="BM241" t="s">
        <v>9465</v>
      </c>
      <c r="BO241" t="s">
        <v>9465</v>
      </c>
      <c r="BQ241">
        <v>46749871997273</v>
      </c>
      <c r="BS241">
        <v>581.99</v>
      </c>
      <c r="BT241">
        <v>0</v>
      </c>
      <c r="BU241" t="s">
        <v>3613</v>
      </c>
      <c r="BV241">
        <v>1</v>
      </c>
      <c r="BW241">
        <v>37.9</v>
      </c>
      <c r="BY241">
        <v>92.98</v>
      </c>
      <c r="BZ241">
        <v>39780654437242</v>
      </c>
      <c r="CA241" t="s">
        <v>3195</v>
      </c>
      <c r="CC241">
        <v>0</v>
      </c>
      <c r="CK241" s="33" t="s">
        <v>10227</v>
      </c>
      <c r="CL241" t="s">
        <v>9463</v>
      </c>
      <c r="CM241" t="s">
        <v>10226</v>
      </c>
      <c r="CO241" t="b">
        <v>0</v>
      </c>
      <c r="CR241" t="s">
        <v>9474</v>
      </c>
      <c r="CT241" s="2">
        <v>45486</v>
      </c>
    </row>
    <row r="242" spans="1:98" ht="16.5" hidden="1" customHeight="1" x14ac:dyDescent="0.35">
      <c r="A242">
        <v>60570163</v>
      </c>
      <c r="B242" s="34">
        <v>179601</v>
      </c>
      <c r="C242" t="s">
        <v>9470</v>
      </c>
      <c r="D242">
        <v>6138073284953</v>
      </c>
      <c r="E242" t="s">
        <v>9466</v>
      </c>
      <c r="F242" s="34" t="s">
        <v>4261</v>
      </c>
      <c r="G242" t="s">
        <v>9469</v>
      </c>
      <c r="H242" t="s">
        <v>3011</v>
      </c>
      <c r="I242" t="b">
        <v>0</v>
      </c>
      <c r="K242" s="2">
        <v>45475</v>
      </c>
      <c r="L242" s="2">
        <v>45478</v>
      </c>
      <c r="M242" t="s">
        <v>10225</v>
      </c>
      <c r="N242" t="s">
        <v>4261</v>
      </c>
      <c r="O242" t="s">
        <v>9465</v>
      </c>
      <c r="P242" t="s">
        <v>9465</v>
      </c>
      <c r="Q242" t="s">
        <v>9467</v>
      </c>
      <c r="U242" t="s">
        <v>9465</v>
      </c>
      <c r="V242" t="s">
        <v>9465</v>
      </c>
      <c r="Y242">
        <v>3351.68</v>
      </c>
      <c r="Z242" t="s">
        <v>798</v>
      </c>
      <c r="AA242">
        <v>333.59</v>
      </c>
      <c r="AB242">
        <v>3018.09</v>
      </c>
      <c r="AC242">
        <v>150.83000000000001</v>
      </c>
      <c r="AD242" t="s">
        <v>9466</v>
      </c>
      <c r="AE242">
        <v>0</v>
      </c>
      <c r="AG242">
        <v>0</v>
      </c>
      <c r="AI242" t="s">
        <v>9465</v>
      </c>
      <c r="AJ242" t="s">
        <v>9465</v>
      </c>
      <c r="AK242" t="s">
        <v>9465</v>
      </c>
      <c r="AL242" t="s">
        <v>9465</v>
      </c>
      <c r="AM242" t="s">
        <v>9465</v>
      </c>
      <c r="AP242" t="s">
        <v>9465</v>
      </c>
      <c r="AQ242" t="s">
        <v>9465</v>
      </c>
      <c r="AR242" t="s">
        <v>9465</v>
      </c>
      <c r="AS242" t="s">
        <v>9465</v>
      </c>
      <c r="AT242" t="s">
        <v>9465</v>
      </c>
      <c r="AV242" t="s">
        <v>9465</v>
      </c>
      <c r="AX242" t="s">
        <v>9465</v>
      </c>
      <c r="AZ242" t="s">
        <v>9465</v>
      </c>
      <c r="BA242" t="s">
        <v>9465</v>
      </c>
      <c r="BB242" t="s">
        <v>9465</v>
      </c>
      <c r="BC242" t="s">
        <v>9465</v>
      </c>
      <c r="BD242" t="s">
        <v>9465</v>
      </c>
      <c r="BF242" t="s">
        <v>9465</v>
      </c>
      <c r="BG242" t="s">
        <v>9465</v>
      </c>
      <c r="BI242" t="s">
        <v>9465</v>
      </c>
      <c r="BJ242" t="s">
        <v>9465</v>
      </c>
      <c r="BK242" t="s">
        <v>9465</v>
      </c>
      <c r="BM242" t="s">
        <v>9465</v>
      </c>
      <c r="BO242" t="s">
        <v>9465</v>
      </c>
      <c r="BQ242">
        <v>46749871997273</v>
      </c>
      <c r="BS242">
        <v>3018.09</v>
      </c>
      <c r="BT242">
        <v>0</v>
      </c>
      <c r="BU242" t="s">
        <v>3194</v>
      </c>
      <c r="BV242">
        <v>1</v>
      </c>
      <c r="BW242">
        <v>333.59</v>
      </c>
      <c r="BY242">
        <v>150.83000000000001</v>
      </c>
      <c r="BZ242">
        <v>39775364370402</v>
      </c>
      <c r="CA242" t="s">
        <v>3195</v>
      </c>
      <c r="CC242">
        <v>0</v>
      </c>
      <c r="CK242" s="33" t="s">
        <v>10224</v>
      </c>
      <c r="CL242" t="s">
        <v>10223</v>
      </c>
      <c r="CM242" t="s">
        <v>10222</v>
      </c>
      <c r="CO242" t="b">
        <v>0</v>
      </c>
      <c r="CR242" t="s">
        <v>9579</v>
      </c>
      <c r="CT242" s="2">
        <v>45488</v>
      </c>
    </row>
    <row r="243" spans="1:98" ht="16.5" hidden="1" customHeight="1" x14ac:dyDescent="0.35">
      <c r="A243">
        <v>60567138</v>
      </c>
      <c r="B243" s="34">
        <v>179601</v>
      </c>
      <c r="C243" t="s">
        <v>9470</v>
      </c>
      <c r="D243">
        <v>6138016891225</v>
      </c>
      <c r="E243" t="s">
        <v>9466</v>
      </c>
      <c r="F243" s="34" t="s">
        <v>4438</v>
      </c>
      <c r="G243" t="s">
        <v>9469</v>
      </c>
      <c r="H243" t="s">
        <v>3011</v>
      </c>
      <c r="I243" t="b">
        <v>0</v>
      </c>
      <c r="K243" s="2">
        <v>45475</v>
      </c>
      <c r="L243" s="2">
        <v>45478</v>
      </c>
      <c r="M243" t="s">
        <v>10221</v>
      </c>
      <c r="N243" t="s">
        <v>4438</v>
      </c>
      <c r="O243" t="s">
        <v>9465</v>
      </c>
      <c r="P243" t="s">
        <v>9465</v>
      </c>
      <c r="Q243" t="s">
        <v>9467</v>
      </c>
      <c r="U243" t="s">
        <v>9465</v>
      </c>
      <c r="V243" t="s">
        <v>9465</v>
      </c>
      <c r="Y243">
        <v>55.01</v>
      </c>
      <c r="Z243" t="s">
        <v>384</v>
      </c>
      <c r="AA243">
        <v>11.02</v>
      </c>
      <c r="AB243">
        <v>43.99</v>
      </c>
      <c r="AC243">
        <v>9.06</v>
      </c>
      <c r="AD243" t="s">
        <v>9466</v>
      </c>
      <c r="AE243">
        <v>0</v>
      </c>
      <c r="AG243">
        <v>0</v>
      </c>
      <c r="AI243" t="s">
        <v>9465</v>
      </c>
      <c r="AJ243" t="s">
        <v>9465</v>
      </c>
      <c r="AK243" t="s">
        <v>9465</v>
      </c>
      <c r="AM243" t="s">
        <v>9465</v>
      </c>
      <c r="AP243" t="s">
        <v>9465</v>
      </c>
      <c r="AR243" t="s">
        <v>9465</v>
      </c>
      <c r="AS243" t="s">
        <v>9465</v>
      </c>
      <c r="AT243" t="s">
        <v>9465</v>
      </c>
      <c r="AV243" t="s">
        <v>9465</v>
      </c>
      <c r="AZ243" t="s">
        <v>9465</v>
      </c>
      <c r="BA243" t="s">
        <v>9465</v>
      </c>
      <c r="BB243" t="s">
        <v>9465</v>
      </c>
      <c r="BD243" t="s">
        <v>9465</v>
      </c>
      <c r="BF243" t="s">
        <v>9465</v>
      </c>
      <c r="BI243" t="s">
        <v>9465</v>
      </c>
      <c r="BJ243" t="s">
        <v>9465</v>
      </c>
      <c r="BK243" t="s">
        <v>9465</v>
      </c>
      <c r="BM243" t="s">
        <v>9465</v>
      </c>
      <c r="BQ243">
        <v>42216606105794</v>
      </c>
      <c r="BS243">
        <v>43.99</v>
      </c>
      <c r="BT243">
        <v>0</v>
      </c>
      <c r="BU243" t="s">
        <v>10220</v>
      </c>
      <c r="BV243">
        <v>1</v>
      </c>
      <c r="BW243">
        <v>11.02</v>
      </c>
      <c r="BY243">
        <v>9.06</v>
      </c>
      <c r="BZ243">
        <v>39775046611202</v>
      </c>
      <c r="CA243" t="s">
        <v>80</v>
      </c>
      <c r="CC243">
        <v>0</v>
      </c>
      <c r="CK243" s="33" t="s">
        <v>10219</v>
      </c>
      <c r="CL243" t="s">
        <v>9463</v>
      </c>
      <c r="CM243" t="s">
        <v>10218</v>
      </c>
      <c r="CO243" t="b">
        <v>0</v>
      </c>
      <c r="CR243" t="s">
        <v>9474</v>
      </c>
      <c r="CT243" s="2">
        <v>45485</v>
      </c>
    </row>
    <row r="244" spans="1:98" ht="16.5" hidden="1" customHeight="1" x14ac:dyDescent="0.35">
      <c r="A244">
        <v>60560605</v>
      </c>
      <c r="B244" s="34">
        <v>179601</v>
      </c>
      <c r="C244" t="s">
        <v>9470</v>
      </c>
      <c r="D244">
        <v>6137901285721</v>
      </c>
      <c r="E244" t="s">
        <v>9466</v>
      </c>
      <c r="F244" s="34" t="s">
        <v>4234</v>
      </c>
      <c r="G244" t="s">
        <v>9469</v>
      </c>
      <c r="H244" t="s">
        <v>3011</v>
      </c>
      <c r="I244" t="b">
        <v>0</v>
      </c>
      <c r="K244" s="2">
        <v>45475</v>
      </c>
      <c r="L244" s="2">
        <v>45478</v>
      </c>
      <c r="M244" t="s">
        <v>10216</v>
      </c>
      <c r="N244" t="s">
        <v>4234</v>
      </c>
      <c r="O244" t="s">
        <v>9465</v>
      </c>
      <c r="P244" t="s">
        <v>9465</v>
      </c>
      <c r="Q244" t="s">
        <v>9467</v>
      </c>
      <c r="U244" t="s">
        <v>9465</v>
      </c>
      <c r="V244" t="s">
        <v>9465</v>
      </c>
      <c r="Y244">
        <v>34.53</v>
      </c>
      <c r="Z244" t="s">
        <v>384</v>
      </c>
      <c r="AA244">
        <v>12.25</v>
      </c>
      <c r="AB244">
        <v>22.28</v>
      </c>
      <c r="AC244">
        <v>5.94</v>
      </c>
      <c r="AD244" t="s">
        <v>9466</v>
      </c>
      <c r="AE244">
        <v>0</v>
      </c>
      <c r="AG244">
        <v>0</v>
      </c>
      <c r="AI244" t="s">
        <v>9465</v>
      </c>
      <c r="AJ244" t="s">
        <v>9465</v>
      </c>
      <c r="AM244" t="s">
        <v>9465</v>
      </c>
      <c r="AP244" t="s">
        <v>9465</v>
      </c>
      <c r="AR244" t="s">
        <v>9465</v>
      </c>
      <c r="AS244" t="s">
        <v>9465</v>
      </c>
      <c r="AT244" t="s">
        <v>9465</v>
      </c>
      <c r="AV244" t="s">
        <v>9465</v>
      </c>
      <c r="AZ244" t="s">
        <v>9465</v>
      </c>
      <c r="BA244" t="s">
        <v>9465</v>
      </c>
      <c r="BD244" t="s">
        <v>9465</v>
      </c>
      <c r="BF244" t="s">
        <v>9465</v>
      </c>
      <c r="BI244" t="s">
        <v>9465</v>
      </c>
      <c r="BJ244" t="s">
        <v>9465</v>
      </c>
      <c r="BK244" t="s">
        <v>9465</v>
      </c>
      <c r="BM244" t="s">
        <v>9465</v>
      </c>
      <c r="BQ244">
        <v>41410493907138</v>
      </c>
      <c r="BS244">
        <v>4.46</v>
      </c>
      <c r="BT244">
        <v>0</v>
      </c>
      <c r="BU244" t="s">
        <v>10217</v>
      </c>
      <c r="BV244">
        <v>1</v>
      </c>
      <c r="BW244">
        <v>4.09</v>
      </c>
      <c r="BY244">
        <v>1.93</v>
      </c>
      <c r="BZ244">
        <v>39773047810802</v>
      </c>
      <c r="CA244" t="s">
        <v>228</v>
      </c>
      <c r="CC244">
        <v>0</v>
      </c>
      <c r="CK244" s="33" t="s">
        <v>10215</v>
      </c>
      <c r="CL244" t="s">
        <v>9489</v>
      </c>
      <c r="CM244" t="s">
        <v>10214</v>
      </c>
      <c r="CO244" t="b">
        <v>0</v>
      </c>
      <c r="CR244" t="s">
        <v>9487</v>
      </c>
      <c r="CT244" s="2">
        <v>45490</v>
      </c>
    </row>
    <row r="245" spans="1:98" ht="16.5" hidden="1" customHeight="1" x14ac:dyDescent="0.35">
      <c r="A245">
        <v>60560605</v>
      </c>
      <c r="B245" s="34">
        <v>179601</v>
      </c>
      <c r="C245" t="s">
        <v>9470</v>
      </c>
      <c r="D245">
        <v>6137901285721</v>
      </c>
      <c r="E245" t="s">
        <v>9466</v>
      </c>
      <c r="F245" s="34" t="s">
        <v>4234</v>
      </c>
      <c r="G245" t="s">
        <v>9469</v>
      </c>
      <c r="H245" t="s">
        <v>3011</v>
      </c>
      <c r="I245" t="b">
        <v>0</v>
      </c>
      <c r="K245" s="2">
        <v>45475</v>
      </c>
      <c r="L245" s="2">
        <v>45478</v>
      </c>
      <c r="M245" t="s">
        <v>10216</v>
      </c>
      <c r="N245" t="s">
        <v>4234</v>
      </c>
      <c r="O245" t="s">
        <v>9465</v>
      </c>
      <c r="P245" t="s">
        <v>9465</v>
      </c>
      <c r="Q245" t="s">
        <v>9467</v>
      </c>
      <c r="U245" t="s">
        <v>9465</v>
      </c>
      <c r="V245" t="s">
        <v>9465</v>
      </c>
      <c r="Y245">
        <v>34.53</v>
      </c>
      <c r="Z245" t="s">
        <v>384</v>
      </c>
      <c r="AA245">
        <v>12.25</v>
      </c>
      <c r="AB245">
        <v>22.28</v>
      </c>
      <c r="AC245">
        <v>5.94</v>
      </c>
      <c r="AD245" t="s">
        <v>9466</v>
      </c>
      <c r="AE245">
        <v>0</v>
      </c>
      <c r="AG245">
        <v>0</v>
      </c>
      <c r="AI245" t="s">
        <v>9465</v>
      </c>
      <c r="AJ245" t="s">
        <v>9465</v>
      </c>
      <c r="AM245" t="s">
        <v>9465</v>
      </c>
      <c r="AP245" t="s">
        <v>9465</v>
      </c>
      <c r="AR245" t="s">
        <v>9465</v>
      </c>
      <c r="AS245" t="s">
        <v>9465</v>
      </c>
      <c r="AT245" t="s">
        <v>9465</v>
      </c>
      <c r="AV245" t="s">
        <v>9465</v>
      </c>
      <c r="AZ245" t="s">
        <v>9465</v>
      </c>
      <c r="BA245" t="s">
        <v>9465</v>
      </c>
      <c r="BD245" t="s">
        <v>9465</v>
      </c>
      <c r="BF245" t="s">
        <v>9465</v>
      </c>
      <c r="BI245" t="s">
        <v>9465</v>
      </c>
      <c r="BJ245" t="s">
        <v>9465</v>
      </c>
      <c r="BK245" t="s">
        <v>9465</v>
      </c>
      <c r="BM245" t="s">
        <v>9465</v>
      </c>
      <c r="BQ245">
        <v>41638437322946</v>
      </c>
      <c r="BS245">
        <v>8.91</v>
      </c>
      <c r="BT245">
        <v>0</v>
      </c>
      <c r="BU245" t="s">
        <v>913</v>
      </c>
      <c r="BV245">
        <v>2</v>
      </c>
      <c r="BW245">
        <v>8.16</v>
      </c>
      <c r="BY245">
        <v>4.01</v>
      </c>
      <c r="BZ245">
        <v>39773047810842</v>
      </c>
      <c r="CA245" t="s">
        <v>4236</v>
      </c>
      <c r="CC245">
        <v>0</v>
      </c>
      <c r="CK245" s="33" t="s">
        <v>10215</v>
      </c>
      <c r="CL245" t="s">
        <v>9489</v>
      </c>
      <c r="CM245" t="s">
        <v>10214</v>
      </c>
      <c r="CO245" t="b">
        <v>0</v>
      </c>
      <c r="CR245" t="s">
        <v>9487</v>
      </c>
      <c r="CT245" s="2">
        <v>45490</v>
      </c>
    </row>
    <row r="246" spans="1:98" ht="16.5" hidden="1" customHeight="1" x14ac:dyDescent="0.35">
      <c r="A246">
        <v>60552876</v>
      </c>
      <c r="B246" s="34">
        <v>179601</v>
      </c>
      <c r="C246" t="s">
        <v>9470</v>
      </c>
      <c r="D246">
        <v>6137746391385</v>
      </c>
      <c r="E246" t="s">
        <v>9466</v>
      </c>
      <c r="F246" s="34" t="s">
        <v>4484</v>
      </c>
      <c r="G246" t="s">
        <v>9469</v>
      </c>
      <c r="H246" t="s">
        <v>3011</v>
      </c>
      <c r="I246" t="b">
        <v>0</v>
      </c>
      <c r="K246" s="2">
        <v>45475</v>
      </c>
      <c r="L246" s="2">
        <v>45478</v>
      </c>
      <c r="M246" t="s">
        <v>10212</v>
      </c>
      <c r="N246" t="s">
        <v>4484</v>
      </c>
      <c r="O246" t="s">
        <v>9465</v>
      </c>
      <c r="P246" t="s">
        <v>9465</v>
      </c>
      <c r="Q246" t="s">
        <v>9467</v>
      </c>
      <c r="U246" t="s">
        <v>9465</v>
      </c>
      <c r="V246" t="s">
        <v>9465</v>
      </c>
      <c r="W246" t="s">
        <v>9465</v>
      </c>
      <c r="Y246">
        <v>118.28</v>
      </c>
      <c r="Z246" t="s">
        <v>384</v>
      </c>
      <c r="AA246">
        <v>15.68</v>
      </c>
      <c r="AB246">
        <v>102.6</v>
      </c>
      <c r="AC246">
        <v>19.09</v>
      </c>
      <c r="AD246" t="s">
        <v>9466</v>
      </c>
      <c r="AE246">
        <v>0</v>
      </c>
      <c r="AG246">
        <v>0</v>
      </c>
      <c r="AI246" t="s">
        <v>9465</v>
      </c>
      <c r="AJ246" t="s">
        <v>9465</v>
      </c>
      <c r="AK246" t="s">
        <v>9465</v>
      </c>
      <c r="AL246" t="s">
        <v>9465</v>
      </c>
      <c r="AM246" t="s">
        <v>9465</v>
      </c>
      <c r="AP246" t="s">
        <v>9465</v>
      </c>
      <c r="AR246" t="s">
        <v>9465</v>
      </c>
      <c r="AS246" t="s">
        <v>9465</v>
      </c>
      <c r="AT246" t="s">
        <v>9465</v>
      </c>
      <c r="AU246" t="s">
        <v>9465</v>
      </c>
      <c r="AV246" t="s">
        <v>9465</v>
      </c>
      <c r="AX246" t="s">
        <v>9465</v>
      </c>
      <c r="AZ246" t="s">
        <v>9465</v>
      </c>
      <c r="BA246" t="s">
        <v>9465</v>
      </c>
      <c r="BB246" t="s">
        <v>9465</v>
      </c>
      <c r="BC246" t="s">
        <v>9465</v>
      </c>
      <c r="BD246" t="s">
        <v>9465</v>
      </c>
      <c r="BF246" t="s">
        <v>9465</v>
      </c>
      <c r="BI246" t="s">
        <v>9465</v>
      </c>
      <c r="BJ246" t="s">
        <v>9465</v>
      </c>
      <c r="BK246" t="s">
        <v>9465</v>
      </c>
      <c r="BL246" t="s">
        <v>9465</v>
      </c>
      <c r="BM246" t="s">
        <v>9465</v>
      </c>
      <c r="BO246" t="s">
        <v>9465</v>
      </c>
      <c r="BQ246">
        <v>48507946860889</v>
      </c>
      <c r="BS246">
        <v>89.1</v>
      </c>
      <c r="BT246">
        <v>0</v>
      </c>
      <c r="BU246" t="s">
        <v>10213</v>
      </c>
      <c r="BV246">
        <v>1</v>
      </c>
      <c r="BW246">
        <v>7.84</v>
      </c>
      <c r="BY246">
        <v>15.79</v>
      </c>
      <c r="BZ246">
        <v>39768641334682</v>
      </c>
      <c r="CA246" t="s">
        <v>3615</v>
      </c>
      <c r="CC246">
        <v>0</v>
      </c>
      <c r="CK246" s="33" t="s">
        <v>10211</v>
      </c>
      <c r="CL246" t="s">
        <v>9550</v>
      </c>
      <c r="CM246" t="s">
        <v>10210</v>
      </c>
      <c r="CO246" t="b">
        <v>0</v>
      </c>
      <c r="CR246" t="s">
        <v>9548</v>
      </c>
      <c r="CT246" s="2">
        <v>45485</v>
      </c>
    </row>
    <row r="247" spans="1:98" ht="16.5" hidden="1" customHeight="1" x14ac:dyDescent="0.35">
      <c r="A247">
        <v>60552876</v>
      </c>
      <c r="B247" s="34">
        <v>179601</v>
      </c>
      <c r="C247" t="s">
        <v>9470</v>
      </c>
      <c r="D247">
        <v>6137746391385</v>
      </c>
      <c r="E247" t="s">
        <v>9466</v>
      </c>
      <c r="F247" s="34" t="s">
        <v>4484</v>
      </c>
      <c r="G247" t="s">
        <v>9469</v>
      </c>
      <c r="H247" t="s">
        <v>3011</v>
      </c>
      <c r="I247" t="b">
        <v>0</v>
      </c>
      <c r="K247" s="2">
        <v>45475</v>
      </c>
      <c r="L247" s="2">
        <v>45478</v>
      </c>
      <c r="M247" t="s">
        <v>10212</v>
      </c>
      <c r="N247" t="s">
        <v>4484</v>
      </c>
      <c r="O247" t="s">
        <v>9465</v>
      </c>
      <c r="P247" t="s">
        <v>9465</v>
      </c>
      <c r="Q247" t="s">
        <v>9467</v>
      </c>
      <c r="U247" t="s">
        <v>9465</v>
      </c>
      <c r="V247" t="s">
        <v>9465</v>
      </c>
      <c r="W247" t="s">
        <v>9465</v>
      </c>
      <c r="Y247">
        <v>118.28</v>
      </c>
      <c r="Z247" t="s">
        <v>384</v>
      </c>
      <c r="AA247">
        <v>15.68</v>
      </c>
      <c r="AB247">
        <v>102.6</v>
      </c>
      <c r="AC247">
        <v>19.09</v>
      </c>
      <c r="AD247" t="s">
        <v>9466</v>
      </c>
      <c r="AE247">
        <v>0</v>
      </c>
      <c r="AG247">
        <v>0</v>
      </c>
      <c r="AI247" t="s">
        <v>9465</v>
      </c>
      <c r="AJ247" t="s">
        <v>9465</v>
      </c>
      <c r="AK247" t="s">
        <v>9465</v>
      </c>
      <c r="AL247" t="s">
        <v>9465</v>
      </c>
      <c r="AM247" t="s">
        <v>9465</v>
      </c>
      <c r="AP247" t="s">
        <v>9465</v>
      </c>
      <c r="AR247" t="s">
        <v>9465</v>
      </c>
      <c r="AS247" t="s">
        <v>9465</v>
      </c>
      <c r="AT247" t="s">
        <v>9465</v>
      </c>
      <c r="AU247" t="s">
        <v>9465</v>
      </c>
      <c r="AV247" t="s">
        <v>9465</v>
      </c>
      <c r="AX247" t="s">
        <v>9465</v>
      </c>
      <c r="AZ247" t="s">
        <v>9465</v>
      </c>
      <c r="BA247" t="s">
        <v>9465</v>
      </c>
      <c r="BB247" t="s">
        <v>9465</v>
      </c>
      <c r="BC247" t="s">
        <v>9465</v>
      </c>
      <c r="BD247" t="s">
        <v>9465</v>
      </c>
      <c r="BF247" t="s">
        <v>9465</v>
      </c>
      <c r="BI247" t="s">
        <v>9465</v>
      </c>
      <c r="BJ247" t="s">
        <v>9465</v>
      </c>
      <c r="BK247" t="s">
        <v>9465</v>
      </c>
      <c r="BL247" t="s">
        <v>9465</v>
      </c>
      <c r="BM247" t="s">
        <v>9465</v>
      </c>
      <c r="BO247" t="s">
        <v>9465</v>
      </c>
      <c r="BQ247">
        <v>41410477064386</v>
      </c>
      <c r="BS247">
        <v>13.5</v>
      </c>
      <c r="BT247">
        <v>0</v>
      </c>
      <c r="BU247" t="s">
        <v>3610</v>
      </c>
      <c r="BV247">
        <v>1</v>
      </c>
      <c r="BW247">
        <v>7.84</v>
      </c>
      <c r="BY247">
        <v>3.3</v>
      </c>
      <c r="BZ247">
        <v>39768641334762</v>
      </c>
      <c r="CA247" t="s">
        <v>3611</v>
      </c>
      <c r="CC247">
        <v>0</v>
      </c>
      <c r="CK247" s="33" t="s">
        <v>10211</v>
      </c>
      <c r="CL247" t="s">
        <v>9550</v>
      </c>
      <c r="CM247" t="s">
        <v>10210</v>
      </c>
      <c r="CO247" t="b">
        <v>0</v>
      </c>
      <c r="CR247" t="s">
        <v>9548</v>
      </c>
      <c r="CT247" s="2">
        <v>45485</v>
      </c>
    </row>
    <row r="248" spans="1:98" ht="16.5" hidden="1" customHeight="1" x14ac:dyDescent="0.35">
      <c r="A248">
        <v>60547510</v>
      </c>
      <c r="B248" s="34">
        <v>179601</v>
      </c>
      <c r="C248" t="s">
        <v>9470</v>
      </c>
      <c r="D248">
        <v>6137615647065</v>
      </c>
      <c r="E248" t="s">
        <v>9466</v>
      </c>
      <c r="F248" s="34" t="s">
        <v>4443</v>
      </c>
      <c r="G248" t="s">
        <v>9469</v>
      </c>
      <c r="H248" t="s">
        <v>3011</v>
      </c>
      <c r="I248" t="b">
        <v>0</v>
      </c>
      <c r="K248" s="2">
        <v>45475</v>
      </c>
      <c r="L248" s="2">
        <v>45478</v>
      </c>
      <c r="M248" t="s">
        <v>10209</v>
      </c>
      <c r="N248" t="s">
        <v>4443</v>
      </c>
      <c r="O248" t="s">
        <v>9465</v>
      </c>
      <c r="P248" t="s">
        <v>9465</v>
      </c>
      <c r="Q248" t="s">
        <v>9467</v>
      </c>
      <c r="U248" t="s">
        <v>9465</v>
      </c>
      <c r="V248" t="s">
        <v>9465</v>
      </c>
      <c r="Y248">
        <v>50.43</v>
      </c>
      <c r="Z248" t="s">
        <v>384</v>
      </c>
      <c r="AA248">
        <v>15.44</v>
      </c>
      <c r="AB248">
        <v>34.99</v>
      </c>
      <c r="AC248">
        <v>7.56</v>
      </c>
      <c r="AD248" t="s">
        <v>9466</v>
      </c>
      <c r="AE248">
        <v>0</v>
      </c>
      <c r="AG248">
        <v>0</v>
      </c>
      <c r="AI248" t="s">
        <v>9465</v>
      </c>
      <c r="AJ248" t="s">
        <v>9465</v>
      </c>
      <c r="AM248" t="s">
        <v>9465</v>
      </c>
      <c r="AP248" t="s">
        <v>9465</v>
      </c>
      <c r="AR248" t="s">
        <v>9465</v>
      </c>
      <c r="AS248" t="s">
        <v>9465</v>
      </c>
      <c r="AT248" t="s">
        <v>9465</v>
      </c>
      <c r="AV248" t="s">
        <v>9465</v>
      </c>
      <c r="AX248" t="s">
        <v>9465</v>
      </c>
      <c r="AZ248" t="s">
        <v>9465</v>
      </c>
      <c r="BA248" t="s">
        <v>9465</v>
      </c>
      <c r="BD248" t="s">
        <v>9465</v>
      </c>
      <c r="BF248" t="s">
        <v>9465</v>
      </c>
      <c r="BI248" t="s">
        <v>9465</v>
      </c>
      <c r="BJ248" t="s">
        <v>9465</v>
      </c>
      <c r="BK248" t="s">
        <v>9465</v>
      </c>
      <c r="BM248" t="s">
        <v>9465</v>
      </c>
      <c r="BO248" t="s">
        <v>9465</v>
      </c>
      <c r="BQ248">
        <v>41580159008962</v>
      </c>
      <c r="BS248">
        <v>34.99</v>
      </c>
      <c r="BT248">
        <v>0</v>
      </c>
      <c r="BU248" t="s">
        <v>9484</v>
      </c>
      <c r="BV248">
        <v>1</v>
      </c>
      <c r="BW248">
        <v>15.44</v>
      </c>
      <c r="BY248">
        <v>7.56</v>
      </c>
      <c r="BZ248">
        <v>39768311266682</v>
      </c>
      <c r="CA248" t="s">
        <v>2334</v>
      </c>
      <c r="CC248">
        <v>0</v>
      </c>
      <c r="CK248" s="33" t="s">
        <v>10208</v>
      </c>
      <c r="CL248" t="s">
        <v>9463</v>
      </c>
      <c r="CM248" t="s">
        <v>10207</v>
      </c>
      <c r="CO248" t="b">
        <v>0</v>
      </c>
      <c r="CR248" t="s">
        <v>9461</v>
      </c>
      <c r="CT248" s="2">
        <v>45489</v>
      </c>
    </row>
    <row r="249" spans="1:98" ht="16.5" hidden="1" customHeight="1" x14ac:dyDescent="0.35">
      <c r="A249">
        <v>60556495</v>
      </c>
      <c r="B249" s="34">
        <v>179601</v>
      </c>
      <c r="C249" t="s">
        <v>9470</v>
      </c>
      <c r="D249">
        <v>6137824215385</v>
      </c>
      <c r="E249" t="s">
        <v>9466</v>
      </c>
      <c r="F249" s="34" t="s">
        <v>4577</v>
      </c>
      <c r="G249" t="s">
        <v>9469</v>
      </c>
      <c r="H249" t="s">
        <v>3011</v>
      </c>
      <c r="I249" t="b">
        <v>0</v>
      </c>
      <c r="K249" s="2">
        <v>45475</v>
      </c>
      <c r="L249" s="2">
        <v>45478</v>
      </c>
      <c r="M249" t="s">
        <v>10206</v>
      </c>
      <c r="N249" t="s">
        <v>4577</v>
      </c>
      <c r="O249" t="s">
        <v>9465</v>
      </c>
      <c r="P249" t="s">
        <v>9465</v>
      </c>
      <c r="Q249" t="s">
        <v>9467</v>
      </c>
      <c r="U249" t="s">
        <v>9465</v>
      </c>
      <c r="V249" t="s">
        <v>9465</v>
      </c>
      <c r="Y249">
        <v>959.7</v>
      </c>
      <c r="Z249" t="s">
        <v>384</v>
      </c>
      <c r="AA249">
        <v>88.88</v>
      </c>
      <c r="AB249">
        <v>870.82</v>
      </c>
      <c r="AC249">
        <v>144.24</v>
      </c>
      <c r="AD249" t="s">
        <v>9466</v>
      </c>
      <c r="AE249">
        <v>0</v>
      </c>
      <c r="AG249">
        <v>0</v>
      </c>
      <c r="AI249" t="s">
        <v>9465</v>
      </c>
      <c r="AJ249" t="s">
        <v>9465</v>
      </c>
      <c r="AK249" t="s">
        <v>9465</v>
      </c>
      <c r="AL249" t="s">
        <v>9465</v>
      </c>
      <c r="AM249" t="s">
        <v>9465</v>
      </c>
      <c r="AP249" t="s">
        <v>9465</v>
      </c>
      <c r="AR249" t="s">
        <v>9465</v>
      </c>
      <c r="AS249" t="s">
        <v>9465</v>
      </c>
      <c r="AT249" t="s">
        <v>9465</v>
      </c>
      <c r="AV249" t="s">
        <v>9465</v>
      </c>
      <c r="AZ249" t="s">
        <v>9465</v>
      </c>
      <c r="BA249" t="s">
        <v>9465</v>
      </c>
      <c r="BB249" t="s">
        <v>9465</v>
      </c>
      <c r="BC249" t="s">
        <v>9465</v>
      </c>
      <c r="BD249" t="s">
        <v>9465</v>
      </c>
      <c r="BF249" t="s">
        <v>9465</v>
      </c>
      <c r="BI249" t="s">
        <v>9465</v>
      </c>
      <c r="BJ249" t="s">
        <v>9465</v>
      </c>
      <c r="BK249" t="s">
        <v>9465</v>
      </c>
      <c r="BM249" t="s">
        <v>9465</v>
      </c>
      <c r="BQ249">
        <v>46749871997273</v>
      </c>
      <c r="BS249">
        <v>599.03</v>
      </c>
      <c r="BT249">
        <v>0</v>
      </c>
      <c r="BU249" t="s">
        <v>10122</v>
      </c>
      <c r="BV249">
        <v>1</v>
      </c>
      <c r="BW249">
        <v>66.75</v>
      </c>
      <c r="BY249">
        <v>103.67</v>
      </c>
      <c r="BZ249">
        <v>39759118972362</v>
      </c>
      <c r="CA249" t="s">
        <v>3195</v>
      </c>
      <c r="CC249">
        <v>0</v>
      </c>
      <c r="CK249" s="33" t="s">
        <v>10205</v>
      </c>
      <c r="CL249" t="s">
        <v>9586</v>
      </c>
      <c r="CM249" t="s">
        <v>10204</v>
      </c>
      <c r="CO249" t="b">
        <v>0</v>
      </c>
      <c r="CR249" t="s">
        <v>9584</v>
      </c>
      <c r="CT249" s="2">
        <v>45485</v>
      </c>
    </row>
    <row r="250" spans="1:98" ht="16.5" hidden="1" customHeight="1" x14ac:dyDescent="0.35">
      <c r="A250">
        <v>60556495</v>
      </c>
      <c r="B250" s="34">
        <v>179601</v>
      </c>
      <c r="C250" t="s">
        <v>9470</v>
      </c>
      <c r="D250">
        <v>6137824215385</v>
      </c>
      <c r="E250" t="s">
        <v>9466</v>
      </c>
      <c r="F250" s="34" t="s">
        <v>4577</v>
      </c>
      <c r="G250" t="s">
        <v>9469</v>
      </c>
      <c r="H250" t="s">
        <v>3011</v>
      </c>
      <c r="I250" t="b">
        <v>0</v>
      </c>
      <c r="K250" s="2">
        <v>45475</v>
      </c>
      <c r="L250" s="2">
        <v>45478</v>
      </c>
      <c r="M250" t="s">
        <v>10206</v>
      </c>
      <c r="N250" t="s">
        <v>4577</v>
      </c>
      <c r="O250" t="s">
        <v>9465</v>
      </c>
      <c r="P250" t="s">
        <v>9465</v>
      </c>
      <c r="Q250" t="s">
        <v>9467</v>
      </c>
      <c r="U250" t="s">
        <v>9465</v>
      </c>
      <c r="V250" t="s">
        <v>9465</v>
      </c>
      <c r="Y250">
        <v>959.7</v>
      </c>
      <c r="Z250" t="s">
        <v>384</v>
      </c>
      <c r="AA250">
        <v>88.88</v>
      </c>
      <c r="AB250">
        <v>870.82</v>
      </c>
      <c r="AC250">
        <v>144.24</v>
      </c>
      <c r="AD250" t="s">
        <v>9466</v>
      </c>
      <c r="AE250">
        <v>0</v>
      </c>
      <c r="AG250">
        <v>0</v>
      </c>
      <c r="AI250" t="s">
        <v>9465</v>
      </c>
      <c r="AJ250" t="s">
        <v>9465</v>
      </c>
      <c r="AK250" t="s">
        <v>9465</v>
      </c>
      <c r="AL250" t="s">
        <v>9465</v>
      </c>
      <c r="AM250" t="s">
        <v>9465</v>
      </c>
      <c r="AP250" t="s">
        <v>9465</v>
      </c>
      <c r="AR250" t="s">
        <v>9465</v>
      </c>
      <c r="AS250" t="s">
        <v>9465</v>
      </c>
      <c r="AT250" t="s">
        <v>9465</v>
      </c>
      <c r="AV250" t="s">
        <v>9465</v>
      </c>
      <c r="AZ250" t="s">
        <v>9465</v>
      </c>
      <c r="BA250" t="s">
        <v>9465</v>
      </c>
      <c r="BB250" t="s">
        <v>9465</v>
      </c>
      <c r="BC250" t="s">
        <v>9465</v>
      </c>
      <c r="BD250" t="s">
        <v>9465</v>
      </c>
      <c r="BF250" t="s">
        <v>9465</v>
      </c>
      <c r="BI250" t="s">
        <v>9465</v>
      </c>
      <c r="BJ250" t="s">
        <v>9465</v>
      </c>
      <c r="BK250" t="s">
        <v>9465</v>
      </c>
      <c r="BM250" t="s">
        <v>9465</v>
      </c>
      <c r="BQ250">
        <v>46711991533913</v>
      </c>
      <c r="BS250">
        <v>271.79000000000002</v>
      </c>
      <c r="BT250">
        <v>0</v>
      </c>
      <c r="BU250" t="s">
        <v>4582</v>
      </c>
      <c r="BV250">
        <v>1</v>
      </c>
      <c r="BW250">
        <v>22.13</v>
      </c>
      <c r="BY250">
        <v>40.57</v>
      </c>
      <c r="BZ250">
        <v>39759118972322</v>
      </c>
      <c r="CA250" t="s">
        <v>150</v>
      </c>
      <c r="CC250">
        <v>0</v>
      </c>
      <c r="CK250" s="33" t="s">
        <v>10205</v>
      </c>
      <c r="CL250" t="s">
        <v>9586</v>
      </c>
      <c r="CM250" t="s">
        <v>10204</v>
      </c>
      <c r="CO250" t="b">
        <v>0</v>
      </c>
      <c r="CR250" t="s">
        <v>9584</v>
      </c>
      <c r="CT250" s="2">
        <v>45485</v>
      </c>
    </row>
    <row r="251" spans="1:98" ht="16.5" hidden="1" customHeight="1" x14ac:dyDescent="0.35">
      <c r="A251">
        <v>60519989</v>
      </c>
      <c r="B251" s="34">
        <v>179601</v>
      </c>
      <c r="C251" t="s">
        <v>9470</v>
      </c>
      <c r="D251">
        <v>6136908054873</v>
      </c>
      <c r="E251" t="s">
        <v>9466</v>
      </c>
      <c r="F251" s="34" t="s">
        <v>4447</v>
      </c>
      <c r="G251" t="s">
        <v>9469</v>
      </c>
      <c r="H251" t="s">
        <v>3011</v>
      </c>
      <c r="I251" t="b">
        <v>0</v>
      </c>
      <c r="K251" s="2">
        <v>45475</v>
      </c>
      <c r="L251" s="2">
        <v>45478</v>
      </c>
      <c r="M251" t="s">
        <v>10203</v>
      </c>
      <c r="N251" t="s">
        <v>4447</v>
      </c>
      <c r="O251" t="s">
        <v>9465</v>
      </c>
      <c r="P251" t="s">
        <v>9465</v>
      </c>
      <c r="Q251" t="s">
        <v>9467</v>
      </c>
      <c r="U251" t="s">
        <v>9465</v>
      </c>
      <c r="V251" t="s">
        <v>9465</v>
      </c>
      <c r="Y251">
        <v>57.58</v>
      </c>
      <c r="Z251" t="s">
        <v>384</v>
      </c>
      <c r="AA251">
        <v>13.59</v>
      </c>
      <c r="AB251">
        <v>43.99</v>
      </c>
      <c r="AC251">
        <v>8.64</v>
      </c>
      <c r="AD251" t="s">
        <v>9466</v>
      </c>
      <c r="AE251">
        <v>0</v>
      </c>
      <c r="AG251">
        <v>0</v>
      </c>
      <c r="AI251" t="s">
        <v>9465</v>
      </c>
      <c r="AJ251" t="s">
        <v>9465</v>
      </c>
      <c r="AM251" t="s">
        <v>9465</v>
      </c>
      <c r="AP251" t="s">
        <v>9465</v>
      </c>
      <c r="AR251" t="s">
        <v>9465</v>
      </c>
      <c r="AS251" t="s">
        <v>9465</v>
      </c>
      <c r="AT251" t="s">
        <v>9465</v>
      </c>
      <c r="AV251" t="s">
        <v>9465</v>
      </c>
      <c r="AZ251" t="s">
        <v>9465</v>
      </c>
      <c r="BA251" t="s">
        <v>9465</v>
      </c>
      <c r="BD251" t="s">
        <v>9465</v>
      </c>
      <c r="BF251" t="s">
        <v>9465</v>
      </c>
      <c r="BI251" t="s">
        <v>9465</v>
      </c>
      <c r="BJ251" t="s">
        <v>9465</v>
      </c>
      <c r="BK251" t="s">
        <v>9465</v>
      </c>
      <c r="BM251" t="s">
        <v>9465</v>
      </c>
      <c r="BQ251">
        <v>41410392326338</v>
      </c>
      <c r="BS251">
        <v>43.99</v>
      </c>
      <c r="BT251">
        <v>0</v>
      </c>
      <c r="BU251" t="s">
        <v>2296</v>
      </c>
      <c r="BV251">
        <v>1</v>
      </c>
      <c r="BW251">
        <v>13.59</v>
      </c>
      <c r="BY251">
        <v>8.64</v>
      </c>
      <c r="BZ251">
        <v>39758828199322</v>
      </c>
      <c r="CA251" t="s">
        <v>516</v>
      </c>
      <c r="CC251">
        <v>0</v>
      </c>
      <c r="CK251" s="33" t="s">
        <v>10202</v>
      </c>
      <c r="CL251" t="s">
        <v>9463</v>
      </c>
      <c r="CM251" t="s">
        <v>10201</v>
      </c>
      <c r="CO251" t="b">
        <v>0</v>
      </c>
      <c r="CR251" t="s">
        <v>9461</v>
      </c>
      <c r="CT251" s="2">
        <v>45489</v>
      </c>
    </row>
    <row r="252" spans="1:98" ht="16.5" customHeight="1" x14ac:dyDescent="0.35">
      <c r="A252">
        <v>60024819</v>
      </c>
      <c r="B252" s="34">
        <v>179601</v>
      </c>
      <c r="C252" t="s">
        <v>9470</v>
      </c>
      <c r="D252">
        <v>6124013257049</v>
      </c>
      <c r="E252" t="s">
        <v>9519</v>
      </c>
      <c r="F252" s="34">
        <v>4133244021</v>
      </c>
      <c r="G252" t="s">
        <v>9469</v>
      </c>
      <c r="H252" t="s">
        <v>3011</v>
      </c>
      <c r="I252" t="b">
        <v>0</v>
      </c>
      <c r="K252" s="2">
        <v>45465</v>
      </c>
      <c r="L252" s="2">
        <v>45469</v>
      </c>
      <c r="M252" t="s">
        <v>9919</v>
      </c>
      <c r="O252" t="s">
        <v>9917</v>
      </c>
      <c r="P252">
        <v>642157453</v>
      </c>
      <c r="Q252" t="s">
        <v>9520</v>
      </c>
      <c r="U252" t="s">
        <v>9913</v>
      </c>
      <c r="V252" t="s">
        <v>9652</v>
      </c>
      <c r="Y252">
        <v>1985.2</v>
      </c>
      <c r="Z252" t="s">
        <v>384</v>
      </c>
      <c r="AA252">
        <v>0</v>
      </c>
      <c r="AB252">
        <v>1985.2</v>
      </c>
      <c r="AC252">
        <v>220.96</v>
      </c>
      <c r="AD252" t="s">
        <v>9519</v>
      </c>
      <c r="AE252">
        <v>0</v>
      </c>
      <c r="AG252">
        <v>0</v>
      </c>
      <c r="AI252" t="s">
        <v>9918</v>
      </c>
      <c r="AJ252" t="s">
        <v>9917</v>
      </c>
      <c r="AM252" t="s">
        <v>9916</v>
      </c>
      <c r="AP252" t="s">
        <v>9915</v>
      </c>
      <c r="AR252" t="s">
        <v>9914</v>
      </c>
      <c r="AS252" t="s">
        <v>9913</v>
      </c>
      <c r="AT252" t="s">
        <v>9652</v>
      </c>
      <c r="AV252" t="s">
        <v>479</v>
      </c>
      <c r="AW252">
        <v>16</v>
      </c>
      <c r="AZ252" t="s">
        <v>9918</v>
      </c>
      <c r="BA252" t="s">
        <v>9917</v>
      </c>
      <c r="BD252" t="s">
        <v>9916</v>
      </c>
      <c r="BF252" t="s">
        <v>9915</v>
      </c>
      <c r="BI252" t="s">
        <v>9914</v>
      </c>
      <c r="BJ252" t="s">
        <v>9913</v>
      </c>
      <c r="BK252" t="s">
        <v>9652</v>
      </c>
      <c r="BM252" t="s">
        <v>479</v>
      </c>
      <c r="BN252">
        <v>16</v>
      </c>
      <c r="BQ252" s="35">
        <v>46700433211737</v>
      </c>
      <c r="BR252">
        <v>9357423029578</v>
      </c>
      <c r="BS252">
        <v>494.2</v>
      </c>
      <c r="BU252" t="s">
        <v>3843</v>
      </c>
      <c r="BV252">
        <v>1</v>
      </c>
      <c r="BW252">
        <v>0</v>
      </c>
      <c r="BY252">
        <v>48.87</v>
      </c>
      <c r="BZ252" s="34">
        <v>3510353332</v>
      </c>
      <c r="CA252">
        <v>9357423029578</v>
      </c>
      <c r="CB252" s="2">
        <v>45474</v>
      </c>
      <c r="CE252" t="s">
        <v>9912</v>
      </c>
      <c r="CF252" t="s">
        <v>9912</v>
      </c>
      <c r="CG252" t="s">
        <v>4117</v>
      </c>
      <c r="CH252" t="s">
        <v>9511</v>
      </c>
      <c r="CK252" s="33" t="s">
        <v>9911</v>
      </c>
      <c r="CL252" t="s">
        <v>9509</v>
      </c>
      <c r="CM252" t="s">
        <v>9910</v>
      </c>
      <c r="CO252" t="b">
        <v>0</v>
      </c>
      <c r="CT252" s="2">
        <v>45474</v>
      </c>
    </row>
    <row r="253" spans="1:98" ht="16.5" customHeight="1" x14ac:dyDescent="0.35">
      <c r="A253">
        <v>60024819</v>
      </c>
      <c r="B253" s="34">
        <v>179601</v>
      </c>
      <c r="C253" t="s">
        <v>9470</v>
      </c>
      <c r="D253">
        <v>6124013257049</v>
      </c>
      <c r="E253" t="s">
        <v>9519</v>
      </c>
      <c r="F253" s="34">
        <v>4133244021</v>
      </c>
      <c r="G253" t="s">
        <v>9469</v>
      </c>
      <c r="H253" t="s">
        <v>3011</v>
      </c>
      <c r="I253" t="b">
        <v>0</v>
      </c>
      <c r="K253" s="2">
        <v>45465</v>
      </c>
      <c r="L253" s="2">
        <v>45469</v>
      </c>
      <c r="M253" t="s">
        <v>9919</v>
      </c>
      <c r="O253" t="s">
        <v>9917</v>
      </c>
      <c r="P253">
        <v>642157453</v>
      </c>
      <c r="Q253" t="s">
        <v>9520</v>
      </c>
      <c r="U253" t="s">
        <v>9913</v>
      </c>
      <c r="V253" t="s">
        <v>9652</v>
      </c>
      <c r="Y253">
        <v>1985.2</v>
      </c>
      <c r="Z253" t="s">
        <v>384</v>
      </c>
      <c r="AA253">
        <v>0</v>
      </c>
      <c r="AB253">
        <v>1985.2</v>
      </c>
      <c r="AC253">
        <v>220.96</v>
      </c>
      <c r="AD253" t="s">
        <v>9519</v>
      </c>
      <c r="AE253">
        <v>0</v>
      </c>
      <c r="AG253">
        <v>0</v>
      </c>
      <c r="AI253" t="s">
        <v>9918</v>
      </c>
      <c r="AJ253" t="s">
        <v>9917</v>
      </c>
      <c r="AM253" t="s">
        <v>9916</v>
      </c>
      <c r="AP253" t="s">
        <v>9915</v>
      </c>
      <c r="AR253" t="s">
        <v>9914</v>
      </c>
      <c r="AS253" t="s">
        <v>9913</v>
      </c>
      <c r="AT253" t="s">
        <v>9652</v>
      </c>
      <c r="AV253" t="s">
        <v>479</v>
      </c>
      <c r="AW253">
        <v>16</v>
      </c>
      <c r="AZ253" t="s">
        <v>9918</v>
      </c>
      <c r="BA253" t="s">
        <v>9917</v>
      </c>
      <c r="BD253" t="s">
        <v>9916</v>
      </c>
      <c r="BF253" t="s">
        <v>9915</v>
      </c>
      <c r="BI253" t="s">
        <v>9914</v>
      </c>
      <c r="BJ253" t="s">
        <v>9913</v>
      </c>
      <c r="BK253" t="s">
        <v>9652</v>
      </c>
      <c r="BM253" t="s">
        <v>479</v>
      </c>
      <c r="BN253">
        <v>16</v>
      </c>
      <c r="BQ253" s="35">
        <v>46747544944985</v>
      </c>
      <c r="BR253">
        <v>9357423028120</v>
      </c>
      <c r="BS253">
        <v>41.5</v>
      </c>
      <c r="BU253" t="s">
        <v>3844</v>
      </c>
      <c r="BV253">
        <v>1</v>
      </c>
      <c r="BW253">
        <v>0</v>
      </c>
      <c r="BY253">
        <v>5.05</v>
      </c>
      <c r="BZ253" s="34">
        <v>3510353335</v>
      </c>
      <c r="CA253">
        <v>9357423028120</v>
      </c>
      <c r="CB253" s="2">
        <v>45474</v>
      </c>
      <c r="CE253" t="s">
        <v>9912</v>
      </c>
      <c r="CF253" t="s">
        <v>9912</v>
      </c>
      <c r="CG253" t="s">
        <v>4117</v>
      </c>
      <c r="CH253" t="s">
        <v>9511</v>
      </c>
      <c r="CK253" s="33" t="s">
        <v>9911</v>
      </c>
      <c r="CL253" t="s">
        <v>9509</v>
      </c>
      <c r="CM253" t="s">
        <v>9910</v>
      </c>
      <c r="CO253" t="b">
        <v>0</v>
      </c>
      <c r="CT253" s="2">
        <v>45474</v>
      </c>
    </row>
    <row r="254" spans="1:98" ht="16.5" customHeight="1" x14ac:dyDescent="0.35">
      <c r="A254">
        <v>60024819</v>
      </c>
      <c r="B254" s="34">
        <v>179601</v>
      </c>
      <c r="C254" t="s">
        <v>9470</v>
      </c>
      <c r="D254">
        <v>6124013257049</v>
      </c>
      <c r="E254" t="s">
        <v>9519</v>
      </c>
      <c r="F254" s="34">
        <v>4133244021</v>
      </c>
      <c r="G254" t="s">
        <v>9469</v>
      </c>
      <c r="H254" t="s">
        <v>3011</v>
      </c>
      <c r="I254" t="b">
        <v>0</v>
      </c>
      <c r="K254" s="2">
        <v>45465</v>
      </c>
      <c r="L254" s="2">
        <v>45469</v>
      </c>
      <c r="M254" t="s">
        <v>9919</v>
      </c>
      <c r="O254" t="s">
        <v>9917</v>
      </c>
      <c r="P254">
        <v>642157453</v>
      </c>
      <c r="Q254" t="s">
        <v>9520</v>
      </c>
      <c r="U254" t="s">
        <v>9913</v>
      </c>
      <c r="V254" t="s">
        <v>9652</v>
      </c>
      <c r="Y254">
        <v>1985.2</v>
      </c>
      <c r="Z254" t="s">
        <v>384</v>
      </c>
      <c r="AA254">
        <v>0</v>
      </c>
      <c r="AB254">
        <v>1985.2</v>
      </c>
      <c r="AC254">
        <v>220.96</v>
      </c>
      <c r="AD254" t="s">
        <v>9519</v>
      </c>
      <c r="AE254">
        <v>0</v>
      </c>
      <c r="AG254">
        <v>0</v>
      </c>
      <c r="AI254" t="s">
        <v>9918</v>
      </c>
      <c r="AJ254" t="s">
        <v>9917</v>
      </c>
      <c r="AM254" t="s">
        <v>9916</v>
      </c>
      <c r="AP254" t="s">
        <v>9915</v>
      </c>
      <c r="AR254" t="s">
        <v>9914</v>
      </c>
      <c r="AS254" t="s">
        <v>9913</v>
      </c>
      <c r="AT254" t="s">
        <v>9652</v>
      </c>
      <c r="AV254" t="s">
        <v>479</v>
      </c>
      <c r="AW254">
        <v>16</v>
      </c>
      <c r="AZ254" t="s">
        <v>9918</v>
      </c>
      <c r="BA254" t="s">
        <v>9917</v>
      </c>
      <c r="BD254" t="s">
        <v>9916</v>
      </c>
      <c r="BF254" t="s">
        <v>9915</v>
      </c>
      <c r="BI254" t="s">
        <v>9914</v>
      </c>
      <c r="BJ254" t="s">
        <v>9913</v>
      </c>
      <c r="BK254" t="s">
        <v>9652</v>
      </c>
      <c r="BM254" t="s">
        <v>479</v>
      </c>
      <c r="BN254">
        <v>16</v>
      </c>
      <c r="BQ254" s="35">
        <v>47177425682777</v>
      </c>
      <c r="BR254">
        <v>9357423027819</v>
      </c>
      <c r="BS254">
        <v>63.1</v>
      </c>
      <c r="BU254" t="s">
        <v>3845</v>
      </c>
      <c r="BV254">
        <v>1</v>
      </c>
      <c r="BW254">
        <v>0</v>
      </c>
      <c r="BY254">
        <v>10.5</v>
      </c>
      <c r="BZ254" s="34">
        <v>3510353334</v>
      </c>
      <c r="CA254">
        <v>9357423027819</v>
      </c>
      <c r="CB254" s="2">
        <v>45474</v>
      </c>
      <c r="CE254" t="s">
        <v>9912</v>
      </c>
      <c r="CF254" t="s">
        <v>9912</v>
      </c>
      <c r="CG254" t="s">
        <v>4117</v>
      </c>
      <c r="CH254" t="s">
        <v>9511</v>
      </c>
      <c r="CK254" s="33" t="s">
        <v>9911</v>
      </c>
      <c r="CL254" t="s">
        <v>9509</v>
      </c>
      <c r="CM254" t="s">
        <v>9910</v>
      </c>
      <c r="CO254" t="b">
        <v>0</v>
      </c>
      <c r="CT254" s="2">
        <v>45474</v>
      </c>
    </row>
    <row r="255" spans="1:98" ht="16.5" customHeight="1" x14ac:dyDescent="0.35">
      <c r="A255">
        <v>60016147</v>
      </c>
      <c r="B255" s="34">
        <v>179601</v>
      </c>
      <c r="C255" t="s">
        <v>9470</v>
      </c>
      <c r="D255">
        <v>6123740496217</v>
      </c>
      <c r="E255" t="s">
        <v>9519</v>
      </c>
      <c r="F255" s="34">
        <v>4112351908</v>
      </c>
      <c r="G255" t="s">
        <v>9469</v>
      </c>
      <c r="H255" t="s">
        <v>3011</v>
      </c>
      <c r="I255" t="b">
        <v>0</v>
      </c>
      <c r="K255" s="2">
        <v>45465</v>
      </c>
      <c r="L255" s="2">
        <v>45467</v>
      </c>
      <c r="M255" t="s">
        <v>9909</v>
      </c>
      <c r="O255" t="s">
        <v>9903</v>
      </c>
      <c r="P255">
        <v>613987130</v>
      </c>
      <c r="Q255" t="s">
        <v>9520</v>
      </c>
      <c r="U255" t="s">
        <v>9899</v>
      </c>
      <c r="V255" t="s">
        <v>9898</v>
      </c>
      <c r="Y255">
        <v>41.5</v>
      </c>
      <c r="Z255" t="s">
        <v>384</v>
      </c>
      <c r="AA255">
        <v>0</v>
      </c>
      <c r="AB255">
        <v>41.5</v>
      </c>
      <c r="AC255">
        <v>5.05</v>
      </c>
      <c r="AD255" t="s">
        <v>9519</v>
      </c>
      <c r="AE255">
        <v>0</v>
      </c>
      <c r="AG255">
        <v>0</v>
      </c>
      <c r="AI255" t="s">
        <v>9908</v>
      </c>
      <c r="AJ255" t="s">
        <v>9903</v>
      </c>
      <c r="AM255" t="s">
        <v>9907</v>
      </c>
      <c r="AP255" t="s">
        <v>9906</v>
      </c>
      <c r="AR255" t="s">
        <v>9905</v>
      </c>
      <c r="AS255" t="s">
        <v>9899</v>
      </c>
      <c r="AT255" t="s">
        <v>9898</v>
      </c>
      <c r="AV255" t="s">
        <v>479</v>
      </c>
      <c r="AW255">
        <v>7</v>
      </c>
      <c r="AZ255" t="s">
        <v>9904</v>
      </c>
      <c r="BA255" t="s">
        <v>9903</v>
      </c>
      <c r="BD255" t="s">
        <v>9902</v>
      </c>
      <c r="BF255" t="s">
        <v>9901</v>
      </c>
      <c r="BI255" t="s">
        <v>9900</v>
      </c>
      <c r="BJ255" t="s">
        <v>9899</v>
      </c>
      <c r="BK255" t="s">
        <v>9898</v>
      </c>
      <c r="BM255" t="s">
        <v>479</v>
      </c>
      <c r="BN255">
        <v>65</v>
      </c>
      <c r="BQ255" s="35">
        <v>41410498625730</v>
      </c>
      <c r="BR255">
        <v>9357423002847</v>
      </c>
      <c r="BS255">
        <v>41.5</v>
      </c>
      <c r="BU255" t="s">
        <v>2194</v>
      </c>
      <c r="BV255">
        <v>1</v>
      </c>
      <c r="BW255">
        <v>0</v>
      </c>
      <c r="BY255">
        <v>5.05</v>
      </c>
      <c r="BZ255" s="34">
        <v>3510171571</v>
      </c>
      <c r="CA255">
        <v>9357423002847</v>
      </c>
      <c r="CB255" s="2">
        <v>45474</v>
      </c>
      <c r="CE255">
        <v>777016887584</v>
      </c>
      <c r="CF255">
        <v>777016887584</v>
      </c>
      <c r="CG255" t="s">
        <v>4106</v>
      </c>
      <c r="CH255" t="s">
        <v>9511</v>
      </c>
      <c r="CK255" s="33" t="s">
        <v>9897</v>
      </c>
      <c r="CL255" t="s">
        <v>9509</v>
      </c>
      <c r="CM255" t="s">
        <v>9896</v>
      </c>
      <c r="CO255" t="b">
        <v>0</v>
      </c>
      <c r="CT255" s="2">
        <v>45474</v>
      </c>
    </row>
    <row r="256" spans="1:98" ht="16.5" customHeight="1" x14ac:dyDescent="0.35">
      <c r="A256">
        <v>60067561</v>
      </c>
      <c r="B256" s="34">
        <v>179601</v>
      </c>
      <c r="C256" t="s">
        <v>9470</v>
      </c>
      <c r="D256">
        <v>6125071794521</v>
      </c>
      <c r="E256" t="s">
        <v>9519</v>
      </c>
      <c r="F256" s="34">
        <v>4134230412</v>
      </c>
      <c r="G256" t="s">
        <v>3826</v>
      </c>
      <c r="H256" t="s">
        <v>3826</v>
      </c>
      <c r="I256" t="b">
        <v>0</v>
      </c>
      <c r="K256" s="2">
        <v>45466</v>
      </c>
      <c r="L256" s="2">
        <v>45468</v>
      </c>
      <c r="M256" t="s">
        <v>9958</v>
      </c>
      <c r="O256" t="s">
        <v>9956</v>
      </c>
      <c r="P256">
        <v>474355018</v>
      </c>
      <c r="Q256" t="s">
        <v>9520</v>
      </c>
      <c r="U256" t="s">
        <v>9953</v>
      </c>
      <c r="V256" t="s">
        <v>9952</v>
      </c>
      <c r="Y256">
        <v>54.1</v>
      </c>
      <c r="Z256" t="s">
        <v>384</v>
      </c>
      <c r="AA256">
        <v>0</v>
      </c>
      <c r="AB256">
        <v>54.1</v>
      </c>
      <c r="AC256">
        <v>6.27</v>
      </c>
      <c r="AD256" t="s">
        <v>9519</v>
      </c>
      <c r="AE256">
        <v>0</v>
      </c>
      <c r="AG256">
        <v>0</v>
      </c>
      <c r="AI256" t="s">
        <v>9957</v>
      </c>
      <c r="AJ256" t="s">
        <v>9956</v>
      </c>
      <c r="AM256" t="s">
        <v>9955</v>
      </c>
      <c r="AP256" t="s">
        <v>9954</v>
      </c>
      <c r="AQ256" t="s">
        <v>9951</v>
      </c>
      <c r="AR256">
        <v>1620</v>
      </c>
      <c r="AS256" t="s">
        <v>9953</v>
      </c>
      <c r="AT256" t="s">
        <v>9952</v>
      </c>
      <c r="AV256" t="s">
        <v>505</v>
      </c>
      <c r="AW256">
        <v>123</v>
      </c>
      <c r="AY256" t="s">
        <v>9951</v>
      </c>
      <c r="AZ256" t="s">
        <v>9957</v>
      </c>
      <c r="BA256" t="s">
        <v>9956</v>
      </c>
      <c r="BD256" t="s">
        <v>9955</v>
      </c>
      <c r="BF256" t="s">
        <v>9954</v>
      </c>
      <c r="BG256" t="s">
        <v>9951</v>
      </c>
      <c r="BI256">
        <v>1620</v>
      </c>
      <c r="BJ256" t="s">
        <v>9953</v>
      </c>
      <c r="BK256" t="s">
        <v>9952</v>
      </c>
      <c r="BM256" t="s">
        <v>505</v>
      </c>
      <c r="BN256">
        <v>123</v>
      </c>
      <c r="BP256" t="s">
        <v>9951</v>
      </c>
      <c r="BQ256" s="35">
        <v>42636509216962</v>
      </c>
      <c r="BR256">
        <v>9357423021084</v>
      </c>
      <c r="BS256">
        <v>54.1</v>
      </c>
      <c r="BU256" t="s">
        <v>3837</v>
      </c>
      <c r="BV256">
        <v>1</v>
      </c>
      <c r="BW256">
        <v>0</v>
      </c>
      <c r="BY256">
        <v>6.27</v>
      </c>
      <c r="BZ256" s="34">
        <v>3511214811</v>
      </c>
      <c r="CA256">
        <v>9357423021084</v>
      </c>
      <c r="CB256" s="2">
        <v>45474</v>
      </c>
      <c r="CK256" s="33" t="s">
        <v>9950</v>
      </c>
      <c r="CL256" t="s">
        <v>9509</v>
      </c>
      <c r="CM256" t="s">
        <v>9949</v>
      </c>
      <c r="CO256" t="b">
        <v>0</v>
      </c>
      <c r="CT256" s="2">
        <v>45474</v>
      </c>
    </row>
    <row r="257" spans="1:98" ht="16.5" customHeight="1" x14ac:dyDescent="0.35">
      <c r="A257">
        <v>60061407</v>
      </c>
      <c r="B257" s="34">
        <v>179601</v>
      </c>
      <c r="C257" t="s">
        <v>9470</v>
      </c>
      <c r="D257">
        <v>6124938199385</v>
      </c>
      <c r="E257" t="s">
        <v>9519</v>
      </c>
      <c r="F257" s="34">
        <v>4129645418</v>
      </c>
      <c r="G257" t="s">
        <v>9469</v>
      </c>
      <c r="H257" t="s">
        <v>3011</v>
      </c>
      <c r="I257" t="b">
        <v>0</v>
      </c>
      <c r="K257" s="2">
        <v>45466</v>
      </c>
      <c r="L257" s="2">
        <v>45470</v>
      </c>
      <c r="M257" t="s">
        <v>9945</v>
      </c>
      <c r="O257" t="s">
        <v>9943</v>
      </c>
      <c r="P257">
        <v>32478932873</v>
      </c>
      <c r="Q257" t="s">
        <v>9520</v>
      </c>
      <c r="U257" t="s">
        <v>9940</v>
      </c>
      <c r="V257" t="s">
        <v>9939</v>
      </c>
      <c r="Y257">
        <v>783.2</v>
      </c>
      <c r="Z257" t="s">
        <v>384</v>
      </c>
      <c r="AA257">
        <v>0</v>
      </c>
      <c r="AB257">
        <v>783.2</v>
      </c>
      <c r="AC257">
        <v>77.87</v>
      </c>
      <c r="AD257" t="s">
        <v>9519</v>
      </c>
      <c r="AE257">
        <v>0</v>
      </c>
      <c r="AG257">
        <v>0</v>
      </c>
      <c r="AI257" t="s">
        <v>9944</v>
      </c>
      <c r="AJ257" t="s">
        <v>9943</v>
      </c>
      <c r="AM257" t="s">
        <v>9942</v>
      </c>
      <c r="AP257" t="s">
        <v>9941</v>
      </c>
      <c r="AR257">
        <v>7350</v>
      </c>
      <c r="AS257" t="s">
        <v>9940</v>
      </c>
      <c r="AT257" t="s">
        <v>9939</v>
      </c>
      <c r="AV257" t="s">
        <v>505</v>
      </c>
      <c r="AW257">
        <v>11</v>
      </c>
      <c r="AX257" t="s">
        <v>6877</v>
      </c>
      <c r="AZ257" t="s">
        <v>9944</v>
      </c>
      <c r="BA257" t="s">
        <v>9943</v>
      </c>
      <c r="BD257" t="s">
        <v>9942</v>
      </c>
      <c r="BF257" t="s">
        <v>9941</v>
      </c>
      <c r="BI257">
        <v>7350</v>
      </c>
      <c r="BJ257" t="s">
        <v>9940</v>
      </c>
      <c r="BK257" t="s">
        <v>9939</v>
      </c>
      <c r="BM257" t="s">
        <v>505</v>
      </c>
      <c r="BN257">
        <v>11</v>
      </c>
      <c r="BO257" t="s">
        <v>6877</v>
      </c>
      <c r="BQ257" s="35">
        <v>41410322596034</v>
      </c>
      <c r="BR257">
        <v>9357423002526</v>
      </c>
      <c r="BS257">
        <v>261.10000000000002</v>
      </c>
      <c r="BU257" t="s">
        <v>3838</v>
      </c>
      <c r="BV257">
        <v>1</v>
      </c>
      <c r="BW257">
        <v>0</v>
      </c>
      <c r="BY257">
        <v>26.3</v>
      </c>
      <c r="BZ257" s="34">
        <v>3511100270</v>
      </c>
      <c r="CA257">
        <v>9357423002526</v>
      </c>
      <c r="CB257" s="2">
        <v>45474</v>
      </c>
      <c r="CE257">
        <v>276410462939</v>
      </c>
      <c r="CF257">
        <v>276410462939</v>
      </c>
      <c r="CG257" t="s">
        <v>4106</v>
      </c>
      <c r="CH257" t="s">
        <v>9511</v>
      </c>
      <c r="CK257" s="33" t="s">
        <v>9938</v>
      </c>
      <c r="CL257" t="s">
        <v>9509</v>
      </c>
      <c r="CM257" t="s">
        <v>9937</v>
      </c>
      <c r="CO257" t="b">
        <v>0</v>
      </c>
      <c r="CT257" s="2">
        <v>45474</v>
      </c>
    </row>
    <row r="258" spans="1:98" ht="16.5" customHeight="1" x14ac:dyDescent="0.35">
      <c r="A258">
        <v>60061407</v>
      </c>
      <c r="B258" s="34">
        <v>179601</v>
      </c>
      <c r="C258" t="s">
        <v>9470</v>
      </c>
      <c r="D258">
        <v>6124938199385</v>
      </c>
      <c r="E258" t="s">
        <v>9519</v>
      </c>
      <c r="F258" s="34">
        <v>4129645418</v>
      </c>
      <c r="G258" t="s">
        <v>9469</v>
      </c>
      <c r="H258" t="s">
        <v>3011</v>
      </c>
      <c r="I258" t="b">
        <v>0</v>
      </c>
      <c r="K258" s="2">
        <v>45466</v>
      </c>
      <c r="L258" s="2">
        <v>45470</v>
      </c>
      <c r="M258" t="s">
        <v>9945</v>
      </c>
      <c r="O258" t="s">
        <v>9943</v>
      </c>
      <c r="P258">
        <v>32478932873</v>
      </c>
      <c r="Q258" t="s">
        <v>9520</v>
      </c>
      <c r="U258" t="s">
        <v>9940</v>
      </c>
      <c r="V258" t="s">
        <v>9939</v>
      </c>
      <c r="Y258">
        <v>783.2</v>
      </c>
      <c r="Z258" t="s">
        <v>384</v>
      </c>
      <c r="AA258">
        <v>0</v>
      </c>
      <c r="AB258">
        <v>783.2</v>
      </c>
      <c r="AC258">
        <v>77.87</v>
      </c>
      <c r="AD258" t="s">
        <v>9519</v>
      </c>
      <c r="AE258">
        <v>0</v>
      </c>
      <c r="AG258">
        <v>0</v>
      </c>
      <c r="AI258" t="s">
        <v>9944</v>
      </c>
      <c r="AJ258" t="s">
        <v>9943</v>
      </c>
      <c r="AM258" t="s">
        <v>9942</v>
      </c>
      <c r="AP258" t="s">
        <v>9941</v>
      </c>
      <c r="AR258">
        <v>7350</v>
      </c>
      <c r="AS258" t="s">
        <v>9940</v>
      </c>
      <c r="AT258" t="s">
        <v>9939</v>
      </c>
      <c r="AV258" t="s">
        <v>505</v>
      </c>
      <c r="AW258">
        <v>11</v>
      </c>
      <c r="AX258" t="s">
        <v>6877</v>
      </c>
      <c r="AZ258" t="s">
        <v>9944</v>
      </c>
      <c r="BA258" t="s">
        <v>9943</v>
      </c>
      <c r="BD258" t="s">
        <v>9942</v>
      </c>
      <c r="BF258" t="s">
        <v>9941</v>
      </c>
      <c r="BI258">
        <v>7350</v>
      </c>
      <c r="BJ258" t="s">
        <v>9940</v>
      </c>
      <c r="BK258" t="s">
        <v>9939</v>
      </c>
      <c r="BM258" t="s">
        <v>505</v>
      </c>
      <c r="BN258">
        <v>11</v>
      </c>
      <c r="BO258" t="s">
        <v>6877</v>
      </c>
      <c r="BQ258" s="35">
        <v>41587593380034</v>
      </c>
      <c r="BR258">
        <v>9357423026942</v>
      </c>
      <c r="BS258">
        <v>522.1</v>
      </c>
      <c r="BU258" t="s">
        <v>2228</v>
      </c>
      <c r="BV258">
        <v>1</v>
      </c>
      <c r="BW258">
        <v>0</v>
      </c>
      <c r="BY258">
        <v>51.57</v>
      </c>
      <c r="BZ258" s="34">
        <v>3511100271</v>
      </c>
      <c r="CA258">
        <v>9357423026942</v>
      </c>
      <c r="CB258" s="2">
        <v>45474</v>
      </c>
      <c r="CE258">
        <v>276410462939</v>
      </c>
      <c r="CF258">
        <v>276410462939</v>
      </c>
      <c r="CG258" t="s">
        <v>4106</v>
      </c>
      <c r="CH258" t="s">
        <v>9511</v>
      </c>
      <c r="CK258" s="33" t="s">
        <v>9938</v>
      </c>
      <c r="CL258" t="s">
        <v>9509</v>
      </c>
      <c r="CM258" t="s">
        <v>9937</v>
      </c>
      <c r="CO258" t="b">
        <v>0</v>
      </c>
      <c r="CT258" s="2">
        <v>45474</v>
      </c>
    </row>
    <row r="259" spans="1:98" ht="16.5" hidden="1" customHeight="1" x14ac:dyDescent="0.35">
      <c r="A259">
        <v>60470797</v>
      </c>
      <c r="B259" s="34">
        <v>179601</v>
      </c>
      <c r="C259" t="s">
        <v>9470</v>
      </c>
      <c r="D259">
        <v>6135868784985</v>
      </c>
      <c r="E259" t="s">
        <v>9466</v>
      </c>
      <c r="F259" s="34" t="s">
        <v>4451</v>
      </c>
      <c r="G259" t="s">
        <v>9469</v>
      </c>
      <c r="H259" t="s">
        <v>3011</v>
      </c>
      <c r="I259" t="b">
        <v>0</v>
      </c>
      <c r="K259" s="2">
        <v>45474</v>
      </c>
      <c r="L259" s="2">
        <v>45477</v>
      </c>
      <c r="M259" t="s">
        <v>10175</v>
      </c>
      <c r="N259" t="s">
        <v>4451</v>
      </c>
      <c r="O259" t="s">
        <v>9465</v>
      </c>
      <c r="P259" t="s">
        <v>9465</v>
      </c>
      <c r="Q259" t="s">
        <v>9467</v>
      </c>
      <c r="U259" t="s">
        <v>9465</v>
      </c>
      <c r="V259" t="s">
        <v>9465</v>
      </c>
      <c r="Y259">
        <v>891.16</v>
      </c>
      <c r="Z259" t="s">
        <v>384</v>
      </c>
      <c r="AA259">
        <v>45.18</v>
      </c>
      <c r="AB259">
        <v>845.98</v>
      </c>
      <c r="AC259">
        <v>120.1</v>
      </c>
      <c r="AD259" t="s">
        <v>9466</v>
      </c>
      <c r="AE259">
        <v>0</v>
      </c>
      <c r="AG259">
        <v>0</v>
      </c>
      <c r="AI259" t="s">
        <v>9465</v>
      </c>
      <c r="AJ259" t="s">
        <v>9465</v>
      </c>
      <c r="AM259" t="s">
        <v>9465</v>
      </c>
      <c r="AP259" t="s">
        <v>9465</v>
      </c>
      <c r="AR259" t="s">
        <v>9465</v>
      </c>
      <c r="AS259" t="s">
        <v>9465</v>
      </c>
      <c r="AT259" t="s">
        <v>9465</v>
      </c>
      <c r="AV259" t="s">
        <v>9465</v>
      </c>
      <c r="AZ259" t="s">
        <v>9465</v>
      </c>
      <c r="BA259" t="s">
        <v>9465</v>
      </c>
      <c r="BD259" t="s">
        <v>9465</v>
      </c>
      <c r="BF259" t="s">
        <v>9465</v>
      </c>
      <c r="BI259" t="s">
        <v>9465</v>
      </c>
      <c r="BJ259" t="s">
        <v>9465</v>
      </c>
      <c r="BK259" t="s">
        <v>9465</v>
      </c>
      <c r="BM259" t="s">
        <v>9465</v>
      </c>
      <c r="BQ259">
        <v>46749871997273</v>
      </c>
      <c r="BS259">
        <v>581.99</v>
      </c>
      <c r="BT259">
        <v>0</v>
      </c>
      <c r="BU259" t="s">
        <v>3613</v>
      </c>
      <c r="BV259">
        <v>1</v>
      </c>
      <c r="BW259">
        <v>32.950000000000003</v>
      </c>
      <c r="BY259">
        <v>92.24</v>
      </c>
      <c r="BZ259">
        <v>39734380126122</v>
      </c>
      <c r="CA259" t="s">
        <v>3195</v>
      </c>
      <c r="CC259">
        <v>0</v>
      </c>
      <c r="CK259" s="33" t="s">
        <v>10174</v>
      </c>
      <c r="CL259" t="s">
        <v>9463</v>
      </c>
      <c r="CM259" t="s">
        <v>10173</v>
      </c>
      <c r="CO259" t="b">
        <v>0</v>
      </c>
      <c r="CR259" t="s">
        <v>9474</v>
      </c>
      <c r="CT259" s="2">
        <v>45484</v>
      </c>
    </row>
    <row r="260" spans="1:98" ht="16.5" hidden="1" customHeight="1" x14ac:dyDescent="0.35">
      <c r="A260">
        <v>60470797</v>
      </c>
      <c r="B260" s="34">
        <v>179601</v>
      </c>
      <c r="C260" t="s">
        <v>9470</v>
      </c>
      <c r="D260">
        <v>6135868784985</v>
      </c>
      <c r="E260" t="s">
        <v>9466</v>
      </c>
      <c r="F260" s="34" t="s">
        <v>4451</v>
      </c>
      <c r="G260" t="s">
        <v>9469</v>
      </c>
      <c r="H260" t="s">
        <v>3011</v>
      </c>
      <c r="I260" t="b">
        <v>0</v>
      </c>
      <c r="K260" s="2">
        <v>45474</v>
      </c>
      <c r="L260" s="2">
        <v>45477</v>
      </c>
      <c r="M260" t="s">
        <v>10175</v>
      </c>
      <c r="N260" t="s">
        <v>4451</v>
      </c>
      <c r="O260" t="s">
        <v>9465</v>
      </c>
      <c r="P260" t="s">
        <v>9465</v>
      </c>
      <c r="Q260" t="s">
        <v>9467</v>
      </c>
      <c r="U260" t="s">
        <v>9465</v>
      </c>
      <c r="V260" t="s">
        <v>9465</v>
      </c>
      <c r="Y260">
        <v>891.16</v>
      </c>
      <c r="Z260" t="s">
        <v>384</v>
      </c>
      <c r="AA260">
        <v>45.18</v>
      </c>
      <c r="AB260">
        <v>845.98</v>
      </c>
      <c r="AC260">
        <v>120.1</v>
      </c>
      <c r="AD260" t="s">
        <v>9466</v>
      </c>
      <c r="AE260">
        <v>0</v>
      </c>
      <c r="AG260">
        <v>0</v>
      </c>
      <c r="AI260" t="s">
        <v>9465</v>
      </c>
      <c r="AJ260" t="s">
        <v>9465</v>
      </c>
      <c r="AM260" t="s">
        <v>9465</v>
      </c>
      <c r="AP260" t="s">
        <v>9465</v>
      </c>
      <c r="AR260" t="s">
        <v>9465</v>
      </c>
      <c r="AS260" t="s">
        <v>9465</v>
      </c>
      <c r="AT260" t="s">
        <v>9465</v>
      </c>
      <c r="AV260" t="s">
        <v>9465</v>
      </c>
      <c r="AZ260" t="s">
        <v>9465</v>
      </c>
      <c r="BA260" t="s">
        <v>9465</v>
      </c>
      <c r="BD260" t="s">
        <v>9465</v>
      </c>
      <c r="BF260" t="s">
        <v>9465</v>
      </c>
      <c r="BI260" t="s">
        <v>9465</v>
      </c>
      <c r="BJ260" t="s">
        <v>9465</v>
      </c>
      <c r="BK260" t="s">
        <v>9465</v>
      </c>
      <c r="BM260" t="s">
        <v>9465</v>
      </c>
      <c r="BQ260">
        <v>47582889476441</v>
      </c>
      <c r="BS260">
        <v>263.99</v>
      </c>
      <c r="BT260">
        <v>0</v>
      </c>
      <c r="BU260" t="s">
        <v>2841</v>
      </c>
      <c r="BV260">
        <v>1</v>
      </c>
      <c r="BW260">
        <v>12.23</v>
      </c>
      <c r="BY260">
        <v>27.86</v>
      </c>
      <c r="BZ260">
        <v>39734380126162</v>
      </c>
      <c r="CA260" t="s">
        <v>2565</v>
      </c>
      <c r="CC260">
        <v>0</v>
      </c>
      <c r="CK260" s="33" t="s">
        <v>10174</v>
      </c>
      <c r="CL260" t="s">
        <v>9463</v>
      </c>
      <c r="CM260" t="s">
        <v>10173</v>
      </c>
      <c r="CO260" t="b">
        <v>0</v>
      </c>
      <c r="CR260" t="s">
        <v>9474</v>
      </c>
      <c r="CT260" s="2">
        <v>45484</v>
      </c>
    </row>
    <row r="261" spans="1:98" ht="16.5" hidden="1" customHeight="1" x14ac:dyDescent="0.35">
      <c r="A261">
        <v>60463249</v>
      </c>
      <c r="B261" s="34">
        <v>179601</v>
      </c>
      <c r="C261" t="s">
        <v>9470</v>
      </c>
      <c r="D261">
        <v>6135669391705</v>
      </c>
      <c r="E261" t="s">
        <v>9466</v>
      </c>
      <c r="F261" s="34" t="s">
        <v>4584</v>
      </c>
      <c r="G261" t="s">
        <v>9469</v>
      </c>
      <c r="H261" t="s">
        <v>3011</v>
      </c>
      <c r="I261" t="b">
        <v>0</v>
      </c>
      <c r="K261" s="2">
        <v>45474</v>
      </c>
      <c r="L261" s="2">
        <v>45477</v>
      </c>
      <c r="M261" t="s">
        <v>10172</v>
      </c>
      <c r="N261" t="s">
        <v>4584</v>
      </c>
      <c r="O261" t="s">
        <v>9465</v>
      </c>
      <c r="P261" t="s">
        <v>9465</v>
      </c>
      <c r="Q261" t="s">
        <v>9467</v>
      </c>
      <c r="U261" t="s">
        <v>9465</v>
      </c>
      <c r="V261" t="s">
        <v>9465</v>
      </c>
      <c r="Y261">
        <v>620.39</v>
      </c>
      <c r="Z261" t="s">
        <v>384</v>
      </c>
      <c r="AA261">
        <v>85.9</v>
      </c>
      <c r="AB261">
        <v>534.49</v>
      </c>
      <c r="AC261">
        <v>58.33</v>
      </c>
      <c r="AD261" t="s">
        <v>9466</v>
      </c>
      <c r="AE261">
        <v>0</v>
      </c>
      <c r="AG261">
        <v>0</v>
      </c>
      <c r="AI261" t="s">
        <v>9465</v>
      </c>
      <c r="AJ261" t="s">
        <v>9465</v>
      </c>
      <c r="AK261" t="s">
        <v>9465</v>
      </c>
      <c r="AL261" t="s">
        <v>9465</v>
      </c>
      <c r="AM261" t="s">
        <v>9465</v>
      </c>
      <c r="AP261" t="s">
        <v>9465</v>
      </c>
      <c r="AR261" t="s">
        <v>9465</v>
      </c>
      <c r="AS261" t="s">
        <v>9465</v>
      </c>
      <c r="AT261" t="s">
        <v>9465</v>
      </c>
      <c r="AV261" t="s">
        <v>9465</v>
      </c>
      <c r="AZ261" t="s">
        <v>9465</v>
      </c>
      <c r="BA261" t="s">
        <v>9465</v>
      </c>
      <c r="BB261" t="s">
        <v>9465</v>
      </c>
      <c r="BC261" t="s">
        <v>9465</v>
      </c>
      <c r="BD261" t="s">
        <v>9465</v>
      </c>
      <c r="BF261" t="s">
        <v>9465</v>
      </c>
      <c r="BI261" t="s">
        <v>9465</v>
      </c>
      <c r="BJ261" t="s">
        <v>9465</v>
      </c>
      <c r="BK261" t="s">
        <v>9465</v>
      </c>
      <c r="BM261" t="s">
        <v>9465</v>
      </c>
      <c r="BQ261">
        <v>41410289959106</v>
      </c>
      <c r="BS261">
        <v>534.49</v>
      </c>
      <c r="BT261">
        <v>0</v>
      </c>
      <c r="BU261" t="s">
        <v>4586</v>
      </c>
      <c r="BV261">
        <v>1</v>
      </c>
      <c r="BW261">
        <v>85.9</v>
      </c>
      <c r="BY261">
        <v>58.33</v>
      </c>
      <c r="BZ261">
        <v>39726992363362</v>
      </c>
      <c r="CA261" t="s">
        <v>4587</v>
      </c>
      <c r="CC261">
        <v>0</v>
      </c>
      <c r="CK261" s="33" t="s">
        <v>10171</v>
      </c>
      <c r="CL261" t="s">
        <v>9586</v>
      </c>
      <c r="CM261" t="s">
        <v>10170</v>
      </c>
      <c r="CO261" t="b">
        <v>0</v>
      </c>
      <c r="CR261" t="s">
        <v>9584</v>
      </c>
      <c r="CT261" s="2">
        <v>45484</v>
      </c>
    </row>
    <row r="262" spans="1:98" ht="16.5" hidden="1" customHeight="1" x14ac:dyDescent="0.35">
      <c r="A262">
        <v>60461301</v>
      </c>
      <c r="B262" s="34">
        <v>179601</v>
      </c>
      <c r="C262" t="s">
        <v>9470</v>
      </c>
      <c r="D262">
        <v>6135616110937</v>
      </c>
      <c r="E262" t="s">
        <v>9466</v>
      </c>
      <c r="F262" s="34" t="s">
        <v>4455</v>
      </c>
      <c r="G262" t="s">
        <v>9469</v>
      </c>
      <c r="H262" t="s">
        <v>3011</v>
      </c>
      <c r="I262" t="b">
        <v>0</v>
      </c>
      <c r="K262" s="2">
        <v>45474</v>
      </c>
      <c r="L262" s="2">
        <v>45477</v>
      </c>
      <c r="M262" t="s">
        <v>10169</v>
      </c>
      <c r="N262" t="s">
        <v>4455</v>
      </c>
      <c r="O262" t="s">
        <v>9465</v>
      </c>
      <c r="P262" t="s">
        <v>9465</v>
      </c>
      <c r="Q262" t="s">
        <v>9467</v>
      </c>
      <c r="U262" t="s">
        <v>9465</v>
      </c>
      <c r="V262" t="s">
        <v>9465</v>
      </c>
      <c r="W262" t="s">
        <v>9465</v>
      </c>
      <c r="Y262">
        <v>92.52</v>
      </c>
      <c r="Z262" t="s">
        <v>384</v>
      </c>
      <c r="AA262">
        <v>13.54</v>
      </c>
      <c r="AB262">
        <v>78.98</v>
      </c>
      <c r="AC262">
        <v>13.88</v>
      </c>
      <c r="AD262" t="s">
        <v>9466</v>
      </c>
      <c r="AE262">
        <v>0</v>
      </c>
      <c r="AG262">
        <v>0</v>
      </c>
      <c r="AI262" t="s">
        <v>9465</v>
      </c>
      <c r="AJ262" t="s">
        <v>9465</v>
      </c>
      <c r="AM262" t="s">
        <v>9465</v>
      </c>
      <c r="AP262" t="s">
        <v>9465</v>
      </c>
      <c r="AR262" t="s">
        <v>9465</v>
      </c>
      <c r="AS262" t="s">
        <v>9465</v>
      </c>
      <c r="AT262" t="s">
        <v>9465</v>
      </c>
      <c r="AU262" t="s">
        <v>9465</v>
      </c>
      <c r="AV262" t="s">
        <v>9465</v>
      </c>
      <c r="AZ262" t="s">
        <v>9465</v>
      </c>
      <c r="BA262" t="s">
        <v>9465</v>
      </c>
      <c r="BD262" t="s">
        <v>9465</v>
      </c>
      <c r="BF262" t="s">
        <v>9465</v>
      </c>
      <c r="BI262" t="s">
        <v>9465</v>
      </c>
      <c r="BJ262" t="s">
        <v>9465</v>
      </c>
      <c r="BK262" t="s">
        <v>9465</v>
      </c>
      <c r="BL262" t="s">
        <v>9465</v>
      </c>
      <c r="BM262" t="s">
        <v>9465</v>
      </c>
      <c r="BQ262">
        <v>41410499281090</v>
      </c>
      <c r="BS262">
        <v>43.99</v>
      </c>
      <c r="BT262">
        <v>0</v>
      </c>
      <c r="BU262" t="s">
        <v>2343</v>
      </c>
      <c r="BV262">
        <v>1</v>
      </c>
      <c r="BW262">
        <v>7.19</v>
      </c>
      <c r="BY262">
        <v>7.68</v>
      </c>
      <c r="BZ262">
        <v>39725239335242</v>
      </c>
      <c r="CA262" t="s">
        <v>116</v>
      </c>
      <c r="CC262">
        <v>0</v>
      </c>
      <c r="CK262" s="33" t="s">
        <v>10168</v>
      </c>
      <c r="CL262" t="s">
        <v>9463</v>
      </c>
      <c r="CM262" t="s">
        <v>10167</v>
      </c>
      <c r="CO262" t="b">
        <v>0</v>
      </c>
      <c r="CR262" t="s">
        <v>9474</v>
      </c>
      <c r="CT262" s="2">
        <v>45484</v>
      </c>
    </row>
    <row r="263" spans="1:98" ht="16.5" hidden="1" customHeight="1" x14ac:dyDescent="0.35">
      <c r="A263">
        <v>60461301</v>
      </c>
      <c r="B263" s="34">
        <v>179601</v>
      </c>
      <c r="C263" t="s">
        <v>9470</v>
      </c>
      <c r="D263">
        <v>6135616110937</v>
      </c>
      <c r="E263" t="s">
        <v>9466</v>
      </c>
      <c r="F263" s="34" t="s">
        <v>4455</v>
      </c>
      <c r="G263" t="s">
        <v>9469</v>
      </c>
      <c r="H263" t="s">
        <v>3011</v>
      </c>
      <c r="I263" t="b">
        <v>0</v>
      </c>
      <c r="K263" s="2">
        <v>45474</v>
      </c>
      <c r="L263" s="2">
        <v>45477</v>
      </c>
      <c r="M263" t="s">
        <v>10169</v>
      </c>
      <c r="N263" t="s">
        <v>4455</v>
      </c>
      <c r="O263" t="s">
        <v>9465</v>
      </c>
      <c r="P263" t="s">
        <v>9465</v>
      </c>
      <c r="Q263" t="s">
        <v>9467</v>
      </c>
      <c r="U263" t="s">
        <v>9465</v>
      </c>
      <c r="V263" t="s">
        <v>9465</v>
      </c>
      <c r="W263" t="s">
        <v>9465</v>
      </c>
      <c r="Y263">
        <v>92.52</v>
      </c>
      <c r="Z263" t="s">
        <v>384</v>
      </c>
      <c r="AA263">
        <v>13.54</v>
      </c>
      <c r="AB263">
        <v>78.98</v>
      </c>
      <c r="AC263">
        <v>13.88</v>
      </c>
      <c r="AD263" t="s">
        <v>9466</v>
      </c>
      <c r="AE263">
        <v>0</v>
      </c>
      <c r="AG263">
        <v>0</v>
      </c>
      <c r="AI263" t="s">
        <v>9465</v>
      </c>
      <c r="AJ263" t="s">
        <v>9465</v>
      </c>
      <c r="AM263" t="s">
        <v>9465</v>
      </c>
      <c r="AP263" t="s">
        <v>9465</v>
      </c>
      <c r="AR263" t="s">
        <v>9465</v>
      </c>
      <c r="AS263" t="s">
        <v>9465</v>
      </c>
      <c r="AT263" t="s">
        <v>9465</v>
      </c>
      <c r="AU263" t="s">
        <v>9465</v>
      </c>
      <c r="AV263" t="s">
        <v>9465</v>
      </c>
      <c r="AZ263" t="s">
        <v>9465</v>
      </c>
      <c r="BA263" t="s">
        <v>9465</v>
      </c>
      <c r="BD263" t="s">
        <v>9465</v>
      </c>
      <c r="BF263" t="s">
        <v>9465</v>
      </c>
      <c r="BI263" t="s">
        <v>9465</v>
      </c>
      <c r="BJ263" t="s">
        <v>9465</v>
      </c>
      <c r="BK263" t="s">
        <v>9465</v>
      </c>
      <c r="BL263" t="s">
        <v>9465</v>
      </c>
      <c r="BM263" t="s">
        <v>9465</v>
      </c>
      <c r="BQ263">
        <v>41410501673154</v>
      </c>
      <c r="BS263">
        <v>34.99</v>
      </c>
      <c r="BT263">
        <v>0</v>
      </c>
      <c r="BU263" t="s">
        <v>3232</v>
      </c>
      <c r="BV263">
        <v>1</v>
      </c>
      <c r="BW263">
        <v>6.35</v>
      </c>
      <c r="BY263">
        <v>6.2</v>
      </c>
      <c r="BZ263">
        <v>39725239335322</v>
      </c>
      <c r="CA263" t="s">
        <v>416</v>
      </c>
      <c r="CC263">
        <v>0</v>
      </c>
      <c r="CK263" s="33" t="s">
        <v>10168</v>
      </c>
      <c r="CL263" t="s">
        <v>9463</v>
      </c>
      <c r="CM263" t="s">
        <v>10167</v>
      </c>
      <c r="CO263" t="b">
        <v>0</v>
      </c>
      <c r="CR263" t="s">
        <v>9474</v>
      </c>
      <c r="CT263" s="2">
        <v>45484</v>
      </c>
    </row>
    <row r="264" spans="1:98" ht="16.5" customHeight="1" x14ac:dyDescent="0.35">
      <c r="A264">
        <v>60113789</v>
      </c>
      <c r="B264" s="34">
        <v>179601</v>
      </c>
      <c r="C264" t="s">
        <v>9470</v>
      </c>
      <c r="D264">
        <v>6126096548185</v>
      </c>
      <c r="E264" t="s">
        <v>9519</v>
      </c>
      <c r="F264" s="34">
        <v>4132773465</v>
      </c>
      <c r="G264" t="s">
        <v>9469</v>
      </c>
      <c r="H264" t="s">
        <v>3011</v>
      </c>
      <c r="I264" t="b">
        <v>0</v>
      </c>
      <c r="K264" s="2">
        <v>45467</v>
      </c>
      <c r="L264" s="2">
        <v>45471</v>
      </c>
      <c r="M264" t="s">
        <v>9985</v>
      </c>
      <c r="O264" t="s">
        <v>9984</v>
      </c>
      <c r="Q264" t="s">
        <v>9520</v>
      </c>
      <c r="U264" t="s">
        <v>9981</v>
      </c>
      <c r="V264" t="s">
        <v>9980</v>
      </c>
      <c r="Y264">
        <v>396.1</v>
      </c>
      <c r="Z264" t="s">
        <v>384</v>
      </c>
      <c r="AA264">
        <v>0</v>
      </c>
      <c r="AB264">
        <v>396.1</v>
      </c>
      <c r="AC264">
        <v>39.369999999999997</v>
      </c>
      <c r="AD264" t="s">
        <v>9519</v>
      </c>
      <c r="AE264">
        <v>0</v>
      </c>
      <c r="AG264">
        <v>0</v>
      </c>
      <c r="AI264" t="s">
        <v>4709</v>
      </c>
      <c r="AJ264" t="s">
        <v>9984</v>
      </c>
      <c r="AM264" t="s">
        <v>9983</v>
      </c>
      <c r="AP264" t="s">
        <v>9982</v>
      </c>
      <c r="AR264" t="s">
        <v>4710</v>
      </c>
      <c r="AS264" t="s">
        <v>9981</v>
      </c>
      <c r="AT264" t="s">
        <v>9980</v>
      </c>
      <c r="AV264" t="s">
        <v>479</v>
      </c>
      <c r="AW264">
        <v>11</v>
      </c>
      <c r="AZ264" t="s">
        <v>4709</v>
      </c>
      <c r="BA264" t="s">
        <v>9984</v>
      </c>
      <c r="BD264" t="s">
        <v>9983</v>
      </c>
      <c r="BF264" t="s">
        <v>9982</v>
      </c>
      <c r="BI264" t="s">
        <v>4710</v>
      </c>
      <c r="BJ264" t="s">
        <v>9981</v>
      </c>
      <c r="BK264" t="s">
        <v>9980</v>
      </c>
      <c r="BM264" t="s">
        <v>479</v>
      </c>
      <c r="BN264">
        <v>11</v>
      </c>
      <c r="BQ264" s="35">
        <v>41639321403586</v>
      </c>
      <c r="BR264">
        <v>9357423025020</v>
      </c>
      <c r="BS264">
        <v>396.1</v>
      </c>
      <c r="BU264" t="s">
        <v>3836</v>
      </c>
      <c r="BV264">
        <v>1</v>
      </c>
      <c r="BW264">
        <v>0</v>
      </c>
      <c r="BY264">
        <v>39.369999999999997</v>
      </c>
      <c r="BZ264" s="34">
        <v>3512152467</v>
      </c>
      <c r="CA264">
        <v>9357423025020</v>
      </c>
      <c r="CB264" s="2">
        <v>45474</v>
      </c>
      <c r="CE264" t="s">
        <v>9979</v>
      </c>
      <c r="CF264" t="s">
        <v>9979</v>
      </c>
      <c r="CG264" t="s">
        <v>4117</v>
      </c>
      <c r="CH264" t="s">
        <v>9511</v>
      </c>
      <c r="CK264" s="33" t="s">
        <v>9978</v>
      </c>
      <c r="CL264" t="s">
        <v>9509</v>
      </c>
      <c r="CM264" t="s">
        <v>9977</v>
      </c>
      <c r="CO264" t="b">
        <v>0</v>
      </c>
      <c r="CT264" s="2">
        <v>45474</v>
      </c>
    </row>
    <row r="265" spans="1:98" ht="16.5" hidden="1" customHeight="1" x14ac:dyDescent="0.35">
      <c r="A265">
        <v>60448477</v>
      </c>
      <c r="B265" s="34">
        <v>179601</v>
      </c>
      <c r="C265" t="s">
        <v>9470</v>
      </c>
      <c r="D265">
        <v>6135199695193</v>
      </c>
      <c r="E265" t="s">
        <v>9466</v>
      </c>
      <c r="F265" s="34" t="s">
        <v>3456</v>
      </c>
      <c r="G265" t="s">
        <v>3826</v>
      </c>
      <c r="H265" t="s">
        <v>3826</v>
      </c>
      <c r="I265" t="b">
        <v>0</v>
      </c>
      <c r="K265" s="2">
        <v>45473</v>
      </c>
      <c r="L265" s="2">
        <v>45481</v>
      </c>
      <c r="M265" t="s">
        <v>10157</v>
      </c>
      <c r="N265" t="s">
        <v>3456</v>
      </c>
      <c r="O265" t="s">
        <v>9465</v>
      </c>
      <c r="P265" t="s">
        <v>9465</v>
      </c>
      <c r="Q265" t="s">
        <v>9467</v>
      </c>
      <c r="U265" t="s">
        <v>9465</v>
      </c>
      <c r="V265" t="s">
        <v>9465</v>
      </c>
      <c r="Y265">
        <v>670.07</v>
      </c>
      <c r="Z265" t="s">
        <v>384</v>
      </c>
      <c r="AA265">
        <v>12.45</v>
      </c>
      <c r="AB265">
        <v>657.62</v>
      </c>
      <c r="AC265">
        <v>62.42</v>
      </c>
      <c r="AD265" t="s">
        <v>9466</v>
      </c>
      <c r="AE265">
        <v>0</v>
      </c>
      <c r="AG265">
        <v>0</v>
      </c>
      <c r="AI265" t="s">
        <v>9465</v>
      </c>
      <c r="AJ265" t="s">
        <v>9465</v>
      </c>
      <c r="AM265" t="s">
        <v>9465</v>
      </c>
      <c r="AP265" t="s">
        <v>9465</v>
      </c>
      <c r="AR265" t="s">
        <v>9465</v>
      </c>
      <c r="AS265" t="s">
        <v>9465</v>
      </c>
      <c r="AT265" t="s">
        <v>9465</v>
      </c>
      <c r="AV265" t="s">
        <v>9465</v>
      </c>
      <c r="AZ265" t="s">
        <v>9465</v>
      </c>
      <c r="BA265" t="s">
        <v>9465</v>
      </c>
      <c r="BD265" t="s">
        <v>9465</v>
      </c>
      <c r="BF265" t="s">
        <v>9465</v>
      </c>
      <c r="BI265" t="s">
        <v>9465</v>
      </c>
      <c r="BJ265" t="s">
        <v>9465</v>
      </c>
      <c r="BK265" t="s">
        <v>9465</v>
      </c>
      <c r="BM265" t="s">
        <v>9465</v>
      </c>
      <c r="BQ265">
        <v>41829369708738</v>
      </c>
      <c r="BS265">
        <v>657.62</v>
      </c>
      <c r="BT265">
        <v>0</v>
      </c>
      <c r="BU265" t="s">
        <v>10156</v>
      </c>
      <c r="BV265">
        <v>1</v>
      </c>
      <c r="BW265">
        <v>12.45</v>
      </c>
      <c r="BY265">
        <v>62.42</v>
      </c>
      <c r="BZ265">
        <v>39717006402122</v>
      </c>
      <c r="CA265" t="s">
        <v>3563</v>
      </c>
      <c r="CC265">
        <v>0</v>
      </c>
      <c r="CK265" s="33" t="s">
        <v>10155</v>
      </c>
      <c r="CL265" t="s">
        <v>9489</v>
      </c>
      <c r="CM265" t="s">
        <v>10154</v>
      </c>
      <c r="CO265" t="b">
        <v>0</v>
      </c>
      <c r="CR265" t="s">
        <v>9487</v>
      </c>
      <c r="CT265" s="2">
        <v>45486</v>
      </c>
    </row>
    <row r="266" spans="1:98" ht="16.5" hidden="1" customHeight="1" x14ac:dyDescent="0.35">
      <c r="A266">
        <v>60418300</v>
      </c>
      <c r="B266" s="34">
        <v>179601</v>
      </c>
      <c r="C266" t="s">
        <v>9470</v>
      </c>
      <c r="D266">
        <v>6134446293337</v>
      </c>
      <c r="E266" t="s">
        <v>9466</v>
      </c>
      <c r="F266" s="34" t="s">
        <v>3457</v>
      </c>
      <c r="G266" t="s">
        <v>9469</v>
      </c>
      <c r="H266" t="s">
        <v>3011</v>
      </c>
      <c r="I266" t="b">
        <v>0</v>
      </c>
      <c r="K266" s="2">
        <v>45473</v>
      </c>
      <c r="L266" s="2">
        <v>45476</v>
      </c>
      <c r="M266" t="s">
        <v>10153</v>
      </c>
      <c r="N266" t="s">
        <v>3457</v>
      </c>
      <c r="O266" t="s">
        <v>9465</v>
      </c>
      <c r="P266" t="s">
        <v>9465</v>
      </c>
      <c r="Q266" t="s">
        <v>9467</v>
      </c>
      <c r="U266" t="s">
        <v>9465</v>
      </c>
      <c r="V266" t="s">
        <v>9465</v>
      </c>
      <c r="Y266">
        <v>322.29000000000002</v>
      </c>
      <c r="Z266" t="s">
        <v>384</v>
      </c>
      <c r="AA266">
        <v>21.1</v>
      </c>
      <c r="AB266">
        <v>301.19</v>
      </c>
      <c r="AC266">
        <v>46.3</v>
      </c>
      <c r="AD266" t="s">
        <v>9466</v>
      </c>
      <c r="AE266">
        <v>0</v>
      </c>
      <c r="AG266">
        <v>0</v>
      </c>
      <c r="AI266" t="s">
        <v>9465</v>
      </c>
      <c r="AJ266" t="s">
        <v>9465</v>
      </c>
      <c r="AM266" t="s">
        <v>9465</v>
      </c>
      <c r="AP266" t="s">
        <v>9465</v>
      </c>
      <c r="AR266" t="s">
        <v>9465</v>
      </c>
      <c r="AS266" t="s">
        <v>9465</v>
      </c>
      <c r="AT266" t="s">
        <v>9465</v>
      </c>
      <c r="AV266" t="s">
        <v>9465</v>
      </c>
      <c r="AZ266" t="s">
        <v>9465</v>
      </c>
      <c r="BA266" t="s">
        <v>9465</v>
      </c>
      <c r="BD266" t="s">
        <v>9465</v>
      </c>
      <c r="BF266" t="s">
        <v>9465</v>
      </c>
      <c r="BI266" t="s">
        <v>9465</v>
      </c>
      <c r="BJ266" t="s">
        <v>9465</v>
      </c>
      <c r="BK266" t="s">
        <v>9465</v>
      </c>
      <c r="BM266" t="s">
        <v>9465</v>
      </c>
      <c r="BQ266">
        <v>46711991533913</v>
      </c>
      <c r="BS266">
        <v>266.44</v>
      </c>
      <c r="BT266">
        <v>0</v>
      </c>
      <c r="BU266" t="s">
        <v>2543</v>
      </c>
      <c r="BV266">
        <v>1</v>
      </c>
      <c r="BW266">
        <v>13.28</v>
      </c>
      <c r="BY266">
        <v>39.11</v>
      </c>
      <c r="BZ266">
        <v>39708447909842</v>
      </c>
      <c r="CA266" t="s">
        <v>150</v>
      </c>
      <c r="CC266">
        <v>0</v>
      </c>
      <c r="CK266" s="33" t="s">
        <v>10151</v>
      </c>
      <c r="CL266" t="s">
        <v>9489</v>
      </c>
      <c r="CM266" t="s">
        <v>10150</v>
      </c>
      <c r="CO266" t="b">
        <v>0</v>
      </c>
      <c r="CR266" t="s">
        <v>9487</v>
      </c>
      <c r="CT266" s="2">
        <v>45486</v>
      </c>
    </row>
    <row r="267" spans="1:98" ht="16.5" hidden="1" customHeight="1" x14ac:dyDescent="0.35">
      <c r="A267">
        <v>60418300</v>
      </c>
      <c r="B267" s="34">
        <v>179601</v>
      </c>
      <c r="C267" t="s">
        <v>9470</v>
      </c>
      <c r="D267">
        <v>6134446293337</v>
      </c>
      <c r="E267" t="s">
        <v>9466</v>
      </c>
      <c r="F267" s="34" t="s">
        <v>3457</v>
      </c>
      <c r="G267" t="s">
        <v>9469</v>
      </c>
      <c r="H267" t="s">
        <v>3011</v>
      </c>
      <c r="I267" t="b">
        <v>0</v>
      </c>
      <c r="K267" s="2">
        <v>45473</v>
      </c>
      <c r="L267" s="2">
        <v>45476</v>
      </c>
      <c r="M267" t="s">
        <v>10153</v>
      </c>
      <c r="N267" t="s">
        <v>3457</v>
      </c>
      <c r="O267" t="s">
        <v>9465</v>
      </c>
      <c r="P267" t="s">
        <v>9465</v>
      </c>
      <c r="Q267" t="s">
        <v>9467</v>
      </c>
      <c r="U267" t="s">
        <v>9465</v>
      </c>
      <c r="V267" t="s">
        <v>9465</v>
      </c>
      <c r="Y267">
        <v>322.29000000000002</v>
      </c>
      <c r="Z267" t="s">
        <v>384</v>
      </c>
      <c r="AA267">
        <v>21.1</v>
      </c>
      <c r="AB267">
        <v>301.19</v>
      </c>
      <c r="AC267">
        <v>46.3</v>
      </c>
      <c r="AD267" t="s">
        <v>9466</v>
      </c>
      <c r="AE267">
        <v>0</v>
      </c>
      <c r="AG267">
        <v>0</v>
      </c>
      <c r="AI267" t="s">
        <v>9465</v>
      </c>
      <c r="AJ267" t="s">
        <v>9465</v>
      </c>
      <c r="AM267" t="s">
        <v>9465</v>
      </c>
      <c r="AP267" t="s">
        <v>9465</v>
      </c>
      <c r="AR267" t="s">
        <v>9465</v>
      </c>
      <c r="AS267" t="s">
        <v>9465</v>
      </c>
      <c r="AT267" t="s">
        <v>9465</v>
      </c>
      <c r="AV267" t="s">
        <v>9465</v>
      </c>
      <c r="AZ267" t="s">
        <v>9465</v>
      </c>
      <c r="BA267" t="s">
        <v>9465</v>
      </c>
      <c r="BD267" t="s">
        <v>9465</v>
      </c>
      <c r="BF267" t="s">
        <v>9465</v>
      </c>
      <c r="BI267" t="s">
        <v>9465</v>
      </c>
      <c r="BJ267" t="s">
        <v>9465</v>
      </c>
      <c r="BK267" t="s">
        <v>9465</v>
      </c>
      <c r="BM267" t="s">
        <v>9465</v>
      </c>
      <c r="BQ267">
        <v>41410400256194</v>
      </c>
      <c r="BS267">
        <v>34.75</v>
      </c>
      <c r="BT267">
        <v>0</v>
      </c>
      <c r="BU267" t="s">
        <v>10152</v>
      </c>
      <c r="BV267">
        <v>1</v>
      </c>
      <c r="BW267">
        <v>7.82</v>
      </c>
      <c r="BY267">
        <v>7.19</v>
      </c>
      <c r="BZ267">
        <v>39708004414722</v>
      </c>
      <c r="CA267" t="s">
        <v>903</v>
      </c>
      <c r="CC267">
        <v>0</v>
      </c>
      <c r="CK267" s="33" t="s">
        <v>10151</v>
      </c>
      <c r="CL267" t="s">
        <v>9489</v>
      </c>
      <c r="CM267" t="s">
        <v>10150</v>
      </c>
      <c r="CO267" t="b">
        <v>0</v>
      </c>
      <c r="CR267" t="s">
        <v>9487</v>
      </c>
      <c r="CT267" s="2">
        <v>45486</v>
      </c>
    </row>
    <row r="268" spans="1:98" ht="16.5" hidden="1" customHeight="1" x14ac:dyDescent="0.35">
      <c r="A268">
        <v>60414604</v>
      </c>
      <c r="B268" s="34">
        <v>179601</v>
      </c>
      <c r="C268" t="s">
        <v>9470</v>
      </c>
      <c r="D268">
        <v>6134349922649</v>
      </c>
      <c r="E268" t="s">
        <v>9466</v>
      </c>
      <c r="F268" s="34" t="s">
        <v>3511</v>
      </c>
      <c r="G268" t="s">
        <v>9469</v>
      </c>
      <c r="H268" t="s">
        <v>3011</v>
      </c>
      <c r="I268" t="b">
        <v>0</v>
      </c>
      <c r="K268" s="2">
        <v>45473</v>
      </c>
      <c r="L268" s="2">
        <v>45476</v>
      </c>
      <c r="M268" t="s">
        <v>10149</v>
      </c>
      <c r="N268" t="s">
        <v>3511</v>
      </c>
      <c r="O268" t="s">
        <v>9465</v>
      </c>
      <c r="P268" t="s">
        <v>9465</v>
      </c>
      <c r="Q268" t="s">
        <v>9467</v>
      </c>
      <c r="U268" t="s">
        <v>9465</v>
      </c>
      <c r="V268" t="s">
        <v>9465</v>
      </c>
      <c r="Y268">
        <v>47.13</v>
      </c>
      <c r="Z268" t="s">
        <v>384</v>
      </c>
      <c r="AA268">
        <v>12.14</v>
      </c>
      <c r="AB268">
        <v>34.99</v>
      </c>
      <c r="AC268">
        <v>7.07</v>
      </c>
      <c r="AD268" t="s">
        <v>9466</v>
      </c>
      <c r="AE268">
        <v>0</v>
      </c>
      <c r="AG268">
        <v>0</v>
      </c>
      <c r="AI268" t="s">
        <v>9465</v>
      </c>
      <c r="AJ268" t="s">
        <v>9465</v>
      </c>
      <c r="AM268" t="s">
        <v>9465</v>
      </c>
      <c r="AP268" t="s">
        <v>9465</v>
      </c>
      <c r="AR268" t="s">
        <v>9465</v>
      </c>
      <c r="AS268" t="s">
        <v>9465</v>
      </c>
      <c r="AT268" t="s">
        <v>9465</v>
      </c>
      <c r="AV268" t="s">
        <v>9465</v>
      </c>
      <c r="AX268" t="s">
        <v>9465</v>
      </c>
      <c r="AZ268" t="s">
        <v>9465</v>
      </c>
      <c r="BA268" t="s">
        <v>9465</v>
      </c>
      <c r="BD268" t="s">
        <v>9465</v>
      </c>
      <c r="BF268" t="s">
        <v>9465</v>
      </c>
      <c r="BI268" t="s">
        <v>9465</v>
      </c>
      <c r="BJ268" t="s">
        <v>9465</v>
      </c>
      <c r="BK268" t="s">
        <v>9465</v>
      </c>
      <c r="BM268" t="s">
        <v>9465</v>
      </c>
      <c r="BO268" t="s">
        <v>9465</v>
      </c>
      <c r="BQ268">
        <v>41580159008962</v>
      </c>
      <c r="BS268">
        <v>34.99</v>
      </c>
      <c r="BT268">
        <v>0</v>
      </c>
      <c r="BU268" t="s">
        <v>9484</v>
      </c>
      <c r="BV268">
        <v>1</v>
      </c>
      <c r="BW268">
        <v>12.14</v>
      </c>
      <c r="BY268">
        <v>7.07</v>
      </c>
      <c r="BZ268">
        <v>39706475247162</v>
      </c>
      <c r="CA268" t="s">
        <v>2334</v>
      </c>
      <c r="CC268">
        <v>0</v>
      </c>
      <c r="CK268" s="33" t="s">
        <v>10148</v>
      </c>
      <c r="CL268" t="s">
        <v>9463</v>
      </c>
      <c r="CM268" t="s">
        <v>10147</v>
      </c>
      <c r="CO268" t="b">
        <v>0</v>
      </c>
      <c r="CR268" t="s">
        <v>9474</v>
      </c>
      <c r="CT268" s="2">
        <v>45482</v>
      </c>
    </row>
    <row r="269" spans="1:98" ht="16.5" hidden="1" customHeight="1" x14ac:dyDescent="0.35">
      <c r="A269">
        <v>60407594</v>
      </c>
      <c r="B269" s="34">
        <v>179601</v>
      </c>
      <c r="C269" t="s">
        <v>9470</v>
      </c>
      <c r="D269">
        <v>6134158393689</v>
      </c>
      <c r="E269" t="s">
        <v>9466</v>
      </c>
      <c r="F269" s="34" t="s">
        <v>3458</v>
      </c>
      <c r="G269" t="s">
        <v>9469</v>
      </c>
      <c r="H269" t="s">
        <v>3011</v>
      </c>
      <c r="I269" t="b">
        <v>0</v>
      </c>
      <c r="K269" s="2">
        <v>45473</v>
      </c>
      <c r="L269" s="2">
        <v>45476</v>
      </c>
      <c r="M269" t="s">
        <v>10146</v>
      </c>
      <c r="N269" t="s">
        <v>3458</v>
      </c>
      <c r="O269" t="s">
        <v>9465</v>
      </c>
      <c r="P269" t="s">
        <v>9465</v>
      </c>
      <c r="Q269" t="s">
        <v>9467</v>
      </c>
      <c r="U269" t="s">
        <v>9465</v>
      </c>
      <c r="V269" t="s">
        <v>9465</v>
      </c>
      <c r="Y269">
        <v>132.59</v>
      </c>
      <c r="Z269" t="s">
        <v>384</v>
      </c>
      <c r="AA269">
        <v>17.64</v>
      </c>
      <c r="AB269">
        <v>114.95</v>
      </c>
      <c r="AC269">
        <v>20.49</v>
      </c>
      <c r="AD269" t="s">
        <v>9466</v>
      </c>
      <c r="AE269">
        <v>0</v>
      </c>
      <c r="AG269">
        <v>0</v>
      </c>
      <c r="AI269" t="s">
        <v>9465</v>
      </c>
      <c r="AJ269" t="s">
        <v>9465</v>
      </c>
      <c r="AM269" t="s">
        <v>9465</v>
      </c>
      <c r="AP269" t="s">
        <v>9465</v>
      </c>
      <c r="AR269" t="s">
        <v>9465</v>
      </c>
      <c r="AS269" t="s">
        <v>9465</v>
      </c>
      <c r="AT269" t="s">
        <v>9465</v>
      </c>
      <c r="AV269" t="s">
        <v>9465</v>
      </c>
      <c r="AZ269" t="s">
        <v>9465</v>
      </c>
      <c r="BA269" t="s">
        <v>9465</v>
      </c>
      <c r="BD269" t="s">
        <v>9465</v>
      </c>
      <c r="BF269" t="s">
        <v>9465</v>
      </c>
      <c r="BI269" t="s">
        <v>9465</v>
      </c>
      <c r="BJ269" t="s">
        <v>9465</v>
      </c>
      <c r="BK269" t="s">
        <v>9465</v>
      </c>
      <c r="BM269" t="s">
        <v>9465</v>
      </c>
      <c r="BQ269">
        <v>42836162412738</v>
      </c>
      <c r="BS269">
        <v>114.95</v>
      </c>
      <c r="BT269">
        <v>0</v>
      </c>
      <c r="BU269" t="s">
        <v>3565</v>
      </c>
      <c r="BV269">
        <v>1</v>
      </c>
      <c r="BW269">
        <v>17.64</v>
      </c>
      <c r="BY269">
        <v>20.49</v>
      </c>
      <c r="BZ269">
        <v>39704086072362</v>
      </c>
      <c r="CA269" t="s">
        <v>461</v>
      </c>
      <c r="CC269">
        <v>0</v>
      </c>
      <c r="CK269" s="33" t="s">
        <v>10145</v>
      </c>
      <c r="CL269" t="s">
        <v>9489</v>
      </c>
      <c r="CM269" t="s">
        <v>10144</v>
      </c>
      <c r="CO269" t="b">
        <v>0</v>
      </c>
      <c r="CR269" t="s">
        <v>9487</v>
      </c>
      <c r="CT269" s="2">
        <v>45486</v>
      </c>
    </row>
    <row r="270" spans="1:98" ht="16.5" customHeight="1" x14ac:dyDescent="0.35">
      <c r="A270">
        <v>60181297</v>
      </c>
      <c r="B270" s="34">
        <v>179601</v>
      </c>
      <c r="C270" t="s">
        <v>9470</v>
      </c>
      <c r="D270">
        <v>6127659319641</v>
      </c>
      <c r="E270" t="s">
        <v>9519</v>
      </c>
      <c r="F270" s="34">
        <v>4135249891</v>
      </c>
      <c r="G270" t="s">
        <v>9469</v>
      </c>
      <c r="H270" t="s">
        <v>3011</v>
      </c>
      <c r="I270" t="b">
        <v>0</v>
      </c>
      <c r="K270" s="2">
        <v>45468</v>
      </c>
      <c r="L270" s="2">
        <v>45474</v>
      </c>
      <c r="M270" t="s">
        <v>10000</v>
      </c>
      <c r="O270" t="s">
        <v>9998</v>
      </c>
      <c r="Q270" t="s">
        <v>9520</v>
      </c>
      <c r="U270" t="s">
        <v>9995</v>
      </c>
      <c r="V270" t="s">
        <v>9994</v>
      </c>
      <c r="Y270">
        <v>360.1</v>
      </c>
      <c r="Z270" t="s">
        <v>384</v>
      </c>
      <c r="AA270">
        <v>0</v>
      </c>
      <c r="AB270">
        <v>360.1</v>
      </c>
      <c r="AC270">
        <v>55.05</v>
      </c>
      <c r="AD270" t="s">
        <v>9519</v>
      </c>
      <c r="AE270">
        <v>0</v>
      </c>
      <c r="AG270">
        <v>0</v>
      </c>
      <c r="AI270" t="s">
        <v>9999</v>
      </c>
      <c r="AJ270" t="s">
        <v>9998</v>
      </c>
      <c r="AM270" t="s">
        <v>9997</v>
      </c>
      <c r="AP270" t="s">
        <v>9996</v>
      </c>
      <c r="AR270">
        <v>4650</v>
      </c>
      <c r="AS270" t="s">
        <v>9995</v>
      </c>
      <c r="AT270" t="s">
        <v>9994</v>
      </c>
      <c r="AV270" t="s">
        <v>505</v>
      </c>
      <c r="AW270">
        <v>22</v>
      </c>
      <c r="AZ270" t="s">
        <v>9999</v>
      </c>
      <c r="BA270" t="s">
        <v>9998</v>
      </c>
      <c r="BD270" t="s">
        <v>9997</v>
      </c>
      <c r="BF270" t="s">
        <v>9996</v>
      </c>
      <c r="BI270">
        <v>4650</v>
      </c>
      <c r="BJ270" t="s">
        <v>9995</v>
      </c>
      <c r="BK270" t="s">
        <v>9994</v>
      </c>
      <c r="BM270" t="s">
        <v>505</v>
      </c>
      <c r="BN270">
        <v>22</v>
      </c>
      <c r="BQ270" s="35">
        <v>41410272952514</v>
      </c>
      <c r="BR270">
        <v>9357423025853</v>
      </c>
      <c r="BS270">
        <v>360.1</v>
      </c>
      <c r="BU270" t="s">
        <v>3835</v>
      </c>
      <c r="BV270">
        <v>1</v>
      </c>
      <c r="BW270">
        <v>0</v>
      </c>
      <c r="BY270">
        <v>55.05</v>
      </c>
      <c r="BZ270" s="34">
        <v>3513597988</v>
      </c>
      <c r="CA270">
        <v>9357423025853</v>
      </c>
      <c r="CB270" s="2">
        <v>45475</v>
      </c>
      <c r="CE270">
        <v>276526136383</v>
      </c>
      <c r="CF270">
        <v>276526136383</v>
      </c>
      <c r="CG270" t="s">
        <v>4106</v>
      </c>
      <c r="CH270" t="s">
        <v>9511</v>
      </c>
      <c r="CK270" s="33" t="s">
        <v>9993</v>
      </c>
      <c r="CL270" t="s">
        <v>9509</v>
      </c>
      <c r="CM270" t="s">
        <v>9992</v>
      </c>
      <c r="CO270" t="b">
        <v>0</v>
      </c>
      <c r="CT270" s="2">
        <v>45475</v>
      </c>
    </row>
    <row r="271" spans="1:98" ht="16.5" hidden="1" customHeight="1" x14ac:dyDescent="0.35">
      <c r="A271">
        <v>60381455</v>
      </c>
      <c r="B271" s="34">
        <v>179601</v>
      </c>
      <c r="C271" t="s">
        <v>9470</v>
      </c>
      <c r="D271">
        <v>6133348270425</v>
      </c>
      <c r="E271" t="s">
        <v>9466</v>
      </c>
      <c r="F271" s="34" t="s">
        <v>3460</v>
      </c>
      <c r="G271" t="s">
        <v>9469</v>
      </c>
      <c r="H271" t="s">
        <v>3011</v>
      </c>
      <c r="I271" t="b">
        <v>0</v>
      </c>
      <c r="K271" s="2">
        <v>45472</v>
      </c>
      <c r="L271" s="2">
        <v>45476</v>
      </c>
      <c r="M271" t="s">
        <v>10133</v>
      </c>
      <c r="N271" t="s">
        <v>3460</v>
      </c>
      <c r="O271" t="s">
        <v>9465</v>
      </c>
      <c r="P271" t="s">
        <v>9465</v>
      </c>
      <c r="Q271" t="s">
        <v>9467</v>
      </c>
      <c r="U271" t="s">
        <v>9465</v>
      </c>
      <c r="V271" t="s">
        <v>9465</v>
      </c>
      <c r="Y271">
        <v>102.69</v>
      </c>
      <c r="Z271" t="s">
        <v>384</v>
      </c>
      <c r="AA271">
        <v>15.37</v>
      </c>
      <c r="AB271">
        <v>87.32</v>
      </c>
      <c r="AC271">
        <v>15.87</v>
      </c>
      <c r="AD271" t="s">
        <v>9466</v>
      </c>
      <c r="AE271">
        <v>0</v>
      </c>
      <c r="AG271">
        <v>0</v>
      </c>
      <c r="AI271" t="s">
        <v>9465</v>
      </c>
      <c r="AJ271" t="s">
        <v>9465</v>
      </c>
      <c r="AM271" t="s">
        <v>9465</v>
      </c>
      <c r="AP271" t="s">
        <v>9465</v>
      </c>
      <c r="AQ271" t="s">
        <v>9465</v>
      </c>
      <c r="AR271" t="s">
        <v>9465</v>
      </c>
      <c r="AS271" t="s">
        <v>9465</v>
      </c>
      <c r="AT271" t="s">
        <v>9465</v>
      </c>
      <c r="AV271" t="s">
        <v>9465</v>
      </c>
      <c r="AX271" t="s">
        <v>9465</v>
      </c>
      <c r="AZ271" t="s">
        <v>9465</v>
      </c>
      <c r="BA271" t="s">
        <v>9465</v>
      </c>
      <c r="BD271" t="s">
        <v>9465</v>
      </c>
      <c r="BF271" t="s">
        <v>9465</v>
      </c>
      <c r="BG271" t="s">
        <v>9465</v>
      </c>
      <c r="BI271" t="s">
        <v>9465</v>
      </c>
      <c r="BJ271" t="s">
        <v>9465</v>
      </c>
      <c r="BK271" t="s">
        <v>9465</v>
      </c>
      <c r="BM271" t="s">
        <v>9465</v>
      </c>
      <c r="BO271" t="s">
        <v>9465</v>
      </c>
      <c r="BQ271">
        <v>41410392326338</v>
      </c>
      <c r="BS271">
        <v>43.66</v>
      </c>
      <c r="BT271">
        <v>0</v>
      </c>
      <c r="BU271" t="s">
        <v>9500</v>
      </c>
      <c r="BV271">
        <v>2</v>
      </c>
      <c r="BW271">
        <v>15.37</v>
      </c>
      <c r="BY271">
        <v>15.87</v>
      </c>
      <c r="BZ271">
        <v>39691424974242</v>
      </c>
      <c r="CA271" t="s">
        <v>516</v>
      </c>
      <c r="CC271">
        <v>0</v>
      </c>
      <c r="CK271" s="33" t="s">
        <v>10132</v>
      </c>
      <c r="CL271" t="s">
        <v>9489</v>
      </c>
      <c r="CM271" t="s">
        <v>10131</v>
      </c>
      <c r="CO271" t="b">
        <v>0</v>
      </c>
      <c r="CR271" t="s">
        <v>9487</v>
      </c>
      <c r="CT271" s="2">
        <v>45486</v>
      </c>
    </row>
    <row r="272" spans="1:98" ht="16.5" hidden="1" customHeight="1" x14ac:dyDescent="0.35">
      <c r="A272">
        <v>60367602</v>
      </c>
      <c r="B272" s="34">
        <v>179601</v>
      </c>
      <c r="C272" t="s">
        <v>9470</v>
      </c>
      <c r="D272">
        <v>6132879163737</v>
      </c>
      <c r="E272" t="s">
        <v>9466</v>
      </c>
      <c r="F272" s="34" t="s">
        <v>3512</v>
      </c>
      <c r="G272" t="s">
        <v>9469</v>
      </c>
      <c r="H272" t="s">
        <v>3011</v>
      </c>
      <c r="I272" t="b">
        <v>0</v>
      </c>
      <c r="K272" s="2">
        <v>45472</v>
      </c>
      <c r="L272" s="2">
        <v>45476</v>
      </c>
      <c r="M272" t="s">
        <v>10130</v>
      </c>
      <c r="N272" t="s">
        <v>3512</v>
      </c>
      <c r="O272" t="s">
        <v>9465</v>
      </c>
      <c r="P272" t="s">
        <v>9465</v>
      </c>
      <c r="Q272" t="s">
        <v>9467</v>
      </c>
      <c r="U272" t="s">
        <v>9465</v>
      </c>
      <c r="V272" t="s">
        <v>9465</v>
      </c>
      <c r="W272" t="s">
        <v>9465</v>
      </c>
      <c r="Y272">
        <v>248.09</v>
      </c>
      <c r="Z272" t="s">
        <v>384</v>
      </c>
      <c r="AA272">
        <v>22.11</v>
      </c>
      <c r="AB272">
        <v>225.98</v>
      </c>
      <c r="AC272">
        <v>34.46</v>
      </c>
      <c r="AD272" t="s">
        <v>9466</v>
      </c>
      <c r="AE272">
        <v>0</v>
      </c>
      <c r="AG272">
        <v>0</v>
      </c>
      <c r="AI272" t="s">
        <v>9465</v>
      </c>
      <c r="AJ272" t="s">
        <v>9465</v>
      </c>
      <c r="AK272" t="s">
        <v>9465</v>
      </c>
      <c r="AL272" t="s">
        <v>9465</v>
      </c>
      <c r="AM272" t="s">
        <v>9465</v>
      </c>
      <c r="AP272" t="s">
        <v>9465</v>
      </c>
      <c r="AR272" t="s">
        <v>9465</v>
      </c>
      <c r="AS272" t="s">
        <v>9465</v>
      </c>
      <c r="AT272" t="s">
        <v>9465</v>
      </c>
      <c r="AU272" t="s">
        <v>9465</v>
      </c>
      <c r="AV272" t="s">
        <v>9465</v>
      </c>
      <c r="AZ272" t="s">
        <v>9465</v>
      </c>
      <c r="BA272" t="s">
        <v>9465</v>
      </c>
      <c r="BB272" t="s">
        <v>9465</v>
      </c>
      <c r="BC272" t="s">
        <v>9465</v>
      </c>
      <c r="BD272" t="s">
        <v>9465</v>
      </c>
      <c r="BF272" t="s">
        <v>9465</v>
      </c>
      <c r="BI272" t="s">
        <v>9465</v>
      </c>
      <c r="BJ272" t="s">
        <v>9465</v>
      </c>
      <c r="BK272" t="s">
        <v>9465</v>
      </c>
      <c r="BL272" t="s">
        <v>9465</v>
      </c>
      <c r="BM272" t="s">
        <v>9465</v>
      </c>
      <c r="BQ272">
        <v>41410271183042</v>
      </c>
      <c r="BS272">
        <v>137.99</v>
      </c>
      <c r="BT272">
        <v>0</v>
      </c>
      <c r="BU272" t="s">
        <v>2661</v>
      </c>
      <c r="BV272">
        <v>1</v>
      </c>
      <c r="BW272">
        <v>12.96</v>
      </c>
      <c r="BY272">
        <v>19.079999999999998</v>
      </c>
      <c r="BZ272">
        <v>39685760497962</v>
      </c>
      <c r="CA272" t="s">
        <v>455</v>
      </c>
      <c r="CC272">
        <v>0</v>
      </c>
      <c r="CK272" s="33" t="s">
        <v>10129</v>
      </c>
      <c r="CL272" t="s">
        <v>9463</v>
      </c>
      <c r="CM272" t="s">
        <v>10128</v>
      </c>
      <c r="CO272" t="b">
        <v>0</v>
      </c>
      <c r="CR272" t="s">
        <v>9474</v>
      </c>
      <c r="CT272" s="2">
        <v>45482</v>
      </c>
    </row>
    <row r="273" spans="1:98" ht="16.5" hidden="1" customHeight="1" x14ac:dyDescent="0.35">
      <c r="A273">
        <v>60367602</v>
      </c>
      <c r="B273" s="34">
        <v>179601</v>
      </c>
      <c r="C273" t="s">
        <v>9470</v>
      </c>
      <c r="D273">
        <v>6132879163737</v>
      </c>
      <c r="E273" t="s">
        <v>9466</v>
      </c>
      <c r="F273" s="34" t="s">
        <v>3512</v>
      </c>
      <c r="G273" t="s">
        <v>9469</v>
      </c>
      <c r="H273" t="s">
        <v>3011</v>
      </c>
      <c r="I273" t="b">
        <v>0</v>
      </c>
      <c r="K273" s="2">
        <v>45472</v>
      </c>
      <c r="L273" s="2">
        <v>45476</v>
      </c>
      <c r="M273" t="s">
        <v>10130</v>
      </c>
      <c r="N273" t="s">
        <v>3512</v>
      </c>
      <c r="O273" t="s">
        <v>9465</v>
      </c>
      <c r="P273" t="s">
        <v>9465</v>
      </c>
      <c r="Q273" t="s">
        <v>9467</v>
      </c>
      <c r="U273" t="s">
        <v>9465</v>
      </c>
      <c r="V273" t="s">
        <v>9465</v>
      </c>
      <c r="W273" t="s">
        <v>9465</v>
      </c>
      <c r="Y273">
        <v>248.09</v>
      </c>
      <c r="Z273" t="s">
        <v>384</v>
      </c>
      <c r="AA273">
        <v>22.11</v>
      </c>
      <c r="AB273">
        <v>225.98</v>
      </c>
      <c r="AC273">
        <v>34.46</v>
      </c>
      <c r="AD273" t="s">
        <v>9466</v>
      </c>
      <c r="AE273">
        <v>0</v>
      </c>
      <c r="AG273">
        <v>0</v>
      </c>
      <c r="AI273" t="s">
        <v>9465</v>
      </c>
      <c r="AJ273" t="s">
        <v>9465</v>
      </c>
      <c r="AK273" t="s">
        <v>9465</v>
      </c>
      <c r="AL273" t="s">
        <v>9465</v>
      </c>
      <c r="AM273" t="s">
        <v>9465</v>
      </c>
      <c r="AP273" t="s">
        <v>9465</v>
      </c>
      <c r="AR273" t="s">
        <v>9465</v>
      </c>
      <c r="AS273" t="s">
        <v>9465</v>
      </c>
      <c r="AT273" t="s">
        <v>9465</v>
      </c>
      <c r="AU273" t="s">
        <v>9465</v>
      </c>
      <c r="AV273" t="s">
        <v>9465</v>
      </c>
      <c r="AZ273" t="s">
        <v>9465</v>
      </c>
      <c r="BA273" t="s">
        <v>9465</v>
      </c>
      <c r="BB273" t="s">
        <v>9465</v>
      </c>
      <c r="BC273" t="s">
        <v>9465</v>
      </c>
      <c r="BD273" t="s">
        <v>9465</v>
      </c>
      <c r="BF273" t="s">
        <v>9465</v>
      </c>
      <c r="BI273" t="s">
        <v>9465</v>
      </c>
      <c r="BJ273" t="s">
        <v>9465</v>
      </c>
      <c r="BK273" t="s">
        <v>9465</v>
      </c>
      <c r="BL273" t="s">
        <v>9465</v>
      </c>
      <c r="BM273" t="s">
        <v>9465</v>
      </c>
      <c r="BQ273">
        <v>41645424672962</v>
      </c>
      <c r="BS273">
        <v>87.99</v>
      </c>
      <c r="BT273">
        <v>0</v>
      </c>
      <c r="BU273" t="s">
        <v>9577</v>
      </c>
      <c r="BV273">
        <v>1</v>
      </c>
      <c r="BW273">
        <v>9.15</v>
      </c>
      <c r="BY273">
        <v>15.38</v>
      </c>
      <c r="BZ273">
        <v>39685760497922</v>
      </c>
      <c r="CA273" t="s">
        <v>237</v>
      </c>
      <c r="CC273">
        <v>0</v>
      </c>
      <c r="CK273" s="33" t="s">
        <v>10129</v>
      </c>
      <c r="CL273" t="s">
        <v>9463</v>
      </c>
      <c r="CM273" t="s">
        <v>10128</v>
      </c>
      <c r="CO273" t="b">
        <v>0</v>
      </c>
      <c r="CR273" t="s">
        <v>9474</v>
      </c>
      <c r="CT273" s="2">
        <v>45482</v>
      </c>
    </row>
    <row r="274" spans="1:98" ht="16.5" customHeight="1" x14ac:dyDescent="0.35">
      <c r="A274">
        <v>60246126</v>
      </c>
      <c r="B274" s="34">
        <v>179601</v>
      </c>
      <c r="C274" t="s">
        <v>9470</v>
      </c>
      <c r="D274">
        <v>6129213276505</v>
      </c>
      <c r="E274" t="s">
        <v>9519</v>
      </c>
      <c r="F274" s="34">
        <v>4132417932</v>
      </c>
      <c r="G274" t="s">
        <v>9469</v>
      </c>
      <c r="H274" t="s">
        <v>3011</v>
      </c>
      <c r="I274" t="b">
        <v>0</v>
      </c>
      <c r="K274" s="2">
        <v>45469</v>
      </c>
      <c r="L274" s="2">
        <v>45470</v>
      </c>
      <c r="M274" t="s">
        <v>10062</v>
      </c>
      <c r="O274" t="s">
        <v>10061</v>
      </c>
      <c r="P274">
        <v>494437594</v>
      </c>
      <c r="Q274" t="s">
        <v>9520</v>
      </c>
      <c r="U274" t="s">
        <v>9569</v>
      </c>
      <c r="V274" t="s">
        <v>9568</v>
      </c>
      <c r="Y274">
        <v>23.5</v>
      </c>
      <c r="Z274" t="s">
        <v>384</v>
      </c>
      <c r="AA274">
        <v>0</v>
      </c>
      <c r="AB274">
        <v>23.5</v>
      </c>
      <c r="AC274">
        <v>3.3</v>
      </c>
      <c r="AD274" t="s">
        <v>9519</v>
      </c>
      <c r="AE274">
        <v>0</v>
      </c>
      <c r="AG274">
        <v>0</v>
      </c>
      <c r="AI274" t="s">
        <v>9573</v>
      </c>
      <c r="AJ274" t="s">
        <v>10061</v>
      </c>
      <c r="AM274" t="s">
        <v>9571</v>
      </c>
      <c r="AP274" t="s">
        <v>9570</v>
      </c>
      <c r="AR274">
        <v>4280</v>
      </c>
      <c r="AS274" t="s">
        <v>9569</v>
      </c>
      <c r="AT274" t="s">
        <v>9568</v>
      </c>
      <c r="AV274" t="s">
        <v>505</v>
      </c>
      <c r="AW274">
        <v>10</v>
      </c>
      <c r="AZ274" t="s">
        <v>9573</v>
      </c>
      <c r="BA274" t="s">
        <v>10061</v>
      </c>
      <c r="BD274" t="s">
        <v>9571</v>
      </c>
      <c r="BF274" t="s">
        <v>9570</v>
      </c>
      <c r="BI274">
        <v>4280</v>
      </c>
      <c r="BJ274" t="s">
        <v>9569</v>
      </c>
      <c r="BK274" t="s">
        <v>9568</v>
      </c>
      <c r="BM274" t="s">
        <v>505</v>
      </c>
      <c r="BN274">
        <v>10</v>
      </c>
      <c r="BQ274" s="35">
        <v>42242481455298</v>
      </c>
      <c r="BR274">
        <v>9357423008818</v>
      </c>
      <c r="BS274">
        <v>23.5</v>
      </c>
      <c r="BU274" t="s">
        <v>3832</v>
      </c>
      <c r="BV274">
        <v>1</v>
      </c>
      <c r="BW274">
        <v>0</v>
      </c>
      <c r="BY274">
        <v>3.3</v>
      </c>
      <c r="BZ274" s="34">
        <v>3514941700</v>
      </c>
      <c r="CA274">
        <v>9357423008818</v>
      </c>
      <c r="CB274" s="2">
        <v>45476</v>
      </c>
      <c r="CE274">
        <v>777091833991</v>
      </c>
      <c r="CF274">
        <v>777091833991</v>
      </c>
      <c r="CG274" t="s">
        <v>4106</v>
      </c>
      <c r="CH274" t="s">
        <v>9511</v>
      </c>
      <c r="CK274" s="33" t="s">
        <v>10060</v>
      </c>
      <c r="CL274" t="s">
        <v>9509</v>
      </c>
      <c r="CM274" t="s">
        <v>10059</v>
      </c>
      <c r="CO274" t="b">
        <v>0</v>
      </c>
      <c r="CT274" s="2">
        <v>45476</v>
      </c>
    </row>
    <row r="275" spans="1:98" ht="16.5" hidden="1" customHeight="1" x14ac:dyDescent="0.35">
      <c r="A275">
        <v>60341951</v>
      </c>
      <c r="B275" s="34">
        <v>179601</v>
      </c>
      <c r="C275" t="s">
        <v>9470</v>
      </c>
      <c r="D275">
        <v>6131811975513</v>
      </c>
      <c r="E275" t="s">
        <v>9466</v>
      </c>
      <c r="F275" s="34" t="s">
        <v>3559</v>
      </c>
      <c r="G275" t="s">
        <v>9469</v>
      </c>
      <c r="H275" t="s">
        <v>3011</v>
      </c>
      <c r="I275" t="b">
        <v>0</v>
      </c>
      <c r="K275" s="2">
        <v>45471</v>
      </c>
      <c r="L275" s="2">
        <v>45476</v>
      </c>
      <c r="M275" t="s">
        <v>10123</v>
      </c>
      <c r="N275" t="s">
        <v>3559</v>
      </c>
      <c r="O275" t="s">
        <v>9465</v>
      </c>
      <c r="P275" t="s">
        <v>9465</v>
      </c>
      <c r="Q275" t="s">
        <v>9467</v>
      </c>
      <c r="U275" t="s">
        <v>9465</v>
      </c>
      <c r="V275" t="s">
        <v>9465</v>
      </c>
      <c r="Y275">
        <v>673.03</v>
      </c>
      <c r="Z275" t="s">
        <v>384</v>
      </c>
      <c r="AA275">
        <v>74</v>
      </c>
      <c r="AB275">
        <v>599.03</v>
      </c>
      <c r="AC275">
        <v>104.79</v>
      </c>
      <c r="AD275" t="s">
        <v>9466</v>
      </c>
      <c r="AE275">
        <v>0</v>
      </c>
      <c r="AG275">
        <v>0</v>
      </c>
      <c r="AI275" t="s">
        <v>9465</v>
      </c>
      <c r="AJ275" t="s">
        <v>9465</v>
      </c>
      <c r="AK275" t="s">
        <v>9465</v>
      </c>
      <c r="AL275" t="s">
        <v>9465</v>
      </c>
      <c r="AM275" t="s">
        <v>9465</v>
      </c>
      <c r="AP275" t="s">
        <v>9465</v>
      </c>
      <c r="AR275" t="s">
        <v>9465</v>
      </c>
      <c r="AS275" t="s">
        <v>9465</v>
      </c>
      <c r="AT275" t="s">
        <v>9465</v>
      </c>
      <c r="AV275" t="s">
        <v>9465</v>
      </c>
      <c r="AZ275" t="s">
        <v>9465</v>
      </c>
      <c r="BA275" t="s">
        <v>9465</v>
      </c>
      <c r="BB275" t="s">
        <v>9465</v>
      </c>
      <c r="BC275" t="s">
        <v>9465</v>
      </c>
      <c r="BD275" t="s">
        <v>9465</v>
      </c>
      <c r="BF275" t="s">
        <v>9465</v>
      </c>
      <c r="BI275" t="s">
        <v>9465</v>
      </c>
      <c r="BJ275" t="s">
        <v>9465</v>
      </c>
      <c r="BK275" t="s">
        <v>9465</v>
      </c>
      <c r="BM275" t="s">
        <v>9465</v>
      </c>
      <c r="BQ275">
        <v>46749871997273</v>
      </c>
      <c r="BS275">
        <v>599.03</v>
      </c>
      <c r="BT275">
        <v>0</v>
      </c>
      <c r="BU275" t="s">
        <v>10122</v>
      </c>
      <c r="BV275">
        <v>1</v>
      </c>
      <c r="BW275">
        <v>74</v>
      </c>
      <c r="BY275">
        <v>104.79</v>
      </c>
      <c r="BZ275">
        <v>39674160495522</v>
      </c>
      <c r="CA275" t="s">
        <v>3195</v>
      </c>
      <c r="CC275">
        <v>0</v>
      </c>
      <c r="CK275" s="33" t="s">
        <v>10121</v>
      </c>
      <c r="CL275" t="s">
        <v>9586</v>
      </c>
      <c r="CM275" t="s">
        <v>10120</v>
      </c>
      <c r="CO275" t="b">
        <v>0</v>
      </c>
      <c r="CR275" t="s">
        <v>9584</v>
      </c>
      <c r="CT275" s="2">
        <v>45483</v>
      </c>
    </row>
    <row r="276" spans="1:98" ht="16.5" hidden="1" customHeight="1" x14ac:dyDescent="0.35">
      <c r="A276">
        <v>60339123</v>
      </c>
      <c r="B276" s="34">
        <v>179601</v>
      </c>
      <c r="C276" t="s">
        <v>9470</v>
      </c>
      <c r="D276">
        <v>6131731693913</v>
      </c>
      <c r="E276" t="s">
        <v>9466</v>
      </c>
      <c r="F276" s="34" t="s">
        <v>3513</v>
      </c>
      <c r="G276" t="s">
        <v>9469</v>
      </c>
      <c r="H276" t="s">
        <v>3011</v>
      </c>
      <c r="I276" t="b">
        <v>0</v>
      </c>
      <c r="K276" s="2">
        <v>45471</v>
      </c>
      <c r="L276" s="2">
        <v>45475</v>
      </c>
      <c r="M276" t="s">
        <v>10119</v>
      </c>
      <c r="N276" t="s">
        <v>3513</v>
      </c>
      <c r="O276" t="s">
        <v>9465</v>
      </c>
      <c r="P276" t="s">
        <v>9465</v>
      </c>
      <c r="Q276" t="s">
        <v>9467</v>
      </c>
      <c r="U276" t="s">
        <v>9465</v>
      </c>
      <c r="V276" t="s">
        <v>9465</v>
      </c>
      <c r="Y276">
        <v>318.39999999999998</v>
      </c>
      <c r="Z276" t="s">
        <v>384</v>
      </c>
      <c r="AA276">
        <v>19.420000000000002</v>
      </c>
      <c r="AB276">
        <v>298.98</v>
      </c>
      <c r="AC276">
        <v>0</v>
      </c>
      <c r="AD276" t="s">
        <v>9466</v>
      </c>
      <c r="AE276">
        <v>0</v>
      </c>
      <c r="AG276">
        <v>0</v>
      </c>
      <c r="AI276" t="s">
        <v>9465</v>
      </c>
      <c r="AJ276" t="s">
        <v>9465</v>
      </c>
      <c r="AK276" t="s">
        <v>9465</v>
      </c>
      <c r="AL276" t="s">
        <v>9465</v>
      </c>
      <c r="AM276" t="s">
        <v>9465</v>
      </c>
      <c r="AP276" t="s">
        <v>9465</v>
      </c>
      <c r="AR276" t="s">
        <v>9465</v>
      </c>
      <c r="AS276" t="s">
        <v>9465</v>
      </c>
      <c r="AT276" t="s">
        <v>9465</v>
      </c>
      <c r="AV276" t="s">
        <v>9465</v>
      </c>
      <c r="AZ276" t="s">
        <v>9465</v>
      </c>
      <c r="BA276" t="s">
        <v>9465</v>
      </c>
      <c r="BB276" t="s">
        <v>9465</v>
      </c>
      <c r="BC276" t="s">
        <v>9465</v>
      </c>
      <c r="BD276" t="s">
        <v>9465</v>
      </c>
      <c r="BF276" t="s">
        <v>9465</v>
      </c>
      <c r="BI276" t="s">
        <v>9465</v>
      </c>
      <c r="BJ276" t="s">
        <v>9465</v>
      </c>
      <c r="BK276" t="s">
        <v>9465</v>
      </c>
      <c r="BM276" t="s">
        <v>9465</v>
      </c>
      <c r="BQ276">
        <v>41580159008962</v>
      </c>
      <c r="BS276">
        <v>34.99</v>
      </c>
      <c r="BT276">
        <v>0</v>
      </c>
      <c r="BU276" t="s">
        <v>9484</v>
      </c>
      <c r="BV276">
        <v>1</v>
      </c>
      <c r="BW276">
        <v>7.19</v>
      </c>
      <c r="BY276">
        <v>0</v>
      </c>
      <c r="BZ276">
        <v>39671809730602</v>
      </c>
      <c r="CA276" t="s">
        <v>2334</v>
      </c>
      <c r="CC276">
        <v>0</v>
      </c>
      <c r="CK276" s="33" t="s">
        <v>10118</v>
      </c>
      <c r="CL276" t="s">
        <v>9463</v>
      </c>
      <c r="CM276" t="s">
        <v>10117</v>
      </c>
      <c r="CO276" t="b">
        <v>0</v>
      </c>
      <c r="CR276" t="s">
        <v>9474</v>
      </c>
      <c r="CT276" s="2">
        <v>45482</v>
      </c>
    </row>
    <row r="277" spans="1:98" ht="16.5" hidden="1" customHeight="1" x14ac:dyDescent="0.35">
      <c r="A277">
        <v>60339123</v>
      </c>
      <c r="B277" s="34">
        <v>179601</v>
      </c>
      <c r="C277" t="s">
        <v>9470</v>
      </c>
      <c r="D277">
        <v>6131731693913</v>
      </c>
      <c r="E277" t="s">
        <v>9466</v>
      </c>
      <c r="F277" s="34" t="s">
        <v>3513</v>
      </c>
      <c r="G277" t="s">
        <v>9469</v>
      </c>
      <c r="H277" t="s">
        <v>3011</v>
      </c>
      <c r="I277" t="b">
        <v>0</v>
      </c>
      <c r="K277" s="2">
        <v>45471</v>
      </c>
      <c r="L277" s="2">
        <v>45475</v>
      </c>
      <c r="M277" t="s">
        <v>10119</v>
      </c>
      <c r="N277" t="s">
        <v>3513</v>
      </c>
      <c r="O277" t="s">
        <v>9465</v>
      </c>
      <c r="P277" t="s">
        <v>9465</v>
      </c>
      <c r="Q277" t="s">
        <v>9467</v>
      </c>
      <c r="U277" t="s">
        <v>9465</v>
      </c>
      <c r="V277" t="s">
        <v>9465</v>
      </c>
      <c r="Y277">
        <v>318.39999999999998</v>
      </c>
      <c r="Z277" t="s">
        <v>384</v>
      </c>
      <c r="AA277">
        <v>19.420000000000002</v>
      </c>
      <c r="AB277">
        <v>298.98</v>
      </c>
      <c r="AC277">
        <v>0</v>
      </c>
      <c r="AD277" t="s">
        <v>9466</v>
      </c>
      <c r="AE277">
        <v>0</v>
      </c>
      <c r="AG277">
        <v>0</v>
      </c>
      <c r="AI277" t="s">
        <v>9465</v>
      </c>
      <c r="AJ277" t="s">
        <v>9465</v>
      </c>
      <c r="AK277" t="s">
        <v>9465</v>
      </c>
      <c r="AL277" t="s">
        <v>9465</v>
      </c>
      <c r="AM277" t="s">
        <v>9465</v>
      </c>
      <c r="AP277" t="s">
        <v>9465</v>
      </c>
      <c r="AR277" t="s">
        <v>9465</v>
      </c>
      <c r="AS277" t="s">
        <v>9465</v>
      </c>
      <c r="AT277" t="s">
        <v>9465</v>
      </c>
      <c r="AV277" t="s">
        <v>9465</v>
      </c>
      <c r="AZ277" t="s">
        <v>9465</v>
      </c>
      <c r="BA277" t="s">
        <v>9465</v>
      </c>
      <c r="BB277" t="s">
        <v>9465</v>
      </c>
      <c r="BC277" t="s">
        <v>9465</v>
      </c>
      <c r="BD277" t="s">
        <v>9465</v>
      </c>
      <c r="BF277" t="s">
        <v>9465</v>
      </c>
      <c r="BI277" t="s">
        <v>9465</v>
      </c>
      <c r="BJ277" t="s">
        <v>9465</v>
      </c>
      <c r="BK277" t="s">
        <v>9465</v>
      </c>
      <c r="BM277" t="s">
        <v>9465</v>
      </c>
      <c r="BQ277">
        <v>47582889476441</v>
      </c>
      <c r="BS277">
        <v>263.99</v>
      </c>
      <c r="BT277">
        <v>0</v>
      </c>
      <c r="BU277" t="s">
        <v>2841</v>
      </c>
      <c r="BV277">
        <v>1</v>
      </c>
      <c r="BW277">
        <v>12.23</v>
      </c>
      <c r="BY277">
        <v>0</v>
      </c>
      <c r="BZ277">
        <v>39671809730562</v>
      </c>
      <c r="CA277" t="s">
        <v>2565</v>
      </c>
      <c r="CC277">
        <v>0</v>
      </c>
      <c r="CK277" s="33" t="s">
        <v>10118</v>
      </c>
      <c r="CL277" t="s">
        <v>9463</v>
      </c>
      <c r="CM277" t="s">
        <v>10117</v>
      </c>
      <c r="CO277" t="b">
        <v>0</v>
      </c>
      <c r="CR277" t="s">
        <v>9474</v>
      </c>
      <c r="CT277" s="2">
        <v>45482</v>
      </c>
    </row>
    <row r="278" spans="1:98" ht="16.5" customHeight="1" x14ac:dyDescent="0.35">
      <c r="A278">
        <v>60233202</v>
      </c>
      <c r="B278" s="34">
        <v>179601</v>
      </c>
      <c r="C278" t="s">
        <v>9470</v>
      </c>
      <c r="D278">
        <v>6128918266201</v>
      </c>
      <c r="E278" t="s">
        <v>9519</v>
      </c>
      <c r="F278" s="34">
        <v>4135472197</v>
      </c>
      <c r="G278" t="s">
        <v>9469</v>
      </c>
      <c r="H278" t="s">
        <v>3011</v>
      </c>
      <c r="I278" t="b">
        <v>0</v>
      </c>
      <c r="K278" s="2">
        <v>45469</v>
      </c>
      <c r="L278" s="2">
        <v>45474</v>
      </c>
      <c r="M278" t="s">
        <v>10058</v>
      </c>
      <c r="O278" t="s">
        <v>10050</v>
      </c>
      <c r="Q278" t="s">
        <v>9520</v>
      </c>
      <c r="U278" t="s">
        <v>10053</v>
      </c>
      <c r="V278" t="s">
        <v>10052</v>
      </c>
      <c r="Y278">
        <v>72.099999999999994</v>
      </c>
      <c r="Z278" t="s">
        <v>384</v>
      </c>
      <c r="AA278">
        <v>0</v>
      </c>
      <c r="AB278">
        <v>72.099999999999994</v>
      </c>
      <c r="AC278">
        <v>8.01</v>
      </c>
      <c r="AD278" t="s">
        <v>9519</v>
      </c>
      <c r="AE278">
        <v>0</v>
      </c>
      <c r="AG278">
        <v>0</v>
      </c>
      <c r="AI278" t="s">
        <v>10057</v>
      </c>
      <c r="AJ278" t="s">
        <v>10050</v>
      </c>
      <c r="AM278" t="s">
        <v>10056</v>
      </c>
      <c r="AP278" t="s">
        <v>10055</v>
      </c>
      <c r="AR278" t="s">
        <v>10054</v>
      </c>
      <c r="AS278" t="s">
        <v>10053</v>
      </c>
      <c r="AT278" t="s">
        <v>10052</v>
      </c>
      <c r="AV278" t="s">
        <v>479</v>
      </c>
      <c r="AW278">
        <v>48</v>
      </c>
      <c r="AZ278" t="s">
        <v>10051</v>
      </c>
      <c r="BA278" t="s">
        <v>10050</v>
      </c>
      <c r="BD278" t="s">
        <v>10049</v>
      </c>
      <c r="BF278" t="s">
        <v>10048</v>
      </c>
      <c r="BI278" t="s">
        <v>10047</v>
      </c>
      <c r="BJ278" t="s">
        <v>10046</v>
      </c>
      <c r="BK278" t="s">
        <v>10045</v>
      </c>
      <c r="BM278" t="s">
        <v>479</v>
      </c>
      <c r="BN278">
        <v>28</v>
      </c>
      <c r="BQ278" s="35">
        <v>41410418409666</v>
      </c>
      <c r="BR278">
        <v>9357423002502</v>
      </c>
      <c r="BS278">
        <v>72.099999999999994</v>
      </c>
      <c r="BU278" t="s">
        <v>3833</v>
      </c>
      <c r="BV278">
        <v>1</v>
      </c>
      <c r="BW278">
        <v>0</v>
      </c>
      <c r="BY278">
        <v>8.01</v>
      </c>
      <c r="BZ278" s="34">
        <v>3514676539</v>
      </c>
      <c r="CA278">
        <v>9357423002502</v>
      </c>
      <c r="CB278" s="2">
        <v>45476</v>
      </c>
      <c r="CE278" t="s">
        <v>10044</v>
      </c>
      <c r="CF278" t="s">
        <v>10044</v>
      </c>
      <c r="CG278" t="s">
        <v>4117</v>
      </c>
      <c r="CH278" t="s">
        <v>9511</v>
      </c>
      <c r="CK278" s="33" t="s">
        <v>10043</v>
      </c>
      <c r="CL278" t="s">
        <v>9509</v>
      </c>
      <c r="CM278" t="s">
        <v>10042</v>
      </c>
      <c r="CO278" t="b">
        <v>0</v>
      </c>
      <c r="CT278" s="2">
        <v>45476</v>
      </c>
    </row>
    <row r="279" spans="1:98" ht="16.5" hidden="1" customHeight="1" x14ac:dyDescent="0.35">
      <c r="A279">
        <v>60317815</v>
      </c>
      <c r="B279" s="34">
        <v>179601</v>
      </c>
      <c r="C279" t="s">
        <v>9470</v>
      </c>
      <c r="D279">
        <v>6131080036697</v>
      </c>
      <c r="E279" t="s">
        <v>9466</v>
      </c>
      <c r="F279" s="34" t="s">
        <v>3514</v>
      </c>
      <c r="G279" t="s">
        <v>9469</v>
      </c>
      <c r="H279" t="s">
        <v>3011</v>
      </c>
      <c r="I279" t="b">
        <v>0</v>
      </c>
      <c r="K279" s="2">
        <v>45471</v>
      </c>
      <c r="L279" s="2">
        <v>45475</v>
      </c>
      <c r="M279" t="s">
        <v>10112</v>
      </c>
      <c r="N279" t="s">
        <v>3514</v>
      </c>
      <c r="O279" t="s">
        <v>9465</v>
      </c>
      <c r="P279" t="s">
        <v>9465</v>
      </c>
      <c r="Q279" t="s">
        <v>9467</v>
      </c>
      <c r="U279" t="s">
        <v>9465</v>
      </c>
      <c r="Y279">
        <v>451.17</v>
      </c>
      <c r="Z279" t="s">
        <v>384</v>
      </c>
      <c r="AA279">
        <v>10.18</v>
      </c>
      <c r="AB279">
        <v>440.99</v>
      </c>
      <c r="AC279">
        <v>68.489999999999995</v>
      </c>
      <c r="AD279" t="s">
        <v>9466</v>
      </c>
      <c r="AE279">
        <v>0</v>
      </c>
      <c r="AG279">
        <v>0</v>
      </c>
      <c r="AI279" t="s">
        <v>9465</v>
      </c>
      <c r="AJ279" t="s">
        <v>9465</v>
      </c>
      <c r="AM279" t="s">
        <v>9465</v>
      </c>
      <c r="AP279" t="s">
        <v>9465</v>
      </c>
      <c r="AR279" t="s">
        <v>9465</v>
      </c>
      <c r="AS279" t="s">
        <v>9465</v>
      </c>
      <c r="AV279" t="s">
        <v>9465</v>
      </c>
      <c r="AZ279" t="s">
        <v>9465</v>
      </c>
      <c r="BA279" t="s">
        <v>9465</v>
      </c>
      <c r="BD279" t="s">
        <v>9465</v>
      </c>
      <c r="BF279" t="s">
        <v>9465</v>
      </c>
      <c r="BI279" t="s">
        <v>9465</v>
      </c>
      <c r="BJ279" t="s">
        <v>9465</v>
      </c>
      <c r="BM279" t="s">
        <v>9465</v>
      </c>
      <c r="BQ279">
        <v>46749876519257</v>
      </c>
      <c r="BS279">
        <v>440.99</v>
      </c>
      <c r="BT279">
        <v>0</v>
      </c>
      <c r="BU279" t="s">
        <v>9543</v>
      </c>
      <c r="BV279">
        <v>1</v>
      </c>
      <c r="BW279">
        <v>10.18</v>
      </c>
      <c r="BY279">
        <v>68.489999999999995</v>
      </c>
      <c r="BZ279">
        <v>39664049104842</v>
      </c>
      <c r="CA279" t="s">
        <v>3186</v>
      </c>
      <c r="CC279">
        <v>0</v>
      </c>
      <c r="CK279" s="33" t="s">
        <v>10111</v>
      </c>
      <c r="CL279" t="s">
        <v>9463</v>
      </c>
      <c r="CM279" t="s">
        <v>10110</v>
      </c>
      <c r="CO279" t="b">
        <v>0</v>
      </c>
      <c r="CR279" t="s">
        <v>9474</v>
      </c>
      <c r="CT279" s="2">
        <v>45482</v>
      </c>
    </row>
    <row r="280" spans="1:98" ht="16.5" customHeight="1" x14ac:dyDescent="0.35">
      <c r="A280">
        <v>60221603</v>
      </c>
      <c r="B280" s="34">
        <v>179601</v>
      </c>
      <c r="C280" t="s">
        <v>9470</v>
      </c>
      <c r="D280">
        <v>6128639115609</v>
      </c>
      <c r="E280" t="s">
        <v>9519</v>
      </c>
      <c r="F280" s="34">
        <v>4134229072</v>
      </c>
      <c r="G280" t="s">
        <v>9469</v>
      </c>
      <c r="H280" t="s">
        <v>3011</v>
      </c>
      <c r="I280" t="b">
        <v>0</v>
      </c>
      <c r="K280" s="2">
        <v>45469</v>
      </c>
      <c r="L280" s="2">
        <v>45470</v>
      </c>
      <c r="M280" t="s">
        <v>10037</v>
      </c>
      <c r="O280" t="s">
        <v>10036</v>
      </c>
      <c r="P280">
        <v>640786218</v>
      </c>
      <c r="Q280" t="s">
        <v>9520</v>
      </c>
      <c r="U280" t="s">
        <v>10032</v>
      </c>
      <c r="V280" t="s">
        <v>10031</v>
      </c>
      <c r="Y280">
        <v>77.599999999999994</v>
      </c>
      <c r="Z280" t="s">
        <v>384</v>
      </c>
      <c r="AA280">
        <v>0</v>
      </c>
      <c r="AB280">
        <v>77.599999999999994</v>
      </c>
      <c r="AC280">
        <v>9.57</v>
      </c>
      <c r="AD280" t="s">
        <v>9519</v>
      </c>
      <c r="AE280">
        <v>0</v>
      </c>
      <c r="AG280">
        <v>0</v>
      </c>
      <c r="AI280" t="s">
        <v>5146</v>
      </c>
      <c r="AJ280" t="s">
        <v>10036</v>
      </c>
      <c r="AM280" t="s">
        <v>10035</v>
      </c>
      <c r="AP280" t="s">
        <v>10034</v>
      </c>
      <c r="AR280" t="s">
        <v>10033</v>
      </c>
      <c r="AS280" t="s">
        <v>10032</v>
      </c>
      <c r="AT280" t="s">
        <v>10031</v>
      </c>
      <c r="AV280" t="s">
        <v>479</v>
      </c>
      <c r="AW280">
        <v>21</v>
      </c>
      <c r="AZ280" t="s">
        <v>5146</v>
      </c>
      <c r="BA280" t="s">
        <v>10036</v>
      </c>
      <c r="BD280" t="s">
        <v>10035</v>
      </c>
      <c r="BF280" t="s">
        <v>10034</v>
      </c>
      <c r="BI280" t="s">
        <v>10033</v>
      </c>
      <c r="BJ280" t="s">
        <v>10032</v>
      </c>
      <c r="BK280" t="s">
        <v>10031</v>
      </c>
      <c r="BM280" t="s">
        <v>479</v>
      </c>
      <c r="BN280">
        <v>21</v>
      </c>
      <c r="BQ280" s="35">
        <v>41410477064386</v>
      </c>
      <c r="BR280">
        <v>9357423003011</v>
      </c>
      <c r="BS280">
        <v>23.5</v>
      </c>
      <c r="BU280" t="s">
        <v>2231</v>
      </c>
      <c r="BV280">
        <v>1</v>
      </c>
      <c r="BW280">
        <v>0</v>
      </c>
      <c r="BY280">
        <v>3.3</v>
      </c>
      <c r="BZ280" s="34">
        <v>3514434720</v>
      </c>
      <c r="CA280">
        <v>9357423003011</v>
      </c>
      <c r="CB280" s="2">
        <v>45476</v>
      </c>
      <c r="CE280">
        <v>777091759050</v>
      </c>
      <c r="CF280">
        <v>777091759050</v>
      </c>
      <c r="CG280" t="s">
        <v>4106</v>
      </c>
      <c r="CH280" t="s">
        <v>9511</v>
      </c>
      <c r="CK280" s="33" t="s">
        <v>10030</v>
      </c>
      <c r="CL280" t="s">
        <v>9509</v>
      </c>
      <c r="CM280" t="s">
        <v>10029</v>
      </c>
      <c r="CO280" t="b">
        <v>0</v>
      </c>
      <c r="CT280" s="2">
        <v>45476</v>
      </c>
    </row>
    <row r="281" spans="1:98" ht="16.5" customHeight="1" x14ac:dyDescent="0.35">
      <c r="A281">
        <v>60221603</v>
      </c>
      <c r="B281" s="34">
        <v>179601</v>
      </c>
      <c r="C281" t="s">
        <v>9470</v>
      </c>
      <c r="D281">
        <v>6128639115609</v>
      </c>
      <c r="E281" t="s">
        <v>9519</v>
      </c>
      <c r="F281" s="34">
        <v>4134229072</v>
      </c>
      <c r="G281" t="s">
        <v>9469</v>
      </c>
      <c r="H281" t="s">
        <v>3011</v>
      </c>
      <c r="I281" t="b">
        <v>0</v>
      </c>
      <c r="K281" s="2">
        <v>45469</v>
      </c>
      <c r="L281" s="2">
        <v>45470</v>
      </c>
      <c r="M281" t="s">
        <v>10037</v>
      </c>
      <c r="O281" t="s">
        <v>10036</v>
      </c>
      <c r="P281">
        <v>640786218</v>
      </c>
      <c r="Q281" t="s">
        <v>9520</v>
      </c>
      <c r="U281" t="s">
        <v>10032</v>
      </c>
      <c r="V281" t="s">
        <v>10031</v>
      </c>
      <c r="Y281">
        <v>77.599999999999994</v>
      </c>
      <c r="Z281" t="s">
        <v>384</v>
      </c>
      <c r="AA281">
        <v>0</v>
      </c>
      <c r="AB281">
        <v>77.599999999999994</v>
      </c>
      <c r="AC281">
        <v>9.57</v>
      </c>
      <c r="AD281" t="s">
        <v>9519</v>
      </c>
      <c r="AE281">
        <v>0</v>
      </c>
      <c r="AG281">
        <v>0</v>
      </c>
      <c r="AI281" t="s">
        <v>5146</v>
      </c>
      <c r="AJ281" t="s">
        <v>10036</v>
      </c>
      <c r="AM281" t="s">
        <v>10035</v>
      </c>
      <c r="AP281" t="s">
        <v>10034</v>
      </c>
      <c r="AR281" t="s">
        <v>10033</v>
      </c>
      <c r="AS281" t="s">
        <v>10032</v>
      </c>
      <c r="AT281" t="s">
        <v>10031</v>
      </c>
      <c r="AV281" t="s">
        <v>479</v>
      </c>
      <c r="AW281">
        <v>21</v>
      </c>
      <c r="AZ281" t="s">
        <v>5146</v>
      </c>
      <c r="BA281" t="s">
        <v>10036</v>
      </c>
      <c r="BD281" t="s">
        <v>10035</v>
      </c>
      <c r="BF281" t="s">
        <v>10034</v>
      </c>
      <c r="BI281" t="s">
        <v>10033</v>
      </c>
      <c r="BJ281" t="s">
        <v>10032</v>
      </c>
      <c r="BK281" t="s">
        <v>10031</v>
      </c>
      <c r="BM281" t="s">
        <v>479</v>
      </c>
      <c r="BN281">
        <v>21</v>
      </c>
      <c r="BQ281" s="35">
        <v>41410522349762</v>
      </c>
      <c r="BR281">
        <v>9357423002823</v>
      </c>
      <c r="BS281">
        <v>54.1</v>
      </c>
      <c r="BU281" t="s">
        <v>3834</v>
      </c>
      <c r="BV281">
        <v>1</v>
      </c>
      <c r="BW281">
        <v>0</v>
      </c>
      <c r="BY281">
        <v>6.27</v>
      </c>
      <c r="BZ281" s="34">
        <v>3514434719</v>
      </c>
      <c r="CA281">
        <v>9357423002823</v>
      </c>
      <c r="CB281" s="2">
        <v>45476</v>
      </c>
      <c r="CE281">
        <v>777091759050</v>
      </c>
      <c r="CF281">
        <v>777091759050</v>
      </c>
      <c r="CG281" t="s">
        <v>4106</v>
      </c>
      <c r="CH281" t="s">
        <v>9511</v>
      </c>
      <c r="CK281" s="33" t="s">
        <v>10030</v>
      </c>
      <c r="CL281" t="s">
        <v>9509</v>
      </c>
      <c r="CM281" t="s">
        <v>10029</v>
      </c>
      <c r="CO281" t="b">
        <v>0</v>
      </c>
      <c r="CT281" s="2">
        <v>45476</v>
      </c>
    </row>
    <row r="282" spans="1:98" ht="16.5" hidden="1" customHeight="1" x14ac:dyDescent="0.35">
      <c r="A282">
        <v>60310197</v>
      </c>
      <c r="B282" s="34">
        <v>179601</v>
      </c>
      <c r="C282" t="s">
        <v>9470</v>
      </c>
      <c r="D282">
        <v>6130804195673</v>
      </c>
      <c r="E282" t="s">
        <v>9466</v>
      </c>
      <c r="F282" s="34" t="s">
        <v>3461</v>
      </c>
      <c r="G282" t="s">
        <v>9469</v>
      </c>
      <c r="H282" t="s">
        <v>3011</v>
      </c>
      <c r="I282" t="b">
        <v>0</v>
      </c>
      <c r="K282" s="2">
        <v>45470</v>
      </c>
      <c r="L282" s="2">
        <v>45475</v>
      </c>
      <c r="M282" t="s">
        <v>10095</v>
      </c>
      <c r="N282" t="s">
        <v>3461</v>
      </c>
      <c r="O282" t="s">
        <v>9465</v>
      </c>
      <c r="P282" t="s">
        <v>9465</v>
      </c>
      <c r="Q282" t="s">
        <v>9467</v>
      </c>
      <c r="U282" t="s">
        <v>9465</v>
      </c>
      <c r="V282" t="s">
        <v>9465</v>
      </c>
      <c r="Y282">
        <v>682.18</v>
      </c>
      <c r="Z282" t="s">
        <v>384</v>
      </c>
      <c r="AA282">
        <v>16.54</v>
      </c>
      <c r="AB282">
        <v>665.64</v>
      </c>
      <c r="AC282">
        <v>75.73</v>
      </c>
      <c r="AD282" t="s">
        <v>9466</v>
      </c>
      <c r="AE282">
        <v>0</v>
      </c>
      <c r="AG282">
        <v>0</v>
      </c>
      <c r="AI282" t="s">
        <v>9465</v>
      </c>
      <c r="AJ282" t="s">
        <v>9465</v>
      </c>
      <c r="AM282" t="s">
        <v>9465</v>
      </c>
      <c r="AP282" t="s">
        <v>9465</v>
      </c>
      <c r="AR282" t="s">
        <v>9465</v>
      </c>
      <c r="AS282" t="s">
        <v>9465</v>
      </c>
      <c r="AT282" t="s">
        <v>9465</v>
      </c>
      <c r="AV282" t="s">
        <v>9465</v>
      </c>
      <c r="AZ282" t="s">
        <v>9465</v>
      </c>
      <c r="BA282" t="s">
        <v>9465</v>
      </c>
      <c r="BD282" t="s">
        <v>9465</v>
      </c>
      <c r="BF282" t="s">
        <v>9465</v>
      </c>
      <c r="BI282" t="s">
        <v>9465</v>
      </c>
      <c r="BJ282" t="s">
        <v>9465</v>
      </c>
      <c r="BK282" t="s">
        <v>9465</v>
      </c>
      <c r="BM282" t="s">
        <v>9465</v>
      </c>
      <c r="BQ282">
        <v>41587593380034</v>
      </c>
      <c r="BS282">
        <v>507.03</v>
      </c>
      <c r="BT282">
        <v>0</v>
      </c>
      <c r="BU282" t="s">
        <v>2590</v>
      </c>
      <c r="BV282">
        <v>1</v>
      </c>
      <c r="BW282">
        <v>4.45</v>
      </c>
      <c r="BY282">
        <v>49.36</v>
      </c>
      <c r="BZ282">
        <v>39627558130642</v>
      </c>
      <c r="CA282" t="s">
        <v>233</v>
      </c>
      <c r="CC282">
        <v>0</v>
      </c>
      <c r="CK282" s="33" t="s">
        <v>10094</v>
      </c>
      <c r="CL282" t="s">
        <v>9489</v>
      </c>
      <c r="CM282" t="s">
        <v>10093</v>
      </c>
      <c r="CO282" t="b">
        <v>0</v>
      </c>
      <c r="CR282" t="s">
        <v>9487</v>
      </c>
      <c r="CT282" s="2">
        <v>45486</v>
      </c>
    </row>
    <row r="283" spans="1:98" ht="16.5" hidden="1" customHeight="1" x14ac:dyDescent="0.35">
      <c r="A283">
        <v>60310197</v>
      </c>
      <c r="B283" s="34">
        <v>179601</v>
      </c>
      <c r="C283" t="s">
        <v>9470</v>
      </c>
      <c r="D283">
        <v>6130804195673</v>
      </c>
      <c r="E283" t="s">
        <v>9466</v>
      </c>
      <c r="F283" s="34" t="s">
        <v>3461</v>
      </c>
      <c r="G283" t="s">
        <v>9469</v>
      </c>
      <c r="H283" t="s">
        <v>3011</v>
      </c>
      <c r="I283" t="b">
        <v>0</v>
      </c>
      <c r="K283" s="2">
        <v>45470</v>
      </c>
      <c r="L283" s="2">
        <v>45475</v>
      </c>
      <c r="M283" t="s">
        <v>10095</v>
      </c>
      <c r="N283" t="s">
        <v>3461</v>
      </c>
      <c r="O283" t="s">
        <v>9465</v>
      </c>
      <c r="P283" t="s">
        <v>9465</v>
      </c>
      <c r="Q283" t="s">
        <v>9467</v>
      </c>
      <c r="U283" t="s">
        <v>9465</v>
      </c>
      <c r="V283" t="s">
        <v>9465</v>
      </c>
      <c r="Y283">
        <v>682.18</v>
      </c>
      <c r="Z283" t="s">
        <v>384</v>
      </c>
      <c r="AA283">
        <v>16.54</v>
      </c>
      <c r="AB283">
        <v>665.64</v>
      </c>
      <c r="AC283">
        <v>75.73</v>
      </c>
      <c r="AD283" t="s">
        <v>9466</v>
      </c>
      <c r="AE283">
        <v>0</v>
      </c>
      <c r="AG283">
        <v>0</v>
      </c>
      <c r="AI283" t="s">
        <v>9465</v>
      </c>
      <c r="AJ283" t="s">
        <v>9465</v>
      </c>
      <c r="AM283" t="s">
        <v>9465</v>
      </c>
      <c r="AP283" t="s">
        <v>9465</v>
      </c>
      <c r="AR283" t="s">
        <v>9465</v>
      </c>
      <c r="AS283" t="s">
        <v>9465</v>
      </c>
      <c r="AT283" t="s">
        <v>9465</v>
      </c>
      <c r="AV283" t="s">
        <v>9465</v>
      </c>
      <c r="AZ283" t="s">
        <v>9465</v>
      </c>
      <c r="BA283" t="s">
        <v>9465</v>
      </c>
      <c r="BD283" t="s">
        <v>9465</v>
      </c>
      <c r="BF283" t="s">
        <v>9465</v>
      </c>
      <c r="BI283" t="s">
        <v>9465</v>
      </c>
      <c r="BJ283" t="s">
        <v>9465</v>
      </c>
      <c r="BK283" t="s">
        <v>9465</v>
      </c>
      <c r="BM283" t="s">
        <v>9465</v>
      </c>
      <c r="BQ283">
        <v>41580159008962</v>
      </c>
      <c r="BS283">
        <v>34.75</v>
      </c>
      <c r="BT283">
        <v>0</v>
      </c>
      <c r="BU283" t="s">
        <v>429</v>
      </c>
      <c r="BV283">
        <v>1</v>
      </c>
      <c r="BW283">
        <v>7.64</v>
      </c>
      <c r="BY283">
        <v>6.55</v>
      </c>
      <c r="BZ283">
        <v>39627943541442</v>
      </c>
      <c r="CA283" t="s">
        <v>2334</v>
      </c>
      <c r="CC283">
        <v>0</v>
      </c>
      <c r="CK283" s="33" t="s">
        <v>10094</v>
      </c>
      <c r="CL283" t="s">
        <v>9489</v>
      </c>
      <c r="CM283" t="s">
        <v>10093</v>
      </c>
      <c r="CO283" t="b">
        <v>0</v>
      </c>
      <c r="CR283" t="s">
        <v>9487</v>
      </c>
      <c r="CT283" s="2">
        <v>45486</v>
      </c>
    </row>
    <row r="284" spans="1:98" ht="16.5" hidden="1" customHeight="1" x14ac:dyDescent="0.35">
      <c r="A284">
        <v>60310197</v>
      </c>
      <c r="B284" s="34">
        <v>179601</v>
      </c>
      <c r="C284" t="s">
        <v>9470</v>
      </c>
      <c r="D284">
        <v>6130804195673</v>
      </c>
      <c r="E284" t="s">
        <v>9466</v>
      </c>
      <c r="F284" s="34" t="s">
        <v>3461</v>
      </c>
      <c r="G284" t="s">
        <v>9469</v>
      </c>
      <c r="H284" t="s">
        <v>3011</v>
      </c>
      <c r="I284" t="b">
        <v>0</v>
      </c>
      <c r="K284" s="2">
        <v>45470</v>
      </c>
      <c r="L284" s="2">
        <v>45475</v>
      </c>
      <c r="M284" t="s">
        <v>10095</v>
      </c>
      <c r="N284" t="s">
        <v>3461</v>
      </c>
      <c r="O284" t="s">
        <v>9465</v>
      </c>
      <c r="P284" t="s">
        <v>9465</v>
      </c>
      <c r="Q284" t="s">
        <v>9467</v>
      </c>
      <c r="U284" t="s">
        <v>9465</v>
      </c>
      <c r="V284" t="s">
        <v>9465</v>
      </c>
      <c r="Y284">
        <v>682.18</v>
      </c>
      <c r="Z284" t="s">
        <v>384</v>
      </c>
      <c r="AA284">
        <v>16.54</v>
      </c>
      <c r="AB284">
        <v>665.64</v>
      </c>
      <c r="AC284">
        <v>75.73</v>
      </c>
      <c r="AD284" t="s">
        <v>9466</v>
      </c>
      <c r="AE284">
        <v>0</v>
      </c>
      <c r="AG284">
        <v>0</v>
      </c>
      <c r="AI284" t="s">
        <v>9465</v>
      </c>
      <c r="AJ284" t="s">
        <v>9465</v>
      </c>
      <c r="AM284" t="s">
        <v>9465</v>
      </c>
      <c r="AP284" t="s">
        <v>9465</v>
      </c>
      <c r="AR284" t="s">
        <v>9465</v>
      </c>
      <c r="AS284" t="s">
        <v>9465</v>
      </c>
      <c r="AT284" t="s">
        <v>9465</v>
      </c>
      <c r="AV284" t="s">
        <v>9465</v>
      </c>
      <c r="AZ284" t="s">
        <v>9465</v>
      </c>
      <c r="BA284" t="s">
        <v>9465</v>
      </c>
      <c r="BD284" t="s">
        <v>9465</v>
      </c>
      <c r="BF284" t="s">
        <v>9465</v>
      </c>
      <c r="BI284" t="s">
        <v>9465</v>
      </c>
      <c r="BJ284" t="s">
        <v>9465</v>
      </c>
      <c r="BK284" t="s">
        <v>9465</v>
      </c>
      <c r="BM284" t="s">
        <v>9465</v>
      </c>
      <c r="BQ284">
        <v>47442316427609</v>
      </c>
      <c r="BS284">
        <v>123.86</v>
      </c>
      <c r="BT284">
        <v>0</v>
      </c>
      <c r="BU284" t="s">
        <v>9497</v>
      </c>
      <c r="BV284">
        <v>1</v>
      </c>
      <c r="BW284">
        <v>4.45</v>
      </c>
      <c r="BY284">
        <v>19.82</v>
      </c>
      <c r="BZ284">
        <v>39627558130682</v>
      </c>
      <c r="CA284" t="s">
        <v>3148</v>
      </c>
      <c r="CC284">
        <v>0</v>
      </c>
      <c r="CK284" s="33" t="s">
        <v>10094</v>
      </c>
      <c r="CL284" t="s">
        <v>9489</v>
      </c>
      <c r="CM284" t="s">
        <v>10093</v>
      </c>
      <c r="CO284" t="b">
        <v>0</v>
      </c>
      <c r="CR284" t="s">
        <v>9487</v>
      </c>
      <c r="CT284" s="2">
        <v>45486</v>
      </c>
    </row>
    <row r="285" spans="1:98" ht="16.5" hidden="1" customHeight="1" x14ac:dyDescent="0.35">
      <c r="A285">
        <v>60308830</v>
      </c>
      <c r="B285" s="34">
        <v>179601</v>
      </c>
      <c r="C285" t="s">
        <v>9470</v>
      </c>
      <c r="D285">
        <v>6130773590361</v>
      </c>
      <c r="E285" t="s">
        <v>9466</v>
      </c>
      <c r="F285" s="34" t="s">
        <v>3551</v>
      </c>
      <c r="G285" t="s">
        <v>9469</v>
      </c>
      <c r="H285" t="s">
        <v>10092</v>
      </c>
      <c r="I285" t="b">
        <v>0</v>
      </c>
      <c r="K285" s="2">
        <v>45470</v>
      </c>
      <c r="L285" s="2">
        <v>45478</v>
      </c>
      <c r="M285" t="s">
        <v>10091</v>
      </c>
      <c r="N285" t="s">
        <v>3551</v>
      </c>
      <c r="O285" t="s">
        <v>9465</v>
      </c>
      <c r="P285" t="s">
        <v>9465</v>
      </c>
      <c r="Q285" t="s">
        <v>9467</v>
      </c>
      <c r="U285" t="s">
        <v>9465</v>
      </c>
      <c r="V285" t="s">
        <v>9465</v>
      </c>
      <c r="W285" t="s">
        <v>9465</v>
      </c>
      <c r="Y285">
        <v>299.07</v>
      </c>
      <c r="Z285" t="s">
        <v>384</v>
      </c>
      <c r="AA285">
        <v>29.97</v>
      </c>
      <c r="AB285">
        <v>269.10000000000002</v>
      </c>
      <c r="AC285">
        <v>41.1</v>
      </c>
      <c r="AD285" t="s">
        <v>9466</v>
      </c>
      <c r="AE285">
        <v>0</v>
      </c>
      <c r="AG285">
        <v>0</v>
      </c>
      <c r="AI285" t="s">
        <v>9465</v>
      </c>
      <c r="AJ285" t="s">
        <v>9465</v>
      </c>
      <c r="AK285" t="s">
        <v>9465</v>
      </c>
      <c r="AL285" t="s">
        <v>9465</v>
      </c>
      <c r="AM285" t="s">
        <v>9465</v>
      </c>
      <c r="AP285" t="s">
        <v>9465</v>
      </c>
      <c r="AR285" t="s">
        <v>9465</v>
      </c>
      <c r="AS285" t="s">
        <v>9465</v>
      </c>
      <c r="AT285" t="s">
        <v>9465</v>
      </c>
      <c r="AU285" t="s">
        <v>9465</v>
      </c>
      <c r="AV285" t="s">
        <v>9465</v>
      </c>
      <c r="AX285" t="s">
        <v>9465</v>
      </c>
      <c r="AZ285" t="s">
        <v>9465</v>
      </c>
      <c r="BA285" t="s">
        <v>9465</v>
      </c>
      <c r="BB285" t="s">
        <v>9465</v>
      </c>
      <c r="BC285" t="s">
        <v>9465</v>
      </c>
      <c r="BD285" t="s">
        <v>9465</v>
      </c>
      <c r="BF285" t="s">
        <v>9465</v>
      </c>
      <c r="BI285" t="s">
        <v>9465</v>
      </c>
      <c r="BJ285" t="s">
        <v>9465</v>
      </c>
      <c r="BK285" t="s">
        <v>9465</v>
      </c>
      <c r="BL285" t="s">
        <v>9465</v>
      </c>
      <c r="BM285" t="s">
        <v>9465</v>
      </c>
      <c r="BO285" t="s">
        <v>9465</v>
      </c>
      <c r="BQ285">
        <v>47582889476441</v>
      </c>
      <c r="BS285">
        <v>269.10000000000002</v>
      </c>
      <c r="BT285">
        <v>0</v>
      </c>
      <c r="BU285" t="s">
        <v>9552</v>
      </c>
      <c r="BV285">
        <v>1</v>
      </c>
      <c r="BW285">
        <v>29.97</v>
      </c>
      <c r="BY285">
        <v>41.1</v>
      </c>
      <c r="BZ285">
        <v>39627624661882</v>
      </c>
      <c r="CA285" t="s">
        <v>2565</v>
      </c>
      <c r="CC285">
        <v>0</v>
      </c>
      <c r="CK285" s="33" t="s">
        <v>10090</v>
      </c>
      <c r="CL285" t="s">
        <v>9550</v>
      </c>
      <c r="CM285" t="s">
        <v>10089</v>
      </c>
      <c r="CO285" t="b">
        <v>0</v>
      </c>
      <c r="CR285" t="s">
        <v>9548</v>
      </c>
      <c r="CT285" s="2">
        <v>45482</v>
      </c>
    </row>
    <row r="286" spans="1:98" ht="16.5" hidden="1" customHeight="1" x14ac:dyDescent="0.35">
      <c r="A286">
        <v>60303945</v>
      </c>
      <c r="B286" s="34">
        <v>179601</v>
      </c>
      <c r="C286" t="s">
        <v>9470</v>
      </c>
      <c r="D286">
        <v>6130672042329</v>
      </c>
      <c r="E286" t="s">
        <v>9466</v>
      </c>
      <c r="F286" s="34" t="s">
        <v>3552</v>
      </c>
      <c r="G286" t="s">
        <v>9469</v>
      </c>
      <c r="H286" t="s">
        <v>3011</v>
      </c>
      <c r="I286" t="b">
        <v>0</v>
      </c>
      <c r="K286" s="2">
        <v>45470</v>
      </c>
      <c r="L286" s="2">
        <v>45475</v>
      </c>
      <c r="M286" t="s">
        <v>10088</v>
      </c>
      <c r="N286" t="s">
        <v>3552</v>
      </c>
      <c r="O286" t="s">
        <v>9465</v>
      </c>
      <c r="P286" t="s">
        <v>9465</v>
      </c>
      <c r="Q286" t="s">
        <v>9467</v>
      </c>
      <c r="U286" t="s">
        <v>9465</v>
      </c>
      <c r="V286" t="s">
        <v>9465</v>
      </c>
      <c r="W286" t="s">
        <v>9465</v>
      </c>
      <c r="Y286">
        <v>93</v>
      </c>
      <c r="Z286" t="s">
        <v>384</v>
      </c>
      <c r="AA286">
        <v>26.4</v>
      </c>
      <c r="AB286">
        <v>66.599999999999994</v>
      </c>
      <c r="AC286">
        <v>15.18</v>
      </c>
      <c r="AD286" t="s">
        <v>9466</v>
      </c>
      <c r="AE286">
        <v>0</v>
      </c>
      <c r="AG286">
        <v>0</v>
      </c>
      <c r="AI286" t="s">
        <v>9465</v>
      </c>
      <c r="AJ286" t="s">
        <v>9465</v>
      </c>
      <c r="AK286" t="s">
        <v>9465</v>
      </c>
      <c r="AL286" t="s">
        <v>9465</v>
      </c>
      <c r="AM286" t="s">
        <v>9465</v>
      </c>
      <c r="AP286" t="s">
        <v>9465</v>
      </c>
      <c r="AR286" t="s">
        <v>9465</v>
      </c>
      <c r="AS286" t="s">
        <v>9465</v>
      </c>
      <c r="AT286" t="s">
        <v>9465</v>
      </c>
      <c r="AU286" t="s">
        <v>9465</v>
      </c>
      <c r="AV286" t="s">
        <v>9465</v>
      </c>
      <c r="AX286" t="s">
        <v>9465</v>
      </c>
      <c r="AZ286" t="s">
        <v>9465</v>
      </c>
      <c r="BA286" t="s">
        <v>9465</v>
      </c>
      <c r="BB286" t="s">
        <v>9465</v>
      </c>
      <c r="BC286" t="s">
        <v>9465</v>
      </c>
      <c r="BD286" t="s">
        <v>9465</v>
      </c>
      <c r="BF286" t="s">
        <v>9465</v>
      </c>
      <c r="BI286" t="s">
        <v>9465</v>
      </c>
      <c r="BJ286" t="s">
        <v>9465</v>
      </c>
      <c r="BK286" t="s">
        <v>9465</v>
      </c>
      <c r="BL286" t="s">
        <v>9465</v>
      </c>
      <c r="BM286" t="s">
        <v>9465</v>
      </c>
      <c r="BO286" t="s">
        <v>9465</v>
      </c>
      <c r="BQ286">
        <v>46747544944985</v>
      </c>
      <c r="BS286">
        <v>31.5</v>
      </c>
      <c r="BT286">
        <v>0</v>
      </c>
      <c r="BU286" t="s">
        <v>3627</v>
      </c>
      <c r="BV286">
        <v>1</v>
      </c>
      <c r="BW286">
        <v>14.39</v>
      </c>
      <c r="BY286">
        <v>7.09</v>
      </c>
      <c r="BZ286">
        <v>39625393793922</v>
      </c>
      <c r="CA286" t="s">
        <v>2977</v>
      </c>
      <c r="CC286">
        <v>0</v>
      </c>
      <c r="CK286" s="33" t="s">
        <v>10087</v>
      </c>
      <c r="CL286" t="s">
        <v>9550</v>
      </c>
      <c r="CM286" t="s">
        <v>10086</v>
      </c>
      <c r="CO286" t="b">
        <v>0</v>
      </c>
      <c r="CR286" t="s">
        <v>9548</v>
      </c>
      <c r="CT286" s="2">
        <v>45482</v>
      </c>
    </row>
    <row r="287" spans="1:98" ht="16.5" hidden="1" customHeight="1" x14ac:dyDescent="0.35">
      <c r="A287">
        <v>60303945</v>
      </c>
      <c r="B287" s="34">
        <v>179601</v>
      </c>
      <c r="C287" t="s">
        <v>9470</v>
      </c>
      <c r="D287">
        <v>6130672042329</v>
      </c>
      <c r="E287" t="s">
        <v>9466</v>
      </c>
      <c r="F287" s="34" t="s">
        <v>3552</v>
      </c>
      <c r="G287" t="s">
        <v>9469</v>
      </c>
      <c r="H287" t="s">
        <v>3011</v>
      </c>
      <c r="I287" t="b">
        <v>0</v>
      </c>
      <c r="K287" s="2">
        <v>45470</v>
      </c>
      <c r="L287" s="2">
        <v>45475</v>
      </c>
      <c r="M287" t="s">
        <v>10088</v>
      </c>
      <c r="N287" t="s">
        <v>3552</v>
      </c>
      <c r="O287" t="s">
        <v>9465</v>
      </c>
      <c r="P287" t="s">
        <v>9465</v>
      </c>
      <c r="Q287" t="s">
        <v>9467</v>
      </c>
      <c r="U287" t="s">
        <v>9465</v>
      </c>
      <c r="V287" t="s">
        <v>9465</v>
      </c>
      <c r="W287" t="s">
        <v>9465</v>
      </c>
      <c r="Y287">
        <v>93</v>
      </c>
      <c r="Z287" t="s">
        <v>384</v>
      </c>
      <c r="AA287">
        <v>26.4</v>
      </c>
      <c r="AB287">
        <v>66.599999999999994</v>
      </c>
      <c r="AC287">
        <v>15.18</v>
      </c>
      <c r="AD287" t="s">
        <v>9466</v>
      </c>
      <c r="AE287">
        <v>0</v>
      </c>
      <c r="AG287">
        <v>0</v>
      </c>
      <c r="AI287" t="s">
        <v>9465</v>
      </c>
      <c r="AJ287" t="s">
        <v>9465</v>
      </c>
      <c r="AK287" t="s">
        <v>9465</v>
      </c>
      <c r="AL287" t="s">
        <v>9465</v>
      </c>
      <c r="AM287" t="s">
        <v>9465</v>
      </c>
      <c r="AP287" t="s">
        <v>9465</v>
      </c>
      <c r="AR287" t="s">
        <v>9465</v>
      </c>
      <c r="AS287" t="s">
        <v>9465</v>
      </c>
      <c r="AT287" t="s">
        <v>9465</v>
      </c>
      <c r="AU287" t="s">
        <v>9465</v>
      </c>
      <c r="AV287" t="s">
        <v>9465</v>
      </c>
      <c r="AX287" t="s">
        <v>9465</v>
      </c>
      <c r="AZ287" t="s">
        <v>9465</v>
      </c>
      <c r="BA287" t="s">
        <v>9465</v>
      </c>
      <c r="BB287" t="s">
        <v>9465</v>
      </c>
      <c r="BC287" t="s">
        <v>9465</v>
      </c>
      <c r="BD287" t="s">
        <v>9465</v>
      </c>
      <c r="BF287" t="s">
        <v>9465</v>
      </c>
      <c r="BI287" t="s">
        <v>9465</v>
      </c>
      <c r="BJ287" t="s">
        <v>9465</v>
      </c>
      <c r="BK287" t="s">
        <v>9465</v>
      </c>
      <c r="BL287" t="s">
        <v>9465</v>
      </c>
      <c r="BM287" t="s">
        <v>9465</v>
      </c>
      <c r="BO287" t="s">
        <v>9465</v>
      </c>
      <c r="BQ287">
        <v>41580159008962</v>
      </c>
      <c r="BS287">
        <v>35.1</v>
      </c>
      <c r="BT287">
        <v>0</v>
      </c>
      <c r="BU287" t="s">
        <v>9638</v>
      </c>
      <c r="BV287">
        <v>1</v>
      </c>
      <c r="BW287">
        <v>12.01</v>
      </c>
      <c r="BY287">
        <v>8.09</v>
      </c>
      <c r="BZ287">
        <v>39625393794042</v>
      </c>
      <c r="CA287" t="s">
        <v>2334</v>
      </c>
      <c r="CC287">
        <v>0</v>
      </c>
      <c r="CK287" s="33" t="s">
        <v>10087</v>
      </c>
      <c r="CL287" t="s">
        <v>9550</v>
      </c>
      <c r="CM287" t="s">
        <v>10086</v>
      </c>
      <c r="CO287" t="b">
        <v>0</v>
      </c>
      <c r="CR287" t="s">
        <v>9548</v>
      </c>
      <c r="CT287" s="2">
        <v>45482</v>
      </c>
    </row>
    <row r="288" spans="1:98" ht="16.5" hidden="1" customHeight="1" x14ac:dyDescent="0.35">
      <c r="A288">
        <v>60294459</v>
      </c>
      <c r="B288" s="34">
        <v>179601</v>
      </c>
      <c r="C288" t="s">
        <v>9470</v>
      </c>
      <c r="D288">
        <v>6130451546457</v>
      </c>
      <c r="E288" t="s">
        <v>9466</v>
      </c>
      <c r="F288" s="34" t="s">
        <v>3515</v>
      </c>
      <c r="G288" t="s">
        <v>9469</v>
      </c>
      <c r="H288" t="s">
        <v>3011</v>
      </c>
      <c r="I288" t="b">
        <v>0</v>
      </c>
      <c r="K288" s="2">
        <v>45470</v>
      </c>
      <c r="L288" s="2">
        <v>45475</v>
      </c>
      <c r="M288" t="s">
        <v>10085</v>
      </c>
      <c r="N288" t="s">
        <v>3515</v>
      </c>
      <c r="O288" t="s">
        <v>9465</v>
      </c>
      <c r="P288" t="s">
        <v>9465</v>
      </c>
      <c r="Q288" t="s">
        <v>9467</v>
      </c>
      <c r="U288" t="s">
        <v>9465</v>
      </c>
      <c r="V288" t="s">
        <v>9465</v>
      </c>
      <c r="Y288">
        <v>23.95</v>
      </c>
      <c r="Z288" t="s">
        <v>384</v>
      </c>
      <c r="AA288">
        <v>9.9600000000000009</v>
      </c>
      <c r="AB288">
        <v>13.99</v>
      </c>
      <c r="AC288">
        <v>3.59</v>
      </c>
      <c r="AD288" t="s">
        <v>9466</v>
      </c>
      <c r="AE288">
        <v>0</v>
      </c>
      <c r="AG288">
        <v>0</v>
      </c>
      <c r="AI288" t="s">
        <v>9465</v>
      </c>
      <c r="AJ288" t="s">
        <v>9465</v>
      </c>
      <c r="AK288" t="s">
        <v>9465</v>
      </c>
      <c r="AL288" t="s">
        <v>9465</v>
      </c>
      <c r="AM288" t="s">
        <v>9465</v>
      </c>
      <c r="AP288" t="s">
        <v>9465</v>
      </c>
      <c r="AR288" t="s">
        <v>9465</v>
      </c>
      <c r="AS288" t="s">
        <v>9465</v>
      </c>
      <c r="AT288" t="s">
        <v>9465</v>
      </c>
      <c r="AV288" t="s">
        <v>9465</v>
      </c>
      <c r="AZ288" t="s">
        <v>9465</v>
      </c>
      <c r="BA288" t="s">
        <v>9465</v>
      </c>
      <c r="BB288" t="s">
        <v>9465</v>
      </c>
      <c r="BC288" t="s">
        <v>9465</v>
      </c>
      <c r="BD288" t="s">
        <v>9465</v>
      </c>
      <c r="BF288" t="s">
        <v>9465</v>
      </c>
      <c r="BI288" t="s">
        <v>9465</v>
      </c>
      <c r="BJ288" t="s">
        <v>9465</v>
      </c>
      <c r="BK288" t="s">
        <v>9465</v>
      </c>
      <c r="BM288" t="s">
        <v>9465</v>
      </c>
      <c r="BQ288">
        <v>41410477064386</v>
      </c>
      <c r="BS288">
        <v>13.99</v>
      </c>
      <c r="BT288">
        <v>0</v>
      </c>
      <c r="BU288" t="s">
        <v>3610</v>
      </c>
      <c r="BV288">
        <v>1</v>
      </c>
      <c r="BW288">
        <v>9.9600000000000009</v>
      </c>
      <c r="BY288">
        <v>3.59</v>
      </c>
      <c r="BZ288">
        <v>39621326503762</v>
      </c>
      <c r="CA288" t="s">
        <v>3611</v>
      </c>
      <c r="CC288">
        <v>0</v>
      </c>
      <c r="CK288" s="33" t="s">
        <v>10084</v>
      </c>
      <c r="CL288" t="s">
        <v>9463</v>
      </c>
      <c r="CM288" t="s">
        <v>10083</v>
      </c>
      <c r="CO288" t="b">
        <v>0</v>
      </c>
      <c r="CR288" t="s">
        <v>9474</v>
      </c>
      <c r="CT288" s="2">
        <v>45481</v>
      </c>
    </row>
    <row r="289" spans="1:98" ht="16.5" hidden="1" customHeight="1" x14ac:dyDescent="0.35">
      <c r="A289">
        <v>60283026</v>
      </c>
      <c r="B289" s="34">
        <v>179601</v>
      </c>
      <c r="C289" t="s">
        <v>9470</v>
      </c>
      <c r="D289">
        <v>6130155684185</v>
      </c>
      <c r="E289" t="s">
        <v>9466</v>
      </c>
      <c r="F289" s="34" t="s">
        <v>3462</v>
      </c>
      <c r="G289" t="s">
        <v>9469</v>
      </c>
      <c r="H289" t="s">
        <v>3011</v>
      </c>
      <c r="I289" t="b">
        <v>0</v>
      </c>
      <c r="K289" s="2">
        <v>45470</v>
      </c>
      <c r="L289" s="2">
        <v>45475</v>
      </c>
      <c r="M289" t="s">
        <v>10082</v>
      </c>
      <c r="N289" t="s">
        <v>3462</v>
      </c>
      <c r="O289" t="s">
        <v>9465</v>
      </c>
      <c r="P289" t="s">
        <v>9465</v>
      </c>
      <c r="Q289" t="s">
        <v>9467</v>
      </c>
      <c r="U289" t="s">
        <v>9465</v>
      </c>
      <c r="V289" t="s">
        <v>9465</v>
      </c>
      <c r="W289" t="s">
        <v>9465</v>
      </c>
      <c r="Y289">
        <v>50.39</v>
      </c>
      <c r="Z289" t="s">
        <v>384</v>
      </c>
      <c r="AA289">
        <v>15.64</v>
      </c>
      <c r="AB289">
        <v>34.75</v>
      </c>
      <c r="AC289">
        <v>7.79</v>
      </c>
      <c r="AD289" t="s">
        <v>9466</v>
      </c>
      <c r="AE289">
        <v>0</v>
      </c>
      <c r="AG289">
        <v>0</v>
      </c>
      <c r="AI289" t="s">
        <v>9465</v>
      </c>
      <c r="AJ289" t="s">
        <v>9465</v>
      </c>
      <c r="AM289" t="s">
        <v>9465</v>
      </c>
      <c r="AP289" t="s">
        <v>9465</v>
      </c>
      <c r="AR289" t="s">
        <v>9465</v>
      </c>
      <c r="AS289" t="s">
        <v>9465</v>
      </c>
      <c r="AT289" t="s">
        <v>9465</v>
      </c>
      <c r="AU289" t="s">
        <v>9465</v>
      </c>
      <c r="AV289" t="s">
        <v>9465</v>
      </c>
      <c r="AZ289" t="s">
        <v>9465</v>
      </c>
      <c r="BA289" t="s">
        <v>9465</v>
      </c>
      <c r="BD289" t="s">
        <v>9465</v>
      </c>
      <c r="BF289" t="s">
        <v>9465</v>
      </c>
      <c r="BI289" t="s">
        <v>9465</v>
      </c>
      <c r="BJ289" t="s">
        <v>9465</v>
      </c>
      <c r="BK289" t="s">
        <v>9465</v>
      </c>
      <c r="BL289" t="s">
        <v>9465</v>
      </c>
      <c r="BM289" t="s">
        <v>9465</v>
      </c>
      <c r="BQ289">
        <v>41580159008962</v>
      </c>
      <c r="BS289">
        <v>34.75</v>
      </c>
      <c r="BT289">
        <v>0</v>
      </c>
      <c r="BU289" t="s">
        <v>429</v>
      </c>
      <c r="BV289">
        <v>1</v>
      </c>
      <c r="BW289">
        <v>15.64</v>
      </c>
      <c r="BY289">
        <v>7.79</v>
      </c>
      <c r="BZ289">
        <v>39619034030442</v>
      </c>
      <c r="CA289" t="s">
        <v>2334</v>
      </c>
      <c r="CC289">
        <v>0</v>
      </c>
      <c r="CK289" s="33" t="s">
        <v>10081</v>
      </c>
      <c r="CL289" t="s">
        <v>9489</v>
      </c>
      <c r="CM289" t="s">
        <v>10080</v>
      </c>
      <c r="CO289" t="b">
        <v>0</v>
      </c>
      <c r="CR289" t="s">
        <v>9487</v>
      </c>
      <c r="CT289" s="2">
        <v>45485</v>
      </c>
    </row>
    <row r="290" spans="1:98" ht="16.5" customHeight="1" x14ac:dyDescent="0.35">
      <c r="A290">
        <v>60216574</v>
      </c>
      <c r="B290" s="34">
        <v>179601</v>
      </c>
      <c r="C290" t="s">
        <v>9470</v>
      </c>
      <c r="D290">
        <v>6128507519321</v>
      </c>
      <c r="E290" t="s">
        <v>9519</v>
      </c>
      <c r="F290" s="34">
        <v>4108070489</v>
      </c>
      <c r="G290" t="s">
        <v>9469</v>
      </c>
      <c r="H290" t="s">
        <v>3011</v>
      </c>
      <c r="I290" t="b">
        <v>0</v>
      </c>
      <c r="K290" s="2">
        <v>45469</v>
      </c>
      <c r="L290" s="2">
        <v>45474</v>
      </c>
      <c r="M290" t="s">
        <v>10028</v>
      </c>
      <c r="O290" t="s">
        <v>10026</v>
      </c>
      <c r="Q290" t="s">
        <v>9520</v>
      </c>
      <c r="U290" t="s">
        <v>10022</v>
      </c>
      <c r="V290" t="s">
        <v>10021</v>
      </c>
      <c r="Y290">
        <v>234.1</v>
      </c>
      <c r="Z290" t="s">
        <v>384</v>
      </c>
      <c r="AA290">
        <v>0</v>
      </c>
      <c r="AB290">
        <v>234.1</v>
      </c>
      <c r="AC290">
        <v>36.15</v>
      </c>
      <c r="AD290" t="s">
        <v>9519</v>
      </c>
      <c r="AE290">
        <v>0</v>
      </c>
      <c r="AG290">
        <v>0</v>
      </c>
      <c r="AI290" t="s">
        <v>10027</v>
      </c>
      <c r="AJ290" t="s">
        <v>10026</v>
      </c>
      <c r="AM290" t="s">
        <v>10025</v>
      </c>
      <c r="AP290" t="s">
        <v>10024</v>
      </c>
      <c r="AR290" t="s">
        <v>10023</v>
      </c>
      <c r="AS290" t="s">
        <v>10022</v>
      </c>
      <c r="AT290" t="s">
        <v>10021</v>
      </c>
      <c r="AV290" t="s">
        <v>479</v>
      </c>
      <c r="AW290">
        <v>28</v>
      </c>
      <c r="AZ290" t="s">
        <v>10027</v>
      </c>
      <c r="BA290" t="s">
        <v>10026</v>
      </c>
      <c r="BD290" t="s">
        <v>10025</v>
      </c>
      <c r="BF290" t="s">
        <v>10024</v>
      </c>
      <c r="BI290" t="s">
        <v>10023</v>
      </c>
      <c r="BJ290" t="s">
        <v>10022</v>
      </c>
      <c r="BK290" t="s">
        <v>10021</v>
      </c>
      <c r="BM290" t="s">
        <v>479</v>
      </c>
      <c r="BN290">
        <v>28</v>
      </c>
      <c r="BQ290" s="35">
        <v>42284708987074</v>
      </c>
      <c r="BR290">
        <v>8033280279875</v>
      </c>
      <c r="BS290">
        <v>234.1</v>
      </c>
      <c r="BU290" t="s">
        <v>3830</v>
      </c>
      <c r="BV290">
        <v>1</v>
      </c>
      <c r="BW290">
        <v>0</v>
      </c>
      <c r="BY290">
        <v>36.15</v>
      </c>
      <c r="BZ290" s="34">
        <v>3514338347</v>
      </c>
      <c r="CA290">
        <v>8033280279875</v>
      </c>
      <c r="CB290" s="2">
        <v>45476</v>
      </c>
      <c r="CE290" t="s">
        <v>10020</v>
      </c>
      <c r="CF290" t="s">
        <v>10020</v>
      </c>
      <c r="CG290" t="s">
        <v>4117</v>
      </c>
      <c r="CH290" t="s">
        <v>9511</v>
      </c>
      <c r="CK290" s="33" t="s">
        <v>10019</v>
      </c>
      <c r="CL290" t="s">
        <v>9509</v>
      </c>
      <c r="CM290" t="s">
        <v>10018</v>
      </c>
      <c r="CO290" t="b">
        <v>0</v>
      </c>
      <c r="CT290" s="2">
        <v>45476</v>
      </c>
    </row>
    <row r="291" spans="1:98" ht="16.5" customHeight="1" x14ac:dyDescent="0.35">
      <c r="A291">
        <v>60208530</v>
      </c>
      <c r="B291" s="34">
        <v>179601</v>
      </c>
      <c r="C291" t="s">
        <v>9470</v>
      </c>
      <c r="D291">
        <v>6128286663001</v>
      </c>
      <c r="E291" t="s">
        <v>9519</v>
      </c>
      <c r="F291" s="34">
        <v>4120360411</v>
      </c>
      <c r="G291" t="s">
        <v>9469</v>
      </c>
      <c r="H291" t="s">
        <v>3011</v>
      </c>
      <c r="I291" t="b">
        <v>0</v>
      </c>
      <c r="K291" s="2">
        <v>45469</v>
      </c>
      <c r="L291" s="2">
        <v>45474</v>
      </c>
      <c r="M291" t="s">
        <v>10014</v>
      </c>
      <c r="O291" t="s">
        <v>10012</v>
      </c>
      <c r="Q291" t="s">
        <v>9564</v>
      </c>
      <c r="U291" t="s">
        <v>10008</v>
      </c>
      <c r="V291" t="s">
        <v>10007</v>
      </c>
      <c r="Y291">
        <v>54.1</v>
      </c>
      <c r="Z291" t="s">
        <v>384</v>
      </c>
      <c r="AA291">
        <v>0</v>
      </c>
      <c r="AB291">
        <v>54.1</v>
      </c>
      <c r="AC291">
        <v>9.15</v>
      </c>
      <c r="AD291" t="s">
        <v>9519</v>
      </c>
      <c r="AE291">
        <v>0</v>
      </c>
      <c r="AG291">
        <v>0</v>
      </c>
      <c r="AI291" t="s">
        <v>10013</v>
      </c>
      <c r="AJ291" t="s">
        <v>10012</v>
      </c>
      <c r="AM291" t="s">
        <v>10011</v>
      </c>
      <c r="AP291" t="s">
        <v>10010</v>
      </c>
      <c r="AR291" t="s">
        <v>10009</v>
      </c>
      <c r="AS291" t="s">
        <v>10008</v>
      </c>
      <c r="AT291" t="s">
        <v>10007</v>
      </c>
      <c r="AV291" t="s">
        <v>479</v>
      </c>
      <c r="AW291">
        <v>11</v>
      </c>
      <c r="AZ291" t="s">
        <v>10013</v>
      </c>
      <c r="BA291" t="s">
        <v>10012</v>
      </c>
      <c r="BD291" t="s">
        <v>10011</v>
      </c>
      <c r="BF291" t="s">
        <v>10010</v>
      </c>
      <c r="BI291" t="s">
        <v>10009</v>
      </c>
      <c r="BJ291" t="s">
        <v>10008</v>
      </c>
      <c r="BK291" t="s">
        <v>10007</v>
      </c>
      <c r="BM291" t="s">
        <v>479</v>
      </c>
      <c r="BN291">
        <v>11</v>
      </c>
      <c r="BQ291" s="35">
        <v>41410499281090</v>
      </c>
      <c r="BR291">
        <v>9357423006135</v>
      </c>
      <c r="BS291">
        <v>54.1</v>
      </c>
      <c r="BU291" t="s">
        <v>2194</v>
      </c>
      <c r="BV291">
        <v>1</v>
      </c>
      <c r="BW291">
        <v>0</v>
      </c>
      <c r="BY291">
        <v>9.15</v>
      </c>
      <c r="BZ291" s="34">
        <v>3514166340</v>
      </c>
      <c r="CA291">
        <v>9357423006135</v>
      </c>
      <c r="CB291" s="2">
        <v>45476</v>
      </c>
      <c r="CE291" t="s">
        <v>10006</v>
      </c>
      <c r="CF291" t="s">
        <v>10006</v>
      </c>
      <c r="CG291" t="s">
        <v>4117</v>
      </c>
      <c r="CH291" t="s">
        <v>9511</v>
      </c>
      <c r="CK291" s="33" t="s">
        <v>10005</v>
      </c>
      <c r="CL291" t="s">
        <v>9509</v>
      </c>
      <c r="CM291" t="s">
        <v>10004</v>
      </c>
      <c r="CO291" t="b">
        <v>0</v>
      </c>
      <c r="CT291" s="2">
        <v>45476</v>
      </c>
    </row>
    <row r="292" spans="1:98" ht="16.5" hidden="1" customHeight="1" x14ac:dyDescent="0.35">
      <c r="A292">
        <v>60265370</v>
      </c>
      <c r="B292" s="34">
        <v>179601</v>
      </c>
      <c r="C292" t="s">
        <v>9470</v>
      </c>
      <c r="D292">
        <v>6129660854617</v>
      </c>
      <c r="E292" t="s">
        <v>9466</v>
      </c>
      <c r="F292" s="34" t="s">
        <v>3463</v>
      </c>
      <c r="G292" t="s">
        <v>9469</v>
      </c>
      <c r="H292" t="s">
        <v>3011</v>
      </c>
      <c r="I292" t="b">
        <v>0</v>
      </c>
      <c r="K292" s="2">
        <v>45470</v>
      </c>
      <c r="L292" s="2">
        <v>45475</v>
      </c>
      <c r="M292" t="s">
        <v>10071</v>
      </c>
      <c r="N292" t="s">
        <v>3463</v>
      </c>
      <c r="O292" t="s">
        <v>9465</v>
      </c>
      <c r="P292" t="s">
        <v>9465</v>
      </c>
      <c r="Q292" t="s">
        <v>9467</v>
      </c>
      <c r="U292" t="s">
        <v>9465</v>
      </c>
      <c r="V292" t="s">
        <v>9465</v>
      </c>
      <c r="Y292">
        <v>367.99</v>
      </c>
      <c r="Z292" t="s">
        <v>384</v>
      </c>
      <c r="AA292">
        <v>12.45</v>
      </c>
      <c r="AB292">
        <v>355.54</v>
      </c>
      <c r="AC292">
        <v>37.200000000000003</v>
      </c>
      <c r="AD292" t="s">
        <v>9466</v>
      </c>
      <c r="AE292">
        <v>0</v>
      </c>
      <c r="AG292">
        <v>0</v>
      </c>
      <c r="AI292" t="s">
        <v>9465</v>
      </c>
      <c r="AJ292" t="s">
        <v>9465</v>
      </c>
      <c r="AK292" t="s">
        <v>9465</v>
      </c>
      <c r="AL292" t="s">
        <v>9465</v>
      </c>
      <c r="AM292" t="s">
        <v>9465</v>
      </c>
      <c r="AP292" t="s">
        <v>9465</v>
      </c>
      <c r="AQ292" t="s">
        <v>9465</v>
      </c>
      <c r="AR292" t="s">
        <v>9465</v>
      </c>
      <c r="AS292" t="s">
        <v>9465</v>
      </c>
      <c r="AT292" t="s">
        <v>9465</v>
      </c>
      <c r="AV292" t="s">
        <v>9465</v>
      </c>
      <c r="AX292" t="s">
        <v>9465</v>
      </c>
      <c r="AZ292" t="s">
        <v>9465</v>
      </c>
      <c r="BA292" t="s">
        <v>9465</v>
      </c>
      <c r="BB292" t="s">
        <v>9465</v>
      </c>
      <c r="BC292" t="s">
        <v>9465</v>
      </c>
      <c r="BD292" t="s">
        <v>9465</v>
      </c>
      <c r="BF292" t="s">
        <v>9465</v>
      </c>
      <c r="BG292" t="s">
        <v>9465</v>
      </c>
      <c r="BI292" t="s">
        <v>9465</v>
      </c>
      <c r="BJ292" t="s">
        <v>9465</v>
      </c>
      <c r="BK292" t="s">
        <v>9465</v>
      </c>
      <c r="BM292" t="s">
        <v>9465</v>
      </c>
      <c r="BO292" t="s">
        <v>9465</v>
      </c>
      <c r="BQ292">
        <v>46751119901017</v>
      </c>
      <c r="BS292">
        <v>355.54</v>
      </c>
      <c r="BT292">
        <v>0</v>
      </c>
      <c r="BU292" t="s">
        <v>3567</v>
      </c>
      <c r="BV292">
        <v>1</v>
      </c>
      <c r="BW292">
        <v>12.45</v>
      </c>
      <c r="BY292">
        <v>37.200000000000003</v>
      </c>
      <c r="BZ292">
        <v>39610026055002</v>
      </c>
      <c r="CA292" t="s">
        <v>3568</v>
      </c>
      <c r="CC292">
        <v>0</v>
      </c>
      <c r="CK292" s="33" t="s">
        <v>10070</v>
      </c>
      <c r="CL292" t="s">
        <v>9489</v>
      </c>
      <c r="CM292" t="s">
        <v>10069</v>
      </c>
      <c r="CO292" t="b">
        <v>0</v>
      </c>
      <c r="CR292" t="s">
        <v>9487</v>
      </c>
      <c r="CT292" s="2">
        <v>45485</v>
      </c>
    </row>
    <row r="293" spans="1:98" ht="16.5" hidden="1" customHeight="1" x14ac:dyDescent="0.35">
      <c r="A293">
        <v>60254984</v>
      </c>
      <c r="B293" s="34">
        <v>179601</v>
      </c>
      <c r="C293" t="s">
        <v>9470</v>
      </c>
      <c r="D293">
        <v>6129386127705</v>
      </c>
      <c r="E293" t="s">
        <v>9466</v>
      </c>
      <c r="F293" s="34" t="s">
        <v>3464</v>
      </c>
      <c r="G293" t="s">
        <v>9469</v>
      </c>
      <c r="H293" t="s">
        <v>3011</v>
      </c>
      <c r="I293" t="b">
        <v>0</v>
      </c>
      <c r="K293" s="2">
        <v>45469</v>
      </c>
      <c r="L293" s="2">
        <v>45475</v>
      </c>
      <c r="M293" t="s">
        <v>10068</v>
      </c>
      <c r="N293" t="s">
        <v>3464</v>
      </c>
      <c r="O293" t="s">
        <v>9465</v>
      </c>
      <c r="P293" t="s">
        <v>9465</v>
      </c>
      <c r="Q293" t="s">
        <v>9467</v>
      </c>
      <c r="U293" t="s">
        <v>9465</v>
      </c>
      <c r="V293" t="s">
        <v>9465</v>
      </c>
      <c r="Y293">
        <v>290.27</v>
      </c>
      <c r="Z293" t="s">
        <v>384</v>
      </c>
      <c r="AA293">
        <v>23.83</v>
      </c>
      <c r="AB293">
        <v>266.44</v>
      </c>
      <c r="AC293">
        <v>30</v>
      </c>
      <c r="AD293" t="s">
        <v>9466</v>
      </c>
      <c r="AE293">
        <v>0</v>
      </c>
      <c r="AG293">
        <v>0</v>
      </c>
      <c r="AI293" t="s">
        <v>9465</v>
      </c>
      <c r="AJ293" t="s">
        <v>9465</v>
      </c>
      <c r="AM293" t="s">
        <v>9465</v>
      </c>
      <c r="AP293" t="s">
        <v>9465</v>
      </c>
      <c r="AR293" t="s">
        <v>9465</v>
      </c>
      <c r="AS293" t="s">
        <v>9465</v>
      </c>
      <c r="AT293" t="s">
        <v>9465</v>
      </c>
      <c r="AV293" t="s">
        <v>9465</v>
      </c>
      <c r="AZ293" t="s">
        <v>9465</v>
      </c>
      <c r="BA293" t="s">
        <v>9465</v>
      </c>
      <c r="BD293" t="s">
        <v>9465</v>
      </c>
      <c r="BF293" t="s">
        <v>9465</v>
      </c>
      <c r="BI293" t="s">
        <v>9465</v>
      </c>
      <c r="BJ293" t="s">
        <v>9465</v>
      </c>
      <c r="BK293" t="s">
        <v>9465</v>
      </c>
      <c r="BM293" t="s">
        <v>9465</v>
      </c>
      <c r="BQ293">
        <v>47582889476441</v>
      </c>
      <c r="BS293">
        <v>266.44</v>
      </c>
      <c r="BT293">
        <v>0</v>
      </c>
      <c r="BU293" t="s">
        <v>9799</v>
      </c>
      <c r="BV293">
        <v>1</v>
      </c>
      <c r="BW293">
        <v>23.83</v>
      </c>
      <c r="BY293">
        <v>30</v>
      </c>
      <c r="BZ293">
        <v>39575126814802</v>
      </c>
      <c r="CA293" t="s">
        <v>2565</v>
      </c>
      <c r="CC293">
        <v>0</v>
      </c>
      <c r="CK293" s="33" t="s">
        <v>10067</v>
      </c>
      <c r="CL293" t="s">
        <v>9489</v>
      </c>
      <c r="CM293" t="s">
        <v>10066</v>
      </c>
      <c r="CO293" t="b">
        <v>0</v>
      </c>
      <c r="CR293" t="s">
        <v>9487</v>
      </c>
      <c r="CT293" s="2">
        <v>45484</v>
      </c>
    </row>
    <row r="294" spans="1:98" ht="16.5" hidden="1" customHeight="1" x14ac:dyDescent="0.35">
      <c r="A294">
        <v>60253652</v>
      </c>
      <c r="B294" s="34">
        <v>179601</v>
      </c>
      <c r="C294" t="s">
        <v>9470</v>
      </c>
      <c r="D294">
        <v>6129363288409</v>
      </c>
      <c r="E294" t="s">
        <v>9466</v>
      </c>
      <c r="F294" s="34" t="s">
        <v>3465</v>
      </c>
      <c r="G294" t="s">
        <v>9469</v>
      </c>
      <c r="H294" t="s">
        <v>3011</v>
      </c>
      <c r="I294" t="b">
        <v>0</v>
      </c>
      <c r="K294" s="2">
        <v>45469</v>
      </c>
      <c r="L294" s="2">
        <v>45475</v>
      </c>
      <c r="M294" t="s">
        <v>10065</v>
      </c>
      <c r="N294" t="s">
        <v>3465</v>
      </c>
      <c r="O294" t="s">
        <v>9465</v>
      </c>
      <c r="P294" t="s">
        <v>9465</v>
      </c>
      <c r="Q294" t="s">
        <v>9467</v>
      </c>
      <c r="U294" t="s">
        <v>9465</v>
      </c>
      <c r="V294" t="s">
        <v>9465</v>
      </c>
      <c r="Y294">
        <v>103.32</v>
      </c>
      <c r="Z294" t="s">
        <v>384</v>
      </c>
      <c r="AA294">
        <v>15.1</v>
      </c>
      <c r="AB294">
        <v>88.22</v>
      </c>
      <c r="AC294">
        <v>15.72</v>
      </c>
      <c r="AD294" t="s">
        <v>9466</v>
      </c>
      <c r="AE294">
        <v>0</v>
      </c>
      <c r="AG294">
        <v>0</v>
      </c>
      <c r="AI294" t="s">
        <v>9465</v>
      </c>
      <c r="AJ294" t="s">
        <v>9465</v>
      </c>
      <c r="AM294" t="s">
        <v>9465</v>
      </c>
      <c r="AP294" t="s">
        <v>9465</v>
      </c>
      <c r="AR294" t="s">
        <v>9465</v>
      </c>
      <c r="AS294" t="s">
        <v>9465</v>
      </c>
      <c r="AT294" t="s">
        <v>9465</v>
      </c>
      <c r="AV294" t="s">
        <v>9465</v>
      </c>
      <c r="AZ294" t="s">
        <v>9465</v>
      </c>
      <c r="BA294" t="s">
        <v>9465</v>
      </c>
      <c r="BD294" t="s">
        <v>9465</v>
      </c>
      <c r="BF294" t="s">
        <v>9465</v>
      </c>
      <c r="BI294" t="s">
        <v>9465</v>
      </c>
      <c r="BJ294" t="s">
        <v>9465</v>
      </c>
      <c r="BK294" t="s">
        <v>9465</v>
      </c>
      <c r="BM294" t="s">
        <v>9465</v>
      </c>
      <c r="BQ294">
        <v>41656735563970</v>
      </c>
      <c r="BS294">
        <v>88.22</v>
      </c>
      <c r="BT294">
        <v>0</v>
      </c>
      <c r="BU294" t="s">
        <v>2316</v>
      </c>
      <c r="BV294">
        <v>1</v>
      </c>
      <c r="BW294">
        <v>15.1</v>
      </c>
      <c r="BY294">
        <v>15.72</v>
      </c>
      <c r="BZ294">
        <v>39573900439562</v>
      </c>
      <c r="CA294" t="s">
        <v>487</v>
      </c>
      <c r="CC294">
        <v>0</v>
      </c>
      <c r="CK294" s="33" t="s">
        <v>10064</v>
      </c>
      <c r="CL294" t="s">
        <v>9489</v>
      </c>
      <c r="CM294" t="s">
        <v>10063</v>
      </c>
      <c r="CO294" t="b">
        <v>0</v>
      </c>
      <c r="CR294" t="s">
        <v>9487</v>
      </c>
      <c r="CT294" s="2">
        <v>45484</v>
      </c>
    </row>
    <row r="295" spans="1:98" ht="16.5" customHeight="1" x14ac:dyDescent="0.35">
      <c r="A295">
        <v>60310448</v>
      </c>
      <c r="B295" s="34">
        <v>179601</v>
      </c>
      <c r="C295" t="s">
        <v>9470</v>
      </c>
      <c r="D295">
        <v>6130812191065</v>
      </c>
      <c r="E295" t="s">
        <v>9519</v>
      </c>
      <c r="F295" s="34">
        <v>4132021481</v>
      </c>
      <c r="G295" t="s">
        <v>9469</v>
      </c>
      <c r="H295" t="s">
        <v>3011</v>
      </c>
      <c r="I295" t="b">
        <v>0</v>
      </c>
      <c r="K295" s="2">
        <v>45470</v>
      </c>
      <c r="L295" s="2">
        <v>45475</v>
      </c>
      <c r="M295" t="s">
        <v>10109</v>
      </c>
      <c r="O295" t="s">
        <v>10102</v>
      </c>
      <c r="P295">
        <v>491170412</v>
      </c>
      <c r="Q295" t="s">
        <v>9520</v>
      </c>
      <c r="U295" t="s">
        <v>10106</v>
      </c>
      <c r="V295" t="s">
        <v>10105</v>
      </c>
      <c r="Y295">
        <v>324.2</v>
      </c>
      <c r="Z295" t="s">
        <v>384</v>
      </c>
      <c r="AA295">
        <v>0</v>
      </c>
      <c r="AB295">
        <v>324.2</v>
      </c>
      <c r="AC295">
        <v>33.450000000000003</v>
      </c>
      <c r="AD295" t="s">
        <v>9519</v>
      </c>
      <c r="AE295">
        <v>0</v>
      </c>
      <c r="AG295">
        <v>0</v>
      </c>
      <c r="AI295" t="s">
        <v>10103</v>
      </c>
      <c r="AJ295" t="s">
        <v>10102</v>
      </c>
      <c r="AM295" t="s">
        <v>10108</v>
      </c>
      <c r="AP295" t="s">
        <v>10107</v>
      </c>
      <c r="AQ295" t="s">
        <v>10104</v>
      </c>
      <c r="AR295">
        <v>8660</v>
      </c>
      <c r="AS295" t="s">
        <v>10106</v>
      </c>
      <c r="AT295" t="s">
        <v>10105</v>
      </c>
      <c r="AV295" t="s">
        <v>505</v>
      </c>
      <c r="AW295">
        <v>32</v>
      </c>
      <c r="AY295" t="s">
        <v>10104</v>
      </c>
      <c r="AZ295" t="s">
        <v>10103</v>
      </c>
      <c r="BA295" t="s">
        <v>10102</v>
      </c>
      <c r="BD295" t="s">
        <v>10101</v>
      </c>
      <c r="BF295" t="s">
        <v>10100</v>
      </c>
      <c r="BG295" t="s">
        <v>10098</v>
      </c>
      <c r="BI295">
        <v>8660</v>
      </c>
      <c r="BJ295" t="s">
        <v>9672</v>
      </c>
      <c r="BK295" t="s">
        <v>10099</v>
      </c>
      <c r="BM295" t="s">
        <v>505</v>
      </c>
      <c r="BN295">
        <v>7</v>
      </c>
      <c r="BP295" t="s">
        <v>10098</v>
      </c>
      <c r="BQ295" s="35">
        <v>41580159008962</v>
      </c>
      <c r="BR295">
        <v>9357423006289</v>
      </c>
      <c r="BS295">
        <v>45.1</v>
      </c>
      <c r="BU295" t="s">
        <v>614</v>
      </c>
      <c r="BV295">
        <v>1</v>
      </c>
      <c r="BW295">
        <v>0</v>
      </c>
      <c r="BY295">
        <v>5.4</v>
      </c>
      <c r="BZ295" s="34">
        <v>3516283637</v>
      </c>
      <c r="CA295">
        <v>9357423006289</v>
      </c>
      <c r="CB295" s="2">
        <v>45478</v>
      </c>
      <c r="CE295">
        <v>276587121603</v>
      </c>
      <c r="CF295">
        <v>276587121603</v>
      </c>
      <c r="CG295" t="s">
        <v>4106</v>
      </c>
      <c r="CH295" t="s">
        <v>9511</v>
      </c>
      <c r="CK295" s="33" t="s">
        <v>10097</v>
      </c>
      <c r="CL295" t="s">
        <v>9509</v>
      </c>
      <c r="CM295" t="s">
        <v>10096</v>
      </c>
      <c r="CO295" t="b">
        <v>0</v>
      </c>
      <c r="CT295" s="2">
        <v>45478</v>
      </c>
    </row>
    <row r="296" spans="1:98" ht="16.5" customHeight="1" x14ac:dyDescent="0.35">
      <c r="A296">
        <v>60310448</v>
      </c>
      <c r="B296" s="34">
        <v>179601</v>
      </c>
      <c r="C296" t="s">
        <v>9470</v>
      </c>
      <c r="D296">
        <v>6130812191065</v>
      </c>
      <c r="E296" t="s">
        <v>9519</v>
      </c>
      <c r="F296" s="34">
        <v>4132021481</v>
      </c>
      <c r="G296" t="s">
        <v>9469</v>
      </c>
      <c r="H296" t="s">
        <v>3011</v>
      </c>
      <c r="I296" t="b">
        <v>0</v>
      </c>
      <c r="K296" s="2">
        <v>45470</v>
      </c>
      <c r="L296" s="2">
        <v>45475</v>
      </c>
      <c r="M296" t="s">
        <v>10109</v>
      </c>
      <c r="O296" t="s">
        <v>10102</v>
      </c>
      <c r="P296">
        <v>491170412</v>
      </c>
      <c r="Q296" t="s">
        <v>9520</v>
      </c>
      <c r="U296" t="s">
        <v>10106</v>
      </c>
      <c r="V296" t="s">
        <v>10105</v>
      </c>
      <c r="Y296">
        <v>324.2</v>
      </c>
      <c r="Z296" t="s">
        <v>384</v>
      </c>
      <c r="AA296">
        <v>0</v>
      </c>
      <c r="AB296">
        <v>324.2</v>
      </c>
      <c r="AC296">
        <v>33.450000000000003</v>
      </c>
      <c r="AD296" t="s">
        <v>9519</v>
      </c>
      <c r="AE296">
        <v>0</v>
      </c>
      <c r="AG296">
        <v>0</v>
      </c>
      <c r="AI296" t="s">
        <v>10103</v>
      </c>
      <c r="AJ296" t="s">
        <v>10102</v>
      </c>
      <c r="AM296" t="s">
        <v>10108</v>
      </c>
      <c r="AP296" t="s">
        <v>10107</v>
      </c>
      <c r="AQ296" t="s">
        <v>10104</v>
      </c>
      <c r="AR296">
        <v>8660</v>
      </c>
      <c r="AS296" t="s">
        <v>10106</v>
      </c>
      <c r="AT296" t="s">
        <v>10105</v>
      </c>
      <c r="AV296" t="s">
        <v>505</v>
      </c>
      <c r="AW296">
        <v>32</v>
      </c>
      <c r="AY296" t="s">
        <v>10104</v>
      </c>
      <c r="AZ296" t="s">
        <v>10103</v>
      </c>
      <c r="BA296" t="s">
        <v>10102</v>
      </c>
      <c r="BD296" t="s">
        <v>10101</v>
      </c>
      <c r="BF296" t="s">
        <v>10100</v>
      </c>
      <c r="BG296" t="s">
        <v>10098</v>
      </c>
      <c r="BI296">
        <v>8660</v>
      </c>
      <c r="BJ296" t="s">
        <v>9672</v>
      </c>
      <c r="BK296" t="s">
        <v>10099</v>
      </c>
      <c r="BM296" t="s">
        <v>505</v>
      </c>
      <c r="BN296">
        <v>7</v>
      </c>
      <c r="BP296" t="s">
        <v>10098</v>
      </c>
      <c r="BQ296" s="35">
        <v>46711991533913</v>
      </c>
      <c r="BR296">
        <v>9357423007217</v>
      </c>
      <c r="BS296">
        <v>279.10000000000002</v>
      </c>
      <c r="BU296" t="s">
        <v>603</v>
      </c>
      <c r="BV296">
        <v>1</v>
      </c>
      <c r="BW296">
        <v>0</v>
      </c>
      <c r="BY296">
        <v>28.05</v>
      </c>
      <c r="BZ296" s="34">
        <v>3516283638</v>
      </c>
      <c r="CA296">
        <v>9357423007217</v>
      </c>
      <c r="CB296" s="2">
        <v>45478</v>
      </c>
      <c r="CE296">
        <v>276587121603</v>
      </c>
      <c r="CF296">
        <v>276587121603</v>
      </c>
      <c r="CG296" t="s">
        <v>4106</v>
      </c>
      <c r="CH296" t="s">
        <v>9511</v>
      </c>
      <c r="CK296" s="33" t="s">
        <v>10097</v>
      </c>
      <c r="CL296" t="s">
        <v>9509</v>
      </c>
      <c r="CM296" t="s">
        <v>10096</v>
      </c>
      <c r="CO296" t="b">
        <v>0</v>
      </c>
      <c r="CT296" s="2">
        <v>45478</v>
      </c>
    </row>
    <row r="297" spans="1:98" ht="16.5" hidden="1" customHeight="1" x14ac:dyDescent="0.35">
      <c r="A297">
        <v>60230413</v>
      </c>
      <c r="B297" s="34">
        <v>179601</v>
      </c>
      <c r="C297" t="s">
        <v>9470</v>
      </c>
      <c r="D297">
        <v>6128852271449</v>
      </c>
      <c r="E297" t="s">
        <v>9466</v>
      </c>
      <c r="F297" s="34" t="s">
        <v>3553</v>
      </c>
      <c r="G297" t="s">
        <v>9469</v>
      </c>
      <c r="H297" t="s">
        <v>3011</v>
      </c>
      <c r="I297" t="b">
        <v>0</v>
      </c>
      <c r="K297" s="2">
        <v>45469</v>
      </c>
      <c r="L297" s="2">
        <v>45474</v>
      </c>
      <c r="M297" t="s">
        <v>10041</v>
      </c>
      <c r="N297" t="s">
        <v>3553</v>
      </c>
      <c r="O297" t="s">
        <v>9465</v>
      </c>
      <c r="P297" t="s">
        <v>9465</v>
      </c>
      <c r="Q297" t="s">
        <v>9467</v>
      </c>
      <c r="U297" t="s">
        <v>9465</v>
      </c>
      <c r="V297" t="s">
        <v>9465</v>
      </c>
      <c r="W297" t="s">
        <v>9465</v>
      </c>
      <c r="Y297">
        <v>616</v>
      </c>
      <c r="Z297" t="s">
        <v>384</v>
      </c>
      <c r="AA297">
        <v>85.9</v>
      </c>
      <c r="AB297">
        <v>530.1</v>
      </c>
      <c r="AC297">
        <v>95.98</v>
      </c>
      <c r="AD297" t="s">
        <v>9466</v>
      </c>
      <c r="AE297">
        <v>0</v>
      </c>
      <c r="AG297">
        <v>0</v>
      </c>
      <c r="AI297" t="s">
        <v>9465</v>
      </c>
      <c r="AJ297" t="s">
        <v>9465</v>
      </c>
      <c r="AK297" t="s">
        <v>9465</v>
      </c>
      <c r="AL297" t="s">
        <v>9465</v>
      </c>
      <c r="AM297" t="s">
        <v>9465</v>
      </c>
      <c r="AP297" t="s">
        <v>9465</v>
      </c>
      <c r="AQ297" t="s">
        <v>9465</v>
      </c>
      <c r="AR297" t="s">
        <v>9465</v>
      </c>
      <c r="AS297" t="s">
        <v>9465</v>
      </c>
      <c r="AT297" t="s">
        <v>9465</v>
      </c>
      <c r="AU297" t="s">
        <v>9465</v>
      </c>
      <c r="AV297" t="s">
        <v>9465</v>
      </c>
      <c r="AX297" t="s">
        <v>9465</v>
      </c>
      <c r="AZ297" t="s">
        <v>9465</v>
      </c>
      <c r="BA297" t="s">
        <v>9465</v>
      </c>
      <c r="BB297" t="s">
        <v>9465</v>
      </c>
      <c r="BC297" t="s">
        <v>9465</v>
      </c>
      <c r="BD297" t="s">
        <v>9465</v>
      </c>
      <c r="BF297" t="s">
        <v>9465</v>
      </c>
      <c r="BG297" t="s">
        <v>9465</v>
      </c>
      <c r="BI297" t="s">
        <v>9465</v>
      </c>
      <c r="BJ297" t="s">
        <v>9465</v>
      </c>
      <c r="BK297" t="s">
        <v>9465</v>
      </c>
      <c r="BL297" t="s">
        <v>9465</v>
      </c>
      <c r="BM297" t="s">
        <v>9465</v>
      </c>
      <c r="BO297" t="s">
        <v>9465</v>
      </c>
      <c r="BQ297">
        <v>41587593281730</v>
      </c>
      <c r="BS297">
        <v>530.1</v>
      </c>
      <c r="BT297">
        <v>0</v>
      </c>
      <c r="BU297" t="s">
        <v>10040</v>
      </c>
      <c r="BV297">
        <v>1</v>
      </c>
      <c r="BW297">
        <v>85.9</v>
      </c>
      <c r="BY297">
        <v>95.98</v>
      </c>
      <c r="BZ297">
        <v>39566360819402</v>
      </c>
      <c r="CA297" t="s">
        <v>420</v>
      </c>
      <c r="CC297">
        <v>0</v>
      </c>
      <c r="CK297" s="33" t="s">
        <v>10039</v>
      </c>
      <c r="CL297" t="s">
        <v>9550</v>
      </c>
      <c r="CM297" t="s">
        <v>10038</v>
      </c>
      <c r="CO297" t="b">
        <v>0</v>
      </c>
      <c r="CR297" t="s">
        <v>9766</v>
      </c>
      <c r="CT297" s="2">
        <v>45485</v>
      </c>
    </row>
    <row r="298" spans="1:98" ht="16.5" customHeight="1" x14ac:dyDescent="0.35">
      <c r="A298">
        <v>60280749</v>
      </c>
      <c r="B298" s="34">
        <v>179601</v>
      </c>
      <c r="C298" t="s">
        <v>9470</v>
      </c>
      <c r="D298">
        <v>6130078843225</v>
      </c>
      <c r="E298" t="s">
        <v>9519</v>
      </c>
      <c r="F298" s="34">
        <v>4100032044</v>
      </c>
      <c r="G298" t="s">
        <v>9469</v>
      </c>
      <c r="H298" t="s">
        <v>3011</v>
      </c>
      <c r="I298" t="b">
        <v>0</v>
      </c>
      <c r="K298" s="2">
        <v>45470</v>
      </c>
      <c r="L298" s="2">
        <v>45475</v>
      </c>
      <c r="M298" t="s">
        <v>10079</v>
      </c>
      <c r="O298" t="s">
        <v>10078</v>
      </c>
      <c r="P298">
        <v>497135415</v>
      </c>
      <c r="Q298" t="s">
        <v>9520</v>
      </c>
      <c r="U298" t="s">
        <v>10075</v>
      </c>
      <c r="V298" t="s">
        <v>10074</v>
      </c>
      <c r="Y298">
        <v>864.2</v>
      </c>
      <c r="Z298" t="s">
        <v>384</v>
      </c>
      <c r="AA298">
        <v>0</v>
      </c>
      <c r="AB298">
        <v>864.2</v>
      </c>
      <c r="AC298">
        <v>85.72</v>
      </c>
      <c r="AD298" t="s">
        <v>9519</v>
      </c>
      <c r="AE298">
        <v>0</v>
      </c>
      <c r="AG298">
        <v>0</v>
      </c>
      <c r="AI298" t="s">
        <v>4718</v>
      </c>
      <c r="AJ298" t="s">
        <v>10078</v>
      </c>
      <c r="AM298" t="s">
        <v>10077</v>
      </c>
      <c r="AP298" t="s">
        <v>10076</v>
      </c>
      <c r="AR298">
        <v>4820</v>
      </c>
      <c r="AS298" t="s">
        <v>10075</v>
      </c>
      <c r="AT298" t="s">
        <v>10074</v>
      </c>
      <c r="AV298" t="s">
        <v>505</v>
      </c>
      <c r="AW298">
        <v>38</v>
      </c>
      <c r="AZ298" t="s">
        <v>4718</v>
      </c>
      <c r="BA298" t="s">
        <v>10078</v>
      </c>
      <c r="BD298" t="s">
        <v>10077</v>
      </c>
      <c r="BF298" t="s">
        <v>10076</v>
      </c>
      <c r="BI298">
        <v>4820</v>
      </c>
      <c r="BJ298" t="s">
        <v>10075</v>
      </c>
      <c r="BK298" t="s">
        <v>10074</v>
      </c>
      <c r="BM298" t="s">
        <v>505</v>
      </c>
      <c r="BN298">
        <v>38</v>
      </c>
      <c r="BQ298" s="35">
        <v>46711991533913</v>
      </c>
      <c r="BR298">
        <v>9357423007217</v>
      </c>
      <c r="BS298">
        <v>279.10000000000002</v>
      </c>
      <c r="BU298" t="s">
        <v>2237</v>
      </c>
      <c r="BV298">
        <v>1</v>
      </c>
      <c r="BW298">
        <v>0</v>
      </c>
      <c r="BY298">
        <v>28.05</v>
      </c>
      <c r="BZ298" s="34">
        <v>3515660613</v>
      </c>
      <c r="CA298">
        <v>9357423007217</v>
      </c>
      <c r="CB298" s="2">
        <v>45477</v>
      </c>
      <c r="CE298">
        <v>276582897763</v>
      </c>
      <c r="CF298">
        <v>276582897763</v>
      </c>
      <c r="CG298" t="s">
        <v>4106</v>
      </c>
      <c r="CH298" t="s">
        <v>9511</v>
      </c>
      <c r="CK298" s="33" t="s">
        <v>10073</v>
      </c>
      <c r="CL298" t="s">
        <v>9509</v>
      </c>
      <c r="CM298" t="s">
        <v>10072</v>
      </c>
      <c r="CO298" t="b">
        <v>0</v>
      </c>
      <c r="CT298" s="2">
        <v>45477</v>
      </c>
    </row>
    <row r="299" spans="1:98" ht="16.5" customHeight="1" x14ac:dyDescent="0.35">
      <c r="A299">
        <v>60280749</v>
      </c>
      <c r="B299" s="34">
        <v>179601</v>
      </c>
      <c r="C299" t="s">
        <v>9470</v>
      </c>
      <c r="D299">
        <v>6130078843225</v>
      </c>
      <c r="E299" t="s">
        <v>9519</v>
      </c>
      <c r="F299" s="34">
        <v>4100032044</v>
      </c>
      <c r="G299" t="s">
        <v>9469</v>
      </c>
      <c r="H299" t="s">
        <v>3011</v>
      </c>
      <c r="I299" t="b">
        <v>0</v>
      </c>
      <c r="K299" s="2">
        <v>45470</v>
      </c>
      <c r="L299" s="2">
        <v>45475</v>
      </c>
      <c r="M299" t="s">
        <v>10079</v>
      </c>
      <c r="O299" t="s">
        <v>10078</v>
      </c>
      <c r="P299">
        <v>497135415</v>
      </c>
      <c r="Q299" t="s">
        <v>9520</v>
      </c>
      <c r="U299" t="s">
        <v>10075</v>
      </c>
      <c r="V299" t="s">
        <v>10074</v>
      </c>
      <c r="Y299">
        <v>864.2</v>
      </c>
      <c r="Z299" t="s">
        <v>384</v>
      </c>
      <c r="AA299">
        <v>0</v>
      </c>
      <c r="AB299">
        <v>864.2</v>
      </c>
      <c r="AC299">
        <v>85.72</v>
      </c>
      <c r="AD299" t="s">
        <v>9519</v>
      </c>
      <c r="AE299">
        <v>0</v>
      </c>
      <c r="AG299">
        <v>0</v>
      </c>
      <c r="AI299" t="s">
        <v>4718</v>
      </c>
      <c r="AJ299" t="s">
        <v>10078</v>
      </c>
      <c r="AM299" t="s">
        <v>10077</v>
      </c>
      <c r="AP299" t="s">
        <v>10076</v>
      </c>
      <c r="AR299">
        <v>4820</v>
      </c>
      <c r="AS299" t="s">
        <v>10075</v>
      </c>
      <c r="AT299" t="s">
        <v>10074</v>
      </c>
      <c r="AV299" t="s">
        <v>505</v>
      </c>
      <c r="AW299">
        <v>38</v>
      </c>
      <c r="AZ299" t="s">
        <v>4718</v>
      </c>
      <c r="BA299" t="s">
        <v>10078</v>
      </c>
      <c r="BD299" t="s">
        <v>10077</v>
      </c>
      <c r="BF299" t="s">
        <v>10076</v>
      </c>
      <c r="BI299">
        <v>4820</v>
      </c>
      <c r="BJ299" t="s">
        <v>10075</v>
      </c>
      <c r="BK299" t="s">
        <v>10074</v>
      </c>
      <c r="BM299" t="s">
        <v>505</v>
      </c>
      <c r="BN299">
        <v>38</v>
      </c>
      <c r="BQ299" s="35">
        <v>41829369381058</v>
      </c>
      <c r="BR299">
        <v>9357423026225</v>
      </c>
      <c r="BS299">
        <v>585.1</v>
      </c>
      <c r="BU299" t="s">
        <v>3831</v>
      </c>
      <c r="BV299">
        <v>1</v>
      </c>
      <c r="BW299">
        <v>0</v>
      </c>
      <c r="BY299">
        <v>57.67</v>
      </c>
      <c r="BZ299" s="34">
        <v>3515660614</v>
      </c>
      <c r="CA299">
        <v>9357423026225</v>
      </c>
      <c r="CB299" s="2">
        <v>45477</v>
      </c>
      <c r="CE299">
        <v>276582897763</v>
      </c>
      <c r="CF299">
        <v>276582897763</v>
      </c>
      <c r="CG299" t="s">
        <v>4106</v>
      </c>
      <c r="CH299" t="s">
        <v>9511</v>
      </c>
      <c r="CK299" s="33" t="s">
        <v>10073</v>
      </c>
      <c r="CL299" t="s">
        <v>9509</v>
      </c>
      <c r="CM299" t="s">
        <v>10072</v>
      </c>
      <c r="CO299" t="b">
        <v>0</v>
      </c>
      <c r="CT299" s="2">
        <v>45477</v>
      </c>
    </row>
    <row r="300" spans="1:98" ht="16.5" customHeight="1" x14ac:dyDescent="0.35">
      <c r="A300">
        <v>60349099</v>
      </c>
      <c r="B300" s="34">
        <v>179601</v>
      </c>
      <c r="C300" t="s">
        <v>9470</v>
      </c>
      <c r="D300">
        <v>6131994427737</v>
      </c>
      <c r="E300" t="s">
        <v>9519</v>
      </c>
      <c r="F300" s="34">
        <v>4135827284</v>
      </c>
      <c r="G300" t="s">
        <v>9469</v>
      </c>
      <c r="H300" t="s">
        <v>3011</v>
      </c>
      <c r="I300" t="b">
        <v>0</v>
      </c>
      <c r="K300" s="2">
        <v>45471</v>
      </c>
      <c r="L300" s="2">
        <v>45476</v>
      </c>
      <c r="M300" t="s">
        <v>10127</v>
      </c>
      <c r="O300" t="s">
        <v>10126</v>
      </c>
      <c r="Q300" t="s">
        <v>9520</v>
      </c>
      <c r="U300" t="s">
        <v>9569</v>
      </c>
      <c r="V300" t="s">
        <v>9568</v>
      </c>
      <c r="Y300">
        <v>168.4</v>
      </c>
      <c r="Z300" t="s">
        <v>384</v>
      </c>
      <c r="AA300">
        <v>0</v>
      </c>
      <c r="AB300">
        <v>168.4</v>
      </c>
      <c r="AC300">
        <v>26.29</v>
      </c>
      <c r="AD300" t="s">
        <v>9519</v>
      </c>
      <c r="AE300">
        <v>0</v>
      </c>
      <c r="AG300">
        <v>0</v>
      </c>
      <c r="AI300" t="s">
        <v>9573</v>
      </c>
      <c r="AJ300" t="s">
        <v>10126</v>
      </c>
      <c r="AM300" t="s">
        <v>9571</v>
      </c>
      <c r="AP300" t="s">
        <v>9570</v>
      </c>
      <c r="AR300">
        <v>4280</v>
      </c>
      <c r="AS300" t="s">
        <v>9569</v>
      </c>
      <c r="AT300" t="s">
        <v>9568</v>
      </c>
      <c r="AV300" t="s">
        <v>505</v>
      </c>
      <c r="AW300">
        <v>10</v>
      </c>
      <c r="AZ300" t="s">
        <v>9573</v>
      </c>
      <c r="BA300" t="s">
        <v>10126</v>
      </c>
      <c r="BD300" t="s">
        <v>9571</v>
      </c>
      <c r="BF300" t="s">
        <v>9570</v>
      </c>
      <c r="BI300">
        <v>4280</v>
      </c>
      <c r="BJ300" t="s">
        <v>9569</v>
      </c>
      <c r="BK300" t="s">
        <v>9568</v>
      </c>
      <c r="BM300" t="s">
        <v>505</v>
      </c>
      <c r="BN300">
        <v>10</v>
      </c>
      <c r="BQ300" s="35">
        <v>41410268790978</v>
      </c>
      <c r="BR300">
        <v>9357423003264</v>
      </c>
      <c r="BS300">
        <v>168.4</v>
      </c>
      <c r="BU300" t="s">
        <v>3829</v>
      </c>
      <c r="BV300">
        <v>1</v>
      </c>
      <c r="BW300">
        <v>0</v>
      </c>
      <c r="BY300">
        <v>26.29</v>
      </c>
      <c r="BZ300" s="34">
        <v>3517059254</v>
      </c>
      <c r="CA300">
        <v>9357423003264</v>
      </c>
      <c r="CB300" s="2">
        <v>45478</v>
      </c>
      <c r="CE300">
        <v>276631350020</v>
      </c>
      <c r="CF300">
        <v>276631350020</v>
      </c>
      <c r="CG300" t="s">
        <v>4106</v>
      </c>
      <c r="CH300" t="s">
        <v>9511</v>
      </c>
      <c r="CK300" s="33" t="s">
        <v>10125</v>
      </c>
      <c r="CL300" t="s">
        <v>9509</v>
      </c>
      <c r="CM300" t="s">
        <v>10124</v>
      </c>
      <c r="CO300" t="b">
        <v>0</v>
      </c>
      <c r="CT300" s="2">
        <v>45478</v>
      </c>
    </row>
    <row r="301" spans="1:98" ht="16.5" hidden="1" customHeight="1" x14ac:dyDescent="0.35">
      <c r="A301">
        <v>60214546</v>
      </c>
      <c r="B301" s="34">
        <v>179601</v>
      </c>
      <c r="C301" t="s">
        <v>9470</v>
      </c>
      <c r="D301">
        <v>6128455745881</v>
      </c>
      <c r="E301" t="s">
        <v>9466</v>
      </c>
      <c r="F301" s="34" t="s">
        <v>3516</v>
      </c>
      <c r="G301" t="s">
        <v>9469</v>
      </c>
      <c r="H301" t="s">
        <v>3011</v>
      </c>
      <c r="I301" t="b">
        <v>0</v>
      </c>
      <c r="K301" s="2">
        <v>45469</v>
      </c>
      <c r="L301" s="2">
        <v>45474</v>
      </c>
      <c r="M301" t="s">
        <v>10017</v>
      </c>
      <c r="N301" t="s">
        <v>3516</v>
      </c>
      <c r="O301" t="s">
        <v>9465</v>
      </c>
      <c r="P301" t="s">
        <v>9465</v>
      </c>
      <c r="Q301" t="s">
        <v>9467</v>
      </c>
      <c r="U301" t="s">
        <v>9465</v>
      </c>
      <c r="V301" t="s">
        <v>9465</v>
      </c>
      <c r="Y301">
        <v>56.13</v>
      </c>
      <c r="Z301" t="s">
        <v>384</v>
      </c>
      <c r="AA301">
        <v>12.14</v>
      </c>
      <c r="AB301">
        <v>43.99</v>
      </c>
      <c r="AC301">
        <v>8.42</v>
      </c>
      <c r="AD301" t="s">
        <v>9466</v>
      </c>
      <c r="AE301">
        <v>0</v>
      </c>
      <c r="AG301">
        <v>0</v>
      </c>
      <c r="AI301" t="s">
        <v>9465</v>
      </c>
      <c r="AJ301" t="s">
        <v>9465</v>
      </c>
      <c r="AK301" t="s">
        <v>9465</v>
      </c>
      <c r="AL301" t="s">
        <v>9465</v>
      </c>
      <c r="AM301" t="s">
        <v>9465</v>
      </c>
      <c r="AP301" t="s">
        <v>9465</v>
      </c>
      <c r="AR301" t="s">
        <v>9465</v>
      </c>
      <c r="AS301" t="s">
        <v>9465</v>
      </c>
      <c r="AT301" t="s">
        <v>9465</v>
      </c>
      <c r="AV301" t="s">
        <v>9465</v>
      </c>
      <c r="AZ301" t="s">
        <v>9465</v>
      </c>
      <c r="BA301" t="s">
        <v>9465</v>
      </c>
      <c r="BB301" t="s">
        <v>9465</v>
      </c>
      <c r="BC301" t="s">
        <v>9465</v>
      </c>
      <c r="BD301" t="s">
        <v>9465</v>
      </c>
      <c r="BF301" t="s">
        <v>9465</v>
      </c>
      <c r="BI301" t="s">
        <v>9465</v>
      </c>
      <c r="BJ301" t="s">
        <v>9465</v>
      </c>
      <c r="BK301" t="s">
        <v>9465</v>
      </c>
      <c r="BM301" t="s">
        <v>9465</v>
      </c>
      <c r="BQ301">
        <v>41410499281090</v>
      </c>
      <c r="BS301">
        <v>43.99</v>
      </c>
      <c r="BT301">
        <v>0</v>
      </c>
      <c r="BU301" t="s">
        <v>2343</v>
      </c>
      <c r="BV301">
        <v>1</v>
      </c>
      <c r="BW301">
        <v>12.14</v>
      </c>
      <c r="BY301">
        <v>8.42</v>
      </c>
      <c r="BZ301">
        <v>39562203406042</v>
      </c>
      <c r="CA301" t="s">
        <v>116</v>
      </c>
      <c r="CC301">
        <v>0</v>
      </c>
      <c r="CK301" s="33" t="s">
        <v>10016</v>
      </c>
      <c r="CL301" t="s">
        <v>9463</v>
      </c>
      <c r="CM301" t="s">
        <v>10015</v>
      </c>
      <c r="CO301" t="b">
        <v>0</v>
      </c>
      <c r="CR301" t="s">
        <v>9474</v>
      </c>
      <c r="CT301" s="2">
        <v>45479</v>
      </c>
    </row>
    <row r="302" spans="1:98" ht="16.5" customHeight="1" x14ac:dyDescent="0.35">
      <c r="A302">
        <v>60318409</v>
      </c>
      <c r="B302" s="34">
        <v>179601</v>
      </c>
      <c r="C302" t="s">
        <v>9470</v>
      </c>
      <c r="D302">
        <v>6131101237593</v>
      </c>
      <c r="E302" t="s">
        <v>9519</v>
      </c>
      <c r="F302" s="34">
        <v>4131923986</v>
      </c>
      <c r="G302" t="s">
        <v>9469</v>
      </c>
      <c r="H302" t="s">
        <v>3011</v>
      </c>
      <c r="I302" t="b">
        <v>0</v>
      </c>
      <c r="K302" s="2">
        <v>45471</v>
      </c>
      <c r="L302" s="2">
        <v>45475</v>
      </c>
      <c r="M302" t="s">
        <v>10116</v>
      </c>
      <c r="O302" t="s">
        <v>10115</v>
      </c>
      <c r="Q302" t="s">
        <v>9520</v>
      </c>
      <c r="S302" t="s">
        <v>9776</v>
      </c>
      <c r="U302" t="s">
        <v>9774</v>
      </c>
      <c r="V302" t="s">
        <v>9773</v>
      </c>
      <c r="Y302">
        <v>279.10000000000002</v>
      </c>
      <c r="Z302" t="s">
        <v>384</v>
      </c>
      <c r="AA302">
        <v>0</v>
      </c>
      <c r="AB302">
        <v>279.10000000000002</v>
      </c>
      <c r="AC302">
        <v>42.9</v>
      </c>
      <c r="AD302" t="s">
        <v>9519</v>
      </c>
      <c r="AE302">
        <v>0</v>
      </c>
      <c r="AG302">
        <v>0</v>
      </c>
      <c r="AI302" t="s">
        <v>4748</v>
      </c>
      <c r="AJ302" t="s">
        <v>10115</v>
      </c>
      <c r="AM302" t="s">
        <v>9777</v>
      </c>
      <c r="AN302" t="s">
        <v>9776</v>
      </c>
      <c r="AP302" t="s">
        <v>9775</v>
      </c>
      <c r="AR302">
        <v>2000</v>
      </c>
      <c r="AS302" t="s">
        <v>9774</v>
      </c>
      <c r="AT302" t="s">
        <v>9773</v>
      </c>
      <c r="AV302" t="s">
        <v>505</v>
      </c>
      <c r="AW302">
        <v>5</v>
      </c>
      <c r="AZ302" t="s">
        <v>4748</v>
      </c>
      <c r="BA302" t="s">
        <v>10115</v>
      </c>
      <c r="BD302" t="s">
        <v>9777</v>
      </c>
      <c r="BE302" t="s">
        <v>9776</v>
      </c>
      <c r="BF302" t="s">
        <v>9775</v>
      </c>
      <c r="BI302">
        <v>2000</v>
      </c>
      <c r="BJ302" t="s">
        <v>9774</v>
      </c>
      <c r="BK302" t="s">
        <v>9773</v>
      </c>
      <c r="BM302" t="s">
        <v>505</v>
      </c>
      <c r="BN302">
        <v>5</v>
      </c>
      <c r="BQ302" s="35">
        <v>42284708987074</v>
      </c>
      <c r="BR302">
        <v>8033280279875</v>
      </c>
      <c r="BS302">
        <v>279.10000000000002</v>
      </c>
      <c r="BU302" t="s">
        <v>3830</v>
      </c>
      <c r="BV302">
        <v>1</v>
      </c>
      <c r="BW302">
        <v>0</v>
      </c>
      <c r="BY302">
        <v>42.9</v>
      </c>
      <c r="BZ302" s="34">
        <v>3516431760</v>
      </c>
      <c r="CA302">
        <v>8033280279875</v>
      </c>
      <c r="CB302" s="2">
        <v>45478</v>
      </c>
      <c r="CE302">
        <v>276590637462</v>
      </c>
      <c r="CF302">
        <v>276590637462</v>
      </c>
      <c r="CG302" t="s">
        <v>4106</v>
      </c>
      <c r="CH302" t="s">
        <v>9511</v>
      </c>
      <c r="CK302" s="33" t="s">
        <v>10114</v>
      </c>
      <c r="CL302" t="s">
        <v>9509</v>
      </c>
      <c r="CM302" t="s">
        <v>10113</v>
      </c>
      <c r="CO302" t="b">
        <v>0</v>
      </c>
      <c r="CT302" s="2">
        <v>45478</v>
      </c>
    </row>
    <row r="303" spans="1:98" ht="16.5" hidden="1" customHeight="1" x14ac:dyDescent="0.35">
      <c r="A303">
        <v>60192415</v>
      </c>
      <c r="B303" s="34">
        <v>179601</v>
      </c>
      <c r="C303" t="s">
        <v>9470</v>
      </c>
      <c r="D303">
        <v>6127905669465</v>
      </c>
      <c r="E303" t="s">
        <v>9466</v>
      </c>
      <c r="F303" s="34" t="s">
        <v>3517</v>
      </c>
      <c r="G303" t="s">
        <v>9469</v>
      </c>
      <c r="H303" t="s">
        <v>3011</v>
      </c>
      <c r="I303" t="b">
        <v>0</v>
      </c>
      <c r="K303" s="2">
        <v>45468</v>
      </c>
      <c r="L303" s="2">
        <v>45474</v>
      </c>
      <c r="M303" t="s">
        <v>10003</v>
      </c>
      <c r="N303" t="s">
        <v>3517</v>
      </c>
      <c r="O303" t="s">
        <v>9465</v>
      </c>
      <c r="P303" t="s">
        <v>9465</v>
      </c>
      <c r="Q303" t="s">
        <v>9467</v>
      </c>
      <c r="U303" t="s">
        <v>9465</v>
      </c>
      <c r="V303" t="s">
        <v>9465</v>
      </c>
      <c r="Y303">
        <v>45.93</v>
      </c>
      <c r="Z303" t="s">
        <v>384</v>
      </c>
      <c r="AA303">
        <v>10.94</v>
      </c>
      <c r="AB303">
        <v>34.99</v>
      </c>
      <c r="AC303">
        <v>6.89</v>
      </c>
      <c r="AD303" t="s">
        <v>9466</v>
      </c>
      <c r="AE303">
        <v>0</v>
      </c>
      <c r="AG303">
        <v>0</v>
      </c>
      <c r="AI303" t="s">
        <v>9465</v>
      </c>
      <c r="AJ303" t="s">
        <v>9465</v>
      </c>
      <c r="AM303" t="s">
        <v>9465</v>
      </c>
      <c r="AP303" t="s">
        <v>9465</v>
      </c>
      <c r="AR303" t="s">
        <v>9465</v>
      </c>
      <c r="AS303" t="s">
        <v>9465</v>
      </c>
      <c r="AT303" t="s">
        <v>9465</v>
      </c>
      <c r="AV303" t="s">
        <v>9465</v>
      </c>
      <c r="AZ303" t="s">
        <v>9465</v>
      </c>
      <c r="BA303" t="s">
        <v>9465</v>
      </c>
      <c r="BD303" t="s">
        <v>9465</v>
      </c>
      <c r="BF303" t="s">
        <v>9465</v>
      </c>
      <c r="BI303" t="s">
        <v>9465</v>
      </c>
      <c r="BJ303" t="s">
        <v>9465</v>
      </c>
      <c r="BK303" t="s">
        <v>9465</v>
      </c>
      <c r="BM303" t="s">
        <v>9465</v>
      </c>
      <c r="BQ303">
        <v>41410392326338</v>
      </c>
      <c r="BS303">
        <v>34.99</v>
      </c>
      <c r="BT303">
        <v>0</v>
      </c>
      <c r="BU303" t="s">
        <v>2296</v>
      </c>
      <c r="BV303">
        <v>1</v>
      </c>
      <c r="BW303">
        <v>10.94</v>
      </c>
      <c r="BY303">
        <v>6.89</v>
      </c>
      <c r="BZ303">
        <v>39521065042162</v>
      </c>
      <c r="CA303" t="s">
        <v>516</v>
      </c>
      <c r="CC303">
        <v>0</v>
      </c>
      <c r="CK303" s="33" t="s">
        <v>10002</v>
      </c>
      <c r="CL303" t="s">
        <v>9463</v>
      </c>
      <c r="CM303" t="s">
        <v>10001</v>
      </c>
      <c r="CO303" t="b">
        <v>0</v>
      </c>
      <c r="CR303" t="s">
        <v>9474</v>
      </c>
      <c r="CT303" s="2">
        <v>45478</v>
      </c>
    </row>
    <row r="304" spans="1:98" ht="16.5" customHeight="1" x14ac:dyDescent="0.35">
      <c r="A304">
        <v>60384701</v>
      </c>
      <c r="B304" s="34">
        <v>179601</v>
      </c>
      <c r="C304" t="s">
        <v>9470</v>
      </c>
      <c r="D304">
        <v>6133446279513</v>
      </c>
      <c r="E304" t="s">
        <v>9519</v>
      </c>
      <c r="F304" s="34">
        <v>4114123275</v>
      </c>
      <c r="G304" t="s">
        <v>9469</v>
      </c>
      <c r="H304" t="s">
        <v>3011</v>
      </c>
      <c r="I304" t="b">
        <v>0</v>
      </c>
      <c r="K304" s="2">
        <v>45472</v>
      </c>
      <c r="L304" s="2">
        <v>45476</v>
      </c>
      <c r="M304" t="s">
        <v>10143</v>
      </c>
      <c r="O304" t="s">
        <v>10142</v>
      </c>
      <c r="P304">
        <v>624410523</v>
      </c>
      <c r="Q304" t="s">
        <v>9520</v>
      </c>
      <c r="U304" t="s">
        <v>10138</v>
      </c>
      <c r="V304" t="s">
        <v>10137</v>
      </c>
      <c r="Y304">
        <v>279.10000000000002</v>
      </c>
      <c r="Z304" t="s">
        <v>384</v>
      </c>
      <c r="AA304">
        <v>0</v>
      </c>
      <c r="AB304">
        <v>279.10000000000002</v>
      </c>
      <c r="AC304">
        <v>28.05</v>
      </c>
      <c r="AD304" t="s">
        <v>9519</v>
      </c>
      <c r="AE304">
        <v>0</v>
      </c>
      <c r="AG304">
        <v>0</v>
      </c>
      <c r="AI304" t="s">
        <v>5155</v>
      </c>
      <c r="AJ304" t="s">
        <v>10142</v>
      </c>
      <c r="AM304" t="s">
        <v>10141</v>
      </c>
      <c r="AP304" t="s">
        <v>10140</v>
      </c>
      <c r="AR304" t="s">
        <v>10139</v>
      </c>
      <c r="AS304" t="s">
        <v>10138</v>
      </c>
      <c r="AT304" t="s">
        <v>10137</v>
      </c>
      <c r="AV304" t="s">
        <v>479</v>
      </c>
      <c r="AW304">
        <v>23</v>
      </c>
      <c r="AZ304" t="s">
        <v>5155</v>
      </c>
      <c r="BA304" t="s">
        <v>10142</v>
      </c>
      <c r="BD304" t="s">
        <v>10141</v>
      </c>
      <c r="BF304" t="s">
        <v>10140</v>
      </c>
      <c r="BI304" t="s">
        <v>10139</v>
      </c>
      <c r="BJ304" t="s">
        <v>10138</v>
      </c>
      <c r="BK304" t="s">
        <v>10137</v>
      </c>
      <c r="BM304" t="s">
        <v>479</v>
      </c>
      <c r="BN304">
        <v>23</v>
      </c>
      <c r="BQ304" s="35">
        <v>47582889476441</v>
      </c>
      <c r="BR304">
        <v>935742303358</v>
      </c>
      <c r="BS304">
        <v>279.10000000000002</v>
      </c>
      <c r="BU304" t="s">
        <v>3828</v>
      </c>
      <c r="BV304">
        <v>1</v>
      </c>
      <c r="BW304">
        <v>0</v>
      </c>
      <c r="BY304">
        <v>28.05</v>
      </c>
      <c r="BZ304" s="34">
        <v>3517741237</v>
      </c>
      <c r="CA304">
        <v>935742303358</v>
      </c>
      <c r="CB304" s="2">
        <v>45481</v>
      </c>
      <c r="CE304" t="s">
        <v>10136</v>
      </c>
      <c r="CF304" t="s">
        <v>10136</v>
      </c>
      <c r="CG304" t="s">
        <v>4117</v>
      </c>
      <c r="CH304" t="s">
        <v>9511</v>
      </c>
      <c r="CK304" s="33" t="s">
        <v>10135</v>
      </c>
      <c r="CL304" t="s">
        <v>9509</v>
      </c>
      <c r="CM304" t="s">
        <v>10134</v>
      </c>
      <c r="CO304" t="b">
        <v>0</v>
      </c>
      <c r="CT304" s="2">
        <v>45481</v>
      </c>
    </row>
    <row r="305" spans="1:98" ht="16.5" hidden="1" customHeight="1" x14ac:dyDescent="0.35">
      <c r="A305">
        <v>60130523</v>
      </c>
      <c r="B305" s="34">
        <v>179601</v>
      </c>
      <c r="C305" t="s">
        <v>9470</v>
      </c>
      <c r="D305">
        <v>6126433370457</v>
      </c>
      <c r="E305" t="s">
        <v>9466</v>
      </c>
      <c r="F305" s="34" t="s">
        <v>3518</v>
      </c>
      <c r="G305" t="s">
        <v>9469</v>
      </c>
      <c r="H305" t="s">
        <v>3011</v>
      </c>
      <c r="I305" t="b">
        <v>0</v>
      </c>
      <c r="K305" s="2">
        <v>45467</v>
      </c>
      <c r="L305" s="2">
        <v>45474</v>
      </c>
      <c r="M305" t="s">
        <v>9991</v>
      </c>
      <c r="N305" t="s">
        <v>3518</v>
      </c>
      <c r="O305" t="s">
        <v>9465</v>
      </c>
      <c r="P305" t="s">
        <v>9465</v>
      </c>
      <c r="Q305" t="s">
        <v>9467</v>
      </c>
      <c r="U305" t="s">
        <v>9465</v>
      </c>
      <c r="V305" t="s">
        <v>9465</v>
      </c>
      <c r="Y305">
        <v>54.93</v>
      </c>
      <c r="Z305" t="s">
        <v>384</v>
      </c>
      <c r="AA305">
        <v>10.94</v>
      </c>
      <c r="AB305">
        <v>43.99</v>
      </c>
      <c r="AC305">
        <v>8.24</v>
      </c>
      <c r="AD305" t="s">
        <v>9466</v>
      </c>
      <c r="AE305">
        <v>0</v>
      </c>
      <c r="AG305">
        <v>0</v>
      </c>
      <c r="AI305" t="s">
        <v>9465</v>
      </c>
      <c r="AJ305" t="s">
        <v>9465</v>
      </c>
      <c r="AM305" t="s">
        <v>9465</v>
      </c>
      <c r="AP305" t="s">
        <v>9465</v>
      </c>
      <c r="AR305" t="s">
        <v>9465</v>
      </c>
      <c r="AS305" t="s">
        <v>9465</v>
      </c>
      <c r="AT305" t="s">
        <v>9465</v>
      </c>
      <c r="AV305" t="s">
        <v>9465</v>
      </c>
      <c r="AZ305" t="s">
        <v>9465</v>
      </c>
      <c r="BA305" t="s">
        <v>9465</v>
      </c>
      <c r="BD305" t="s">
        <v>9465</v>
      </c>
      <c r="BF305" t="s">
        <v>9465</v>
      </c>
      <c r="BI305" t="s">
        <v>9465</v>
      </c>
      <c r="BJ305" t="s">
        <v>9465</v>
      </c>
      <c r="BK305" t="s">
        <v>9465</v>
      </c>
      <c r="BM305" t="s">
        <v>9465</v>
      </c>
      <c r="BQ305">
        <v>41410392359106</v>
      </c>
      <c r="BS305">
        <v>43.99</v>
      </c>
      <c r="BT305">
        <v>0</v>
      </c>
      <c r="BU305" t="s">
        <v>2846</v>
      </c>
      <c r="BV305">
        <v>1</v>
      </c>
      <c r="BW305">
        <v>10.94</v>
      </c>
      <c r="BY305">
        <v>8.24</v>
      </c>
      <c r="BZ305">
        <v>39491744799762</v>
      </c>
      <c r="CA305" t="s">
        <v>757</v>
      </c>
      <c r="CC305">
        <v>0</v>
      </c>
      <c r="CK305" s="33" t="s">
        <v>9990</v>
      </c>
      <c r="CL305" t="s">
        <v>9463</v>
      </c>
      <c r="CM305" t="s">
        <v>9989</v>
      </c>
      <c r="CO305" t="b">
        <v>0</v>
      </c>
      <c r="CR305" t="s">
        <v>9474</v>
      </c>
      <c r="CT305" s="2">
        <v>45477</v>
      </c>
    </row>
    <row r="306" spans="1:98" ht="16.5" hidden="1" customHeight="1" x14ac:dyDescent="0.35">
      <c r="A306">
        <v>60123052</v>
      </c>
      <c r="B306" s="34">
        <v>179601</v>
      </c>
      <c r="C306" t="s">
        <v>9470</v>
      </c>
      <c r="D306">
        <v>6126296400217</v>
      </c>
      <c r="E306" t="s">
        <v>9466</v>
      </c>
      <c r="F306" s="34" t="s">
        <v>3519</v>
      </c>
      <c r="G306" t="s">
        <v>3826</v>
      </c>
      <c r="H306" t="s">
        <v>3826</v>
      </c>
      <c r="I306" t="b">
        <v>0</v>
      </c>
      <c r="K306" s="2">
        <v>45467</v>
      </c>
      <c r="L306" s="2">
        <v>45474</v>
      </c>
      <c r="M306" t="s">
        <v>9988</v>
      </c>
      <c r="N306" t="s">
        <v>3519</v>
      </c>
      <c r="O306" t="s">
        <v>9465</v>
      </c>
      <c r="P306" t="s">
        <v>9465</v>
      </c>
      <c r="Q306" t="s">
        <v>9467</v>
      </c>
      <c r="U306" t="s">
        <v>9465</v>
      </c>
      <c r="V306" t="s">
        <v>9465</v>
      </c>
      <c r="Y306">
        <v>68.17</v>
      </c>
      <c r="Z306" t="s">
        <v>384</v>
      </c>
      <c r="AA306">
        <v>10.18</v>
      </c>
      <c r="AB306">
        <v>57.99</v>
      </c>
      <c r="AC306">
        <v>10.23</v>
      </c>
      <c r="AD306" t="s">
        <v>9466</v>
      </c>
      <c r="AE306">
        <v>0</v>
      </c>
      <c r="AG306">
        <v>0</v>
      </c>
      <c r="AI306" t="s">
        <v>9465</v>
      </c>
      <c r="AJ306" t="s">
        <v>9465</v>
      </c>
      <c r="AM306" t="s">
        <v>9465</v>
      </c>
      <c r="AP306" t="s">
        <v>9465</v>
      </c>
      <c r="AR306" t="s">
        <v>9465</v>
      </c>
      <c r="AS306" t="s">
        <v>9465</v>
      </c>
      <c r="AT306" t="s">
        <v>9465</v>
      </c>
      <c r="AV306" t="s">
        <v>9465</v>
      </c>
      <c r="AZ306" t="s">
        <v>9465</v>
      </c>
      <c r="BA306" t="s">
        <v>9465</v>
      </c>
      <c r="BD306" t="s">
        <v>9465</v>
      </c>
      <c r="BF306" t="s">
        <v>9465</v>
      </c>
      <c r="BI306" t="s">
        <v>9465</v>
      </c>
      <c r="BJ306" t="s">
        <v>9465</v>
      </c>
      <c r="BK306" t="s">
        <v>9465</v>
      </c>
      <c r="BM306" t="s">
        <v>9465</v>
      </c>
      <c r="BQ306">
        <v>41410344059074</v>
      </c>
      <c r="BS306">
        <v>57.99</v>
      </c>
      <c r="BT306">
        <v>0</v>
      </c>
      <c r="BU306" t="s">
        <v>3612</v>
      </c>
      <c r="BV306">
        <v>1</v>
      </c>
      <c r="BW306">
        <v>10.18</v>
      </c>
      <c r="BY306">
        <v>10.23</v>
      </c>
      <c r="BZ306">
        <v>39489104054402</v>
      </c>
      <c r="CA306" t="s">
        <v>394</v>
      </c>
      <c r="CC306">
        <v>0</v>
      </c>
      <c r="CK306" s="33" t="s">
        <v>9987</v>
      </c>
      <c r="CL306" t="s">
        <v>9463</v>
      </c>
      <c r="CM306" t="s">
        <v>9986</v>
      </c>
      <c r="CO306" t="b">
        <v>0</v>
      </c>
      <c r="CR306" t="s">
        <v>9474</v>
      </c>
      <c r="CT306" s="2">
        <v>45477</v>
      </c>
    </row>
    <row r="307" spans="1:98" ht="16.5" customHeight="1" x14ac:dyDescent="0.35">
      <c r="A307">
        <v>60449254</v>
      </c>
      <c r="B307" s="34">
        <v>179601</v>
      </c>
      <c r="C307" t="s">
        <v>9470</v>
      </c>
      <c r="D307">
        <v>6135219552601</v>
      </c>
      <c r="E307" t="s">
        <v>9519</v>
      </c>
      <c r="F307" s="34">
        <v>4137581003</v>
      </c>
      <c r="G307" t="s">
        <v>9469</v>
      </c>
      <c r="H307" t="s">
        <v>3011</v>
      </c>
      <c r="I307" t="b">
        <v>0</v>
      </c>
      <c r="K307" s="2">
        <v>45473</v>
      </c>
      <c r="L307" s="2">
        <v>45477</v>
      </c>
      <c r="M307" t="s">
        <v>10166</v>
      </c>
      <c r="O307" t="s">
        <v>10164</v>
      </c>
      <c r="Q307" t="s">
        <v>9564</v>
      </c>
      <c r="U307" t="s">
        <v>10161</v>
      </c>
      <c r="V307" t="s">
        <v>10160</v>
      </c>
      <c r="Y307">
        <v>261.10000000000002</v>
      </c>
      <c r="Z307" t="s">
        <v>384</v>
      </c>
      <c r="AA307">
        <v>0</v>
      </c>
      <c r="AB307">
        <v>261.10000000000002</v>
      </c>
      <c r="AC307">
        <v>40.200000000000003</v>
      </c>
      <c r="AD307" t="s">
        <v>9519</v>
      </c>
      <c r="AE307">
        <v>0</v>
      </c>
      <c r="AG307">
        <v>0</v>
      </c>
      <c r="AI307" t="s">
        <v>10165</v>
      </c>
      <c r="AJ307" t="s">
        <v>10164</v>
      </c>
      <c r="AM307" t="s">
        <v>10163</v>
      </c>
      <c r="AP307" t="s">
        <v>10162</v>
      </c>
      <c r="AR307">
        <v>1480</v>
      </c>
      <c r="AS307" t="s">
        <v>10161</v>
      </c>
      <c r="AT307" t="s">
        <v>10160</v>
      </c>
      <c r="AV307" t="s">
        <v>505</v>
      </c>
      <c r="AW307">
        <v>11</v>
      </c>
      <c r="AZ307" t="s">
        <v>10165</v>
      </c>
      <c r="BA307" t="s">
        <v>10164</v>
      </c>
      <c r="BD307" t="s">
        <v>10163</v>
      </c>
      <c r="BF307" t="s">
        <v>10162</v>
      </c>
      <c r="BI307">
        <v>1480</v>
      </c>
      <c r="BJ307" t="s">
        <v>10161</v>
      </c>
      <c r="BK307" t="s">
        <v>10160</v>
      </c>
      <c r="BM307" t="s">
        <v>505</v>
      </c>
      <c r="BN307">
        <v>11</v>
      </c>
      <c r="BQ307" s="35">
        <v>41410272493762</v>
      </c>
      <c r="BR307">
        <v>9357423025846</v>
      </c>
      <c r="BS307">
        <v>261.10000000000002</v>
      </c>
      <c r="BU307" t="s">
        <v>3827</v>
      </c>
      <c r="BV307">
        <v>1</v>
      </c>
      <c r="BW307">
        <v>0</v>
      </c>
      <c r="BY307">
        <v>40.200000000000003</v>
      </c>
      <c r="BZ307" s="34">
        <v>3519025213</v>
      </c>
      <c r="CA307">
        <v>9357423025846</v>
      </c>
      <c r="CB307" s="2">
        <v>45481</v>
      </c>
      <c r="CE307">
        <v>276678309135</v>
      </c>
      <c r="CF307">
        <v>276678309135</v>
      </c>
      <c r="CG307" t="s">
        <v>4106</v>
      </c>
      <c r="CH307" t="s">
        <v>9511</v>
      </c>
      <c r="CK307" s="33" t="s">
        <v>10159</v>
      </c>
      <c r="CL307" t="s">
        <v>9509</v>
      </c>
      <c r="CM307" t="s">
        <v>10158</v>
      </c>
      <c r="CO307" t="b">
        <v>0</v>
      </c>
      <c r="CT307" s="2">
        <v>45481</v>
      </c>
    </row>
    <row r="308" spans="1:98" ht="16.5" hidden="1" customHeight="1" x14ac:dyDescent="0.35">
      <c r="A308">
        <v>60108417</v>
      </c>
      <c r="B308" s="34">
        <v>179601</v>
      </c>
      <c r="C308" t="s">
        <v>9470</v>
      </c>
      <c r="D308">
        <v>6125980451161</v>
      </c>
      <c r="E308" t="s">
        <v>9466</v>
      </c>
      <c r="F308" s="34" t="s">
        <v>3520</v>
      </c>
      <c r="G308" t="s">
        <v>9469</v>
      </c>
      <c r="H308" t="s">
        <v>3011</v>
      </c>
      <c r="I308" t="b">
        <v>0</v>
      </c>
      <c r="K308" s="2">
        <v>45467</v>
      </c>
      <c r="L308" s="2">
        <v>45471</v>
      </c>
      <c r="M308" t="s">
        <v>9976</v>
      </c>
      <c r="N308" t="s">
        <v>3520</v>
      </c>
      <c r="O308" t="s">
        <v>9465</v>
      </c>
      <c r="P308" t="s">
        <v>9465</v>
      </c>
      <c r="Q308" t="s">
        <v>9467</v>
      </c>
      <c r="U308" t="s">
        <v>9465</v>
      </c>
      <c r="V308" t="s">
        <v>9465</v>
      </c>
      <c r="Y308">
        <v>68.17</v>
      </c>
      <c r="Z308" t="s">
        <v>384</v>
      </c>
      <c r="AA308">
        <v>10.18</v>
      </c>
      <c r="AB308">
        <v>57.99</v>
      </c>
      <c r="AC308">
        <v>10.23</v>
      </c>
      <c r="AD308" t="s">
        <v>9466</v>
      </c>
      <c r="AE308">
        <v>0</v>
      </c>
      <c r="AG308">
        <v>0</v>
      </c>
      <c r="AI308" t="s">
        <v>9465</v>
      </c>
      <c r="AJ308" t="s">
        <v>9465</v>
      </c>
      <c r="AM308" t="s">
        <v>9465</v>
      </c>
      <c r="AP308" t="s">
        <v>9465</v>
      </c>
      <c r="AR308" t="s">
        <v>9465</v>
      </c>
      <c r="AS308" t="s">
        <v>9465</v>
      </c>
      <c r="AT308" t="s">
        <v>9465</v>
      </c>
      <c r="AV308" t="s">
        <v>9465</v>
      </c>
      <c r="AZ308" t="s">
        <v>9465</v>
      </c>
      <c r="BA308" t="s">
        <v>9465</v>
      </c>
      <c r="BD308" t="s">
        <v>9465</v>
      </c>
      <c r="BF308" t="s">
        <v>9465</v>
      </c>
      <c r="BI308" t="s">
        <v>9465</v>
      </c>
      <c r="BJ308" t="s">
        <v>9465</v>
      </c>
      <c r="BK308" t="s">
        <v>9465</v>
      </c>
      <c r="BM308" t="s">
        <v>9465</v>
      </c>
      <c r="BQ308">
        <v>41410344059074</v>
      </c>
      <c r="BS308">
        <v>57.99</v>
      </c>
      <c r="BT308">
        <v>0</v>
      </c>
      <c r="BU308" t="s">
        <v>3612</v>
      </c>
      <c r="BV308">
        <v>1</v>
      </c>
      <c r="BW308">
        <v>10.18</v>
      </c>
      <c r="BY308">
        <v>10.23</v>
      </c>
      <c r="BZ308">
        <v>39483389889002</v>
      </c>
      <c r="CA308" t="s">
        <v>394</v>
      </c>
      <c r="CC308">
        <v>0</v>
      </c>
      <c r="CK308" s="33" t="s">
        <v>9975</v>
      </c>
      <c r="CL308" t="s">
        <v>9463</v>
      </c>
      <c r="CM308" t="s">
        <v>9974</v>
      </c>
      <c r="CO308" t="b">
        <v>0</v>
      </c>
      <c r="CR308" t="s">
        <v>9474</v>
      </c>
      <c r="CT308" s="2">
        <v>45477</v>
      </c>
    </row>
    <row r="309" spans="1:98" ht="16.5" hidden="1" customHeight="1" x14ac:dyDescent="0.35">
      <c r="A309">
        <v>60093545</v>
      </c>
      <c r="B309" s="34">
        <v>179601</v>
      </c>
      <c r="C309" t="s">
        <v>9470</v>
      </c>
      <c r="D309">
        <v>6125633732953</v>
      </c>
      <c r="E309" t="s">
        <v>9466</v>
      </c>
      <c r="F309" s="34" t="s">
        <v>3521</v>
      </c>
      <c r="G309" t="s">
        <v>9469</v>
      </c>
      <c r="H309" t="s">
        <v>3011</v>
      </c>
      <c r="I309" t="b">
        <v>0</v>
      </c>
      <c r="K309" s="2">
        <v>45467</v>
      </c>
      <c r="L309" s="2">
        <v>45471</v>
      </c>
      <c r="M309" t="s">
        <v>9973</v>
      </c>
      <c r="N309" t="s">
        <v>3521</v>
      </c>
      <c r="O309" t="s">
        <v>9465</v>
      </c>
      <c r="P309" t="s">
        <v>9465</v>
      </c>
      <c r="Q309" t="s">
        <v>9467</v>
      </c>
      <c r="U309" t="s">
        <v>9465</v>
      </c>
      <c r="V309" t="s">
        <v>9465</v>
      </c>
      <c r="Y309">
        <v>45.93</v>
      </c>
      <c r="Z309" t="s">
        <v>384</v>
      </c>
      <c r="AA309">
        <v>10.94</v>
      </c>
      <c r="AB309">
        <v>34.99</v>
      </c>
      <c r="AC309">
        <v>6.89</v>
      </c>
      <c r="AD309" t="s">
        <v>9466</v>
      </c>
      <c r="AE309">
        <v>0</v>
      </c>
      <c r="AG309">
        <v>0</v>
      </c>
      <c r="AI309" t="s">
        <v>9465</v>
      </c>
      <c r="AJ309" t="s">
        <v>9465</v>
      </c>
      <c r="AK309" t="s">
        <v>9465</v>
      </c>
      <c r="AL309" t="s">
        <v>9465</v>
      </c>
      <c r="AM309" t="s">
        <v>9465</v>
      </c>
      <c r="AP309" t="s">
        <v>9465</v>
      </c>
      <c r="AR309" t="s">
        <v>9465</v>
      </c>
      <c r="AS309" t="s">
        <v>9465</v>
      </c>
      <c r="AT309" t="s">
        <v>9465</v>
      </c>
      <c r="AV309" t="s">
        <v>9465</v>
      </c>
      <c r="AZ309" t="s">
        <v>9465</v>
      </c>
      <c r="BA309" t="s">
        <v>9465</v>
      </c>
      <c r="BB309" t="s">
        <v>9465</v>
      </c>
      <c r="BC309" t="s">
        <v>9465</v>
      </c>
      <c r="BD309" t="s">
        <v>9465</v>
      </c>
      <c r="BF309" t="s">
        <v>9465</v>
      </c>
      <c r="BI309" t="s">
        <v>9465</v>
      </c>
      <c r="BJ309" t="s">
        <v>9465</v>
      </c>
      <c r="BK309" t="s">
        <v>9465</v>
      </c>
      <c r="BM309" t="s">
        <v>9465</v>
      </c>
      <c r="BQ309">
        <v>41410392326338</v>
      </c>
      <c r="BS309">
        <v>34.99</v>
      </c>
      <c r="BT309">
        <v>0</v>
      </c>
      <c r="BU309" t="s">
        <v>2296</v>
      </c>
      <c r="BV309">
        <v>1</v>
      </c>
      <c r="BW309">
        <v>10.94</v>
      </c>
      <c r="BY309">
        <v>6.89</v>
      </c>
      <c r="BZ309">
        <v>39478146902042</v>
      </c>
      <c r="CA309" t="s">
        <v>516</v>
      </c>
      <c r="CC309">
        <v>0</v>
      </c>
      <c r="CK309" s="33" t="s">
        <v>9972</v>
      </c>
      <c r="CL309" t="s">
        <v>9463</v>
      </c>
      <c r="CM309" t="s">
        <v>9971</v>
      </c>
      <c r="CO309" t="b">
        <v>0</v>
      </c>
      <c r="CR309" t="s">
        <v>9474</v>
      </c>
      <c r="CT309" s="2">
        <v>45477</v>
      </c>
    </row>
    <row r="310" spans="1:98" ht="16.5" hidden="1" customHeight="1" x14ac:dyDescent="0.35">
      <c r="A310">
        <v>60084632</v>
      </c>
      <c r="B310" s="34">
        <v>179601</v>
      </c>
      <c r="C310" t="s">
        <v>9470</v>
      </c>
      <c r="D310">
        <v>6125383450969</v>
      </c>
      <c r="E310" t="s">
        <v>9466</v>
      </c>
      <c r="F310" s="34" t="s">
        <v>3522</v>
      </c>
      <c r="G310" t="s">
        <v>9469</v>
      </c>
      <c r="H310" t="s">
        <v>3011</v>
      </c>
      <c r="I310" t="b">
        <v>0</v>
      </c>
      <c r="K310" s="2">
        <v>45466</v>
      </c>
      <c r="L310" s="2">
        <v>45470</v>
      </c>
      <c r="M310" t="s">
        <v>9970</v>
      </c>
      <c r="N310" t="s">
        <v>3522</v>
      </c>
      <c r="O310" t="s">
        <v>9465</v>
      </c>
      <c r="P310" t="s">
        <v>9465</v>
      </c>
      <c r="Q310" t="s">
        <v>9467</v>
      </c>
      <c r="U310" t="s">
        <v>9465</v>
      </c>
      <c r="V310" t="s">
        <v>9465</v>
      </c>
      <c r="Y310">
        <v>919.75</v>
      </c>
      <c r="Z310" t="s">
        <v>384</v>
      </c>
      <c r="AA310">
        <v>43.78</v>
      </c>
      <c r="AB310">
        <v>875.97</v>
      </c>
      <c r="AC310">
        <v>124.65</v>
      </c>
      <c r="AD310" t="s">
        <v>9466</v>
      </c>
      <c r="AE310">
        <v>0</v>
      </c>
      <c r="AG310">
        <v>0</v>
      </c>
      <c r="AI310" t="s">
        <v>9465</v>
      </c>
      <c r="AJ310" t="s">
        <v>9465</v>
      </c>
      <c r="AK310" t="s">
        <v>9465</v>
      </c>
      <c r="AL310" t="s">
        <v>9465</v>
      </c>
      <c r="AM310" t="s">
        <v>9465</v>
      </c>
      <c r="AP310" t="s">
        <v>9465</v>
      </c>
      <c r="AR310" t="s">
        <v>9465</v>
      </c>
      <c r="AS310" t="s">
        <v>9465</v>
      </c>
      <c r="AT310" t="s">
        <v>9465</v>
      </c>
      <c r="AV310" t="s">
        <v>9465</v>
      </c>
      <c r="AZ310" t="s">
        <v>9465</v>
      </c>
      <c r="BA310" t="s">
        <v>9465</v>
      </c>
      <c r="BB310" t="s">
        <v>9465</v>
      </c>
      <c r="BC310" t="s">
        <v>9465</v>
      </c>
      <c r="BD310" t="s">
        <v>9465</v>
      </c>
      <c r="BF310" t="s">
        <v>9465</v>
      </c>
      <c r="BI310" t="s">
        <v>9465</v>
      </c>
      <c r="BJ310" t="s">
        <v>9465</v>
      </c>
      <c r="BK310" t="s">
        <v>9465</v>
      </c>
      <c r="BM310" t="s">
        <v>9465</v>
      </c>
      <c r="BQ310">
        <v>46711991533913</v>
      </c>
      <c r="BS310">
        <v>263.99</v>
      </c>
      <c r="BT310">
        <v>0</v>
      </c>
      <c r="BU310" t="s">
        <v>2352</v>
      </c>
      <c r="BV310">
        <v>1</v>
      </c>
      <c r="BW310">
        <v>7.78</v>
      </c>
      <c r="BY310">
        <v>27.46</v>
      </c>
      <c r="BZ310">
        <v>39475108792842</v>
      </c>
      <c r="CA310" t="s">
        <v>150</v>
      </c>
      <c r="CC310">
        <v>0</v>
      </c>
      <c r="CK310" s="33" t="s">
        <v>9969</v>
      </c>
      <c r="CL310" t="s">
        <v>9463</v>
      </c>
      <c r="CM310" t="s">
        <v>9968</v>
      </c>
      <c r="CO310" t="b">
        <v>0</v>
      </c>
      <c r="CR310" t="s">
        <v>9474</v>
      </c>
      <c r="CT310" s="2">
        <v>45475</v>
      </c>
    </row>
    <row r="311" spans="1:98" ht="16.5" hidden="1" customHeight="1" x14ac:dyDescent="0.35">
      <c r="A311">
        <v>60084632</v>
      </c>
      <c r="B311" s="34">
        <v>179601</v>
      </c>
      <c r="C311" t="s">
        <v>9470</v>
      </c>
      <c r="D311">
        <v>6125383450969</v>
      </c>
      <c r="E311" t="s">
        <v>9466</v>
      </c>
      <c r="F311" s="34" t="s">
        <v>3522</v>
      </c>
      <c r="G311" t="s">
        <v>9469</v>
      </c>
      <c r="H311" t="s">
        <v>3011</v>
      </c>
      <c r="I311" t="b">
        <v>0</v>
      </c>
      <c r="K311" s="2">
        <v>45466</v>
      </c>
      <c r="L311" s="2">
        <v>45470</v>
      </c>
      <c r="M311" t="s">
        <v>9970</v>
      </c>
      <c r="N311" t="s">
        <v>3522</v>
      </c>
      <c r="O311" t="s">
        <v>9465</v>
      </c>
      <c r="P311" t="s">
        <v>9465</v>
      </c>
      <c r="Q311" t="s">
        <v>9467</v>
      </c>
      <c r="U311" t="s">
        <v>9465</v>
      </c>
      <c r="V311" t="s">
        <v>9465</v>
      </c>
      <c r="Y311">
        <v>919.75</v>
      </c>
      <c r="Z311" t="s">
        <v>384</v>
      </c>
      <c r="AA311">
        <v>43.78</v>
      </c>
      <c r="AB311">
        <v>875.97</v>
      </c>
      <c r="AC311">
        <v>124.65</v>
      </c>
      <c r="AD311" t="s">
        <v>9466</v>
      </c>
      <c r="AE311">
        <v>0</v>
      </c>
      <c r="AG311">
        <v>0</v>
      </c>
      <c r="AI311" t="s">
        <v>9465</v>
      </c>
      <c r="AJ311" t="s">
        <v>9465</v>
      </c>
      <c r="AK311" t="s">
        <v>9465</v>
      </c>
      <c r="AL311" t="s">
        <v>9465</v>
      </c>
      <c r="AM311" t="s">
        <v>9465</v>
      </c>
      <c r="AP311" t="s">
        <v>9465</v>
      </c>
      <c r="AR311" t="s">
        <v>9465</v>
      </c>
      <c r="AS311" t="s">
        <v>9465</v>
      </c>
      <c r="AT311" t="s">
        <v>9465</v>
      </c>
      <c r="AV311" t="s">
        <v>9465</v>
      </c>
      <c r="AZ311" t="s">
        <v>9465</v>
      </c>
      <c r="BA311" t="s">
        <v>9465</v>
      </c>
      <c r="BB311" t="s">
        <v>9465</v>
      </c>
      <c r="BC311" t="s">
        <v>9465</v>
      </c>
      <c r="BD311" t="s">
        <v>9465</v>
      </c>
      <c r="BF311" t="s">
        <v>9465</v>
      </c>
      <c r="BI311" t="s">
        <v>9465</v>
      </c>
      <c r="BJ311" t="s">
        <v>9465</v>
      </c>
      <c r="BK311" t="s">
        <v>9465</v>
      </c>
      <c r="BM311" t="s">
        <v>9465</v>
      </c>
      <c r="BQ311">
        <v>46749871997273</v>
      </c>
      <c r="BS311">
        <v>581.99</v>
      </c>
      <c r="BT311">
        <v>0</v>
      </c>
      <c r="BU311" t="s">
        <v>3613</v>
      </c>
      <c r="BV311">
        <v>1</v>
      </c>
      <c r="BW311">
        <v>31.3</v>
      </c>
      <c r="BY311">
        <v>91.99</v>
      </c>
      <c r="BZ311">
        <v>39475108792882</v>
      </c>
      <c r="CA311" t="s">
        <v>3195</v>
      </c>
      <c r="CC311">
        <v>0</v>
      </c>
      <c r="CK311" s="33" t="s">
        <v>9969</v>
      </c>
      <c r="CL311" t="s">
        <v>9463</v>
      </c>
      <c r="CM311" t="s">
        <v>9968</v>
      </c>
      <c r="CO311" t="b">
        <v>0</v>
      </c>
      <c r="CR311" t="s">
        <v>9474</v>
      </c>
      <c r="CT311" s="2">
        <v>45475</v>
      </c>
    </row>
    <row r="312" spans="1:98" ht="16.5" hidden="1" customHeight="1" x14ac:dyDescent="0.35">
      <c r="A312">
        <v>60084632</v>
      </c>
      <c r="B312" s="34">
        <v>179601</v>
      </c>
      <c r="C312" t="s">
        <v>9470</v>
      </c>
      <c r="D312">
        <v>6125383450969</v>
      </c>
      <c r="E312" t="s">
        <v>9466</v>
      </c>
      <c r="F312" s="34" t="s">
        <v>3522</v>
      </c>
      <c r="G312" t="s">
        <v>9469</v>
      </c>
      <c r="H312" t="s">
        <v>3011</v>
      </c>
      <c r="I312" t="b">
        <v>0</v>
      </c>
      <c r="K312" s="2">
        <v>45466</v>
      </c>
      <c r="L312" s="2">
        <v>45470</v>
      </c>
      <c r="M312" t="s">
        <v>9970</v>
      </c>
      <c r="N312" t="s">
        <v>3522</v>
      </c>
      <c r="O312" t="s">
        <v>9465</v>
      </c>
      <c r="P312" t="s">
        <v>9465</v>
      </c>
      <c r="Q312" t="s">
        <v>9467</v>
      </c>
      <c r="U312" t="s">
        <v>9465</v>
      </c>
      <c r="V312" t="s">
        <v>9465</v>
      </c>
      <c r="Y312">
        <v>919.75</v>
      </c>
      <c r="Z312" t="s">
        <v>384</v>
      </c>
      <c r="AA312">
        <v>43.78</v>
      </c>
      <c r="AB312">
        <v>875.97</v>
      </c>
      <c r="AC312">
        <v>124.65</v>
      </c>
      <c r="AD312" t="s">
        <v>9466</v>
      </c>
      <c r="AE312">
        <v>0</v>
      </c>
      <c r="AG312">
        <v>0</v>
      </c>
      <c r="AI312" t="s">
        <v>9465</v>
      </c>
      <c r="AJ312" t="s">
        <v>9465</v>
      </c>
      <c r="AK312" t="s">
        <v>9465</v>
      </c>
      <c r="AL312" t="s">
        <v>9465</v>
      </c>
      <c r="AM312" t="s">
        <v>9465</v>
      </c>
      <c r="AP312" t="s">
        <v>9465</v>
      </c>
      <c r="AR312" t="s">
        <v>9465</v>
      </c>
      <c r="AS312" t="s">
        <v>9465</v>
      </c>
      <c r="AT312" t="s">
        <v>9465</v>
      </c>
      <c r="AV312" t="s">
        <v>9465</v>
      </c>
      <c r="AZ312" t="s">
        <v>9465</v>
      </c>
      <c r="BA312" t="s">
        <v>9465</v>
      </c>
      <c r="BB312" t="s">
        <v>9465</v>
      </c>
      <c r="BC312" t="s">
        <v>9465</v>
      </c>
      <c r="BD312" t="s">
        <v>9465</v>
      </c>
      <c r="BF312" t="s">
        <v>9465</v>
      </c>
      <c r="BI312" t="s">
        <v>9465</v>
      </c>
      <c r="BJ312" t="s">
        <v>9465</v>
      </c>
      <c r="BK312" t="s">
        <v>9465</v>
      </c>
      <c r="BM312" t="s">
        <v>9465</v>
      </c>
      <c r="BQ312">
        <v>41410501673154</v>
      </c>
      <c r="BS312">
        <v>29.99</v>
      </c>
      <c r="BT312">
        <v>0</v>
      </c>
      <c r="BU312" t="s">
        <v>3232</v>
      </c>
      <c r="BV312">
        <v>1</v>
      </c>
      <c r="BW312">
        <v>4.7</v>
      </c>
      <c r="BY312">
        <v>5.2</v>
      </c>
      <c r="BZ312">
        <v>39475108792922</v>
      </c>
      <c r="CA312" t="s">
        <v>416</v>
      </c>
      <c r="CC312">
        <v>0</v>
      </c>
      <c r="CK312" s="33" t="s">
        <v>9969</v>
      </c>
      <c r="CL312" t="s">
        <v>9463</v>
      </c>
      <c r="CM312" t="s">
        <v>9968</v>
      </c>
      <c r="CO312" t="b">
        <v>0</v>
      </c>
      <c r="CR312" t="s">
        <v>9474</v>
      </c>
      <c r="CT312" s="2">
        <v>45475</v>
      </c>
    </row>
    <row r="313" spans="1:98" ht="16.5" hidden="1" customHeight="1" x14ac:dyDescent="0.35">
      <c r="A313">
        <v>60083299</v>
      </c>
      <c r="B313" s="34">
        <v>179601</v>
      </c>
      <c r="C313" t="s">
        <v>9470</v>
      </c>
      <c r="D313">
        <v>6125358874969</v>
      </c>
      <c r="E313" t="s">
        <v>9466</v>
      </c>
      <c r="F313" s="34" t="s">
        <v>3466</v>
      </c>
      <c r="G313" t="s">
        <v>9469</v>
      </c>
      <c r="H313" t="s">
        <v>3011</v>
      </c>
      <c r="I313" t="b">
        <v>0</v>
      </c>
      <c r="K313" s="2">
        <v>45466</v>
      </c>
      <c r="L313" s="2">
        <v>45470</v>
      </c>
      <c r="M313" t="s">
        <v>9967</v>
      </c>
      <c r="N313" t="s">
        <v>3466</v>
      </c>
      <c r="O313" t="s">
        <v>9465</v>
      </c>
      <c r="P313" t="s">
        <v>9465</v>
      </c>
      <c r="Q313" t="s">
        <v>9467</v>
      </c>
      <c r="U313" t="s">
        <v>9465</v>
      </c>
      <c r="Y313">
        <v>44.1</v>
      </c>
      <c r="Z313" t="s">
        <v>384</v>
      </c>
      <c r="AA313">
        <v>12.91</v>
      </c>
      <c r="AB313">
        <v>31.19</v>
      </c>
      <c r="AC313">
        <v>6.81</v>
      </c>
      <c r="AD313" t="s">
        <v>9466</v>
      </c>
      <c r="AE313">
        <v>0</v>
      </c>
      <c r="AG313">
        <v>0</v>
      </c>
      <c r="AI313" t="s">
        <v>9465</v>
      </c>
      <c r="AJ313" t="s">
        <v>9465</v>
      </c>
      <c r="AM313" t="s">
        <v>9465</v>
      </c>
      <c r="AP313" t="s">
        <v>9465</v>
      </c>
      <c r="AR313" t="s">
        <v>9465</v>
      </c>
      <c r="AS313" t="s">
        <v>9465</v>
      </c>
      <c r="AV313" t="s">
        <v>9465</v>
      </c>
      <c r="AZ313" t="s">
        <v>9465</v>
      </c>
      <c r="BA313" t="s">
        <v>9465</v>
      </c>
      <c r="BD313" t="s">
        <v>9465</v>
      </c>
      <c r="BF313" t="s">
        <v>9465</v>
      </c>
      <c r="BI313" t="s">
        <v>9465</v>
      </c>
      <c r="BJ313" t="s">
        <v>9465</v>
      </c>
      <c r="BM313" t="s">
        <v>9465</v>
      </c>
      <c r="BQ313">
        <v>41580093964482</v>
      </c>
      <c r="BS313">
        <v>31.19</v>
      </c>
      <c r="BT313">
        <v>0</v>
      </c>
      <c r="BU313" t="s">
        <v>900</v>
      </c>
      <c r="BV313">
        <v>1</v>
      </c>
      <c r="BW313">
        <v>12.91</v>
      </c>
      <c r="BY313">
        <v>6.81</v>
      </c>
      <c r="BZ313">
        <v>39473108063322</v>
      </c>
      <c r="CA313" t="s">
        <v>3571</v>
      </c>
      <c r="CC313">
        <v>0</v>
      </c>
      <c r="CK313" s="33" t="s">
        <v>9966</v>
      </c>
      <c r="CL313" t="s">
        <v>9489</v>
      </c>
      <c r="CM313" t="s">
        <v>9965</v>
      </c>
      <c r="CO313" t="b">
        <v>0</v>
      </c>
      <c r="CR313" t="s">
        <v>9487</v>
      </c>
      <c r="CT313" s="2">
        <v>45479</v>
      </c>
    </row>
    <row r="314" spans="1:98" ht="16.5" hidden="1" customHeight="1" x14ac:dyDescent="0.35">
      <c r="A314">
        <v>60082821</v>
      </c>
      <c r="B314" s="34">
        <v>179601</v>
      </c>
      <c r="C314" t="s">
        <v>9470</v>
      </c>
      <c r="D314">
        <v>6125349208409</v>
      </c>
      <c r="E314" t="s">
        <v>9466</v>
      </c>
      <c r="F314" s="34" t="s">
        <v>3468</v>
      </c>
      <c r="G314" t="s">
        <v>9469</v>
      </c>
      <c r="H314" t="s">
        <v>3011</v>
      </c>
      <c r="I314" t="b">
        <v>0</v>
      </c>
      <c r="K314" s="2">
        <v>45466</v>
      </c>
      <c r="L314" s="2">
        <v>45470</v>
      </c>
      <c r="M314" t="s">
        <v>9964</v>
      </c>
      <c r="N314" t="s">
        <v>3468</v>
      </c>
      <c r="O314" t="s">
        <v>9465</v>
      </c>
      <c r="P314" t="s">
        <v>9465</v>
      </c>
      <c r="Q314" t="s">
        <v>9467</v>
      </c>
      <c r="U314" t="s">
        <v>9465</v>
      </c>
      <c r="Y314">
        <v>44.1</v>
      </c>
      <c r="Z314" t="s">
        <v>384</v>
      </c>
      <c r="AA314">
        <v>12.91</v>
      </c>
      <c r="AB314">
        <v>31.19</v>
      </c>
      <c r="AC314">
        <v>6.81</v>
      </c>
      <c r="AD314" t="s">
        <v>9466</v>
      </c>
      <c r="AE314">
        <v>0</v>
      </c>
      <c r="AG314">
        <v>0</v>
      </c>
      <c r="AI314" t="s">
        <v>9465</v>
      </c>
      <c r="AJ314" t="s">
        <v>9465</v>
      </c>
      <c r="AM314" t="s">
        <v>9465</v>
      </c>
      <c r="AP314" t="s">
        <v>9465</v>
      </c>
      <c r="AR314" t="s">
        <v>9465</v>
      </c>
      <c r="AS314" t="s">
        <v>9465</v>
      </c>
      <c r="AV314" t="s">
        <v>9465</v>
      </c>
      <c r="AZ314" t="s">
        <v>9465</v>
      </c>
      <c r="BA314" t="s">
        <v>9465</v>
      </c>
      <c r="BD314" t="s">
        <v>9465</v>
      </c>
      <c r="BF314" t="s">
        <v>9465</v>
      </c>
      <c r="BI314" t="s">
        <v>9465</v>
      </c>
      <c r="BJ314" t="s">
        <v>9465</v>
      </c>
      <c r="BM314" t="s">
        <v>9465</v>
      </c>
      <c r="BQ314">
        <v>41580093964482</v>
      </c>
      <c r="BS314">
        <v>31.19</v>
      </c>
      <c r="BT314">
        <v>0</v>
      </c>
      <c r="BU314" t="s">
        <v>900</v>
      </c>
      <c r="BV314">
        <v>1</v>
      </c>
      <c r="BW314">
        <v>12.91</v>
      </c>
      <c r="BY314">
        <v>6.81</v>
      </c>
      <c r="BZ314">
        <v>39474411158282</v>
      </c>
      <c r="CA314" t="s">
        <v>3571</v>
      </c>
      <c r="CC314">
        <v>0</v>
      </c>
      <c r="CK314" s="33" t="s">
        <v>9963</v>
      </c>
      <c r="CL314" t="s">
        <v>9489</v>
      </c>
      <c r="CM314" t="s">
        <v>9962</v>
      </c>
      <c r="CO314" t="b">
        <v>0</v>
      </c>
      <c r="CR314" t="s">
        <v>9487</v>
      </c>
      <c r="CT314" s="2">
        <v>45479</v>
      </c>
    </row>
    <row r="315" spans="1:98" ht="16.5" hidden="1" customHeight="1" x14ac:dyDescent="0.35">
      <c r="A315">
        <v>60080640</v>
      </c>
      <c r="B315" s="34">
        <v>179601</v>
      </c>
      <c r="C315" t="s">
        <v>9470</v>
      </c>
      <c r="D315">
        <v>6125311394137</v>
      </c>
      <c r="E315" t="s">
        <v>9466</v>
      </c>
      <c r="F315" s="34" t="s">
        <v>3523</v>
      </c>
      <c r="G315" t="s">
        <v>9469</v>
      </c>
      <c r="H315" t="s">
        <v>3011</v>
      </c>
      <c r="I315" t="b">
        <v>0</v>
      </c>
      <c r="K315" s="2">
        <v>45466</v>
      </c>
      <c r="L315" s="2">
        <v>45470</v>
      </c>
      <c r="M315" t="s">
        <v>9961</v>
      </c>
      <c r="N315" t="s">
        <v>3523</v>
      </c>
      <c r="O315" t="s">
        <v>9465</v>
      </c>
      <c r="P315" t="s">
        <v>9465</v>
      </c>
      <c r="Q315" t="s">
        <v>9467</v>
      </c>
      <c r="U315" t="s">
        <v>9465</v>
      </c>
      <c r="V315" t="s">
        <v>9465</v>
      </c>
      <c r="Y315">
        <v>81.95</v>
      </c>
      <c r="Z315" t="s">
        <v>384</v>
      </c>
      <c r="AA315">
        <v>11.97</v>
      </c>
      <c r="AB315">
        <v>69.98</v>
      </c>
      <c r="AC315">
        <v>12.29</v>
      </c>
      <c r="AD315" t="s">
        <v>9466</v>
      </c>
      <c r="AE315">
        <v>0</v>
      </c>
      <c r="AG315">
        <v>0</v>
      </c>
      <c r="AI315" t="s">
        <v>9465</v>
      </c>
      <c r="AJ315" t="s">
        <v>9465</v>
      </c>
      <c r="AK315" t="s">
        <v>9465</v>
      </c>
      <c r="AM315" t="s">
        <v>9465</v>
      </c>
      <c r="AP315" t="s">
        <v>9465</v>
      </c>
      <c r="AR315" t="s">
        <v>9465</v>
      </c>
      <c r="AS315" t="s">
        <v>9465</v>
      </c>
      <c r="AT315" t="s">
        <v>9465</v>
      </c>
      <c r="AV315" t="s">
        <v>9465</v>
      </c>
      <c r="AZ315" t="s">
        <v>9465</v>
      </c>
      <c r="BA315" t="s">
        <v>9465</v>
      </c>
      <c r="BB315" t="s">
        <v>9465</v>
      </c>
      <c r="BD315" t="s">
        <v>9465</v>
      </c>
      <c r="BF315" t="s">
        <v>9465</v>
      </c>
      <c r="BI315" t="s">
        <v>9465</v>
      </c>
      <c r="BJ315" t="s">
        <v>9465</v>
      </c>
      <c r="BK315" t="s">
        <v>9465</v>
      </c>
      <c r="BM315" t="s">
        <v>9465</v>
      </c>
      <c r="BQ315">
        <v>41410392326338</v>
      </c>
      <c r="BS315">
        <v>34.99</v>
      </c>
      <c r="BT315">
        <v>0</v>
      </c>
      <c r="BU315" t="s">
        <v>2296</v>
      </c>
      <c r="BV315">
        <v>2</v>
      </c>
      <c r="BW315">
        <v>11.97</v>
      </c>
      <c r="BY315">
        <v>12.29</v>
      </c>
      <c r="BZ315">
        <v>39473347178482</v>
      </c>
      <c r="CA315" t="s">
        <v>516</v>
      </c>
      <c r="CC315">
        <v>0</v>
      </c>
      <c r="CK315" s="33" t="s">
        <v>9960</v>
      </c>
      <c r="CL315" t="s">
        <v>9463</v>
      </c>
      <c r="CM315" t="s">
        <v>9959</v>
      </c>
      <c r="CO315" t="b">
        <v>0</v>
      </c>
      <c r="CR315" t="s">
        <v>9474</v>
      </c>
      <c r="CT315" s="2">
        <v>45475</v>
      </c>
    </row>
    <row r="316" spans="1:98" ht="16.5" customHeight="1" x14ac:dyDescent="0.35">
      <c r="A316">
        <v>60515742</v>
      </c>
      <c r="B316" s="34">
        <v>179601</v>
      </c>
      <c r="C316" t="s">
        <v>9470</v>
      </c>
      <c r="D316">
        <v>6136775606617</v>
      </c>
      <c r="E316" t="s">
        <v>9519</v>
      </c>
      <c r="F316" s="34">
        <v>4137129001</v>
      </c>
      <c r="G316" t="s">
        <v>9469</v>
      </c>
      <c r="H316" t="s">
        <v>3011</v>
      </c>
      <c r="I316" t="b">
        <v>0</v>
      </c>
      <c r="K316" s="2">
        <v>45474</v>
      </c>
      <c r="L316" s="2">
        <v>45482</v>
      </c>
      <c r="M316" t="s">
        <v>10200</v>
      </c>
      <c r="O316" t="s">
        <v>10199</v>
      </c>
      <c r="P316">
        <v>497503327</v>
      </c>
      <c r="Q316" t="s">
        <v>9520</v>
      </c>
      <c r="U316" t="s">
        <v>10196</v>
      </c>
      <c r="V316" t="s">
        <v>10195</v>
      </c>
      <c r="Y316">
        <v>1146</v>
      </c>
      <c r="Z316" t="s">
        <v>384</v>
      </c>
      <c r="AA316">
        <v>0</v>
      </c>
      <c r="AB316">
        <v>1146</v>
      </c>
      <c r="AC316">
        <v>114.03</v>
      </c>
      <c r="AD316" t="s">
        <v>9519</v>
      </c>
      <c r="AE316">
        <v>0</v>
      </c>
      <c r="AG316">
        <v>0</v>
      </c>
      <c r="AI316" t="s">
        <v>4728</v>
      </c>
      <c r="AJ316" t="s">
        <v>10199</v>
      </c>
      <c r="AM316" t="s">
        <v>10198</v>
      </c>
      <c r="AP316" t="s">
        <v>10197</v>
      </c>
      <c r="AR316">
        <v>3600</v>
      </c>
      <c r="AS316" t="s">
        <v>10196</v>
      </c>
      <c r="AT316" t="s">
        <v>10195</v>
      </c>
      <c r="AV316" t="s">
        <v>505</v>
      </c>
      <c r="AW316">
        <v>34</v>
      </c>
      <c r="AZ316" t="s">
        <v>4728</v>
      </c>
      <c r="BA316" t="s">
        <v>10199</v>
      </c>
      <c r="BD316" t="s">
        <v>10198</v>
      </c>
      <c r="BF316" t="s">
        <v>10197</v>
      </c>
      <c r="BI316">
        <v>3600</v>
      </c>
      <c r="BJ316" t="s">
        <v>10196</v>
      </c>
      <c r="BK316" t="s">
        <v>10195</v>
      </c>
      <c r="BM316" t="s">
        <v>505</v>
      </c>
      <c r="BN316">
        <v>34</v>
      </c>
      <c r="BQ316" s="35">
        <v>41410326659266</v>
      </c>
      <c r="BR316">
        <v>9357423006500</v>
      </c>
      <c r="BS316">
        <v>289</v>
      </c>
      <c r="BU316" t="s">
        <v>618</v>
      </c>
      <c r="BV316">
        <v>1</v>
      </c>
      <c r="BW316">
        <v>0</v>
      </c>
      <c r="BY316">
        <v>29.01</v>
      </c>
      <c r="BZ316" s="34">
        <v>3520426240</v>
      </c>
      <c r="CA316">
        <v>9357423006500</v>
      </c>
      <c r="CB316" s="2">
        <v>45482</v>
      </c>
      <c r="CE316">
        <v>276830210777</v>
      </c>
      <c r="CF316">
        <v>276830210777</v>
      </c>
      <c r="CG316" t="s">
        <v>4106</v>
      </c>
      <c r="CH316" t="s">
        <v>9511</v>
      </c>
      <c r="CK316" s="33" t="s">
        <v>10194</v>
      </c>
      <c r="CL316" t="s">
        <v>9509</v>
      </c>
      <c r="CM316" t="s">
        <v>10193</v>
      </c>
      <c r="CO316" t="b">
        <v>0</v>
      </c>
      <c r="CT316" s="2">
        <v>45482</v>
      </c>
    </row>
    <row r="317" spans="1:98" ht="16.5" hidden="1" customHeight="1" x14ac:dyDescent="0.35">
      <c r="A317">
        <v>60067248</v>
      </c>
      <c r="B317" s="34">
        <v>179601</v>
      </c>
      <c r="C317" t="s">
        <v>9470</v>
      </c>
      <c r="D317">
        <v>6125065797977</v>
      </c>
      <c r="E317" t="s">
        <v>9466</v>
      </c>
      <c r="F317" s="34" t="s">
        <v>3469</v>
      </c>
      <c r="G317" t="s">
        <v>9469</v>
      </c>
      <c r="H317" t="s">
        <v>3011</v>
      </c>
      <c r="I317" t="b">
        <v>0</v>
      </c>
      <c r="K317" s="2">
        <v>45466</v>
      </c>
      <c r="L317" s="2">
        <v>45470</v>
      </c>
      <c r="M317" t="s">
        <v>9948</v>
      </c>
      <c r="N317" t="s">
        <v>3469</v>
      </c>
      <c r="O317" t="s">
        <v>9465</v>
      </c>
      <c r="P317" t="s">
        <v>9465</v>
      </c>
      <c r="Q317" t="s">
        <v>9467</v>
      </c>
      <c r="U317" t="s">
        <v>9465</v>
      </c>
      <c r="V317" t="s">
        <v>9465</v>
      </c>
      <c r="Y317">
        <v>285.72000000000003</v>
      </c>
      <c r="Z317" t="s">
        <v>384</v>
      </c>
      <c r="AA317">
        <v>19.28</v>
      </c>
      <c r="AB317">
        <v>266.44</v>
      </c>
      <c r="AC317">
        <v>39.729999999999997</v>
      </c>
      <c r="AD317" t="s">
        <v>9466</v>
      </c>
      <c r="AE317">
        <v>0</v>
      </c>
      <c r="AG317">
        <v>0</v>
      </c>
      <c r="AI317" t="s">
        <v>9465</v>
      </c>
      <c r="AJ317" t="s">
        <v>9465</v>
      </c>
      <c r="AM317" t="s">
        <v>9465</v>
      </c>
      <c r="AP317" t="s">
        <v>9465</v>
      </c>
      <c r="AR317" t="s">
        <v>9465</v>
      </c>
      <c r="AS317" t="s">
        <v>9465</v>
      </c>
      <c r="AT317" t="s">
        <v>9465</v>
      </c>
      <c r="AV317" t="s">
        <v>9465</v>
      </c>
      <c r="AZ317" t="s">
        <v>9465</v>
      </c>
      <c r="BA317" t="s">
        <v>9465</v>
      </c>
      <c r="BD317" t="s">
        <v>9465</v>
      </c>
      <c r="BF317" t="s">
        <v>9465</v>
      </c>
      <c r="BI317" t="s">
        <v>9465</v>
      </c>
      <c r="BJ317" t="s">
        <v>9465</v>
      </c>
      <c r="BK317" t="s">
        <v>9465</v>
      </c>
      <c r="BM317" t="s">
        <v>9465</v>
      </c>
      <c r="BQ317">
        <v>46711991533913</v>
      </c>
      <c r="BS317">
        <v>266.44</v>
      </c>
      <c r="BT317">
        <v>0</v>
      </c>
      <c r="BU317" t="s">
        <v>2543</v>
      </c>
      <c r="BV317">
        <v>1</v>
      </c>
      <c r="BW317">
        <v>19.28</v>
      </c>
      <c r="BY317">
        <v>39.729999999999997</v>
      </c>
      <c r="BZ317">
        <v>39468639016962</v>
      </c>
      <c r="CA317" t="s">
        <v>150</v>
      </c>
      <c r="CC317">
        <v>0</v>
      </c>
      <c r="CK317" s="33" t="s">
        <v>9947</v>
      </c>
      <c r="CL317" t="s">
        <v>9489</v>
      </c>
      <c r="CM317" t="s">
        <v>9946</v>
      </c>
      <c r="CO317" t="b">
        <v>0</v>
      </c>
      <c r="CR317" t="s">
        <v>9487</v>
      </c>
      <c r="CT317" s="2">
        <v>45479</v>
      </c>
    </row>
    <row r="318" spans="1:98" ht="16.5" customHeight="1" x14ac:dyDescent="0.35">
      <c r="A318">
        <v>60515742</v>
      </c>
      <c r="B318" s="34">
        <v>179601</v>
      </c>
      <c r="C318" t="s">
        <v>9470</v>
      </c>
      <c r="D318">
        <v>6136775606617</v>
      </c>
      <c r="E318" t="s">
        <v>9519</v>
      </c>
      <c r="F318" s="34">
        <v>4137129001</v>
      </c>
      <c r="G318" t="s">
        <v>9469</v>
      </c>
      <c r="H318" t="s">
        <v>3011</v>
      </c>
      <c r="I318" t="b">
        <v>0</v>
      </c>
      <c r="K318" s="2">
        <v>45474</v>
      </c>
      <c r="L318" s="2">
        <v>45482</v>
      </c>
      <c r="M318" t="s">
        <v>10200</v>
      </c>
      <c r="O318" t="s">
        <v>10199</v>
      </c>
      <c r="P318">
        <v>497503327</v>
      </c>
      <c r="Q318" t="s">
        <v>9520</v>
      </c>
      <c r="U318" t="s">
        <v>10196</v>
      </c>
      <c r="V318" t="s">
        <v>10195</v>
      </c>
      <c r="Y318">
        <v>1146</v>
      </c>
      <c r="Z318" t="s">
        <v>384</v>
      </c>
      <c r="AA318">
        <v>0</v>
      </c>
      <c r="AB318">
        <v>1146</v>
      </c>
      <c r="AC318">
        <v>114.03</v>
      </c>
      <c r="AD318" t="s">
        <v>9519</v>
      </c>
      <c r="AE318">
        <v>0</v>
      </c>
      <c r="AG318">
        <v>0</v>
      </c>
      <c r="AI318" t="s">
        <v>4728</v>
      </c>
      <c r="AJ318" t="s">
        <v>10199</v>
      </c>
      <c r="AM318" t="s">
        <v>10198</v>
      </c>
      <c r="AP318" t="s">
        <v>10197</v>
      </c>
      <c r="AR318">
        <v>3600</v>
      </c>
      <c r="AS318" t="s">
        <v>10196</v>
      </c>
      <c r="AT318" t="s">
        <v>10195</v>
      </c>
      <c r="AV318" t="s">
        <v>505</v>
      </c>
      <c r="AW318">
        <v>34</v>
      </c>
      <c r="AZ318" t="s">
        <v>4728</v>
      </c>
      <c r="BA318" t="s">
        <v>10199</v>
      </c>
      <c r="BD318" t="s">
        <v>10198</v>
      </c>
      <c r="BF318" t="s">
        <v>10197</v>
      </c>
      <c r="BI318">
        <v>3600</v>
      </c>
      <c r="BJ318" t="s">
        <v>10196</v>
      </c>
      <c r="BK318" t="s">
        <v>10195</v>
      </c>
      <c r="BM318" t="s">
        <v>505</v>
      </c>
      <c r="BN318">
        <v>34</v>
      </c>
      <c r="BQ318" s="35">
        <v>42346280321218</v>
      </c>
      <c r="BR318">
        <v>9357423027048</v>
      </c>
      <c r="BS318">
        <v>728</v>
      </c>
      <c r="BU318" t="s">
        <v>4759</v>
      </c>
      <c r="BV318">
        <v>1</v>
      </c>
      <c r="BW318">
        <v>0</v>
      </c>
      <c r="BY318">
        <v>71.5</v>
      </c>
      <c r="BZ318" s="34">
        <v>3520426239</v>
      </c>
      <c r="CA318">
        <v>9357423027048</v>
      </c>
      <c r="CB318" s="2">
        <v>45482</v>
      </c>
      <c r="CE318">
        <v>276830210777</v>
      </c>
      <c r="CF318">
        <v>276830210777</v>
      </c>
      <c r="CG318" t="s">
        <v>4106</v>
      </c>
      <c r="CH318" t="s">
        <v>9511</v>
      </c>
      <c r="CK318" s="33" t="s">
        <v>10194</v>
      </c>
      <c r="CL318" t="s">
        <v>9509</v>
      </c>
      <c r="CM318" t="s">
        <v>10193</v>
      </c>
      <c r="CO318" t="b">
        <v>0</v>
      </c>
      <c r="CT318" s="2">
        <v>45482</v>
      </c>
    </row>
    <row r="319" spans="1:98" ht="16.5" customHeight="1" x14ac:dyDescent="0.35">
      <c r="A319">
        <v>60515742</v>
      </c>
      <c r="B319" s="34">
        <v>179601</v>
      </c>
      <c r="C319" t="s">
        <v>9470</v>
      </c>
      <c r="D319">
        <v>6136775606617</v>
      </c>
      <c r="E319" t="s">
        <v>9519</v>
      </c>
      <c r="F319" s="34">
        <v>4137129001</v>
      </c>
      <c r="G319" t="s">
        <v>9469</v>
      </c>
      <c r="H319" t="s">
        <v>3011</v>
      </c>
      <c r="I319" t="b">
        <v>0</v>
      </c>
      <c r="K319" s="2">
        <v>45474</v>
      </c>
      <c r="L319" s="2">
        <v>45482</v>
      </c>
      <c r="M319" t="s">
        <v>10200</v>
      </c>
      <c r="O319" t="s">
        <v>10199</v>
      </c>
      <c r="P319">
        <v>497503327</v>
      </c>
      <c r="Q319" t="s">
        <v>9520</v>
      </c>
      <c r="U319" t="s">
        <v>10196</v>
      </c>
      <c r="V319" t="s">
        <v>10195</v>
      </c>
      <c r="Y319">
        <v>1146</v>
      </c>
      <c r="Z319" t="s">
        <v>384</v>
      </c>
      <c r="AA319">
        <v>0</v>
      </c>
      <c r="AB319">
        <v>1146</v>
      </c>
      <c r="AC319">
        <v>114.03</v>
      </c>
      <c r="AD319" t="s">
        <v>9519</v>
      </c>
      <c r="AE319">
        <v>0</v>
      </c>
      <c r="AG319">
        <v>0</v>
      </c>
      <c r="AI319" t="s">
        <v>4728</v>
      </c>
      <c r="AJ319" t="s">
        <v>10199</v>
      </c>
      <c r="AM319" t="s">
        <v>10198</v>
      </c>
      <c r="AP319" t="s">
        <v>10197</v>
      </c>
      <c r="AR319">
        <v>3600</v>
      </c>
      <c r="AS319" t="s">
        <v>10196</v>
      </c>
      <c r="AT319" t="s">
        <v>10195</v>
      </c>
      <c r="AV319" t="s">
        <v>505</v>
      </c>
      <c r="AW319">
        <v>34</v>
      </c>
      <c r="AZ319" t="s">
        <v>4728</v>
      </c>
      <c r="BA319" t="s">
        <v>10199</v>
      </c>
      <c r="BD319" t="s">
        <v>10198</v>
      </c>
      <c r="BF319" t="s">
        <v>10197</v>
      </c>
      <c r="BI319">
        <v>3600</v>
      </c>
      <c r="BJ319" t="s">
        <v>10196</v>
      </c>
      <c r="BK319" t="s">
        <v>10195</v>
      </c>
      <c r="BM319" t="s">
        <v>505</v>
      </c>
      <c r="BN319">
        <v>34</v>
      </c>
      <c r="BQ319" s="35">
        <v>42798714912962</v>
      </c>
      <c r="BR319">
        <v>9357423027659</v>
      </c>
      <c r="BS319">
        <v>129</v>
      </c>
      <c r="BU319" t="s">
        <v>2211</v>
      </c>
      <c r="BV319">
        <v>1</v>
      </c>
      <c r="BW319">
        <v>0</v>
      </c>
      <c r="BY319">
        <v>13.52</v>
      </c>
      <c r="BZ319" s="34">
        <v>3520426238</v>
      </c>
      <c r="CA319">
        <v>9357423027659</v>
      </c>
      <c r="CB319" s="2">
        <v>45482</v>
      </c>
      <c r="CE319">
        <v>276830210777</v>
      </c>
      <c r="CF319">
        <v>276830210777</v>
      </c>
      <c r="CG319" t="s">
        <v>4106</v>
      </c>
      <c r="CH319" t="s">
        <v>9511</v>
      </c>
      <c r="CK319" s="33" t="s">
        <v>10194</v>
      </c>
      <c r="CL319" t="s">
        <v>9509</v>
      </c>
      <c r="CM319" t="s">
        <v>10193</v>
      </c>
      <c r="CO319" t="b">
        <v>0</v>
      </c>
      <c r="CT319" s="2">
        <v>45482</v>
      </c>
    </row>
    <row r="320" spans="1:98" ht="16.5" hidden="1" customHeight="1" x14ac:dyDescent="0.35">
      <c r="A320">
        <v>60063091</v>
      </c>
      <c r="B320" s="34">
        <v>179601</v>
      </c>
      <c r="C320" t="s">
        <v>9470</v>
      </c>
      <c r="D320">
        <v>6124971458905</v>
      </c>
      <c r="E320" t="s">
        <v>9466</v>
      </c>
      <c r="F320" s="34" t="s">
        <v>3524</v>
      </c>
      <c r="G320" t="s">
        <v>9469</v>
      </c>
      <c r="H320" t="s">
        <v>3011</v>
      </c>
      <c r="I320" t="b">
        <v>0</v>
      </c>
      <c r="K320" s="2">
        <v>45466</v>
      </c>
      <c r="L320" s="2">
        <v>45470</v>
      </c>
      <c r="M320" t="s">
        <v>9936</v>
      </c>
      <c r="N320" t="s">
        <v>3524</v>
      </c>
      <c r="O320" t="s">
        <v>9465</v>
      </c>
      <c r="P320" t="s">
        <v>9465</v>
      </c>
      <c r="Q320" t="s">
        <v>9467</v>
      </c>
      <c r="U320" t="s">
        <v>9465</v>
      </c>
      <c r="V320" t="s">
        <v>9465</v>
      </c>
      <c r="Y320">
        <v>47.13</v>
      </c>
      <c r="Z320" t="s">
        <v>384</v>
      </c>
      <c r="AA320">
        <v>12.14</v>
      </c>
      <c r="AB320">
        <v>34.99</v>
      </c>
      <c r="AC320">
        <v>7.07</v>
      </c>
      <c r="AD320" t="s">
        <v>9466</v>
      </c>
      <c r="AE320">
        <v>0</v>
      </c>
      <c r="AG320">
        <v>0</v>
      </c>
      <c r="AI320" t="s">
        <v>9465</v>
      </c>
      <c r="AJ320" t="s">
        <v>9465</v>
      </c>
      <c r="AM320" t="s">
        <v>9465</v>
      </c>
      <c r="AP320" t="s">
        <v>9465</v>
      </c>
      <c r="AR320" t="s">
        <v>9465</v>
      </c>
      <c r="AS320" t="s">
        <v>9465</v>
      </c>
      <c r="AT320" t="s">
        <v>9465</v>
      </c>
      <c r="AV320" t="s">
        <v>9465</v>
      </c>
      <c r="AZ320" t="s">
        <v>9465</v>
      </c>
      <c r="BA320" t="s">
        <v>9465</v>
      </c>
      <c r="BD320" t="s">
        <v>9465</v>
      </c>
      <c r="BF320" t="s">
        <v>9465</v>
      </c>
      <c r="BI320" t="s">
        <v>9465</v>
      </c>
      <c r="BJ320" t="s">
        <v>9465</v>
      </c>
      <c r="BK320" t="s">
        <v>9465</v>
      </c>
      <c r="BM320" t="s">
        <v>9465</v>
      </c>
      <c r="BQ320">
        <v>41580159008962</v>
      </c>
      <c r="BS320">
        <v>34.99</v>
      </c>
      <c r="BT320">
        <v>0</v>
      </c>
      <c r="BU320" t="s">
        <v>9484</v>
      </c>
      <c r="BV320">
        <v>1</v>
      </c>
      <c r="BW320">
        <v>12.14</v>
      </c>
      <c r="BY320">
        <v>7.07</v>
      </c>
      <c r="BZ320">
        <v>39468849065162</v>
      </c>
      <c r="CA320" t="s">
        <v>2334</v>
      </c>
      <c r="CC320">
        <v>0</v>
      </c>
      <c r="CK320" s="33" t="s">
        <v>9935</v>
      </c>
      <c r="CL320" t="s">
        <v>9463</v>
      </c>
      <c r="CM320" t="s">
        <v>9934</v>
      </c>
      <c r="CO320" t="b">
        <v>0</v>
      </c>
      <c r="CR320" t="s">
        <v>9474</v>
      </c>
      <c r="CT320" s="2">
        <v>45475</v>
      </c>
    </row>
    <row r="321" spans="1:98" ht="16.5" hidden="1" customHeight="1" x14ac:dyDescent="0.35">
      <c r="A321">
        <v>60029954</v>
      </c>
      <c r="B321" s="34">
        <v>179601</v>
      </c>
      <c r="C321" t="s">
        <v>9470</v>
      </c>
      <c r="D321">
        <v>6124124733785</v>
      </c>
      <c r="E321" t="s">
        <v>9466</v>
      </c>
      <c r="F321" s="34" t="s">
        <v>3471</v>
      </c>
      <c r="G321" t="s">
        <v>9469</v>
      </c>
      <c r="H321" t="s">
        <v>3011</v>
      </c>
      <c r="I321" t="b">
        <v>0</v>
      </c>
      <c r="K321" s="2">
        <v>45465</v>
      </c>
      <c r="L321" s="2">
        <v>45470</v>
      </c>
      <c r="M321" t="s">
        <v>9933</v>
      </c>
      <c r="N321" t="s">
        <v>3471</v>
      </c>
      <c r="O321" t="s">
        <v>9465</v>
      </c>
      <c r="P321" t="s">
        <v>9465</v>
      </c>
      <c r="Q321" t="s">
        <v>9467</v>
      </c>
      <c r="U321" t="s">
        <v>9465</v>
      </c>
      <c r="V321" t="s">
        <v>9465</v>
      </c>
      <c r="Y321">
        <v>132.59</v>
      </c>
      <c r="Z321" t="s">
        <v>384</v>
      </c>
      <c r="AA321">
        <v>17.64</v>
      </c>
      <c r="AB321">
        <v>114.95</v>
      </c>
      <c r="AC321">
        <v>20.49</v>
      </c>
      <c r="AD321" t="s">
        <v>9466</v>
      </c>
      <c r="AE321">
        <v>0</v>
      </c>
      <c r="AG321">
        <v>0</v>
      </c>
      <c r="AI321" t="s">
        <v>9465</v>
      </c>
      <c r="AJ321" t="s">
        <v>9465</v>
      </c>
      <c r="AM321" t="s">
        <v>9465</v>
      </c>
      <c r="AP321" t="s">
        <v>9465</v>
      </c>
      <c r="AR321" t="s">
        <v>9465</v>
      </c>
      <c r="AS321" t="s">
        <v>9465</v>
      </c>
      <c r="AT321" t="s">
        <v>9465</v>
      </c>
      <c r="AV321" t="s">
        <v>9465</v>
      </c>
      <c r="AZ321" t="s">
        <v>9465</v>
      </c>
      <c r="BA321" t="s">
        <v>9465</v>
      </c>
      <c r="BD321" t="s">
        <v>9465</v>
      </c>
      <c r="BF321" t="s">
        <v>9465</v>
      </c>
      <c r="BI321" t="s">
        <v>9465</v>
      </c>
      <c r="BJ321" t="s">
        <v>9465</v>
      </c>
      <c r="BK321" t="s">
        <v>9465</v>
      </c>
      <c r="BM321" t="s">
        <v>9465</v>
      </c>
      <c r="BQ321">
        <v>42836162412738</v>
      </c>
      <c r="BS321">
        <v>114.95</v>
      </c>
      <c r="BT321">
        <v>0</v>
      </c>
      <c r="BU321" t="s">
        <v>3565</v>
      </c>
      <c r="BV321">
        <v>1</v>
      </c>
      <c r="BW321">
        <v>17.64</v>
      </c>
      <c r="BY321">
        <v>20.49</v>
      </c>
      <c r="BZ321">
        <v>39453372308162</v>
      </c>
      <c r="CA321" t="s">
        <v>461</v>
      </c>
      <c r="CC321">
        <v>0</v>
      </c>
      <c r="CK321" s="33" t="s">
        <v>9932</v>
      </c>
      <c r="CL321" t="s">
        <v>9489</v>
      </c>
      <c r="CM321" t="s">
        <v>9931</v>
      </c>
      <c r="CO321" t="b">
        <v>0</v>
      </c>
      <c r="CR321" t="s">
        <v>9487</v>
      </c>
      <c r="CT321" s="2">
        <v>45479</v>
      </c>
    </row>
    <row r="322" spans="1:98" ht="16.5" customHeight="1" x14ac:dyDescent="0.35">
      <c r="A322">
        <v>60501461</v>
      </c>
      <c r="B322" s="34">
        <v>179601</v>
      </c>
      <c r="C322" t="s">
        <v>9470</v>
      </c>
      <c r="D322">
        <v>6136525128025</v>
      </c>
      <c r="E322" t="s">
        <v>9519</v>
      </c>
      <c r="F322" s="34">
        <v>4137835559</v>
      </c>
      <c r="G322" t="s">
        <v>3826</v>
      </c>
      <c r="H322" t="s">
        <v>3826</v>
      </c>
      <c r="I322" t="b">
        <v>0</v>
      </c>
      <c r="K322" s="2">
        <v>45474</v>
      </c>
      <c r="L322" s="2">
        <v>45478</v>
      </c>
      <c r="M322" t="s">
        <v>10192</v>
      </c>
      <c r="O322" t="s">
        <v>10191</v>
      </c>
      <c r="Q322" t="s">
        <v>9520</v>
      </c>
      <c r="U322" t="s">
        <v>9981</v>
      </c>
      <c r="V322" t="s">
        <v>9980</v>
      </c>
      <c r="Y322">
        <v>45.1</v>
      </c>
      <c r="Z322" t="s">
        <v>384</v>
      </c>
      <c r="AA322">
        <v>0</v>
      </c>
      <c r="AB322">
        <v>45.1</v>
      </c>
      <c r="AC322">
        <v>5.4</v>
      </c>
      <c r="AD322" t="s">
        <v>9519</v>
      </c>
      <c r="AE322">
        <v>0</v>
      </c>
      <c r="AG322">
        <v>0</v>
      </c>
      <c r="AI322" t="s">
        <v>4709</v>
      </c>
      <c r="AJ322" t="s">
        <v>10191</v>
      </c>
      <c r="AM322" t="s">
        <v>9983</v>
      </c>
      <c r="AP322" t="s">
        <v>9982</v>
      </c>
      <c r="AR322" t="s">
        <v>4710</v>
      </c>
      <c r="AS322" t="s">
        <v>9981</v>
      </c>
      <c r="AT322" t="s">
        <v>9980</v>
      </c>
      <c r="AV322" t="s">
        <v>479</v>
      </c>
      <c r="AW322">
        <v>11</v>
      </c>
      <c r="AZ322" t="s">
        <v>4709</v>
      </c>
      <c r="BA322" t="s">
        <v>10191</v>
      </c>
      <c r="BD322" t="s">
        <v>9983</v>
      </c>
      <c r="BF322" t="s">
        <v>9982</v>
      </c>
      <c r="BI322" t="s">
        <v>4710</v>
      </c>
      <c r="BJ322" t="s">
        <v>9981</v>
      </c>
      <c r="BK322" t="s">
        <v>9980</v>
      </c>
      <c r="BM322" t="s">
        <v>479</v>
      </c>
      <c r="BN322">
        <v>11</v>
      </c>
      <c r="BQ322" s="35">
        <v>41580159008962</v>
      </c>
      <c r="BR322">
        <v>9357423006289</v>
      </c>
      <c r="BS322">
        <v>45.1</v>
      </c>
      <c r="BU322" t="s">
        <v>614</v>
      </c>
      <c r="BV322">
        <v>1</v>
      </c>
      <c r="BW322">
        <v>0</v>
      </c>
      <c r="BY322">
        <v>5.4</v>
      </c>
      <c r="BZ322" s="34">
        <v>3520120743</v>
      </c>
      <c r="CA322">
        <v>9357423006289</v>
      </c>
      <c r="CB322" s="2">
        <v>45481</v>
      </c>
      <c r="CK322" s="33" t="s">
        <v>10190</v>
      </c>
      <c r="CL322" t="s">
        <v>9509</v>
      </c>
      <c r="CM322" t="s">
        <v>10189</v>
      </c>
      <c r="CO322" t="b">
        <v>0</v>
      </c>
      <c r="CT322" s="2">
        <v>45481</v>
      </c>
    </row>
    <row r="323" spans="1:98" ht="16.5" customHeight="1" x14ac:dyDescent="0.35">
      <c r="A323">
        <v>60501048</v>
      </c>
      <c r="B323" s="34">
        <v>179601</v>
      </c>
      <c r="C323" t="s">
        <v>9470</v>
      </c>
      <c r="D323">
        <v>6136518902105</v>
      </c>
      <c r="E323" t="s">
        <v>9519</v>
      </c>
      <c r="F323" s="34">
        <v>4137101378</v>
      </c>
      <c r="G323" t="s">
        <v>9469</v>
      </c>
      <c r="H323" t="s">
        <v>3011</v>
      </c>
      <c r="I323" t="b">
        <v>0</v>
      </c>
      <c r="K323" s="2">
        <v>45474</v>
      </c>
      <c r="L323" s="2">
        <v>45477</v>
      </c>
      <c r="M323" t="s">
        <v>10188</v>
      </c>
      <c r="O323" t="s">
        <v>10187</v>
      </c>
      <c r="Q323" t="s">
        <v>9467</v>
      </c>
      <c r="U323" t="s">
        <v>10184</v>
      </c>
      <c r="V323" t="s">
        <v>10183</v>
      </c>
      <c r="Y323">
        <v>612.20000000000005</v>
      </c>
      <c r="Z323" t="s">
        <v>384</v>
      </c>
      <c r="AA323">
        <v>0</v>
      </c>
      <c r="AB323">
        <v>612.20000000000005</v>
      </c>
      <c r="AC323">
        <v>61.32</v>
      </c>
      <c r="AD323" t="s">
        <v>9519</v>
      </c>
      <c r="AE323">
        <v>0</v>
      </c>
      <c r="AG323">
        <v>0</v>
      </c>
      <c r="AI323" t="s">
        <v>4762</v>
      </c>
      <c r="AJ323" t="s">
        <v>10187</v>
      </c>
      <c r="AM323" t="s">
        <v>10186</v>
      </c>
      <c r="AP323" t="s">
        <v>10185</v>
      </c>
      <c r="AR323">
        <v>7100</v>
      </c>
      <c r="AS323" t="s">
        <v>10184</v>
      </c>
      <c r="AT323" t="s">
        <v>10183</v>
      </c>
      <c r="AV323" t="s">
        <v>505</v>
      </c>
      <c r="AW323">
        <v>20</v>
      </c>
      <c r="AZ323" t="s">
        <v>4762</v>
      </c>
      <c r="BA323" t="s">
        <v>10187</v>
      </c>
      <c r="BD323" t="s">
        <v>10186</v>
      </c>
      <c r="BF323" t="s">
        <v>10185</v>
      </c>
      <c r="BI323">
        <v>7100</v>
      </c>
      <c r="BJ323" t="s">
        <v>10184</v>
      </c>
      <c r="BK323" t="s">
        <v>10183</v>
      </c>
      <c r="BM323" t="s">
        <v>505</v>
      </c>
      <c r="BN323">
        <v>20</v>
      </c>
      <c r="BQ323" s="35">
        <v>41587593281730</v>
      </c>
      <c r="BR323">
        <v>9357423026928</v>
      </c>
      <c r="BS323">
        <v>540.1</v>
      </c>
      <c r="BU323" t="s">
        <v>2202</v>
      </c>
      <c r="BV323">
        <v>1</v>
      </c>
      <c r="BW323">
        <v>0</v>
      </c>
      <c r="BY323">
        <v>53.31</v>
      </c>
      <c r="BZ323" s="34">
        <v>3520110438</v>
      </c>
      <c r="CA323">
        <v>9357423026928</v>
      </c>
      <c r="CB323" s="2">
        <v>45481</v>
      </c>
      <c r="CE323">
        <v>276683362363</v>
      </c>
      <c r="CF323">
        <v>276683362363</v>
      </c>
      <c r="CG323" t="s">
        <v>4106</v>
      </c>
      <c r="CH323" t="s">
        <v>9511</v>
      </c>
      <c r="CK323" s="33" t="s">
        <v>10182</v>
      </c>
      <c r="CL323" t="s">
        <v>9509</v>
      </c>
      <c r="CM323" t="s">
        <v>10181</v>
      </c>
      <c r="CO323" t="b">
        <v>0</v>
      </c>
      <c r="CT323" s="2">
        <v>45481</v>
      </c>
    </row>
    <row r="324" spans="1:98" ht="16.5" customHeight="1" x14ac:dyDescent="0.35">
      <c r="A324">
        <v>60501048</v>
      </c>
      <c r="B324" s="34">
        <v>179601</v>
      </c>
      <c r="C324" t="s">
        <v>9470</v>
      </c>
      <c r="D324">
        <v>6136518902105</v>
      </c>
      <c r="E324" t="s">
        <v>9519</v>
      </c>
      <c r="F324" s="34">
        <v>4137101378</v>
      </c>
      <c r="G324" t="s">
        <v>9469</v>
      </c>
      <c r="H324" t="s">
        <v>3011</v>
      </c>
      <c r="I324" t="b">
        <v>0</v>
      </c>
      <c r="K324" s="2">
        <v>45474</v>
      </c>
      <c r="L324" s="2">
        <v>45477</v>
      </c>
      <c r="M324" t="s">
        <v>10188</v>
      </c>
      <c r="O324" t="s">
        <v>10187</v>
      </c>
      <c r="Q324" t="s">
        <v>9467</v>
      </c>
      <c r="U324" t="s">
        <v>10184</v>
      </c>
      <c r="V324" t="s">
        <v>10183</v>
      </c>
      <c r="Y324">
        <v>612.20000000000005</v>
      </c>
      <c r="Z324" t="s">
        <v>384</v>
      </c>
      <c r="AA324">
        <v>0</v>
      </c>
      <c r="AB324">
        <v>612.20000000000005</v>
      </c>
      <c r="AC324">
        <v>61.32</v>
      </c>
      <c r="AD324" t="s">
        <v>9519</v>
      </c>
      <c r="AE324">
        <v>0</v>
      </c>
      <c r="AG324">
        <v>0</v>
      </c>
      <c r="AI324" t="s">
        <v>4762</v>
      </c>
      <c r="AJ324" t="s">
        <v>10187</v>
      </c>
      <c r="AM324" t="s">
        <v>10186</v>
      </c>
      <c r="AP324" t="s">
        <v>10185</v>
      </c>
      <c r="AR324">
        <v>7100</v>
      </c>
      <c r="AS324" t="s">
        <v>10184</v>
      </c>
      <c r="AT324" t="s">
        <v>10183</v>
      </c>
      <c r="AV324" t="s">
        <v>505</v>
      </c>
      <c r="AW324">
        <v>20</v>
      </c>
      <c r="AZ324" t="s">
        <v>4762</v>
      </c>
      <c r="BA324" t="s">
        <v>10187</v>
      </c>
      <c r="BD324" t="s">
        <v>10186</v>
      </c>
      <c r="BF324" t="s">
        <v>10185</v>
      </c>
      <c r="BI324">
        <v>7100</v>
      </c>
      <c r="BJ324" t="s">
        <v>10184</v>
      </c>
      <c r="BK324" t="s">
        <v>10183</v>
      </c>
      <c r="BM324" t="s">
        <v>505</v>
      </c>
      <c r="BN324">
        <v>20</v>
      </c>
      <c r="BQ324" s="35">
        <v>42071072407746</v>
      </c>
      <c r="BR324">
        <v>9357423006487</v>
      </c>
      <c r="BS324">
        <v>72.099999999999994</v>
      </c>
      <c r="BU324" t="s">
        <v>2246</v>
      </c>
      <c r="BV324">
        <v>1</v>
      </c>
      <c r="BW324">
        <v>0</v>
      </c>
      <c r="BY324">
        <v>8.01</v>
      </c>
      <c r="BZ324" s="34">
        <v>3520110439</v>
      </c>
      <c r="CA324">
        <v>9357423006487</v>
      </c>
      <c r="CB324" s="2">
        <v>45481</v>
      </c>
      <c r="CE324">
        <v>276683362363</v>
      </c>
      <c r="CF324">
        <v>276683362363</v>
      </c>
      <c r="CG324" t="s">
        <v>4106</v>
      </c>
      <c r="CH324" t="s">
        <v>9511</v>
      </c>
      <c r="CK324" s="33" t="s">
        <v>10182</v>
      </c>
      <c r="CL324" t="s">
        <v>9509</v>
      </c>
      <c r="CM324" t="s">
        <v>10181</v>
      </c>
      <c r="CO324" t="b">
        <v>0</v>
      </c>
      <c r="CT324" s="2">
        <v>45481</v>
      </c>
    </row>
    <row r="325" spans="1:98" ht="16.5" customHeight="1" x14ac:dyDescent="0.35">
      <c r="A325">
        <v>60478570</v>
      </c>
      <c r="B325" s="34">
        <v>179601</v>
      </c>
      <c r="C325" t="s">
        <v>9470</v>
      </c>
      <c r="D325">
        <v>6136051827033</v>
      </c>
      <c r="E325" t="s">
        <v>9519</v>
      </c>
      <c r="F325" s="34">
        <v>4134630212</v>
      </c>
      <c r="G325" t="s">
        <v>9469</v>
      </c>
      <c r="H325" t="s">
        <v>3011</v>
      </c>
      <c r="I325" t="b">
        <v>0</v>
      </c>
      <c r="K325" s="2">
        <v>45474</v>
      </c>
      <c r="L325" s="2">
        <v>45477</v>
      </c>
      <c r="M325" t="s">
        <v>10180</v>
      </c>
      <c r="O325" t="s">
        <v>10179</v>
      </c>
      <c r="Q325" t="s">
        <v>9520</v>
      </c>
      <c r="U325" t="s">
        <v>9981</v>
      </c>
      <c r="V325" t="s">
        <v>9980</v>
      </c>
      <c r="Y325">
        <v>72.099999999999994</v>
      </c>
      <c r="Z325" t="s">
        <v>384</v>
      </c>
      <c r="AA325">
        <v>0</v>
      </c>
      <c r="AB325">
        <v>72.099999999999994</v>
      </c>
      <c r="AC325">
        <v>8.01</v>
      </c>
      <c r="AD325" t="s">
        <v>9519</v>
      </c>
      <c r="AE325">
        <v>0</v>
      </c>
      <c r="AG325">
        <v>0</v>
      </c>
      <c r="AI325" t="s">
        <v>4709</v>
      </c>
      <c r="AJ325" t="s">
        <v>10179</v>
      </c>
      <c r="AM325" t="s">
        <v>9983</v>
      </c>
      <c r="AP325" t="s">
        <v>9982</v>
      </c>
      <c r="AR325" t="s">
        <v>4710</v>
      </c>
      <c r="AS325" t="s">
        <v>9981</v>
      </c>
      <c r="AT325" t="s">
        <v>9980</v>
      </c>
      <c r="AV325" t="s">
        <v>479</v>
      </c>
      <c r="AW325">
        <v>11</v>
      </c>
      <c r="AZ325" t="s">
        <v>4709</v>
      </c>
      <c r="BA325" t="s">
        <v>10179</v>
      </c>
      <c r="BD325" t="s">
        <v>9983</v>
      </c>
      <c r="BF325" t="s">
        <v>9982</v>
      </c>
      <c r="BI325" t="s">
        <v>4710</v>
      </c>
      <c r="BJ325" t="s">
        <v>9981</v>
      </c>
      <c r="BK325" t="s">
        <v>9980</v>
      </c>
      <c r="BM325" t="s">
        <v>479</v>
      </c>
      <c r="BN325">
        <v>11</v>
      </c>
      <c r="BQ325" s="35">
        <v>42071072407746</v>
      </c>
      <c r="BR325">
        <v>9357423006487</v>
      </c>
      <c r="BS325">
        <v>72.099999999999994</v>
      </c>
      <c r="BU325" t="s">
        <v>2453</v>
      </c>
      <c r="BV325">
        <v>1</v>
      </c>
      <c r="BW325">
        <v>0</v>
      </c>
      <c r="BY325">
        <v>8.01</v>
      </c>
      <c r="BZ325" s="34">
        <v>3519615523</v>
      </c>
      <c r="CA325">
        <v>9357423006487</v>
      </c>
      <c r="CB325" s="2">
        <v>45481</v>
      </c>
      <c r="CE325" t="s">
        <v>10178</v>
      </c>
      <c r="CF325" t="s">
        <v>10178</v>
      </c>
      <c r="CG325" t="s">
        <v>4117</v>
      </c>
      <c r="CH325" t="s">
        <v>9511</v>
      </c>
      <c r="CK325" s="33" t="s">
        <v>10177</v>
      </c>
      <c r="CL325" t="s">
        <v>9509</v>
      </c>
      <c r="CM325" t="s">
        <v>10176</v>
      </c>
      <c r="CO325" t="b">
        <v>0</v>
      </c>
      <c r="CT325" s="2">
        <v>45481</v>
      </c>
    </row>
    <row r="326" spans="1:98" ht="16.5" customHeight="1" x14ac:dyDescent="0.35">
      <c r="A326">
        <v>60615574</v>
      </c>
      <c r="B326" s="34">
        <v>179601</v>
      </c>
      <c r="C326" t="s">
        <v>9470</v>
      </c>
      <c r="D326">
        <v>6139109736793</v>
      </c>
      <c r="E326" t="s">
        <v>9519</v>
      </c>
      <c r="F326" s="34">
        <v>4135505452</v>
      </c>
      <c r="G326" t="s">
        <v>9469</v>
      </c>
      <c r="H326" t="s">
        <v>3011</v>
      </c>
      <c r="I326" t="b">
        <v>0</v>
      </c>
      <c r="K326" s="2">
        <v>45476</v>
      </c>
      <c r="L326" s="2">
        <v>45481</v>
      </c>
      <c r="M326" t="s">
        <v>10243</v>
      </c>
      <c r="O326" t="s">
        <v>10242</v>
      </c>
      <c r="P326">
        <v>474934184</v>
      </c>
      <c r="Q326" t="s">
        <v>9564</v>
      </c>
      <c r="U326" t="s">
        <v>10239</v>
      </c>
      <c r="V326" t="s">
        <v>10238</v>
      </c>
      <c r="Y326">
        <v>75</v>
      </c>
      <c r="Z326" t="s">
        <v>384</v>
      </c>
      <c r="AA326">
        <v>0</v>
      </c>
      <c r="AB326">
        <v>75</v>
      </c>
      <c r="AC326">
        <v>8.2899999999999991</v>
      </c>
      <c r="AD326" t="s">
        <v>9519</v>
      </c>
      <c r="AE326">
        <v>0</v>
      </c>
      <c r="AG326">
        <v>0</v>
      </c>
      <c r="AI326" t="s">
        <v>4757</v>
      </c>
      <c r="AJ326" t="s">
        <v>10242</v>
      </c>
      <c r="AM326" t="s">
        <v>10241</v>
      </c>
      <c r="AP326" t="s">
        <v>10240</v>
      </c>
      <c r="AR326">
        <v>3930</v>
      </c>
      <c r="AS326" t="s">
        <v>10239</v>
      </c>
      <c r="AT326" t="s">
        <v>10238</v>
      </c>
      <c r="AV326" t="s">
        <v>505</v>
      </c>
      <c r="AW326">
        <v>113</v>
      </c>
      <c r="AZ326" t="s">
        <v>4757</v>
      </c>
      <c r="BA326" t="s">
        <v>10242</v>
      </c>
      <c r="BD326" t="s">
        <v>10241</v>
      </c>
      <c r="BF326" t="s">
        <v>10240</v>
      </c>
      <c r="BI326">
        <v>3930</v>
      </c>
      <c r="BJ326" t="s">
        <v>10239</v>
      </c>
      <c r="BK326" t="s">
        <v>10238</v>
      </c>
      <c r="BM326" t="s">
        <v>505</v>
      </c>
      <c r="BN326">
        <v>113</v>
      </c>
      <c r="BQ326" s="35">
        <v>42990002569410</v>
      </c>
      <c r="BR326">
        <v>9357423027758</v>
      </c>
      <c r="BS326">
        <v>75</v>
      </c>
      <c r="BU326" t="s">
        <v>4756</v>
      </c>
      <c r="BV326">
        <v>1</v>
      </c>
      <c r="BW326">
        <v>0</v>
      </c>
      <c r="BY326">
        <v>8.2899999999999991</v>
      </c>
      <c r="BZ326" s="34">
        <v>3522423017</v>
      </c>
      <c r="CA326">
        <v>9357423027758</v>
      </c>
      <c r="CB326" s="2">
        <v>45483</v>
      </c>
      <c r="CE326">
        <v>276764726032</v>
      </c>
      <c r="CF326">
        <v>276764726032</v>
      </c>
      <c r="CG326" t="s">
        <v>4106</v>
      </c>
      <c r="CH326" t="s">
        <v>9511</v>
      </c>
      <c r="CK326" s="33" t="s">
        <v>10237</v>
      </c>
      <c r="CL326" t="s">
        <v>9509</v>
      </c>
      <c r="CM326" t="s">
        <v>10236</v>
      </c>
      <c r="CO326" t="b">
        <v>0</v>
      </c>
      <c r="CT326" s="2">
        <v>45483</v>
      </c>
    </row>
    <row r="327" spans="1:98" ht="16.5" customHeight="1" x14ac:dyDescent="0.35">
      <c r="A327">
        <v>60664673</v>
      </c>
      <c r="B327" s="34">
        <v>179601</v>
      </c>
      <c r="C327" t="s">
        <v>9470</v>
      </c>
      <c r="D327">
        <v>6140387688793</v>
      </c>
      <c r="E327" t="s">
        <v>9519</v>
      </c>
      <c r="F327" s="34">
        <v>4136237487</v>
      </c>
      <c r="G327" t="s">
        <v>9469</v>
      </c>
      <c r="H327" t="s">
        <v>3011</v>
      </c>
      <c r="I327" t="b">
        <v>0</v>
      </c>
      <c r="K327" s="2">
        <v>45477</v>
      </c>
      <c r="L327" s="2">
        <v>45481</v>
      </c>
      <c r="M327" t="s">
        <v>10291</v>
      </c>
      <c r="O327" t="s">
        <v>10290</v>
      </c>
      <c r="Q327" t="s">
        <v>9520</v>
      </c>
      <c r="U327" t="s">
        <v>10287</v>
      </c>
      <c r="V327" t="s">
        <v>10286</v>
      </c>
      <c r="Y327">
        <v>49.99</v>
      </c>
      <c r="Z327" t="s">
        <v>384</v>
      </c>
      <c r="AA327">
        <v>0</v>
      </c>
      <c r="AB327">
        <v>49.99</v>
      </c>
      <c r="AC327">
        <v>5.87</v>
      </c>
      <c r="AD327" t="s">
        <v>9519</v>
      </c>
      <c r="AE327">
        <v>0</v>
      </c>
      <c r="AG327">
        <v>0</v>
      </c>
      <c r="AI327" t="s">
        <v>4750</v>
      </c>
      <c r="AJ327" t="s">
        <v>10290</v>
      </c>
      <c r="AM327" t="s">
        <v>10289</v>
      </c>
      <c r="AP327" t="s">
        <v>10288</v>
      </c>
      <c r="AR327">
        <v>8730</v>
      </c>
      <c r="AS327" t="s">
        <v>10287</v>
      </c>
      <c r="AT327" t="s">
        <v>10286</v>
      </c>
      <c r="AV327" t="s">
        <v>505</v>
      </c>
      <c r="AW327">
        <v>228</v>
      </c>
      <c r="AZ327" t="s">
        <v>4750</v>
      </c>
      <c r="BA327" t="s">
        <v>10290</v>
      </c>
      <c r="BD327" t="s">
        <v>10289</v>
      </c>
      <c r="BF327" t="s">
        <v>10288</v>
      </c>
      <c r="BI327">
        <v>8730</v>
      </c>
      <c r="BJ327" t="s">
        <v>10287</v>
      </c>
      <c r="BK327" t="s">
        <v>10286</v>
      </c>
      <c r="BM327" t="s">
        <v>505</v>
      </c>
      <c r="BN327">
        <v>228</v>
      </c>
      <c r="BQ327" s="35">
        <v>42353233592514</v>
      </c>
      <c r="BR327">
        <v>4039621003356</v>
      </c>
      <c r="BS327">
        <v>49.99</v>
      </c>
      <c r="BU327" t="s">
        <v>2199</v>
      </c>
      <c r="BV327">
        <v>1</v>
      </c>
      <c r="BW327">
        <v>0</v>
      </c>
      <c r="BY327">
        <v>5.87</v>
      </c>
      <c r="BZ327" s="34">
        <v>3523517488</v>
      </c>
      <c r="CA327">
        <v>4039621003356</v>
      </c>
      <c r="CB327" s="2">
        <v>45484</v>
      </c>
      <c r="CE327">
        <v>276767397949</v>
      </c>
      <c r="CF327">
        <v>276767397949</v>
      </c>
      <c r="CG327" t="s">
        <v>4106</v>
      </c>
      <c r="CH327" t="s">
        <v>9511</v>
      </c>
      <c r="CK327" s="33" t="s">
        <v>10285</v>
      </c>
      <c r="CL327" t="s">
        <v>9509</v>
      </c>
      <c r="CM327" t="s">
        <v>10284</v>
      </c>
      <c r="CO327" t="b">
        <v>0</v>
      </c>
      <c r="CT327" s="2">
        <v>45484</v>
      </c>
    </row>
    <row r="328" spans="1:98" ht="16.5" customHeight="1" x14ac:dyDescent="0.35">
      <c r="A328">
        <v>60661129</v>
      </c>
      <c r="B328" s="34">
        <v>179601</v>
      </c>
      <c r="C328" t="s">
        <v>9470</v>
      </c>
      <c r="D328">
        <v>6140288565593</v>
      </c>
      <c r="E328" t="s">
        <v>9519</v>
      </c>
      <c r="F328" s="34">
        <v>4134619144</v>
      </c>
      <c r="G328" t="s">
        <v>9469</v>
      </c>
      <c r="H328" t="s">
        <v>3011</v>
      </c>
      <c r="I328" t="b">
        <v>0</v>
      </c>
      <c r="K328" s="2">
        <v>45477</v>
      </c>
      <c r="L328" s="2">
        <v>45481</v>
      </c>
      <c r="M328" t="s">
        <v>10283</v>
      </c>
      <c r="O328" t="s">
        <v>10276</v>
      </c>
      <c r="Q328" t="s">
        <v>9520</v>
      </c>
      <c r="S328" t="s">
        <v>10274</v>
      </c>
      <c r="U328" t="s">
        <v>10278</v>
      </c>
      <c r="V328" t="s">
        <v>10277</v>
      </c>
      <c r="Y328">
        <v>351</v>
      </c>
      <c r="Z328" t="s">
        <v>384</v>
      </c>
      <c r="AA328">
        <v>0</v>
      </c>
      <c r="AB328">
        <v>351</v>
      </c>
      <c r="AC328">
        <v>53.68</v>
      </c>
      <c r="AD328" t="s">
        <v>9519</v>
      </c>
      <c r="AE328">
        <v>0</v>
      </c>
      <c r="AG328">
        <v>0</v>
      </c>
      <c r="AI328" t="s">
        <v>10282</v>
      </c>
      <c r="AJ328" t="s">
        <v>10276</v>
      </c>
      <c r="AM328" t="s">
        <v>10281</v>
      </c>
      <c r="AN328" t="s">
        <v>10274</v>
      </c>
      <c r="AO328" t="s">
        <v>10280</v>
      </c>
      <c r="AP328" t="s">
        <v>10279</v>
      </c>
      <c r="AR328" t="s">
        <v>4753</v>
      </c>
      <c r="AS328" t="s">
        <v>10278</v>
      </c>
      <c r="AT328" t="s">
        <v>10277</v>
      </c>
      <c r="AV328" t="s">
        <v>479</v>
      </c>
      <c r="AW328">
        <v>15</v>
      </c>
      <c r="AZ328" t="s">
        <v>4752</v>
      </c>
      <c r="BA328" t="s">
        <v>10276</v>
      </c>
      <c r="BD328" t="s">
        <v>10275</v>
      </c>
      <c r="BE328" t="s">
        <v>10274</v>
      </c>
      <c r="BF328" t="s">
        <v>10273</v>
      </c>
      <c r="BI328" t="s">
        <v>10272</v>
      </c>
      <c r="BJ328" t="s">
        <v>10271</v>
      </c>
      <c r="BK328" t="s">
        <v>10270</v>
      </c>
      <c r="BM328" t="s">
        <v>479</v>
      </c>
      <c r="BN328">
        <v>11</v>
      </c>
      <c r="BQ328" s="35">
        <v>41410274427074</v>
      </c>
      <c r="BR328">
        <v>9357423025877</v>
      </c>
      <c r="BS328">
        <v>351</v>
      </c>
      <c r="BU328" t="s">
        <v>3362</v>
      </c>
      <c r="BV328">
        <v>1</v>
      </c>
      <c r="BW328">
        <v>0</v>
      </c>
      <c r="BY328">
        <v>53.68</v>
      </c>
      <c r="BZ328" s="34">
        <v>3523438727</v>
      </c>
      <c r="CA328">
        <v>9357423025877</v>
      </c>
      <c r="CB328" s="2">
        <v>45484</v>
      </c>
      <c r="CE328" t="s">
        <v>4754</v>
      </c>
      <c r="CF328" t="s">
        <v>4754</v>
      </c>
      <c r="CG328" t="s">
        <v>4117</v>
      </c>
      <c r="CH328" t="s">
        <v>9511</v>
      </c>
      <c r="CK328" s="33" t="s">
        <v>10269</v>
      </c>
      <c r="CL328" t="s">
        <v>9509</v>
      </c>
      <c r="CM328" t="s">
        <v>10268</v>
      </c>
      <c r="CO328" t="b">
        <v>0</v>
      </c>
      <c r="CT328" s="2">
        <v>45484</v>
      </c>
    </row>
    <row r="329" spans="1:98" ht="16.5" customHeight="1" x14ac:dyDescent="0.35">
      <c r="A329">
        <v>60698295</v>
      </c>
      <c r="B329" s="34">
        <v>179601</v>
      </c>
      <c r="C329" t="s">
        <v>9470</v>
      </c>
      <c r="D329">
        <v>6141309059417</v>
      </c>
      <c r="E329" t="s">
        <v>9519</v>
      </c>
      <c r="F329" s="34">
        <v>4136671347</v>
      </c>
      <c r="G329" t="s">
        <v>9469</v>
      </c>
      <c r="H329" t="s">
        <v>3011</v>
      </c>
      <c r="I329" t="b">
        <v>0</v>
      </c>
      <c r="K329" s="2">
        <v>45478</v>
      </c>
      <c r="L329" s="2">
        <v>45481</v>
      </c>
      <c r="M329" t="s">
        <v>10335</v>
      </c>
      <c r="O329" t="s">
        <v>10334</v>
      </c>
      <c r="Q329" t="s">
        <v>9520</v>
      </c>
      <c r="U329" t="s">
        <v>10331</v>
      </c>
      <c r="V329" t="s">
        <v>10330</v>
      </c>
      <c r="Y329">
        <v>199</v>
      </c>
      <c r="Z329" t="s">
        <v>384</v>
      </c>
      <c r="AA329">
        <v>0</v>
      </c>
      <c r="AB329">
        <v>199</v>
      </c>
      <c r="AC329">
        <v>20.29</v>
      </c>
      <c r="AD329" t="s">
        <v>9519</v>
      </c>
      <c r="AE329">
        <v>0</v>
      </c>
      <c r="AG329">
        <v>0</v>
      </c>
      <c r="AI329" t="s">
        <v>4740</v>
      </c>
      <c r="AJ329" t="s">
        <v>10334</v>
      </c>
      <c r="AM329" t="s">
        <v>10333</v>
      </c>
      <c r="AP329" t="s">
        <v>10332</v>
      </c>
      <c r="AR329">
        <v>3800</v>
      </c>
      <c r="AS329" t="s">
        <v>10331</v>
      </c>
      <c r="AT329" t="s">
        <v>10330</v>
      </c>
      <c r="AV329" t="s">
        <v>505</v>
      </c>
      <c r="AW329">
        <v>109</v>
      </c>
      <c r="AZ329" t="s">
        <v>4740</v>
      </c>
      <c r="BA329" t="s">
        <v>10334</v>
      </c>
      <c r="BD329" t="s">
        <v>10333</v>
      </c>
      <c r="BF329" t="s">
        <v>10332</v>
      </c>
      <c r="BI329">
        <v>3800</v>
      </c>
      <c r="BJ329" t="s">
        <v>10331</v>
      </c>
      <c r="BK329" t="s">
        <v>10330</v>
      </c>
      <c r="BM329" t="s">
        <v>505</v>
      </c>
      <c r="BN329">
        <v>109</v>
      </c>
      <c r="BQ329" s="35">
        <v>41580246040770</v>
      </c>
      <c r="BR329">
        <v>9357423006203</v>
      </c>
      <c r="BS329">
        <v>199</v>
      </c>
      <c r="BU329" t="s">
        <v>2195</v>
      </c>
      <c r="BV329">
        <v>1</v>
      </c>
      <c r="BW329">
        <v>0</v>
      </c>
      <c r="BY329">
        <v>20.29</v>
      </c>
      <c r="BZ329" s="34">
        <v>3524276992</v>
      </c>
      <c r="CA329">
        <v>9357423006203</v>
      </c>
      <c r="CB329" s="2">
        <v>45485</v>
      </c>
      <c r="CE329">
        <v>276770859731</v>
      </c>
      <c r="CF329">
        <v>276770859731</v>
      </c>
      <c r="CG329" t="s">
        <v>4106</v>
      </c>
      <c r="CH329" t="s">
        <v>9511</v>
      </c>
      <c r="CK329" s="33" t="s">
        <v>10329</v>
      </c>
      <c r="CL329" t="s">
        <v>9509</v>
      </c>
      <c r="CM329" t="s">
        <v>10328</v>
      </c>
      <c r="CO329" t="b">
        <v>0</v>
      </c>
      <c r="CT329" s="2">
        <v>45485</v>
      </c>
    </row>
    <row r="330" spans="1:98" ht="16.5" customHeight="1" x14ac:dyDescent="0.35">
      <c r="A330">
        <v>60697885</v>
      </c>
      <c r="B330" s="34">
        <v>179601</v>
      </c>
      <c r="C330" t="s">
        <v>9470</v>
      </c>
      <c r="D330">
        <v>6141296148825</v>
      </c>
      <c r="E330" t="s">
        <v>9519</v>
      </c>
      <c r="F330" s="34">
        <v>4130317275</v>
      </c>
      <c r="G330" t="s">
        <v>3826</v>
      </c>
      <c r="H330" t="s">
        <v>3826</v>
      </c>
      <c r="I330" t="b">
        <v>0</v>
      </c>
      <c r="K330" s="2">
        <v>45478</v>
      </c>
      <c r="L330" s="2">
        <v>45481</v>
      </c>
      <c r="M330" t="s">
        <v>10327</v>
      </c>
      <c r="O330" t="s">
        <v>10321</v>
      </c>
      <c r="Q330" t="s">
        <v>9520</v>
      </c>
      <c r="U330" t="s">
        <v>10323</v>
      </c>
      <c r="V330" t="s">
        <v>10322</v>
      </c>
      <c r="Y330">
        <v>15</v>
      </c>
      <c r="Z330" t="s">
        <v>384</v>
      </c>
      <c r="AA330">
        <v>0</v>
      </c>
      <c r="AB330">
        <v>15</v>
      </c>
      <c r="AC330">
        <v>1.23</v>
      </c>
      <c r="AD330" t="s">
        <v>9519</v>
      </c>
      <c r="AE330">
        <v>0</v>
      </c>
      <c r="AG330">
        <v>0</v>
      </c>
      <c r="AI330" t="s">
        <v>10326</v>
      </c>
      <c r="AJ330" t="s">
        <v>10321</v>
      </c>
      <c r="AM330" t="s">
        <v>10325</v>
      </c>
      <c r="AP330" t="s">
        <v>10324</v>
      </c>
      <c r="AR330">
        <v>2460</v>
      </c>
      <c r="AS330" t="s">
        <v>10323</v>
      </c>
      <c r="AT330" t="s">
        <v>10322</v>
      </c>
      <c r="AV330" t="s">
        <v>505</v>
      </c>
      <c r="AW330">
        <v>13</v>
      </c>
      <c r="AZ330" t="s">
        <v>4742</v>
      </c>
      <c r="BA330" t="s">
        <v>10321</v>
      </c>
      <c r="BD330" t="s">
        <v>10320</v>
      </c>
      <c r="BF330" t="s">
        <v>10319</v>
      </c>
      <c r="BI330">
        <v>2290</v>
      </c>
      <c r="BJ330" t="s">
        <v>10318</v>
      </c>
      <c r="BK330" t="s">
        <v>10317</v>
      </c>
      <c r="BM330" t="s">
        <v>505</v>
      </c>
      <c r="BN330">
        <v>5</v>
      </c>
      <c r="BQ330" s="35">
        <v>41581641105602</v>
      </c>
      <c r="BR330">
        <v>9357423006784</v>
      </c>
      <c r="BS330">
        <v>15</v>
      </c>
      <c r="BU330" t="s">
        <v>2446</v>
      </c>
      <c r="BV330">
        <v>1</v>
      </c>
      <c r="BW330">
        <v>0</v>
      </c>
      <c r="BY330">
        <v>1.23</v>
      </c>
      <c r="BZ330" s="34">
        <v>3524271457</v>
      </c>
      <c r="CA330">
        <v>9357423006784</v>
      </c>
      <c r="CB330" s="2">
        <v>45485</v>
      </c>
      <c r="CK330" s="33" t="s">
        <v>10316</v>
      </c>
      <c r="CL330" t="s">
        <v>9509</v>
      </c>
      <c r="CM330" t="s">
        <v>10315</v>
      </c>
      <c r="CO330" t="b">
        <v>0</v>
      </c>
      <c r="CT330" s="2">
        <v>45485</v>
      </c>
    </row>
    <row r="331" spans="1:98" ht="16.5" hidden="1" customHeight="1" x14ac:dyDescent="0.35">
      <c r="A331">
        <v>60007518</v>
      </c>
      <c r="B331" s="34">
        <v>179601</v>
      </c>
      <c r="C331" t="s">
        <v>9470</v>
      </c>
      <c r="D331">
        <v>6123502174553</v>
      </c>
      <c r="E331" t="s">
        <v>9466</v>
      </c>
      <c r="F331" s="34" t="s">
        <v>3500</v>
      </c>
      <c r="G331" t="s">
        <v>9469</v>
      </c>
      <c r="H331" t="s">
        <v>3011</v>
      </c>
      <c r="I331" t="b">
        <v>0</v>
      </c>
      <c r="K331" s="2">
        <v>45465</v>
      </c>
      <c r="L331" s="2">
        <v>45469</v>
      </c>
      <c r="M331" t="s">
        <v>9895</v>
      </c>
      <c r="N331" t="s">
        <v>3500</v>
      </c>
      <c r="O331" t="s">
        <v>9465</v>
      </c>
      <c r="P331" t="s">
        <v>9465</v>
      </c>
      <c r="Q331" t="s">
        <v>9467</v>
      </c>
      <c r="U331" t="s">
        <v>9465</v>
      </c>
      <c r="V331" t="s">
        <v>9465</v>
      </c>
      <c r="Y331">
        <v>41.28</v>
      </c>
      <c r="Z331" t="s">
        <v>384</v>
      </c>
      <c r="AA331">
        <v>9.7799999999999994</v>
      </c>
      <c r="AB331">
        <v>31.5</v>
      </c>
      <c r="AC331">
        <v>6.19</v>
      </c>
      <c r="AD331" t="s">
        <v>9466</v>
      </c>
      <c r="AE331">
        <v>0</v>
      </c>
      <c r="AG331">
        <v>0</v>
      </c>
      <c r="AI331" t="s">
        <v>9465</v>
      </c>
      <c r="AJ331" t="s">
        <v>9465</v>
      </c>
      <c r="AK331" t="s">
        <v>9465</v>
      </c>
      <c r="AL331" t="s">
        <v>9465</v>
      </c>
      <c r="AM331" t="s">
        <v>9465</v>
      </c>
      <c r="AP331" t="s">
        <v>9465</v>
      </c>
      <c r="AQ331" t="s">
        <v>9465</v>
      </c>
      <c r="AR331" t="s">
        <v>9465</v>
      </c>
      <c r="AS331" t="s">
        <v>9465</v>
      </c>
      <c r="AT331" t="s">
        <v>9465</v>
      </c>
      <c r="AV331" t="s">
        <v>9465</v>
      </c>
      <c r="AX331" t="s">
        <v>9465</v>
      </c>
      <c r="AZ331" t="s">
        <v>9465</v>
      </c>
      <c r="BA331" t="s">
        <v>9465</v>
      </c>
      <c r="BB331" t="s">
        <v>9465</v>
      </c>
      <c r="BC331" t="s">
        <v>9465</v>
      </c>
      <c r="BD331" t="s">
        <v>9465</v>
      </c>
      <c r="BF331" t="s">
        <v>9465</v>
      </c>
      <c r="BG331" t="s">
        <v>9465</v>
      </c>
      <c r="BI331" t="s">
        <v>9465</v>
      </c>
      <c r="BJ331" t="s">
        <v>9465</v>
      </c>
      <c r="BK331" t="s">
        <v>9465</v>
      </c>
      <c r="BM331" t="s">
        <v>9465</v>
      </c>
      <c r="BO331" t="s">
        <v>9465</v>
      </c>
      <c r="BQ331">
        <v>46978167898457</v>
      </c>
      <c r="BS331">
        <v>31.5</v>
      </c>
      <c r="BT331">
        <v>0</v>
      </c>
      <c r="BU331" t="s">
        <v>3594</v>
      </c>
      <c r="BV331">
        <v>1</v>
      </c>
      <c r="BW331">
        <v>9.7799999999999994</v>
      </c>
      <c r="BY331">
        <v>6.19</v>
      </c>
      <c r="BZ331">
        <v>39443129483482</v>
      </c>
      <c r="CA331" t="s">
        <v>3595</v>
      </c>
      <c r="CC331">
        <v>0</v>
      </c>
      <c r="CK331" s="33" t="s">
        <v>9894</v>
      </c>
      <c r="CL331" t="s">
        <v>9581</v>
      </c>
      <c r="CM331" t="s">
        <v>9893</v>
      </c>
      <c r="CO331" t="b">
        <v>0</v>
      </c>
      <c r="CR331" t="s">
        <v>9579</v>
      </c>
      <c r="CT331" s="2">
        <v>45472</v>
      </c>
    </row>
    <row r="332" spans="1:98" ht="16.5" customHeight="1" x14ac:dyDescent="0.35">
      <c r="A332">
        <v>60694866</v>
      </c>
      <c r="B332" s="34">
        <v>179601</v>
      </c>
      <c r="C332" t="s">
        <v>9470</v>
      </c>
      <c r="D332">
        <v>6141199778137</v>
      </c>
      <c r="E332" t="s">
        <v>9519</v>
      </c>
      <c r="F332" s="34">
        <v>4123847484</v>
      </c>
      <c r="G332" t="s">
        <v>9469</v>
      </c>
      <c r="H332" t="s">
        <v>3011</v>
      </c>
      <c r="I332" t="b">
        <v>0</v>
      </c>
      <c r="K332" s="2">
        <v>45478</v>
      </c>
      <c r="L332" s="2">
        <v>45481</v>
      </c>
      <c r="M332" t="s">
        <v>10314</v>
      </c>
      <c r="O332" t="s">
        <v>10313</v>
      </c>
      <c r="Q332" t="s">
        <v>9520</v>
      </c>
      <c r="U332" t="s">
        <v>10310</v>
      </c>
      <c r="V332" t="s">
        <v>10309</v>
      </c>
      <c r="Y332">
        <v>351</v>
      </c>
      <c r="Z332" t="s">
        <v>384</v>
      </c>
      <c r="AA332">
        <v>0</v>
      </c>
      <c r="AB332">
        <v>351</v>
      </c>
      <c r="AC332">
        <v>53.68</v>
      </c>
      <c r="AD332" t="s">
        <v>9519</v>
      </c>
      <c r="AE332">
        <v>0</v>
      </c>
      <c r="AG332">
        <v>0</v>
      </c>
      <c r="AI332" t="s">
        <v>4744</v>
      </c>
      <c r="AJ332" t="s">
        <v>10313</v>
      </c>
      <c r="AM332" t="s">
        <v>10312</v>
      </c>
      <c r="AP332" t="s">
        <v>10311</v>
      </c>
      <c r="AR332" t="s">
        <v>4745</v>
      </c>
      <c r="AS332" t="s">
        <v>10310</v>
      </c>
      <c r="AT332" t="s">
        <v>10309</v>
      </c>
      <c r="AV332" t="s">
        <v>479</v>
      </c>
      <c r="AW332">
        <v>9</v>
      </c>
      <c r="AZ332" t="s">
        <v>4744</v>
      </c>
      <c r="BA332" t="s">
        <v>10313</v>
      </c>
      <c r="BD332" t="s">
        <v>10312</v>
      </c>
      <c r="BF332" t="s">
        <v>10311</v>
      </c>
      <c r="BI332" t="s">
        <v>4745</v>
      </c>
      <c r="BJ332" t="s">
        <v>10310</v>
      </c>
      <c r="BK332" t="s">
        <v>10309</v>
      </c>
      <c r="BM332" t="s">
        <v>479</v>
      </c>
      <c r="BN332">
        <v>9</v>
      </c>
      <c r="BQ332" s="35">
        <v>41410274427074</v>
      </c>
      <c r="BR332">
        <v>9357423025877</v>
      </c>
      <c r="BS332">
        <v>351</v>
      </c>
      <c r="BU332" t="s">
        <v>3362</v>
      </c>
      <c r="BV332">
        <v>1</v>
      </c>
      <c r="BW332">
        <v>0</v>
      </c>
      <c r="BY332">
        <v>53.68</v>
      </c>
      <c r="BZ332" s="34">
        <v>3524200506</v>
      </c>
      <c r="CA332">
        <v>9357423025877</v>
      </c>
      <c r="CB332" s="2">
        <v>45485</v>
      </c>
      <c r="CE332" t="s">
        <v>4746</v>
      </c>
      <c r="CF332" t="s">
        <v>4746</v>
      </c>
      <c r="CG332" t="s">
        <v>4117</v>
      </c>
      <c r="CH332" t="s">
        <v>9511</v>
      </c>
      <c r="CK332" s="33" t="s">
        <v>10308</v>
      </c>
      <c r="CL332" t="s">
        <v>9509</v>
      </c>
      <c r="CM332" t="s">
        <v>10307</v>
      </c>
      <c r="CO332" t="b">
        <v>0</v>
      </c>
      <c r="CT332" s="2">
        <v>45485</v>
      </c>
    </row>
    <row r="333" spans="1:98" ht="16.5" customHeight="1" x14ac:dyDescent="0.35">
      <c r="A333">
        <v>60691148</v>
      </c>
      <c r="B333" s="34">
        <v>179601</v>
      </c>
      <c r="C333" t="s">
        <v>9470</v>
      </c>
      <c r="D333">
        <v>6141081682265</v>
      </c>
      <c r="E333" t="s">
        <v>9519</v>
      </c>
      <c r="F333" s="34">
        <v>4136470361</v>
      </c>
      <c r="G333" t="s">
        <v>3826</v>
      </c>
      <c r="H333" t="s">
        <v>3826</v>
      </c>
      <c r="I333" t="b">
        <v>0</v>
      </c>
      <c r="K333" s="2">
        <v>45478</v>
      </c>
      <c r="L333" s="2">
        <v>45481</v>
      </c>
      <c r="M333" t="s">
        <v>10306</v>
      </c>
      <c r="O333" t="s">
        <v>10305</v>
      </c>
      <c r="Q333" t="s">
        <v>9520</v>
      </c>
      <c r="S333" t="s">
        <v>9776</v>
      </c>
      <c r="U333" t="s">
        <v>9774</v>
      </c>
      <c r="V333" t="s">
        <v>9773</v>
      </c>
      <c r="Y333">
        <v>49</v>
      </c>
      <c r="Z333" t="s">
        <v>384</v>
      </c>
      <c r="AA333">
        <v>0</v>
      </c>
      <c r="AB333">
        <v>49</v>
      </c>
      <c r="AC333">
        <v>5.77</v>
      </c>
      <c r="AD333" t="s">
        <v>9519</v>
      </c>
      <c r="AE333">
        <v>0</v>
      </c>
      <c r="AG333">
        <v>0</v>
      </c>
      <c r="AI333" t="s">
        <v>4748</v>
      </c>
      <c r="AJ333" t="s">
        <v>10305</v>
      </c>
      <c r="AM333" t="s">
        <v>9777</v>
      </c>
      <c r="AN333" t="s">
        <v>9776</v>
      </c>
      <c r="AP333" t="s">
        <v>9775</v>
      </c>
      <c r="AR333">
        <v>2000</v>
      </c>
      <c r="AS333" t="s">
        <v>9774</v>
      </c>
      <c r="AT333" t="s">
        <v>9773</v>
      </c>
      <c r="AV333" t="s">
        <v>505</v>
      </c>
      <c r="AW333">
        <v>5</v>
      </c>
      <c r="AZ333" t="s">
        <v>4748</v>
      </c>
      <c r="BA333" t="s">
        <v>10305</v>
      </c>
      <c r="BD333" t="s">
        <v>9777</v>
      </c>
      <c r="BE333" t="s">
        <v>9776</v>
      </c>
      <c r="BF333" t="s">
        <v>9775</v>
      </c>
      <c r="BI333">
        <v>2000</v>
      </c>
      <c r="BJ333" t="s">
        <v>9774</v>
      </c>
      <c r="BK333" t="s">
        <v>9773</v>
      </c>
      <c r="BM333" t="s">
        <v>505</v>
      </c>
      <c r="BN333">
        <v>5</v>
      </c>
      <c r="BQ333" s="35">
        <v>41410521727170</v>
      </c>
      <c r="BR333">
        <v>9357423006166</v>
      </c>
      <c r="BS333">
        <v>49</v>
      </c>
      <c r="BU333" t="s">
        <v>625</v>
      </c>
      <c r="BV333">
        <v>1</v>
      </c>
      <c r="BW333">
        <v>0</v>
      </c>
      <c r="BY333">
        <v>5.77</v>
      </c>
      <c r="BZ333" s="34">
        <v>3524112246</v>
      </c>
      <c r="CA333">
        <v>9357423006166</v>
      </c>
      <c r="CB333" s="2">
        <v>45485</v>
      </c>
      <c r="CK333" s="33" t="s">
        <v>10304</v>
      </c>
      <c r="CL333" t="s">
        <v>9509</v>
      </c>
      <c r="CM333" t="s">
        <v>10303</v>
      </c>
      <c r="CO333" t="b">
        <v>0</v>
      </c>
      <c r="CT333" s="2">
        <v>45485</v>
      </c>
    </row>
    <row r="334" spans="1:98" ht="16.5" hidden="1" customHeight="1" x14ac:dyDescent="0.35">
      <c r="A334">
        <v>59987162</v>
      </c>
      <c r="B334" s="34">
        <v>179601</v>
      </c>
      <c r="C334" t="s">
        <v>9470</v>
      </c>
      <c r="D334">
        <v>6122868310361</v>
      </c>
      <c r="E334" t="s">
        <v>9466</v>
      </c>
      <c r="F334" s="34" t="s">
        <v>3525</v>
      </c>
      <c r="G334" t="s">
        <v>9469</v>
      </c>
      <c r="H334" t="s">
        <v>3011</v>
      </c>
      <c r="I334" t="b">
        <v>0</v>
      </c>
      <c r="K334" s="2">
        <v>45464</v>
      </c>
      <c r="L334" s="2">
        <v>45469</v>
      </c>
      <c r="M334" t="s">
        <v>9881</v>
      </c>
      <c r="N334" t="s">
        <v>3525</v>
      </c>
      <c r="O334" t="s">
        <v>9465</v>
      </c>
      <c r="P334" t="s">
        <v>9465</v>
      </c>
      <c r="Q334" t="s">
        <v>9467</v>
      </c>
      <c r="U334" t="s">
        <v>9465</v>
      </c>
      <c r="V334" t="s">
        <v>9465</v>
      </c>
      <c r="Y334">
        <v>68.17</v>
      </c>
      <c r="Z334" t="s">
        <v>384</v>
      </c>
      <c r="AA334">
        <v>10.18</v>
      </c>
      <c r="AB334">
        <v>57.99</v>
      </c>
      <c r="AC334">
        <v>10.23</v>
      </c>
      <c r="AD334" t="s">
        <v>9466</v>
      </c>
      <c r="AE334">
        <v>0</v>
      </c>
      <c r="AG334">
        <v>0</v>
      </c>
      <c r="AI334" t="s">
        <v>9465</v>
      </c>
      <c r="AJ334" t="s">
        <v>9465</v>
      </c>
      <c r="AM334" t="s">
        <v>9465</v>
      </c>
      <c r="AP334" t="s">
        <v>9465</v>
      </c>
      <c r="AR334" t="s">
        <v>9465</v>
      </c>
      <c r="AS334" t="s">
        <v>9465</v>
      </c>
      <c r="AT334" t="s">
        <v>9465</v>
      </c>
      <c r="AV334" t="s">
        <v>9465</v>
      </c>
      <c r="AZ334" t="s">
        <v>9465</v>
      </c>
      <c r="BA334" t="s">
        <v>9465</v>
      </c>
      <c r="BD334" t="s">
        <v>9465</v>
      </c>
      <c r="BF334" t="s">
        <v>9465</v>
      </c>
      <c r="BI334" t="s">
        <v>9465</v>
      </c>
      <c r="BJ334" t="s">
        <v>9465</v>
      </c>
      <c r="BK334" t="s">
        <v>9465</v>
      </c>
      <c r="BM334" t="s">
        <v>9465</v>
      </c>
      <c r="BQ334">
        <v>41410344059074</v>
      </c>
      <c r="BS334">
        <v>57.99</v>
      </c>
      <c r="BT334">
        <v>0</v>
      </c>
      <c r="BU334" t="s">
        <v>3612</v>
      </c>
      <c r="BV334">
        <v>1</v>
      </c>
      <c r="BW334">
        <v>10.18</v>
      </c>
      <c r="BY334">
        <v>10.23</v>
      </c>
      <c r="BZ334">
        <v>39432394194162</v>
      </c>
      <c r="CA334" t="s">
        <v>394</v>
      </c>
      <c r="CC334">
        <v>0</v>
      </c>
      <c r="CK334" s="33" t="s">
        <v>9880</v>
      </c>
      <c r="CL334" t="s">
        <v>9463</v>
      </c>
      <c r="CM334" t="s">
        <v>9879</v>
      </c>
      <c r="CO334" t="b">
        <v>0</v>
      </c>
      <c r="CR334" t="s">
        <v>9474</v>
      </c>
      <c r="CT334" s="2">
        <v>45475</v>
      </c>
    </row>
    <row r="335" spans="1:98" ht="16.5" hidden="1" customHeight="1" x14ac:dyDescent="0.35">
      <c r="A335">
        <v>59985366</v>
      </c>
      <c r="B335" s="34">
        <v>179601</v>
      </c>
      <c r="C335" t="s">
        <v>9470</v>
      </c>
      <c r="D335">
        <v>6122827514201</v>
      </c>
      <c r="E335" t="s">
        <v>9466</v>
      </c>
      <c r="F335" s="34" t="s">
        <v>3472</v>
      </c>
      <c r="G335" t="s">
        <v>9469</v>
      </c>
      <c r="H335" t="s">
        <v>3011</v>
      </c>
      <c r="I335" t="b">
        <v>0</v>
      </c>
      <c r="K335" s="2">
        <v>45464</v>
      </c>
      <c r="L335" s="2">
        <v>45469</v>
      </c>
      <c r="M335" t="s">
        <v>9878</v>
      </c>
      <c r="N335" t="s">
        <v>3472</v>
      </c>
      <c r="O335" t="s">
        <v>9465</v>
      </c>
      <c r="P335" t="s">
        <v>9465</v>
      </c>
      <c r="Q335" t="s">
        <v>9467</v>
      </c>
      <c r="U335" t="s">
        <v>9465</v>
      </c>
      <c r="V335" t="s">
        <v>9465</v>
      </c>
      <c r="Y335">
        <v>519.48</v>
      </c>
      <c r="Z335" t="s">
        <v>384</v>
      </c>
      <c r="AA335">
        <v>12.45</v>
      </c>
      <c r="AB335">
        <v>507.03</v>
      </c>
      <c r="AC335">
        <v>50.02</v>
      </c>
      <c r="AD335" t="s">
        <v>9466</v>
      </c>
      <c r="AE335">
        <v>0</v>
      </c>
      <c r="AG335">
        <v>0</v>
      </c>
      <c r="AI335" t="s">
        <v>9465</v>
      </c>
      <c r="AJ335" t="s">
        <v>9465</v>
      </c>
      <c r="AM335" t="s">
        <v>9465</v>
      </c>
      <c r="AP335" t="s">
        <v>9465</v>
      </c>
      <c r="AR335" t="s">
        <v>9465</v>
      </c>
      <c r="AS335" t="s">
        <v>9465</v>
      </c>
      <c r="AT335" t="s">
        <v>9465</v>
      </c>
      <c r="AV335" t="s">
        <v>9465</v>
      </c>
      <c r="AZ335" t="s">
        <v>9465</v>
      </c>
      <c r="BA335" t="s">
        <v>9465</v>
      </c>
      <c r="BD335" t="s">
        <v>9465</v>
      </c>
      <c r="BF335" t="s">
        <v>9465</v>
      </c>
      <c r="BI335" t="s">
        <v>9465</v>
      </c>
      <c r="BJ335" t="s">
        <v>9465</v>
      </c>
      <c r="BK335" t="s">
        <v>9465</v>
      </c>
      <c r="BM335" t="s">
        <v>9465</v>
      </c>
      <c r="BQ335">
        <v>41587593380034</v>
      </c>
      <c r="BS335">
        <v>507.03</v>
      </c>
      <c r="BT335">
        <v>0</v>
      </c>
      <c r="BU335" t="s">
        <v>2590</v>
      </c>
      <c r="BV335">
        <v>1</v>
      </c>
      <c r="BW335">
        <v>12.45</v>
      </c>
      <c r="BY335">
        <v>50.02</v>
      </c>
      <c r="BZ335">
        <v>39431639726362</v>
      </c>
      <c r="CA335" t="s">
        <v>233</v>
      </c>
      <c r="CC335">
        <v>0</v>
      </c>
      <c r="CK335" s="33" t="s">
        <v>9877</v>
      </c>
      <c r="CL335" t="s">
        <v>9489</v>
      </c>
      <c r="CM335" t="s">
        <v>9876</v>
      </c>
      <c r="CO335" t="b">
        <v>0</v>
      </c>
      <c r="CR335" t="s">
        <v>9487</v>
      </c>
      <c r="CT335" s="2">
        <v>45479</v>
      </c>
    </row>
    <row r="336" spans="1:98" ht="16.5" hidden="1" customHeight="1" x14ac:dyDescent="0.35">
      <c r="A336">
        <v>59981559</v>
      </c>
      <c r="B336" s="34">
        <v>179601</v>
      </c>
      <c r="C336" t="s">
        <v>9470</v>
      </c>
      <c r="D336">
        <v>6122732781913</v>
      </c>
      <c r="E336" t="s">
        <v>9466</v>
      </c>
      <c r="F336" s="34" t="s">
        <v>3473</v>
      </c>
      <c r="G336" t="s">
        <v>9469</v>
      </c>
      <c r="H336" t="s">
        <v>3011</v>
      </c>
      <c r="I336" t="b">
        <v>0</v>
      </c>
      <c r="K336" s="2">
        <v>45464</v>
      </c>
      <c r="L336" s="2">
        <v>45469</v>
      </c>
      <c r="M336" t="s">
        <v>9875</v>
      </c>
      <c r="N336" t="s">
        <v>3473</v>
      </c>
      <c r="O336" t="s">
        <v>9465</v>
      </c>
      <c r="P336" t="s">
        <v>9465</v>
      </c>
      <c r="Q336" t="s">
        <v>9467</v>
      </c>
      <c r="U336" t="s">
        <v>9465</v>
      </c>
      <c r="V336" t="s">
        <v>9465</v>
      </c>
      <c r="Y336">
        <v>537.29999999999995</v>
      </c>
      <c r="Z336" t="s">
        <v>384</v>
      </c>
      <c r="AA336">
        <v>12.45</v>
      </c>
      <c r="AB336">
        <v>524.85</v>
      </c>
      <c r="AC336">
        <v>51.48</v>
      </c>
      <c r="AD336" t="s">
        <v>9466</v>
      </c>
      <c r="AE336">
        <v>0</v>
      </c>
      <c r="AG336">
        <v>0</v>
      </c>
      <c r="AI336" t="s">
        <v>9465</v>
      </c>
      <c r="AJ336" t="s">
        <v>9465</v>
      </c>
      <c r="AM336" t="s">
        <v>9465</v>
      </c>
      <c r="AP336" t="s">
        <v>9465</v>
      </c>
      <c r="AQ336" t="s">
        <v>9465</v>
      </c>
      <c r="AR336" t="s">
        <v>9465</v>
      </c>
      <c r="AS336" t="s">
        <v>9465</v>
      </c>
      <c r="AT336" t="s">
        <v>9465</v>
      </c>
      <c r="AV336" t="s">
        <v>9465</v>
      </c>
      <c r="AX336" t="s">
        <v>9465</v>
      </c>
      <c r="AZ336" t="s">
        <v>9465</v>
      </c>
      <c r="BA336" t="s">
        <v>9465</v>
      </c>
      <c r="BD336" t="s">
        <v>9465</v>
      </c>
      <c r="BF336" t="s">
        <v>9465</v>
      </c>
      <c r="BG336" t="s">
        <v>9465</v>
      </c>
      <c r="BI336" t="s">
        <v>9465</v>
      </c>
      <c r="BJ336" t="s">
        <v>9465</v>
      </c>
      <c r="BK336" t="s">
        <v>9465</v>
      </c>
      <c r="BM336" t="s">
        <v>9465</v>
      </c>
      <c r="BO336" t="s">
        <v>9465</v>
      </c>
      <c r="BQ336">
        <v>41587593281730</v>
      </c>
      <c r="BS336">
        <v>524.85</v>
      </c>
      <c r="BT336">
        <v>0</v>
      </c>
      <c r="BU336" t="s">
        <v>3572</v>
      </c>
      <c r="BV336">
        <v>1</v>
      </c>
      <c r="BW336">
        <v>12.45</v>
      </c>
      <c r="BY336">
        <v>51.48</v>
      </c>
      <c r="BZ336">
        <v>39429682405322</v>
      </c>
      <c r="CA336" t="s">
        <v>420</v>
      </c>
      <c r="CC336">
        <v>0</v>
      </c>
      <c r="CK336" s="33" t="s">
        <v>9874</v>
      </c>
      <c r="CL336" t="s">
        <v>9489</v>
      </c>
      <c r="CM336" t="s">
        <v>9873</v>
      </c>
      <c r="CO336" t="b">
        <v>0</v>
      </c>
      <c r="CR336" t="s">
        <v>9487</v>
      </c>
      <c r="CT336" s="2">
        <v>45479</v>
      </c>
    </row>
    <row r="337" spans="1:98" ht="16.5" hidden="1" customHeight="1" x14ac:dyDescent="0.35">
      <c r="A337">
        <v>59978691</v>
      </c>
      <c r="B337" s="34">
        <v>179601</v>
      </c>
      <c r="C337" t="s">
        <v>9470</v>
      </c>
      <c r="D337">
        <v>6122658595161</v>
      </c>
      <c r="E337" t="s">
        <v>9466</v>
      </c>
      <c r="F337" s="34" t="s">
        <v>3474</v>
      </c>
      <c r="G337" t="s">
        <v>9469</v>
      </c>
      <c r="H337" t="s">
        <v>3011</v>
      </c>
      <c r="I337" t="b">
        <v>0</v>
      </c>
      <c r="K337" s="2">
        <v>45464</v>
      </c>
      <c r="L337" s="2">
        <v>45469</v>
      </c>
      <c r="M337" t="s">
        <v>9872</v>
      </c>
      <c r="N337" t="s">
        <v>3474</v>
      </c>
      <c r="O337" t="s">
        <v>9465</v>
      </c>
      <c r="P337" t="s">
        <v>9465</v>
      </c>
      <c r="Q337" t="s">
        <v>9467</v>
      </c>
      <c r="U337" t="s">
        <v>9465</v>
      </c>
      <c r="V337" t="s">
        <v>9465</v>
      </c>
      <c r="Y337">
        <v>57.48</v>
      </c>
      <c r="Z337" t="s">
        <v>384</v>
      </c>
      <c r="AA337">
        <v>13.82</v>
      </c>
      <c r="AB337">
        <v>43.66</v>
      </c>
      <c r="AC337">
        <v>8.8800000000000008</v>
      </c>
      <c r="AD337" t="s">
        <v>9466</v>
      </c>
      <c r="AE337">
        <v>0</v>
      </c>
      <c r="AG337">
        <v>0</v>
      </c>
      <c r="AI337" t="s">
        <v>9465</v>
      </c>
      <c r="AJ337" t="s">
        <v>9465</v>
      </c>
      <c r="AM337" t="s">
        <v>9465</v>
      </c>
      <c r="AP337" t="s">
        <v>9465</v>
      </c>
      <c r="AR337" t="s">
        <v>9465</v>
      </c>
      <c r="AS337" t="s">
        <v>9465</v>
      </c>
      <c r="AT337" t="s">
        <v>9465</v>
      </c>
      <c r="AV337" t="s">
        <v>9465</v>
      </c>
      <c r="AZ337" t="s">
        <v>9465</v>
      </c>
      <c r="BA337" t="s">
        <v>9465</v>
      </c>
      <c r="BD337" t="s">
        <v>9465</v>
      </c>
      <c r="BF337" t="s">
        <v>9465</v>
      </c>
      <c r="BI337" t="s">
        <v>9465</v>
      </c>
      <c r="BJ337" t="s">
        <v>9465</v>
      </c>
      <c r="BK337" t="s">
        <v>9465</v>
      </c>
      <c r="BM337" t="s">
        <v>9465</v>
      </c>
      <c r="BQ337">
        <v>42216606105794</v>
      </c>
      <c r="BS337">
        <v>43.66</v>
      </c>
      <c r="BT337">
        <v>0</v>
      </c>
      <c r="BU337" t="s">
        <v>2830</v>
      </c>
      <c r="BV337">
        <v>1</v>
      </c>
      <c r="BW337">
        <v>13.82</v>
      </c>
      <c r="BY337">
        <v>8.8800000000000008</v>
      </c>
      <c r="BZ337">
        <v>39428008325242</v>
      </c>
      <c r="CA337" t="s">
        <v>80</v>
      </c>
      <c r="CC337">
        <v>0</v>
      </c>
      <c r="CK337" s="33" t="s">
        <v>9871</v>
      </c>
      <c r="CL337" t="s">
        <v>9489</v>
      </c>
      <c r="CM337" t="s">
        <v>9870</v>
      </c>
      <c r="CO337" t="b">
        <v>0</v>
      </c>
      <c r="CR337" t="s">
        <v>9487</v>
      </c>
      <c r="CT337" s="2">
        <v>45479</v>
      </c>
    </row>
    <row r="338" spans="1:98" ht="16.5" hidden="1" customHeight="1" x14ac:dyDescent="0.35">
      <c r="A338">
        <v>59969180</v>
      </c>
      <c r="B338" s="34">
        <v>179601</v>
      </c>
      <c r="C338" t="s">
        <v>9470</v>
      </c>
      <c r="D338">
        <v>6122377314649</v>
      </c>
      <c r="E338" t="s">
        <v>9466</v>
      </c>
      <c r="F338" s="34" t="s">
        <v>3475</v>
      </c>
      <c r="G338" t="s">
        <v>9469</v>
      </c>
      <c r="H338" t="s">
        <v>3011</v>
      </c>
      <c r="I338" t="b">
        <v>0</v>
      </c>
      <c r="K338" s="2">
        <v>45464</v>
      </c>
      <c r="L338" s="2">
        <v>45469</v>
      </c>
      <c r="M338" t="s">
        <v>9869</v>
      </c>
      <c r="N338" t="s">
        <v>3475</v>
      </c>
      <c r="O338" t="s">
        <v>9465</v>
      </c>
      <c r="P338" t="s">
        <v>9465</v>
      </c>
      <c r="Q338" t="s">
        <v>9467</v>
      </c>
      <c r="U338" t="s">
        <v>9465</v>
      </c>
      <c r="Y338">
        <v>48.43</v>
      </c>
      <c r="Z338" t="s">
        <v>384</v>
      </c>
      <c r="AA338">
        <v>13.68</v>
      </c>
      <c r="AB338">
        <v>34.75</v>
      </c>
      <c r="AC338">
        <v>7.48</v>
      </c>
      <c r="AD338" t="s">
        <v>9466</v>
      </c>
      <c r="AE338">
        <v>0</v>
      </c>
      <c r="AG338">
        <v>0</v>
      </c>
      <c r="AI338" t="s">
        <v>9465</v>
      </c>
      <c r="AJ338" t="s">
        <v>9465</v>
      </c>
      <c r="AM338" t="s">
        <v>9465</v>
      </c>
      <c r="AP338" t="s">
        <v>9465</v>
      </c>
      <c r="AR338" t="s">
        <v>9465</v>
      </c>
      <c r="AS338" t="s">
        <v>9465</v>
      </c>
      <c r="AV338" t="s">
        <v>9465</v>
      </c>
      <c r="AZ338" t="s">
        <v>9465</v>
      </c>
      <c r="BA338" t="s">
        <v>9465</v>
      </c>
      <c r="BD338" t="s">
        <v>9465</v>
      </c>
      <c r="BF338" t="s">
        <v>9465</v>
      </c>
      <c r="BI338" t="s">
        <v>9465</v>
      </c>
      <c r="BJ338" t="s">
        <v>9465</v>
      </c>
      <c r="BM338" t="s">
        <v>9465</v>
      </c>
      <c r="BQ338">
        <v>41410392326338</v>
      </c>
      <c r="BS338">
        <v>34.75</v>
      </c>
      <c r="BT338">
        <v>0</v>
      </c>
      <c r="BU338" t="s">
        <v>9500</v>
      </c>
      <c r="BV338">
        <v>1</v>
      </c>
      <c r="BW338">
        <v>13.68</v>
      </c>
      <c r="BY338">
        <v>7.48</v>
      </c>
      <c r="BZ338">
        <v>39424800377442</v>
      </c>
      <c r="CA338" t="s">
        <v>516</v>
      </c>
      <c r="CC338">
        <v>0</v>
      </c>
      <c r="CK338" s="33" t="s">
        <v>9868</v>
      </c>
      <c r="CL338" t="s">
        <v>9489</v>
      </c>
      <c r="CM338" t="s">
        <v>9867</v>
      </c>
      <c r="CO338" t="b">
        <v>0</v>
      </c>
      <c r="CR338" t="s">
        <v>9487</v>
      </c>
      <c r="CT338" s="2">
        <v>45479</v>
      </c>
    </row>
    <row r="339" spans="1:98" ht="16.5" customHeight="1" x14ac:dyDescent="0.35">
      <c r="A339">
        <v>61039270</v>
      </c>
      <c r="B339" s="34">
        <v>179601</v>
      </c>
      <c r="C339" t="s">
        <v>9470</v>
      </c>
      <c r="D339">
        <v>6150991642969</v>
      </c>
      <c r="E339" t="s">
        <v>9519</v>
      </c>
      <c r="F339" s="34">
        <v>4134490968</v>
      </c>
      <c r="G339" t="s">
        <v>9469</v>
      </c>
      <c r="H339" t="s">
        <v>3011</v>
      </c>
      <c r="I339" t="b">
        <v>0</v>
      </c>
      <c r="K339" s="2">
        <v>45485</v>
      </c>
      <c r="L339" s="2">
        <v>45488</v>
      </c>
      <c r="M339" t="s">
        <v>10408</v>
      </c>
      <c r="O339" t="s">
        <v>10407</v>
      </c>
      <c r="Q339" t="s">
        <v>9564</v>
      </c>
      <c r="U339" t="s">
        <v>10404</v>
      </c>
      <c r="V339" t="s">
        <v>10403</v>
      </c>
      <c r="Y339">
        <v>59</v>
      </c>
      <c r="Z339" t="s">
        <v>384</v>
      </c>
      <c r="AA339">
        <v>0</v>
      </c>
      <c r="AB339">
        <v>59</v>
      </c>
      <c r="AC339">
        <v>9.8800000000000008</v>
      </c>
      <c r="AD339" t="s">
        <v>9519</v>
      </c>
      <c r="AE339">
        <v>0</v>
      </c>
      <c r="AG339">
        <v>0</v>
      </c>
      <c r="AI339" t="s">
        <v>4736</v>
      </c>
      <c r="AJ339" t="s">
        <v>10407</v>
      </c>
      <c r="AM339" t="s">
        <v>10406</v>
      </c>
      <c r="AP339" t="s">
        <v>10405</v>
      </c>
      <c r="AR339" t="s">
        <v>4737</v>
      </c>
      <c r="AS339" t="s">
        <v>10404</v>
      </c>
      <c r="AT339" t="s">
        <v>10403</v>
      </c>
      <c r="AV339" t="s">
        <v>479</v>
      </c>
      <c r="AW339">
        <v>290</v>
      </c>
      <c r="AZ339" t="s">
        <v>4736</v>
      </c>
      <c r="BA339" t="s">
        <v>10407</v>
      </c>
      <c r="BD339" t="s">
        <v>10406</v>
      </c>
      <c r="BF339" t="s">
        <v>10405</v>
      </c>
      <c r="BI339" t="s">
        <v>4737</v>
      </c>
      <c r="BJ339" t="s">
        <v>10404</v>
      </c>
      <c r="BK339" t="s">
        <v>10403</v>
      </c>
      <c r="BM339" t="s">
        <v>479</v>
      </c>
      <c r="BN339">
        <v>290</v>
      </c>
      <c r="BQ339" s="35">
        <v>41410499281090</v>
      </c>
      <c r="BR339">
        <v>9357423006135</v>
      </c>
      <c r="BS339">
        <v>59</v>
      </c>
      <c r="BU339" t="s">
        <v>2194</v>
      </c>
      <c r="BV339">
        <v>1</v>
      </c>
      <c r="BW339">
        <v>0</v>
      </c>
      <c r="BY339">
        <v>9.8800000000000008</v>
      </c>
      <c r="BZ339" s="34">
        <v>3531767902</v>
      </c>
      <c r="CA339">
        <v>9357423006135</v>
      </c>
      <c r="CB339" s="2">
        <v>45492</v>
      </c>
      <c r="CE339" t="s">
        <v>4738</v>
      </c>
      <c r="CF339" t="s">
        <v>4738</v>
      </c>
      <c r="CG339" t="s">
        <v>4117</v>
      </c>
      <c r="CH339" t="s">
        <v>9511</v>
      </c>
      <c r="CK339" s="33" t="s">
        <v>10402</v>
      </c>
      <c r="CL339" t="s">
        <v>9509</v>
      </c>
      <c r="CM339" t="s">
        <v>10401</v>
      </c>
      <c r="CO339" t="b">
        <v>0</v>
      </c>
      <c r="CT339" s="2">
        <v>45492</v>
      </c>
    </row>
    <row r="340" spans="1:98" ht="16.5" customHeight="1" x14ac:dyDescent="0.35">
      <c r="A340">
        <v>61127126</v>
      </c>
      <c r="B340" s="34">
        <v>179601</v>
      </c>
      <c r="C340" t="s">
        <v>9470</v>
      </c>
      <c r="D340">
        <v>6153505636697</v>
      </c>
      <c r="E340" t="s">
        <v>9519</v>
      </c>
      <c r="F340" s="34">
        <v>4126367172</v>
      </c>
      <c r="G340" t="s">
        <v>9469</v>
      </c>
      <c r="H340" t="s">
        <v>3011</v>
      </c>
      <c r="I340" t="b">
        <v>0</v>
      </c>
      <c r="K340" s="2">
        <v>45487</v>
      </c>
      <c r="L340" s="2">
        <v>45488</v>
      </c>
      <c r="M340" t="s">
        <v>10425</v>
      </c>
      <c r="O340" t="s">
        <v>10424</v>
      </c>
      <c r="P340">
        <v>497717328</v>
      </c>
      <c r="Q340" t="s">
        <v>9564</v>
      </c>
      <c r="U340" t="s">
        <v>10421</v>
      </c>
      <c r="V340" t="s">
        <v>10420</v>
      </c>
      <c r="Y340">
        <v>109</v>
      </c>
      <c r="Z340" t="s">
        <v>384</v>
      </c>
      <c r="AA340">
        <v>0</v>
      </c>
      <c r="AB340">
        <v>109</v>
      </c>
      <c r="AC340">
        <v>11.58</v>
      </c>
      <c r="AD340" t="s">
        <v>9519</v>
      </c>
      <c r="AE340">
        <v>0</v>
      </c>
      <c r="AG340">
        <v>0</v>
      </c>
      <c r="AI340" t="s">
        <v>4734</v>
      </c>
      <c r="AJ340" t="s">
        <v>10424</v>
      </c>
      <c r="AM340" t="s">
        <v>10423</v>
      </c>
      <c r="AP340" t="s">
        <v>10422</v>
      </c>
      <c r="AR340">
        <v>6534</v>
      </c>
      <c r="AS340" t="s">
        <v>10421</v>
      </c>
      <c r="AT340" t="s">
        <v>10420</v>
      </c>
      <c r="AV340" t="s">
        <v>505</v>
      </c>
      <c r="AW340">
        <v>54</v>
      </c>
      <c r="AZ340" t="s">
        <v>4734</v>
      </c>
      <c r="BA340" t="s">
        <v>10424</v>
      </c>
      <c r="BD340" t="s">
        <v>10423</v>
      </c>
      <c r="BF340" t="s">
        <v>10422</v>
      </c>
      <c r="BI340">
        <v>6534</v>
      </c>
      <c r="BJ340" t="s">
        <v>10421</v>
      </c>
      <c r="BK340" t="s">
        <v>10420</v>
      </c>
      <c r="BM340" t="s">
        <v>505</v>
      </c>
      <c r="BN340">
        <v>54</v>
      </c>
      <c r="BQ340" s="35">
        <v>41410388164802</v>
      </c>
      <c r="BR340">
        <v>9357423006470</v>
      </c>
      <c r="BS340">
        <v>109</v>
      </c>
      <c r="BU340" t="s">
        <v>4733</v>
      </c>
      <c r="BV340">
        <v>1</v>
      </c>
      <c r="BW340">
        <v>0</v>
      </c>
      <c r="BY340">
        <v>11.58</v>
      </c>
      <c r="BZ340" s="34">
        <v>3533661928</v>
      </c>
      <c r="CA340">
        <v>9357423006470</v>
      </c>
      <c r="CB340" s="2">
        <v>45495</v>
      </c>
      <c r="CE340">
        <v>277044316161</v>
      </c>
      <c r="CF340">
        <v>277044316161</v>
      </c>
      <c r="CG340" t="s">
        <v>4106</v>
      </c>
      <c r="CH340" t="s">
        <v>9511</v>
      </c>
      <c r="CK340" s="33" t="s">
        <v>10419</v>
      </c>
      <c r="CL340" t="s">
        <v>9509</v>
      </c>
      <c r="CM340" t="s">
        <v>10418</v>
      </c>
      <c r="CO340" t="b">
        <v>0</v>
      </c>
      <c r="CT340" s="2">
        <v>45495</v>
      </c>
    </row>
    <row r="341" spans="1:98" ht="16.5" customHeight="1" x14ac:dyDescent="0.35">
      <c r="A341">
        <v>61187896</v>
      </c>
      <c r="B341" s="34">
        <v>179601</v>
      </c>
      <c r="C341" t="s">
        <v>9470</v>
      </c>
      <c r="D341">
        <v>6154986324313</v>
      </c>
      <c r="E341" t="s">
        <v>9519</v>
      </c>
      <c r="F341" s="34">
        <v>4143385387</v>
      </c>
      <c r="G341" t="s">
        <v>9469</v>
      </c>
      <c r="H341" t="s">
        <v>3011</v>
      </c>
      <c r="I341" t="b">
        <v>0</v>
      </c>
      <c r="K341" s="2">
        <v>45488</v>
      </c>
      <c r="L341" s="2">
        <v>45490</v>
      </c>
      <c r="M341" t="s">
        <v>10453</v>
      </c>
      <c r="O341" t="s">
        <v>10451</v>
      </c>
      <c r="P341">
        <v>639707434</v>
      </c>
      <c r="Q341" t="s">
        <v>9564</v>
      </c>
      <c r="U341" t="s">
        <v>10452</v>
      </c>
      <c r="V341" t="s">
        <v>10447</v>
      </c>
      <c r="Y341">
        <v>60</v>
      </c>
      <c r="Z341" t="s">
        <v>384</v>
      </c>
      <c r="AA341">
        <v>0</v>
      </c>
      <c r="AB341">
        <v>60</v>
      </c>
      <c r="AC341">
        <v>6.84</v>
      </c>
      <c r="AD341" t="s">
        <v>9519</v>
      </c>
      <c r="AE341">
        <v>0</v>
      </c>
      <c r="AG341">
        <v>0</v>
      </c>
      <c r="AI341" t="s">
        <v>4258</v>
      </c>
      <c r="AJ341" t="s">
        <v>10451</v>
      </c>
      <c r="AM341" t="s">
        <v>10450</v>
      </c>
      <c r="AP341" t="s">
        <v>10449</v>
      </c>
      <c r="AR341" t="s">
        <v>4726</v>
      </c>
      <c r="AS341" t="s">
        <v>10452</v>
      </c>
      <c r="AT341" t="s">
        <v>10447</v>
      </c>
      <c r="AV341" t="s">
        <v>479</v>
      </c>
      <c r="AW341">
        <v>128</v>
      </c>
      <c r="AZ341" t="s">
        <v>4725</v>
      </c>
      <c r="BA341" t="s">
        <v>10451</v>
      </c>
      <c r="BD341" t="s">
        <v>10450</v>
      </c>
      <c r="BF341" t="s">
        <v>10449</v>
      </c>
      <c r="BI341" t="s">
        <v>4726</v>
      </c>
      <c r="BJ341" t="s">
        <v>10448</v>
      </c>
      <c r="BK341" t="s">
        <v>10447</v>
      </c>
      <c r="BM341" t="s">
        <v>479</v>
      </c>
      <c r="BN341">
        <v>128</v>
      </c>
      <c r="BQ341" s="35">
        <v>41410498625730</v>
      </c>
      <c r="BR341">
        <v>9357423002847</v>
      </c>
      <c r="BS341">
        <v>60</v>
      </c>
      <c r="BU341" t="s">
        <v>2194</v>
      </c>
      <c r="BV341">
        <v>1</v>
      </c>
      <c r="BW341">
        <v>0</v>
      </c>
      <c r="BY341">
        <v>6.84</v>
      </c>
      <c r="BZ341" s="34">
        <v>3534905506</v>
      </c>
      <c r="CA341">
        <v>9357423002847</v>
      </c>
      <c r="CB341" s="2">
        <v>45495</v>
      </c>
      <c r="CE341">
        <v>777447665150</v>
      </c>
      <c r="CF341">
        <v>777447665150</v>
      </c>
      <c r="CG341" t="s">
        <v>4106</v>
      </c>
      <c r="CH341" t="s">
        <v>9511</v>
      </c>
      <c r="CK341" s="33" t="s">
        <v>10446</v>
      </c>
      <c r="CL341" t="s">
        <v>9509</v>
      </c>
      <c r="CM341" t="s">
        <v>10445</v>
      </c>
      <c r="CO341" t="b">
        <v>0</v>
      </c>
      <c r="CT341" s="2">
        <v>45495</v>
      </c>
    </row>
    <row r="342" spans="1:98" ht="16.5" customHeight="1" x14ac:dyDescent="0.35">
      <c r="A342">
        <v>61178702</v>
      </c>
      <c r="B342" s="34">
        <v>179601</v>
      </c>
      <c r="C342" t="s">
        <v>9470</v>
      </c>
      <c r="D342">
        <v>6154804625753</v>
      </c>
      <c r="E342" t="s">
        <v>9519</v>
      </c>
      <c r="F342" s="34">
        <v>4144309998</v>
      </c>
      <c r="G342" t="s">
        <v>9469</v>
      </c>
      <c r="H342" t="s">
        <v>3011</v>
      </c>
      <c r="I342" t="b">
        <v>0</v>
      </c>
      <c r="K342" s="2">
        <v>45488</v>
      </c>
      <c r="L342" s="2">
        <v>45489</v>
      </c>
      <c r="M342" t="s">
        <v>10441</v>
      </c>
      <c r="O342" t="s">
        <v>10440</v>
      </c>
      <c r="Q342" t="s">
        <v>9520</v>
      </c>
      <c r="U342" t="s">
        <v>10196</v>
      </c>
      <c r="V342" t="s">
        <v>10195</v>
      </c>
      <c r="Y342">
        <v>110</v>
      </c>
      <c r="Z342" t="s">
        <v>384</v>
      </c>
      <c r="AA342">
        <v>0</v>
      </c>
      <c r="AB342">
        <v>110</v>
      </c>
      <c r="AC342">
        <v>9.02</v>
      </c>
      <c r="AD342" t="s">
        <v>9519</v>
      </c>
      <c r="AE342">
        <v>0</v>
      </c>
      <c r="AG342">
        <v>0</v>
      </c>
      <c r="AI342" t="s">
        <v>4728</v>
      </c>
      <c r="AJ342" t="s">
        <v>10440</v>
      </c>
      <c r="AM342" t="s">
        <v>10198</v>
      </c>
      <c r="AP342" t="s">
        <v>10197</v>
      </c>
      <c r="AR342">
        <v>3600</v>
      </c>
      <c r="AS342" t="s">
        <v>10196</v>
      </c>
      <c r="AT342" t="s">
        <v>10195</v>
      </c>
      <c r="AV342" t="s">
        <v>505</v>
      </c>
      <c r="AW342">
        <v>34</v>
      </c>
      <c r="AZ342" t="s">
        <v>4728</v>
      </c>
      <c r="BA342" t="s">
        <v>10440</v>
      </c>
      <c r="BD342" t="s">
        <v>10198</v>
      </c>
      <c r="BF342" t="s">
        <v>10197</v>
      </c>
      <c r="BI342">
        <v>3600</v>
      </c>
      <c r="BJ342" t="s">
        <v>10196</v>
      </c>
      <c r="BK342" t="s">
        <v>10195</v>
      </c>
      <c r="BM342" t="s">
        <v>505</v>
      </c>
      <c r="BN342">
        <v>34</v>
      </c>
      <c r="BQ342" s="35">
        <v>41656735563970</v>
      </c>
      <c r="BR342">
        <v>9357423006210</v>
      </c>
      <c r="BS342">
        <v>110</v>
      </c>
      <c r="BU342" t="s">
        <v>3839</v>
      </c>
      <c r="BV342">
        <v>1</v>
      </c>
      <c r="BW342">
        <v>0</v>
      </c>
      <c r="BY342">
        <v>9.02</v>
      </c>
      <c r="BZ342" s="34">
        <v>3534756414</v>
      </c>
      <c r="CA342">
        <v>9357423006210</v>
      </c>
      <c r="CB342" s="2">
        <v>45495</v>
      </c>
      <c r="CE342">
        <v>277100267895</v>
      </c>
      <c r="CF342">
        <v>277100267895</v>
      </c>
      <c r="CG342" t="s">
        <v>4106</v>
      </c>
      <c r="CH342" t="s">
        <v>9511</v>
      </c>
      <c r="CK342" s="33" t="s">
        <v>10439</v>
      </c>
      <c r="CL342" t="s">
        <v>9509</v>
      </c>
      <c r="CM342" t="s">
        <v>10438</v>
      </c>
      <c r="CO342" t="b">
        <v>0</v>
      </c>
      <c r="CT342" s="2">
        <v>45495</v>
      </c>
    </row>
    <row r="343" spans="1:98" ht="16.5" customHeight="1" x14ac:dyDescent="0.35">
      <c r="A343">
        <v>61149249</v>
      </c>
      <c r="B343" s="34">
        <v>179601</v>
      </c>
      <c r="C343" t="s">
        <v>9470</v>
      </c>
      <c r="E343" t="s">
        <v>9519</v>
      </c>
      <c r="F343" s="34">
        <v>4144060023</v>
      </c>
      <c r="G343" t="s">
        <v>3826</v>
      </c>
      <c r="H343" t="s">
        <v>3826</v>
      </c>
      <c r="I343" t="b">
        <v>0</v>
      </c>
      <c r="K343" s="2">
        <v>45488</v>
      </c>
      <c r="L343" s="2">
        <v>45488</v>
      </c>
      <c r="M343" t="s">
        <v>10437</v>
      </c>
      <c r="O343" t="s">
        <v>10436</v>
      </c>
      <c r="P343">
        <v>32499126525</v>
      </c>
      <c r="Q343" t="s">
        <v>9520</v>
      </c>
      <c r="S343" t="s">
        <v>10434</v>
      </c>
      <c r="U343" t="s">
        <v>10432</v>
      </c>
      <c r="V343" t="s">
        <v>10431</v>
      </c>
      <c r="Y343">
        <v>78</v>
      </c>
      <c r="Z343" t="s">
        <v>384</v>
      </c>
      <c r="AA343">
        <v>0</v>
      </c>
      <c r="AB343">
        <v>78</v>
      </c>
      <c r="AC343">
        <v>9.61</v>
      </c>
      <c r="AD343" t="s">
        <v>9519</v>
      </c>
      <c r="AE343">
        <v>0</v>
      </c>
      <c r="AG343">
        <v>0</v>
      </c>
      <c r="AI343" t="s">
        <v>4729</v>
      </c>
      <c r="AJ343" t="s">
        <v>10436</v>
      </c>
      <c r="AM343" t="s">
        <v>10435</v>
      </c>
      <c r="AN343" t="s">
        <v>10434</v>
      </c>
      <c r="AP343" t="s">
        <v>10433</v>
      </c>
      <c r="AR343">
        <v>2960</v>
      </c>
      <c r="AS343" t="s">
        <v>10432</v>
      </c>
      <c r="AT343" t="s">
        <v>10431</v>
      </c>
      <c r="AV343" t="s">
        <v>505</v>
      </c>
      <c r="AW343">
        <v>17</v>
      </c>
      <c r="AZ343" t="s">
        <v>4729</v>
      </c>
      <c r="BA343" t="s">
        <v>10436</v>
      </c>
      <c r="BD343" t="s">
        <v>10435</v>
      </c>
      <c r="BE343" t="s">
        <v>10434</v>
      </c>
      <c r="BF343" t="s">
        <v>10433</v>
      </c>
      <c r="BI343">
        <v>2960</v>
      </c>
      <c r="BJ343" t="s">
        <v>10432</v>
      </c>
      <c r="BK343" t="s">
        <v>10431</v>
      </c>
      <c r="BM343" t="s">
        <v>505</v>
      </c>
      <c r="BN343">
        <v>17</v>
      </c>
      <c r="BQ343" s="35">
        <v>46747544944985</v>
      </c>
      <c r="BR343">
        <v>9357423028120</v>
      </c>
      <c r="BS343">
        <v>49</v>
      </c>
      <c r="BU343" t="s">
        <v>3844</v>
      </c>
      <c r="BV343">
        <v>1</v>
      </c>
      <c r="BW343">
        <v>0</v>
      </c>
      <c r="BY343">
        <v>5.77</v>
      </c>
      <c r="BZ343" s="34">
        <v>3534121578</v>
      </c>
      <c r="CA343">
        <v>9357423028120</v>
      </c>
      <c r="CB343" s="2">
        <v>45495</v>
      </c>
      <c r="CK343" s="33" t="s">
        <v>10430</v>
      </c>
      <c r="CL343" t="s">
        <v>9509</v>
      </c>
      <c r="CM343" t="s">
        <v>10429</v>
      </c>
      <c r="CO343" t="b">
        <v>0</v>
      </c>
      <c r="CT343" s="2">
        <v>45495</v>
      </c>
    </row>
    <row r="344" spans="1:98" ht="16.5" customHeight="1" x14ac:dyDescent="0.35">
      <c r="A344">
        <v>61149249</v>
      </c>
      <c r="B344" s="34">
        <v>179601</v>
      </c>
      <c r="C344" t="s">
        <v>9470</v>
      </c>
      <c r="E344" t="s">
        <v>9519</v>
      </c>
      <c r="F344" s="34">
        <v>4144060023</v>
      </c>
      <c r="G344" t="s">
        <v>3826</v>
      </c>
      <c r="H344" t="s">
        <v>3826</v>
      </c>
      <c r="I344" t="b">
        <v>0</v>
      </c>
      <c r="K344" s="2">
        <v>45488</v>
      </c>
      <c r="L344" s="2">
        <v>45488</v>
      </c>
      <c r="M344" t="s">
        <v>10437</v>
      </c>
      <c r="O344" t="s">
        <v>10436</v>
      </c>
      <c r="P344">
        <v>32499126525</v>
      </c>
      <c r="Q344" t="s">
        <v>9520</v>
      </c>
      <c r="S344" t="s">
        <v>10434</v>
      </c>
      <c r="U344" t="s">
        <v>10432</v>
      </c>
      <c r="V344" t="s">
        <v>10431</v>
      </c>
      <c r="Y344">
        <v>78</v>
      </c>
      <c r="Z344" t="s">
        <v>384</v>
      </c>
      <c r="AA344">
        <v>0</v>
      </c>
      <c r="AB344">
        <v>78</v>
      </c>
      <c r="AC344">
        <v>9.61</v>
      </c>
      <c r="AD344" t="s">
        <v>9519</v>
      </c>
      <c r="AE344">
        <v>0</v>
      </c>
      <c r="AG344">
        <v>0</v>
      </c>
      <c r="AI344" t="s">
        <v>4729</v>
      </c>
      <c r="AJ344" t="s">
        <v>10436</v>
      </c>
      <c r="AM344" t="s">
        <v>10435</v>
      </c>
      <c r="AN344" t="s">
        <v>10434</v>
      </c>
      <c r="AP344" t="s">
        <v>10433</v>
      </c>
      <c r="AR344">
        <v>2960</v>
      </c>
      <c r="AS344" t="s">
        <v>10432</v>
      </c>
      <c r="AT344" t="s">
        <v>10431</v>
      </c>
      <c r="AV344" t="s">
        <v>505</v>
      </c>
      <c r="AW344">
        <v>17</v>
      </c>
      <c r="AZ344" t="s">
        <v>4729</v>
      </c>
      <c r="BA344" t="s">
        <v>10436</v>
      </c>
      <c r="BD344" t="s">
        <v>10435</v>
      </c>
      <c r="BE344" t="s">
        <v>10434</v>
      </c>
      <c r="BF344" t="s">
        <v>10433</v>
      </c>
      <c r="BI344">
        <v>2960</v>
      </c>
      <c r="BJ344" t="s">
        <v>10432</v>
      </c>
      <c r="BK344" t="s">
        <v>10431</v>
      </c>
      <c r="BM344" t="s">
        <v>505</v>
      </c>
      <c r="BN344">
        <v>17</v>
      </c>
      <c r="BQ344" s="35">
        <v>48522933436761</v>
      </c>
      <c r="BR344">
        <v>9357423027550</v>
      </c>
      <c r="BS344">
        <v>29</v>
      </c>
      <c r="BU344" t="s">
        <v>4730</v>
      </c>
      <c r="BV344">
        <v>1</v>
      </c>
      <c r="BW344">
        <v>0</v>
      </c>
      <c r="BY344">
        <v>3.84</v>
      </c>
      <c r="BZ344" s="34">
        <v>3534121579</v>
      </c>
      <c r="CA344">
        <v>9357423027550</v>
      </c>
      <c r="CB344" s="2">
        <v>45495</v>
      </c>
      <c r="CK344" s="33" t="s">
        <v>10430</v>
      </c>
      <c r="CL344" t="s">
        <v>9509</v>
      </c>
      <c r="CM344" t="s">
        <v>10429</v>
      </c>
      <c r="CO344" t="b">
        <v>0</v>
      </c>
      <c r="CT344" s="2">
        <v>45495</v>
      </c>
    </row>
    <row r="345" spans="1:98" ht="16.5" customHeight="1" x14ac:dyDescent="0.35">
      <c r="A345">
        <v>61359873</v>
      </c>
      <c r="B345" s="34">
        <v>179601</v>
      </c>
      <c r="C345" t="s">
        <v>9470</v>
      </c>
      <c r="D345">
        <v>6159114371417</v>
      </c>
      <c r="E345" t="s">
        <v>9519</v>
      </c>
      <c r="F345" s="34">
        <v>4145792995</v>
      </c>
      <c r="G345" t="s">
        <v>9469</v>
      </c>
      <c r="H345" t="s">
        <v>3011</v>
      </c>
      <c r="I345" t="b">
        <v>0</v>
      </c>
      <c r="K345" s="2">
        <v>45492</v>
      </c>
      <c r="L345" s="2">
        <v>45492</v>
      </c>
      <c r="M345" t="s">
        <v>10491</v>
      </c>
      <c r="O345" t="s">
        <v>10489</v>
      </c>
      <c r="Q345" t="s">
        <v>9520</v>
      </c>
      <c r="U345" t="s">
        <v>10486</v>
      </c>
      <c r="V345" t="s">
        <v>10485</v>
      </c>
      <c r="Y345">
        <v>49</v>
      </c>
      <c r="Z345" t="s">
        <v>384</v>
      </c>
      <c r="AA345">
        <v>0</v>
      </c>
      <c r="AB345">
        <v>49</v>
      </c>
      <c r="AC345">
        <v>5.77</v>
      </c>
      <c r="AD345" t="s">
        <v>9519</v>
      </c>
      <c r="AE345">
        <v>0</v>
      </c>
      <c r="AG345">
        <v>0</v>
      </c>
      <c r="AI345" t="s">
        <v>10490</v>
      </c>
      <c r="AJ345" t="s">
        <v>10489</v>
      </c>
      <c r="AM345" t="s">
        <v>10488</v>
      </c>
      <c r="AP345" t="s">
        <v>10487</v>
      </c>
      <c r="AR345" t="s">
        <v>4722</v>
      </c>
      <c r="AS345" t="s">
        <v>10486</v>
      </c>
      <c r="AT345" t="s">
        <v>10485</v>
      </c>
      <c r="AV345" t="s">
        <v>479</v>
      </c>
      <c r="AW345">
        <v>690</v>
      </c>
      <c r="AZ345" t="s">
        <v>4721</v>
      </c>
      <c r="BA345" t="s">
        <v>10489</v>
      </c>
      <c r="BD345" t="s">
        <v>10488</v>
      </c>
      <c r="BF345" t="s">
        <v>10487</v>
      </c>
      <c r="BI345" t="s">
        <v>4722</v>
      </c>
      <c r="BJ345" t="s">
        <v>10486</v>
      </c>
      <c r="BK345" t="s">
        <v>10485</v>
      </c>
      <c r="BM345" t="s">
        <v>479</v>
      </c>
      <c r="BN345">
        <v>690</v>
      </c>
      <c r="BQ345" s="35">
        <v>47915534025049</v>
      </c>
      <c r="BR345">
        <v>9357423029745</v>
      </c>
      <c r="BS345">
        <v>49</v>
      </c>
      <c r="BU345" t="s">
        <v>4720</v>
      </c>
      <c r="BV345">
        <v>1</v>
      </c>
      <c r="BW345">
        <v>0</v>
      </c>
      <c r="BY345">
        <v>5.77</v>
      </c>
      <c r="BZ345" s="34">
        <v>3538091861</v>
      </c>
      <c r="CA345">
        <v>9357423029745</v>
      </c>
      <c r="CB345" s="2">
        <v>45499</v>
      </c>
      <c r="CE345" t="s">
        <v>4723</v>
      </c>
      <c r="CF345" t="s">
        <v>4723</v>
      </c>
      <c r="CG345" t="s">
        <v>4117</v>
      </c>
      <c r="CH345" t="s">
        <v>9511</v>
      </c>
      <c r="CK345" s="33" t="s">
        <v>10484</v>
      </c>
      <c r="CL345" t="s">
        <v>9509</v>
      </c>
      <c r="CM345" t="s">
        <v>10483</v>
      </c>
      <c r="CO345" t="b">
        <v>0</v>
      </c>
      <c r="CT345" s="2">
        <v>45499</v>
      </c>
    </row>
    <row r="346" spans="1:98" ht="16.5" customHeight="1" x14ac:dyDescent="0.35">
      <c r="A346">
        <v>61426428</v>
      </c>
      <c r="B346" s="34">
        <v>179601</v>
      </c>
      <c r="C346" t="s">
        <v>9470</v>
      </c>
      <c r="D346">
        <v>6161219354969</v>
      </c>
      <c r="E346" t="s">
        <v>9519</v>
      </c>
      <c r="F346" s="34">
        <v>4144725168</v>
      </c>
      <c r="G346" t="s">
        <v>9469</v>
      </c>
      <c r="H346" t="s">
        <v>3011</v>
      </c>
      <c r="I346" t="b">
        <v>0</v>
      </c>
      <c r="K346" s="2">
        <v>45493</v>
      </c>
      <c r="L346" s="2">
        <v>45495</v>
      </c>
      <c r="M346" t="s">
        <v>10506</v>
      </c>
      <c r="O346" t="s">
        <v>10505</v>
      </c>
      <c r="P346">
        <v>639648883</v>
      </c>
      <c r="Q346" t="s">
        <v>9520</v>
      </c>
      <c r="U346" t="s">
        <v>10502</v>
      </c>
      <c r="V346" t="s">
        <v>10501</v>
      </c>
      <c r="Y346">
        <v>59</v>
      </c>
      <c r="Z346" t="s">
        <v>384</v>
      </c>
      <c r="AA346">
        <v>0</v>
      </c>
      <c r="AB346">
        <v>59</v>
      </c>
      <c r="AC346">
        <v>6.74</v>
      </c>
      <c r="AD346" t="s">
        <v>9519</v>
      </c>
      <c r="AE346">
        <v>0</v>
      </c>
      <c r="AG346">
        <v>0</v>
      </c>
      <c r="AI346" t="s">
        <v>4713</v>
      </c>
      <c r="AJ346" t="s">
        <v>10505</v>
      </c>
      <c r="AM346" t="s">
        <v>10504</v>
      </c>
      <c r="AP346" t="s">
        <v>10503</v>
      </c>
      <c r="AR346" t="s">
        <v>4714</v>
      </c>
      <c r="AS346" t="s">
        <v>10502</v>
      </c>
      <c r="AT346" t="s">
        <v>10501</v>
      </c>
      <c r="AV346" t="s">
        <v>479</v>
      </c>
      <c r="AW346">
        <v>235</v>
      </c>
      <c r="AZ346" t="s">
        <v>4713</v>
      </c>
      <c r="BA346" t="s">
        <v>10505</v>
      </c>
      <c r="BD346" t="s">
        <v>10504</v>
      </c>
      <c r="BF346" t="s">
        <v>10503</v>
      </c>
      <c r="BI346" t="s">
        <v>4714</v>
      </c>
      <c r="BJ346" t="s">
        <v>10502</v>
      </c>
      <c r="BK346" t="s">
        <v>10501</v>
      </c>
      <c r="BM346" t="s">
        <v>479</v>
      </c>
      <c r="BN346">
        <v>235</v>
      </c>
      <c r="BQ346" s="35">
        <v>42636509216962</v>
      </c>
      <c r="BR346">
        <v>9357423021084</v>
      </c>
      <c r="BS346">
        <v>59</v>
      </c>
      <c r="BU346" t="s">
        <v>1103</v>
      </c>
      <c r="BV346">
        <v>1</v>
      </c>
      <c r="BW346">
        <v>0</v>
      </c>
      <c r="BY346">
        <v>6.74</v>
      </c>
      <c r="BZ346" s="34">
        <v>3539454357</v>
      </c>
      <c r="CA346">
        <v>9357423021084</v>
      </c>
      <c r="CB346" s="2">
        <v>45502</v>
      </c>
      <c r="CE346" t="s">
        <v>4715</v>
      </c>
      <c r="CF346" t="s">
        <v>4715</v>
      </c>
      <c r="CG346" t="s">
        <v>4117</v>
      </c>
      <c r="CH346" t="s">
        <v>9511</v>
      </c>
      <c r="CK346" s="33" t="s">
        <v>10500</v>
      </c>
      <c r="CL346" t="s">
        <v>9509</v>
      </c>
      <c r="CM346" t="s">
        <v>10499</v>
      </c>
      <c r="CO346" t="b">
        <v>0</v>
      </c>
      <c r="CT346" s="2">
        <v>45502</v>
      </c>
    </row>
    <row r="347" spans="1:98" ht="16.5" customHeight="1" x14ac:dyDescent="0.35">
      <c r="A347">
        <v>61408661</v>
      </c>
      <c r="B347" s="34">
        <v>179601</v>
      </c>
      <c r="C347" t="s">
        <v>9470</v>
      </c>
      <c r="D347">
        <v>6160718627161</v>
      </c>
      <c r="E347" t="s">
        <v>9519</v>
      </c>
      <c r="F347" s="34">
        <v>4136135383</v>
      </c>
      <c r="G347" t="s">
        <v>9469</v>
      </c>
      <c r="H347" t="s">
        <v>3011</v>
      </c>
      <c r="I347" t="b">
        <v>0</v>
      </c>
      <c r="K347" s="2">
        <v>45493</v>
      </c>
      <c r="L347" s="2">
        <v>45495</v>
      </c>
      <c r="M347" t="s">
        <v>10498</v>
      </c>
      <c r="O347" t="s">
        <v>10497</v>
      </c>
      <c r="Q347" t="s">
        <v>9520</v>
      </c>
      <c r="U347" t="s">
        <v>10075</v>
      </c>
      <c r="V347" t="s">
        <v>10074</v>
      </c>
      <c r="Y347">
        <v>60</v>
      </c>
      <c r="Z347" t="s">
        <v>384</v>
      </c>
      <c r="AA347">
        <v>0</v>
      </c>
      <c r="AB347">
        <v>60</v>
      </c>
      <c r="AC347">
        <v>6.84</v>
      </c>
      <c r="AD347" t="s">
        <v>9519</v>
      </c>
      <c r="AE347">
        <v>0</v>
      </c>
      <c r="AG347">
        <v>0</v>
      </c>
      <c r="AI347" t="s">
        <v>4718</v>
      </c>
      <c r="AJ347" t="s">
        <v>10497</v>
      </c>
      <c r="AM347" t="s">
        <v>10077</v>
      </c>
      <c r="AP347" t="s">
        <v>10076</v>
      </c>
      <c r="AR347">
        <v>4820</v>
      </c>
      <c r="AS347" t="s">
        <v>10075</v>
      </c>
      <c r="AT347" t="s">
        <v>10074</v>
      </c>
      <c r="AV347" t="s">
        <v>505</v>
      </c>
      <c r="AW347">
        <v>38</v>
      </c>
      <c r="AZ347" t="s">
        <v>4718</v>
      </c>
      <c r="BA347" t="s">
        <v>10497</v>
      </c>
      <c r="BD347" t="s">
        <v>10077</v>
      </c>
      <c r="BF347" t="s">
        <v>10076</v>
      </c>
      <c r="BI347">
        <v>4820</v>
      </c>
      <c r="BJ347" t="s">
        <v>10075</v>
      </c>
      <c r="BK347" t="s">
        <v>10074</v>
      </c>
      <c r="BM347" t="s">
        <v>505</v>
      </c>
      <c r="BN347">
        <v>38</v>
      </c>
      <c r="BQ347" s="35">
        <v>41410529951938</v>
      </c>
      <c r="BR347">
        <v>9357423006197</v>
      </c>
      <c r="BS347">
        <v>60</v>
      </c>
      <c r="BU347" t="s">
        <v>4717</v>
      </c>
      <c r="BV347">
        <v>1</v>
      </c>
      <c r="BW347">
        <v>0</v>
      </c>
      <c r="BY347">
        <v>6.84</v>
      </c>
      <c r="BZ347" s="34">
        <v>3539101457</v>
      </c>
      <c r="CA347">
        <v>9357423006197</v>
      </c>
      <c r="CB347" s="2">
        <v>45502</v>
      </c>
      <c r="CE347">
        <v>277334174660</v>
      </c>
      <c r="CF347">
        <v>277334174660</v>
      </c>
      <c r="CG347" t="s">
        <v>4106</v>
      </c>
      <c r="CH347" t="s">
        <v>9511</v>
      </c>
      <c r="CK347" s="33" t="s">
        <v>10496</v>
      </c>
      <c r="CL347" t="s">
        <v>9509</v>
      </c>
      <c r="CM347" t="s">
        <v>10495</v>
      </c>
      <c r="CO347" t="b">
        <v>0</v>
      </c>
      <c r="CT347" s="2">
        <v>45502</v>
      </c>
    </row>
    <row r="348" spans="1:98" ht="16.5" hidden="1" customHeight="1" x14ac:dyDescent="0.35">
      <c r="A348">
        <v>59887199</v>
      </c>
      <c r="B348" s="34">
        <v>179601</v>
      </c>
      <c r="C348" t="s">
        <v>9470</v>
      </c>
      <c r="D348">
        <v>6118957220185</v>
      </c>
      <c r="E348" t="s">
        <v>9466</v>
      </c>
      <c r="F348" s="34" t="s">
        <v>3526</v>
      </c>
      <c r="G348" t="s">
        <v>9469</v>
      </c>
      <c r="H348" t="s">
        <v>3011</v>
      </c>
      <c r="I348" t="b">
        <v>0</v>
      </c>
      <c r="K348" s="2">
        <v>45462</v>
      </c>
      <c r="L348" s="2">
        <v>45467</v>
      </c>
      <c r="M348" t="s">
        <v>9818</v>
      </c>
      <c r="N348" t="s">
        <v>3526</v>
      </c>
      <c r="O348" t="s">
        <v>9465</v>
      </c>
      <c r="P348" t="s">
        <v>9465</v>
      </c>
      <c r="Q348" t="s">
        <v>9467</v>
      </c>
      <c r="U348" t="s">
        <v>9465</v>
      </c>
      <c r="V348" t="s">
        <v>9465</v>
      </c>
      <c r="Y348">
        <v>225.23</v>
      </c>
      <c r="Z348" t="s">
        <v>384</v>
      </c>
      <c r="AA348">
        <v>14.26</v>
      </c>
      <c r="AB348">
        <v>210.97</v>
      </c>
      <c r="AC348">
        <v>34.6</v>
      </c>
      <c r="AD348" t="s">
        <v>9466</v>
      </c>
      <c r="AE348">
        <v>0</v>
      </c>
      <c r="AG348">
        <v>0</v>
      </c>
      <c r="AI348" t="s">
        <v>9465</v>
      </c>
      <c r="AJ348" t="s">
        <v>9465</v>
      </c>
      <c r="AM348" t="s">
        <v>9465</v>
      </c>
      <c r="AP348" t="s">
        <v>9465</v>
      </c>
      <c r="AR348" t="s">
        <v>9465</v>
      </c>
      <c r="AS348" t="s">
        <v>9465</v>
      </c>
      <c r="AT348" t="s">
        <v>9465</v>
      </c>
      <c r="AV348" t="s">
        <v>9465</v>
      </c>
      <c r="AZ348" t="s">
        <v>9465</v>
      </c>
      <c r="BA348" t="s">
        <v>9465</v>
      </c>
      <c r="BD348" t="s">
        <v>9465</v>
      </c>
      <c r="BF348" t="s">
        <v>9465</v>
      </c>
      <c r="BI348" t="s">
        <v>9465</v>
      </c>
      <c r="BJ348" t="s">
        <v>9465</v>
      </c>
      <c r="BK348" t="s">
        <v>9465</v>
      </c>
      <c r="BM348" t="s">
        <v>9465</v>
      </c>
      <c r="BQ348">
        <v>47340998885721</v>
      </c>
      <c r="BS348">
        <v>78.989999999999995</v>
      </c>
      <c r="BT348">
        <v>0</v>
      </c>
      <c r="BU348" t="s">
        <v>9819</v>
      </c>
      <c r="BV348">
        <v>1</v>
      </c>
      <c r="BW348">
        <v>5.42</v>
      </c>
      <c r="BY348">
        <v>13.47</v>
      </c>
      <c r="BZ348">
        <v>39358126575922</v>
      </c>
      <c r="CA348" t="s">
        <v>2376</v>
      </c>
      <c r="CC348">
        <v>0</v>
      </c>
      <c r="CK348" s="33" t="s">
        <v>9817</v>
      </c>
      <c r="CL348" t="s">
        <v>9463</v>
      </c>
      <c r="CM348" t="s">
        <v>9816</v>
      </c>
      <c r="CO348" t="b">
        <v>0</v>
      </c>
      <c r="CR348" t="s">
        <v>9474</v>
      </c>
      <c r="CT348" s="2">
        <v>45472</v>
      </c>
    </row>
    <row r="349" spans="1:98" ht="16.5" hidden="1" customHeight="1" x14ac:dyDescent="0.35">
      <c r="A349">
        <v>59887199</v>
      </c>
      <c r="B349" s="34">
        <v>179601</v>
      </c>
      <c r="C349" t="s">
        <v>9470</v>
      </c>
      <c r="D349">
        <v>6118957220185</v>
      </c>
      <c r="E349" t="s">
        <v>9466</v>
      </c>
      <c r="F349" s="34" t="s">
        <v>3526</v>
      </c>
      <c r="G349" t="s">
        <v>9469</v>
      </c>
      <c r="H349" t="s">
        <v>3011</v>
      </c>
      <c r="I349" t="b">
        <v>0</v>
      </c>
      <c r="K349" s="2">
        <v>45462</v>
      </c>
      <c r="L349" s="2">
        <v>45467</v>
      </c>
      <c r="M349" t="s">
        <v>9818</v>
      </c>
      <c r="N349" t="s">
        <v>3526</v>
      </c>
      <c r="O349" t="s">
        <v>9465</v>
      </c>
      <c r="P349" t="s">
        <v>9465</v>
      </c>
      <c r="Q349" t="s">
        <v>9467</v>
      </c>
      <c r="U349" t="s">
        <v>9465</v>
      </c>
      <c r="V349" t="s">
        <v>9465</v>
      </c>
      <c r="Y349">
        <v>225.23</v>
      </c>
      <c r="Z349" t="s">
        <v>384</v>
      </c>
      <c r="AA349">
        <v>14.26</v>
      </c>
      <c r="AB349">
        <v>210.97</v>
      </c>
      <c r="AC349">
        <v>34.6</v>
      </c>
      <c r="AD349" t="s">
        <v>9466</v>
      </c>
      <c r="AE349">
        <v>0</v>
      </c>
      <c r="AG349">
        <v>0</v>
      </c>
      <c r="AI349" t="s">
        <v>9465</v>
      </c>
      <c r="AJ349" t="s">
        <v>9465</v>
      </c>
      <c r="AM349" t="s">
        <v>9465</v>
      </c>
      <c r="AP349" t="s">
        <v>9465</v>
      </c>
      <c r="AR349" t="s">
        <v>9465</v>
      </c>
      <c r="AS349" t="s">
        <v>9465</v>
      </c>
      <c r="AT349" t="s">
        <v>9465</v>
      </c>
      <c r="AV349" t="s">
        <v>9465</v>
      </c>
      <c r="AZ349" t="s">
        <v>9465</v>
      </c>
      <c r="BA349" t="s">
        <v>9465</v>
      </c>
      <c r="BD349" t="s">
        <v>9465</v>
      </c>
      <c r="BF349" t="s">
        <v>9465</v>
      </c>
      <c r="BI349" t="s">
        <v>9465</v>
      </c>
      <c r="BJ349" t="s">
        <v>9465</v>
      </c>
      <c r="BK349" t="s">
        <v>9465</v>
      </c>
      <c r="BM349" t="s">
        <v>9465</v>
      </c>
      <c r="BQ349">
        <v>41410529951938</v>
      </c>
      <c r="BS349">
        <v>43.99</v>
      </c>
      <c r="BT349">
        <v>0</v>
      </c>
      <c r="BU349" t="s">
        <v>3616</v>
      </c>
      <c r="BV349">
        <v>1</v>
      </c>
      <c r="BW349">
        <v>5.26</v>
      </c>
      <c r="BY349">
        <v>7.39</v>
      </c>
      <c r="BZ349">
        <v>39358126575882</v>
      </c>
      <c r="CA349" t="s">
        <v>46</v>
      </c>
      <c r="CC349">
        <v>0</v>
      </c>
      <c r="CK349" s="33" t="s">
        <v>9817</v>
      </c>
      <c r="CL349" t="s">
        <v>9463</v>
      </c>
      <c r="CM349" t="s">
        <v>9816</v>
      </c>
      <c r="CO349" t="b">
        <v>0</v>
      </c>
      <c r="CR349" t="s">
        <v>9474</v>
      </c>
      <c r="CT349" s="2">
        <v>45472</v>
      </c>
    </row>
    <row r="350" spans="1:98" ht="16.5" hidden="1" customHeight="1" x14ac:dyDescent="0.35">
      <c r="A350">
        <v>59887199</v>
      </c>
      <c r="B350" s="34">
        <v>179601</v>
      </c>
      <c r="C350" t="s">
        <v>9470</v>
      </c>
      <c r="D350">
        <v>6118957220185</v>
      </c>
      <c r="E350" t="s">
        <v>9466</v>
      </c>
      <c r="F350" s="34" t="s">
        <v>3526</v>
      </c>
      <c r="G350" t="s">
        <v>9469</v>
      </c>
      <c r="H350" t="s">
        <v>3011</v>
      </c>
      <c r="I350" t="b">
        <v>0</v>
      </c>
      <c r="K350" s="2">
        <v>45462</v>
      </c>
      <c r="L350" s="2">
        <v>45467</v>
      </c>
      <c r="M350" t="s">
        <v>9818</v>
      </c>
      <c r="N350" t="s">
        <v>3526</v>
      </c>
      <c r="O350" t="s">
        <v>9465</v>
      </c>
      <c r="P350" t="s">
        <v>9465</v>
      </c>
      <c r="Q350" t="s">
        <v>9467</v>
      </c>
      <c r="U350" t="s">
        <v>9465</v>
      </c>
      <c r="V350" t="s">
        <v>9465</v>
      </c>
      <c r="Y350">
        <v>225.23</v>
      </c>
      <c r="Z350" t="s">
        <v>384</v>
      </c>
      <c r="AA350">
        <v>14.26</v>
      </c>
      <c r="AB350">
        <v>210.97</v>
      </c>
      <c r="AC350">
        <v>34.6</v>
      </c>
      <c r="AD350" t="s">
        <v>9466</v>
      </c>
      <c r="AE350">
        <v>0</v>
      </c>
      <c r="AG350">
        <v>0</v>
      </c>
      <c r="AI350" t="s">
        <v>9465</v>
      </c>
      <c r="AJ350" t="s">
        <v>9465</v>
      </c>
      <c r="AM350" t="s">
        <v>9465</v>
      </c>
      <c r="AP350" t="s">
        <v>9465</v>
      </c>
      <c r="AR350" t="s">
        <v>9465</v>
      </c>
      <c r="AS350" t="s">
        <v>9465</v>
      </c>
      <c r="AT350" t="s">
        <v>9465</v>
      </c>
      <c r="AV350" t="s">
        <v>9465</v>
      </c>
      <c r="AZ350" t="s">
        <v>9465</v>
      </c>
      <c r="BA350" t="s">
        <v>9465</v>
      </c>
      <c r="BD350" t="s">
        <v>9465</v>
      </c>
      <c r="BF350" t="s">
        <v>9465</v>
      </c>
      <c r="BI350" t="s">
        <v>9465</v>
      </c>
      <c r="BJ350" t="s">
        <v>9465</v>
      </c>
      <c r="BK350" t="s">
        <v>9465</v>
      </c>
      <c r="BM350" t="s">
        <v>9465</v>
      </c>
      <c r="BQ350">
        <v>48507946860889</v>
      </c>
      <c r="BS350">
        <v>87.99</v>
      </c>
      <c r="BT350">
        <v>0</v>
      </c>
      <c r="BU350" t="s">
        <v>3614</v>
      </c>
      <c r="BV350">
        <v>1</v>
      </c>
      <c r="BW350">
        <v>3.58</v>
      </c>
      <c r="BY350">
        <v>13.74</v>
      </c>
      <c r="BZ350">
        <v>39358126575962</v>
      </c>
      <c r="CA350" t="s">
        <v>3615</v>
      </c>
      <c r="CC350">
        <v>0</v>
      </c>
      <c r="CK350" s="33" t="s">
        <v>9817</v>
      </c>
      <c r="CL350" t="s">
        <v>9463</v>
      </c>
      <c r="CM350" t="s">
        <v>9816</v>
      </c>
      <c r="CO350" t="b">
        <v>0</v>
      </c>
      <c r="CR350" t="s">
        <v>9474</v>
      </c>
      <c r="CT350" s="2">
        <v>45472</v>
      </c>
    </row>
    <row r="351" spans="1:98" ht="16.5" hidden="1" customHeight="1" x14ac:dyDescent="0.35">
      <c r="A351">
        <v>59882771</v>
      </c>
      <c r="B351" s="34">
        <v>179601</v>
      </c>
      <c r="C351" t="s">
        <v>9470</v>
      </c>
      <c r="D351">
        <v>6118800064857</v>
      </c>
      <c r="E351" t="s">
        <v>9466</v>
      </c>
      <c r="F351" s="34" t="s">
        <v>3527</v>
      </c>
      <c r="G351" t="s">
        <v>9469</v>
      </c>
      <c r="H351" t="s">
        <v>3011</v>
      </c>
      <c r="I351" t="b">
        <v>0</v>
      </c>
      <c r="K351" s="2">
        <v>45462</v>
      </c>
      <c r="L351" s="2">
        <v>45468</v>
      </c>
      <c r="M351" t="s">
        <v>9815</v>
      </c>
      <c r="N351" t="s">
        <v>3527</v>
      </c>
      <c r="O351" t="s">
        <v>9465</v>
      </c>
      <c r="P351" t="s">
        <v>9465</v>
      </c>
      <c r="Q351" t="s">
        <v>9467</v>
      </c>
      <c r="U351" t="s">
        <v>9465</v>
      </c>
      <c r="V351" t="s">
        <v>9465</v>
      </c>
      <c r="Y351">
        <v>961.94</v>
      </c>
      <c r="Z351" t="s">
        <v>384</v>
      </c>
      <c r="AA351">
        <v>19.98</v>
      </c>
      <c r="AB351">
        <v>941.96</v>
      </c>
      <c r="AC351">
        <v>131.66999999999999</v>
      </c>
      <c r="AD351" t="s">
        <v>9466</v>
      </c>
      <c r="AE351">
        <v>0</v>
      </c>
      <c r="AG351">
        <v>0</v>
      </c>
      <c r="AI351" t="s">
        <v>9465</v>
      </c>
      <c r="AJ351" t="s">
        <v>9465</v>
      </c>
      <c r="AK351" t="s">
        <v>9465</v>
      </c>
      <c r="AL351" t="s">
        <v>9465</v>
      </c>
      <c r="AM351" t="s">
        <v>9465</v>
      </c>
      <c r="AP351" t="s">
        <v>9465</v>
      </c>
      <c r="AR351" t="s">
        <v>9465</v>
      </c>
      <c r="AS351" t="s">
        <v>9465</v>
      </c>
      <c r="AT351" t="s">
        <v>9465</v>
      </c>
      <c r="AV351" t="s">
        <v>9465</v>
      </c>
      <c r="AZ351" t="s">
        <v>9465</v>
      </c>
      <c r="BA351" t="s">
        <v>9465</v>
      </c>
      <c r="BB351" t="s">
        <v>9465</v>
      </c>
      <c r="BC351" t="s">
        <v>9465</v>
      </c>
      <c r="BD351" t="s">
        <v>9465</v>
      </c>
      <c r="BF351" t="s">
        <v>9465</v>
      </c>
      <c r="BI351" t="s">
        <v>9465</v>
      </c>
      <c r="BJ351" t="s">
        <v>9465</v>
      </c>
      <c r="BK351" t="s">
        <v>9465</v>
      </c>
      <c r="BM351" t="s">
        <v>9465</v>
      </c>
      <c r="BQ351">
        <v>47582889476441</v>
      </c>
      <c r="BS351">
        <v>263.99</v>
      </c>
      <c r="BT351">
        <v>0</v>
      </c>
      <c r="BU351" t="s">
        <v>2841</v>
      </c>
      <c r="BV351">
        <v>1</v>
      </c>
      <c r="BW351">
        <v>9.76</v>
      </c>
      <c r="BY351">
        <v>27.64</v>
      </c>
      <c r="BZ351">
        <v>39357111309402</v>
      </c>
      <c r="CA351" t="s">
        <v>2565</v>
      </c>
      <c r="CC351">
        <v>0</v>
      </c>
      <c r="CK351" s="33" t="s">
        <v>9814</v>
      </c>
      <c r="CL351" t="s">
        <v>9463</v>
      </c>
      <c r="CM351" t="s">
        <v>9813</v>
      </c>
      <c r="CO351" t="b">
        <v>0</v>
      </c>
      <c r="CR351" t="s">
        <v>9474</v>
      </c>
      <c r="CT351" s="2">
        <v>45472</v>
      </c>
    </row>
    <row r="352" spans="1:98" ht="16.5" hidden="1" customHeight="1" x14ac:dyDescent="0.35">
      <c r="A352">
        <v>59882771</v>
      </c>
      <c r="B352" s="34">
        <v>179601</v>
      </c>
      <c r="C352" t="s">
        <v>9470</v>
      </c>
      <c r="D352">
        <v>6118800064857</v>
      </c>
      <c r="E352" t="s">
        <v>9466</v>
      </c>
      <c r="F352" s="34" t="s">
        <v>3527</v>
      </c>
      <c r="G352" t="s">
        <v>9469</v>
      </c>
      <c r="H352" t="s">
        <v>3011</v>
      </c>
      <c r="I352" t="b">
        <v>0</v>
      </c>
      <c r="K352" s="2">
        <v>45462</v>
      </c>
      <c r="L352" s="2">
        <v>45468</v>
      </c>
      <c r="M352" t="s">
        <v>9815</v>
      </c>
      <c r="N352" t="s">
        <v>3527</v>
      </c>
      <c r="O352" t="s">
        <v>9465</v>
      </c>
      <c r="P352" t="s">
        <v>9465</v>
      </c>
      <c r="Q352" t="s">
        <v>9467</v>
      </c>
      <c r="U352" t="s">
        <v>9465</v>
      </c>
      <c r="V352" t="s">
        <v>9465</v>
      </c>
      <c r="Y352">
        <v>961.94</v>
      </c>
      <c r="Z352" t="s">
        <v>384</v>
      </c>
      <c r="AA352">
        <v>19.98</v>
      </c>
      <c r="AB352">
        <v>941.96</v>
      </c>
      <c r="AC352">
        <v>131.66999999999999</v>
      </c>
      <c r="AD352" t="s">
        <v>9466</v>
      </c>
      <c r="AE352">
        <v>0</v>
      </c>
      <c r="AG352">
        <v>0</v>
      </c>
      <c r="AI352" t="s">
        <v>9465</v>
      </c>
      <c r="AJ352" t="s">
        <v>9465</v>
      </c>
      <c r="AK352" t="s">
        <v>9465</v>
      </c>
      <c r="AL352" t="s">
        <v>9465</v>
      </c>
      <c r="AM352" t="s">
        <v>9465</v>
      </c>
      <c r="AP352" t="s">
        <v>9465</v>
      </c>
      <c r="AR352" t="s">
        <v>9465</v>
      </c>
      <c r="AS352" t="s">
        <v>9465</v>
      </c>
      <c r="AT352" t="s">
        <v>9465</v>
      </c>
      <c r="AV352" t="s">
        <v>9465</v>
      </c>
      <c r="AZ352" t="s">
        <v>9465</v>
      </c>
      <c r="BA352" t="s">
        <v>9465</v>
      </c>
      <c r="BB352" t="s">
        <v>9465</v>
      </c>
      <c r="BC352" t="s">
        <v>9465</v>
      </c>
      <c r="BD352" t="s">
        <v>9465</v>
      </c>
      <c r="BF352" t="s">
        <v>9465</v>
      </c>
      <c r="BI352" t="s">
        <v>9465</v>
      </c>
      <c r="BJ352" t="s">
        <v>9465</v>
      </c>
      <c r="BK352" t="s">
        <v>9465</v>
      </c>
      <c r="BM352" t="s">
        <v>9465</v>
      </c>
      <c r="BQ352">
        <v>41587593281730</v>
      </c>
      <c r="BS352">
        <v>519.99</v>
      </c>
      <c r="BT352">
        <v>0</v>
      </c>
      <c r="BU352" t="s">
        <v>9477</v>
      </c>
      <c r="BV352">
        <v>1</v>
      </c>
      <c r="BW352">
        <v>2.76</v>
      </c>
      <c r="BY352">
        <v>79.22</v>
      </c>
      <c r="BZ352">
        <v>39357111309442</v>
      </c>
      <c r="CA352" t="s">
        <v>420</v>
      </c>
      <c r="CC352">
        <v>0</v>
      </c>
      <c r="CK352" s="33" t="s">
        <v>9814</v>
      </c>
      <c r="CL352" t="s">
        <v>9463</v>
      </c>
      <c r="CM352" t="s">
        <v>9813</v>
      </c>
      <c r="CO352" t="b">
        <v>0</v>
      </c>
      <c r="CR352" t="s">
        <v>9474</v>
      </c>
      <c r="CT352" s="2">
        <v>45472</v>
      </c>
    </row>
    <row r="353" spans="1:98" ht="16.5" hidden="1" customHeight="1" x14ac:dyDescent="0.35">
      <c r="A353">
        <v>59882771</v>
      </c>
      <c r="B353" s="34">
        <v>179601</v>
      </c>
      <c r="C353" t="s">
        <v>9470</v>
      </c>
      <c r="D353">
        <v>6118800064857</v>
      </c>
      <c r="E353" t="s">
        <v>9466</v>
      </c>
      <c r="F353" s="34" t="s">
        <v>3527</v>
      </c>
      <c r="G353" t="s">
        <v>9469</v>
      </c>
      <c r="H353" t="s">
        <v>3011</v>
      </c>
      <c r="I353" t="b">
        <v>0</v>
      </c>
      <c r="K353" s="2">
        <v>45462</v>
      </c>
      <c r="L353" s="2">
        <v>45468</v>
      </c>
      <c r="M353" t="s">
        <v>9815</v>
      </c>
      <c r="N353" t="s">
        <v>3527</v>
      </c>
      <c r="O353" t="s">
        <v>9465</v>
      </c>
      <c r="P353" t="s">
        <v>9465</v>
      </c>
      <c r="Q353" t="s">
        <v>9467</v>
      </c>
      <c r="U353" t="s">
        <v>9465</v>
      </c>
      <c r="V353" t="s">
        <v>9465</v>
      </c>
      <c r="Y353">
        <v>961.94</v>
      </c>
      <c r="Z353" t="s">
        <v>384</v>
      </c>
      <c r="AA353">
        <v>19.98</v>
      </c>
      <c r="AB353">
        <v>941.96</v>
      </c>
      <c r="AC353">
        <v>131.66999999999999</v>
      </c>
      <c r="AD353" t="s">
        <v>9466</v>
      </c>
      <c r="AE353">
        <v>0</v>
      </c>
      <c r="AG353">
        <v>0</v>
      </c>
      <c r="AI353" t="s">
        <v>9465</v>
      </c>
      <c r="AJ353" t="s">
        <v>9465</v>
      </c>
      <c r="AK353" t="s">
        <v>9465</v>
      </c>
      <c r="AL353" t="s">
        <v>9465</v>
      </c>
      <c r="AM353" t="s">
        <v>9465</v>
      </c>
      <c r="AP353" t="s">
        <v>9465</v>
      </c>
      <c r="AR353" t="s">
        <v>9465</v>
      </c>
      <c r="AS353" t="s">
        <v>9465</v>
      </c>
      <c r="AT353" t="s">
        <v>9465</v>
      </c>
      <c r="AV353" t="s">
        <v>9465</v>
      </c>
      <c r="AZ353" t="s">
        <v>9465</v>
      </c>
      <c r="BA353" t="s">
        <v>9465</v>
      </c>
      <c r="BB353" t="s">
        <v>9465</v>
      </c>
      <c r="BC353" t="s">
        <v>9465</v>
      </c>
      <c r="BD353" t="s">
        <v>9465</v>
      </c>
      <c r="BF353" t="s">
        <v>9465</v>
      </c>
      <c r="BI353" t="s">
        <v>9465</v>
      </c>
      <c r="BJ353" t="s">
        <v>9465</v>
      </c>
      <c r="BK353" t="s">
        <v>9465</v>
      </c>
      <c r="BM353" t="s">
        <v>9465</v>
      </c>
      <c r="BQ353">
        <v>41580159008962</v>
      </c>
      <c r="BS353">
        <v>34.99</v>
      </c>
      <c r="BT353">
        <v>0</v>
      </c>
      <c r="BU353" t="s">
        <v>9484</v>
      </c>
      <c r="BV353">
        <v>1</v>
      </c>
      <c r="BW353">
        <v>4.7</v>
      </c>
      <c r="BY353">
        <v>5.95</v>
      </c>
      <c r="BZ353">
        <v>39357111309362</v>
      </c>
      <c r="CA353" t="s">
        <v>2334</v>
      </c>
      <c r="CC353">
        <v>0</v>
      </c>
      <c r="CK353" s="33" t="s">
        <v>9814</v>
      </c>
      <c r="CL353" t="s">
        <v>9463</v>
      </c>
      <c r="CM353" t="s">
        <v>9813</v>
      </c>
      <c r="CO353" t="b">
        <v>0</v>
      </c>
      <c r="CR353" t="s">
        <v>9474</v>
      </c>
      <c r="CT353" s="2">
        <v>45472</v>
      </c>
    </row>
    <row r="354" spans="1:98" ht="16.5" hidden="1" customHeight="1" x14ac:dyDescent="0.35">
      <c r="A354">
        <v>59882771</v>
      </c>
      <c r="B354" s="34">
        <v>179601</v>
      </c>
      <c r="C354" t="s">
        <v>9470</v>
      </c>
      <c r="D354">
        <v>6118800064857</v>
      </c>
      <c r="E354" t="s">
        <v>9466</v>
      </c>
      <c r="F354" s="34" t="s">
        <v>3527</v>
      </c>
      <c r="G354" t="s">
        <v>9469</v>
      </c>
      <c r="H354" t="s">
        <v>3011</v>
      </c>
      <c r="I354" t="b">
        <v>0</v>
      </c>
      <c r="K354" s="2">
        <v>45462</v>
      </c>
      <c r="L354" s="2">
        <v>45468</v>
      </c>
      <c r="M354" t="s">
        <v>9815</v>
      </c>
      <c r="N354" t="s">
        <v>3527</v>
      </c>
      <c r="O354" t="s">
        <v>9465</v>
      </c>
      <c r="P354" t="s">
        <v>9465</v>
      </c>
      <c r="Q354" t="s">
        <v>9467</v>
      </c>
      <c r="U354" t="s">
        <v>9465</v>
      </c>
      <c r="V354" t="s">
        <v>9465</v>
      </c>
      <c r="Y354">
        <v>961.94</v>
      </c>
      <c r="Z354" t="s">
        <v>384</v>
      </c>
      <c r="AA354">
        <v>19.98</v>
      </c>
      <c r="AB354">
        <v>941.96</v>
      </c>
      <c r="AC354">
        <v>131.66999999999999</v>
      </c>
      <c r="AD354" t="s">
        <v>9466</v>
      </c>
      <c r="AE354">
        <v>0</v>
      </c>
      <c r="AG354">
        <v>0</v>
      </c>
      <c r="AI354" t="s">
        <v>9465</v>
      </c>
      <c r="AJ354" t="s">
        <v>9465</v>
      </c>
      <c r="AK354" t="s">
        <v>9465</v>
      </c>
      <c r="AL354" t="s">
        <v>9465</v>
      </c>
      <c r="AM354" t="s">
        <v>9465</v>
      </c>
      <c r="AP354" t="s">
        <v>9465</v>
      </c>
      <c r="AR354" t="s">
        <v>9465</v>
      </c>
      <c r="AS354" t="s">
        <v>9465</v>
      </c>
      <c r="AT354" t="s">
        <v>9465</v>
      </c>
      <c r="AV354" t="s">
        <v>9465</v>
      </c>
      <c r="AZ354" t="s">
        <v>9465</v>
      </c>
      <c r="BA354" t="s">
        <v>9465</v>
      </c>
      <c r="BB354" t="s">
        <v>9465</v>
      </c>
      <c r="BC354" t="s">
        <v>9465</v>
      </c>
      <c r="BD354" t="s">
        <v>9465</v>
      </c>
      <c r="BF354" t="s">
        <v>9465</v>
      </c>
      <c r="BI354" t="s">
        <v>9465</v>
      </c>
      <c r="BJ354" t="s">
        <v>9465</v>
      </c>
      <c r="BK354" t="s">
        <v>9465</v>
      </c>
      <c r="BM354" t="s">
        <v>9465</v>
      </c>
      <c r="BQ354">
        <v>47442316427609</v>
      </c>
      <c r="BS354">
        <v>122.99</v>
      </c>
      <c r="BT354">
        <v>0</v>
      </c>
      <c r="BU354" t="s">
        <v>9661</v>
      </c>
      <c r="BV354">
        <v>1</v>
      </c>
      <c r="BW354">
        <v>2.76</v>
      </c>
      <c r="BY354">
        <v>18.86</v>
      </c>
      <c r="BZ354">
        <v>39357111309322</v>
      </c>
      <c r="CA354" t="s">
        <v>3148</v>
      </c>
      <c r="CC354">
        <v>0</v>
      </c>
      <c r="CK354" s="33" t="s">
        <v>9814</v>
      </c>
      <c r="CL354" t="s">
        <v>9463</v>
      </c>
      <c r="CM354" t="s">
        <v>9813</v>
      </c>
      <c r="CO354" t="b">
        <v>0</v>
      </c>
      <c r="CR354" t="s">
        <v>9474</v>
      </c>
      <c r="CT354" s="2">
        <v>45472</v>
      </c>
    </row>
    <row r="355" spans="1:98" ht="16.5" hidden="1" customHeight="1" x14ac:dyDescent="0.35">
      <c r="A355">
        <v>59882551</v>
      </c>
      <c r="B355" s="34">
        <v>179601</v>
      </c>
      <c r="C355" t="s">
        <v>9470</v>
      </c>
      <c r="D355">
        <v>6118790660441</v>
      </c>
      <c r="E355" t="s">
        <v>9466</v>
      </c>
      <c r="F355" s="34" t="s">
        <v>3528</v>
      </c>
      <c r="G355" t="s">
        <v>9469</v>
      </c>
      <c r="H355" t="s">
        <v>3011</v>
      </c>
      <c r="I355" t="b">
        <v>0</v>
      </c>
      <c r="K355" s="2">
        <v>45462</v>
      </c>
      <c r="L355" s="2">
        <v>45467</v>
      </c>
      <c r="M355" t="s">
        <v>9812</v>
      </c>
      <c r="N355" t="s">
        <v>3528</v>
      </c>
      <c r="O355" t="s">
        <v>9465</v>
      </c>
      <c r="P355" t="s">
        <v>9465</v>
      </c>
      <c r="Q355" t="s">
        <v>9467</v>
      </c>
      <c r="U355" t="s">
        <v>9465</v>
      </c>
      <c r="V355" t="s">
        <v>9465</v>
      </c>
      <c r="W355" t="s">
        <v>9465</v>
      </c>
      <c r="Y355">
        <v>77.05</v>
      </c>
      <c r="Z355" t="s">
        <v>384</v>
      </c>
      <c r="AA355">
        <v>16.059999999999999</v>
      </c>
      <c r="AB355">
        <v>60.99</v>
      </c>
      <c r="AC355">
        <v>11.56</v>
      </c>
      <c r="AD355" t="s">
        <v>9466</v>
      </c>
      <c r="AE355">
        <v>0</v>
      </c>
      <c r="AG355">
        <v>0</v>
      </c>
      <c r="AI355" t="s">
        <v>9465</v>
      </c>
      <c r="AJ355" t="s">
        <v>9465</v>
      </c>
      <c r="AK355" t="s">
        <v>9465</v>
      </c>
      <c r="AM355" t="s">
        <v>9465</v>
      </c>
      <c r="AP355" t="s">
        <v>9465</v>
      </c>
      <c r="AR355" t="s">
        <v>9465</v>
      </c>
      <c r="AS355" t="s">
        <v>9465</v>
      </c>
      <c r="AT355" t="s">
        <v>9465</v>
      </c>
      <c r="AU355" t="s">
        <v>9465</v>
      </c>
      <c r="AV355" t="s">
        <v>9465</v>
      </c>
      <c r="AX355" t="s">
        <v>9465</v>
      </c>
      <c r="AZ355" t="s">
        <v>9465</v>
      </c>
      <c r="BA355" t="s">
        <v>9465</v>
      </c>
      <c r="BB355" t="s">
        <v>9465</v>
      </c>
      <c r="BD355" t="s">
        <v>9465</v>
      </c>
      <c r="BF355" t="s">
        <v>9465</v>
      </c>
      <c r="BI355" t="s">
        <v>9465</v>
      </c>
      <c r="BJ355" t="s">
        <v>9465</v>
      </c>
      <c r="BK355" t="s">
        <v>9465</v>
      </c>
      <c r="BL355" t="s">
        <v>9465</v>
      </c>
      <c r="BM355" t="s">
        <v>9465</v>
      </c>
      <c r="BO355" t="s">
        <v>9465</v>
      </c>
      <c r="BQ355">
        <v>42209748713666</v>
      </c>
      <c r="BS355">
        <v>60.99</v>
      </c>
      <c r="BT355">
        <v>0</v>
      </c>
      <c r="BU355" t="s">
        <v>2570</v>
      </c>
      <c r="BV355">
        <v>1</v>
      </c>
      <c r="BW355">
        <v>16.059999999999999</v>
      </c>
      <c r="BY355">
        <v>11.56</v>
      </c>
      <c r="BZ355">
        <v>39357636685162</v>
      </c>
      <c r="CA355" t="s">
        <v>154</v>
      </c>
      <c r="CC355">
        <v>0</v>
      </c>
      <c r="CK355" s="33" t="s">
        <v>9811</v>
      </c>
      <c r="CL355" t="s">
        <v>9463</v>
      </c>
      <c r="CM355" t="s">
        <v>9810</v>
      </c>
      <c r="CO355" t="b">
        <v>0</v>
      </c>
      <c r="CR355" t="s">
        <v>9474</v>
      </c>
      <c r="CT355" s="2">
        <v>45472</v>
      </c>
    </row>
    <row r="356" spans="1:98" ht="16.5" customHeight="1" x14ac:dyDescent="0.35">
      <c r="A356">
        <v>61672688</v>
      </c>
      <c r="B356" s="34">
        <v>179601</v>
      </c>
      <c r="C356" t="s">
        <v>9470</v>
      </c>
      <c r="D356">
        <v>6167545643353</v>
      </c>
      <c r="E356" t="s">
        <v>9519</v>
      </c>
      <c r="F356" s="34">
        <v>4134738499</v>
      </c>
      <c r="G356" t="s">
        <v>9469</v>
      </c>
      <c r="H356" t="s">
        <v>3011</v>
      </c>
      <c r="I356" t="b">
        <v>0</v>
      </c>
      <c r="K356" s="2">
        <v>45498</v>
      </c>
      <c r="L356" s="2">
        <v>45499</v>
      </c>
      <c r="M356" t="s">
        <v>10554</v>
      </c>
      <c r="O356" t="s">
        <v>10553</v>
      </c>
      <c r="Q356" t="s">
        <v>9520</v>
      </c>
      <c r="U356" t="s">
        <v>10550</v>
      </c>
      <c r="V356" t="s">
        <v>10549</v>
      </c>
      <c r="Y356">
        <v>60</v>
      </c>
      <c r="Z356" t="s">
        <v>384</v>
      </c>
      <c r="AA356">
        <v>0</v>
      </c>
      <c r="AB356">
        <v>60</v>
      </c>
      <c r="AC356">
        <v>6.84</v>
      </c>
      <c r="AD356" t="s">
        <v>9519</v>
      </c>
      <c r="AE356">
        <v>0</v>
      </c>
      <c r="AG356">
        <v>0</v>
      </c>
      <c r="AI356" t="s">
        <v>4258</v>
      </c>
      <c r="AJ356" t="s">
        <v>10553</v>
      </c>
      <c r="AM356" t="s">
        <v>10552</v>
      </c>
      <c r="AP356" t="s">
        <v>10551</v>
      </c>
      <c r="AR356" t="s">
        <v>4260</v>
      </c>
      <c r="AS356" t="s">
        <v>10550</v>
      </c>
      <c r="AT356" t="s">
        <v>10549</v>
      </c>
      <c r="AV356" t="s">
        <v>479</v>
      </c>
      <c r="AW356">
        <v>4</v>
      </c>
      <c r="AZ356" t="s">
        <v>4258</v>
      </c>
      <c r="BA356" t="s">
        <v>10553</v>
      </c>
      <c r="BD356" t="s">
        <v>10552</v>
      </c>
      <c r="BF356" t="s">
        <v>10551</v>
      </c>
      <c r="BI356" t="s">
        <v>4260</v>
      </c>
      <c r="BJ356" t="s">
        <v>10550</v>
      </c>
      <c r="BK356" t="s">
        <v>10549</v>
      </c>
      <c r="BM356" t="s">
        <v>479</v>
      </c>
      <c r="BN356">
        <v>4</v>
      </c>
      <c r="BQ356" s="35">
        <v>41410529951938</v>
      </c>
      <c r="BR356">
        <v>9357423006197</v>
      </c>
      <c r="BS356">
        <v>60</v>
      </c>
      <c r="BU356" t="s">
        <v>817</v>
      </c>
      <c r="BV356">
        <v>1</v>
      </c>
      <c r="BW356">
        <v>0</v>
      </c>
      <c r="BY356">
        <v>6.84</v>
      </c>
      <c r="BZ356" s="34">
        <v>3544759522</v>
      </c>
      <c r="CA356">
        <v>9357423006197</v>
      </c>
      <c r="CB356" s="2">
        <v>45505</v>
      </c>
      <c r="CE356" t="s">
        <v>4703</v>
      </c>
      <c r="CF356" t="s">
        <v>4703</v>
      </c>
      <c r="CG356" t="s">
        <v>4117</v>
      </c>
      <c r="CH356" t="s">
        <v>9511</v>
      </c>
      <c r="CK356" s="33" t="s">
        <v>10548</v>
      </c>
      <c r="CL356" t="s">
        <v>9509</v>
      </c>
      <c r="CM356" t="s">
        <v>10547</v>
      </c>
      <c r="CO356" t="b">
        <v>0</v>
      </c>
      <c r="CT356" s="2">
        <v>45505</v>
      </c>
    </row>
    <row r="357" spans="1:98" ht="16.5" hidden="1" customHeight="1" x14ac:dyDescent="0.35">
      <c r="A357">
        <v>59867576</v>
      </c>
      <c r="B357" s="34">
        <v>179601</v>
      </c>
      <c r="C357" t="s">
        <v>9470</v>
      </c>
      <c r="D357">
        <v>6118222725465</v>
      </c>
      <c r="E357" t="s">
        <v>9466</v>
      </c>
      <c r="F357" s="34" t="s">
        <v>3476</v>
      </c>
      <c r="G357" t="s">
        <v>9469</v>
      </c>
      <c r="H357" t="s">
        <v>3011</v>
      </c>
      <c r="I357" t="b">
        <v>0</v>
      </c>
      <c r="K357" s="2">
        <v>45462</v>
      </c>
      <c r="L357" s="2">
        <v>45462</v>
      </c>
      <c r="M357" t="s">
        <v>9805</v>
      </c>
      <c r="N357" t="s">
        <v>3476</v>
      </c>
      <c r="O357" t="s">
        <v>9465</v>
      </c>
      <c r="P357" t="s">
        <v>9465</v>
      </c>
      <c r="Q357" t="s">
        <v>9467</v>
      </c>
      <c r="U357" t="s">
        <v>9465</v>
      </c>
      <c r="V357" t="s">
        <v>9465</v>
      </c>
      <c r="W357" t="s">
        <v>9465</v>
      </c>
      <c r="Y357">
        <v>48.43</v>
      </c>
      <c r="Z357" t="s">
        <v>384</v>
      </c>
      <c r="AA357">
        <v>13.68</v>
      </c>
      <c r="AB357">
        <v>34.75</v>
      </c>
      <c r="AC357">
        <v>7.48</v>
      </c>
      <c r="AD357" t="s">
        <v>9466</v>
      </c>
      <c r="AE357">
        <v>0</v>
      </c>
      <c r="AG357">
        <v>0</v>
      </c>
      <c r="AI357" t="s">
        <v>9465</v>
      </c>
      <c r="AJ357" t="s">
        <v>9465</v>
      </c>
      <c r="AM357" t="s">
        <v>9465</v>
      </c>
      <c r="AP357" t="s">
        <v>9465</v>
      </c>
      <c r="AQ357" t="s">
        <v>9465</v>
      </c>
      <c r="AR357" t="s">
        <v>9465</v>
      </c>
      <c r="AS357" t="s">
        <v>9465</v>
      </c>
      <c r="AT357" t="s">
        <v>9465</v>
      </c>
      <c r="AU357" t="s">
        <v>9465</v>
      </c>
      <c r="AV357" t="s">
        <v>9465</v>
      </c>
      <c r="AX357" t="s">
        <v>9465</v>
      </c>
      <c r="AZ357" t="s">
        <v>9465</v>
      </c>
      <c r="BA357" t="s">
        <v>9465</v>
      </c>
      <c r="BD357" t="s">
        <v>9465</v>
      </c>
      <c r="BF357" t="s">
        <v>9465</v>
      </c>
      <c r="BG357" t="s">
        <v>9465</v>
      </c>
      <c r="BI357" t="s">
        <v>9465</v>
      </c>
      <c r="BJ357" t="s">
        <v>9465</v>
      </c>
      <c r="BK357" t="s">
        <v>9465</v>
      </c>
      <c r="BL357" t="s">
        <v>9465</v>
      </c>
      <c r="BM357" t="s">
        <v>9465</v>
      </c>
      <c r="BO357" t="s">
        <v>9465</v>
      </c>
      <c r="BQ357">
        <v>41410392326338</v>
      </c>
      <c r="BS357">
        <v>34.75</v>
      </c>
      <c r="BT357">
        <v>0</v>
      </c>
      <c r="BU357" t="s">
        <v>9500</v>
      </c>
      <c r="BV357">
        <v>1</v>
      </c>
      <c r="BW357">
        <v>13.68</v>
      </c>
      <c r="BY357">
        <v>7.48</v>
      </c>
      <c r="BZ357">
        <v>39349963500122</v>
      </c>
      <c r="CA357" t="s">
        <v>516</v>
      </c>
      <c r="CC357">
        <v>0</v>
      </c>
      <c r="CK357" s="33" t="s">
        <v>9804</v>
      </c>
      <c r="CL357" t="s">
        <v>9489</v>
      </c>
      <c r="CM357" t="s">
        <v>9803</v>
      </c>
      <c r="CO357" t="b">
        <v>0</v>
      </c>
      <c r="CR357" t="s">
        <v>9487</v>
      </c>
      <c r="CT357" s="2">
        <v>45477</v>
      </c>
    </row>
    <row r="358" spans="1:98" ht="16.5" hidden="1" customHeight="1" x14ac:dyDescent="0.35">
      <c r="A358">
        <v>59856141</v>
      </c>
      <c r="B358" s="34">
        <v>179601</v>
      </c>
      <c r="C358" t="s">
        <v>9470</v>
      </c>
      <c r="D358">
        <v>6117506023769</v>
      </c>
      <c r="E358" t="s">
        <v>9466</v>
      </c>
      <c r="F358" s="34" t="s">
        <v>3529</v>
      </c>
      <c r="G358" t="s">
        <v>9469</v>
      </c>
      <c r="H358" t="s">
        <v>3011</v>
      </c>
      <c r="I358" t="b">
        <v>0</v>
      </c>
      <c r="K358" s="2">
        <v>45461</v>
      </c>
      <c r="L358" s="2">
        <v>45462</v>
      </c>
      <c r="M358" t="s">
        <v>9802</v>
      </c>
      <c r="N358" t="s">
        <v>3529</v>
      </c>
      <c r="O358" t="s">
        <v>9465</v>
      </c>
      <c r="P358" t="s">
        <v>9465</v>
      </c>
      <c r="Q358" t="s">
        <v>9467</v>
      </c>
      <c r="U358" t="s">
        <v>9465</v>
      </c>
      <c r="V358" t="s">
        <v>9465</v>
      </c>
      <c r="Y358">
        <v>530.16999999999996</v>
      </c>
      <c r="Z358" t="s">
        <v>384</v>
      </c>
      <c r="AA358">
        <v>10.18</v>
      </c>
      <c r="AB358">
        <v>519.99</v>
      </c>
      <c r="AC358">
        <v>80.34</v>
      </c>
      <c r="AD358" t="s">
        <v>9466</v>
      </c>
      <c r="AE358">
        <v>0</v>
      </c>
      <c r="AG358">
        <v>0</v>
      </c>
      <c r="AI358" t="s">
        <v>9465</v>
      </c>
      <c r="AJ358" t="s">
        <v>9465</v>
      </c>
      <c r="AM358" t="s">
        <v>9465</v>
      </c>
      <c r="AP358" t="s">
        <v>9465</v>
      </c>
      <c r="AR358" t="s">
        <v>9465</v>
      </c>
      <c r="AS358" t="s">
        <v>9465</v>
      </c>
      <c r="AT358" t="s">
        <v>9465</v>
      </c>
      <c r="AV358" t="s">
        <v>9465</v>
      </c>
      <c r="AZ358" t="s">
        <v>9465</v>
      </c>
      <c r="BA358" t="s">
        <v>9465</v>
      </c>
      <c r="BD358" t="s">
        <v>9465</v>
      </c>
      <c r="BF358" t="s">
        <v>9465</v>
      </c>
      <c r="BI358" t="s">
        <v>9465</v>
      </c>
      <c r="BJ358" t="s">
        <v>9465</v>
      </c>
      <c r="BK358" t="s">
        <v>9465</v>
      </c>
      <c r="BM358" t="s">
        <v>9465</v>
      </c>
      <c r="BQ358">
        <v>41587593281730</v>
      </c>
      <c r="BS358">
        <v>519.99</v>
      </c>
      <c r="BT358">
        <v>0</v>
      </c>
      <c r="BU358" t="s">
        <v>9477</v>
      </c>
      <c r="BV358">
        <v>1</v>
      </c>
      <c r="BW358">
        <v>10.18</v>
      </c>
      <c r="BY358">
        <v>80.34</v>
      </c>
      <c r="BZ358">
        <v>39340901004562</v>
      </c>
      <c r="CA358" t="s">
        <v>420</v>
      </c>
      <c r="CC358">
        <v>0</v>
      </c>
      <c r="CK358" s="33" t="s">
        <v>9801</v>
      </c>
      <c r="CL358" t="s">
        <v>9463</v>
      </c>
      <c r="CM358" t="s">
        <v>9800</v>
      </c>
      <c r="CO358" t="b">
        <v>0</v>
      </c>
      <c r="CR358" t="s">
        <v>9474</v>
      </c>
      <c r="CT358" s="2">
        <v>45471</v>
      </c>
    </row>
    <row r="359" spans="1:98" ht="16.5" hidden="1" customHeight="1" x14ac:dyDescent="0.35">
      <c r="A359">
        <v>59851208</v>
      </c>
      <c r="B359" s="34">
        <v>179601</v>
      </c>
      <c r="C359" t="s">
        <v>9470</v>
      </c>
      <c r="D359">
        <v>6117386813785</v>
      </c>
      <c r="E359" t="s">
        <v>9466</v>
      </c>
      <c r="F359" s="34" t="s">
        <v>3477</v>
      </c>
      <c r="G359" t="s">
        <v>9469</v>
      </c>
      <c r="H359" t="s">
        <v>3011</v>
      </c>
      <c r="I359" t="b">
        <v>0</v>
      </c>
      <c r="K359" s="2">
        <v>45461</v>
      </c>
      <c r="L359" s="2">
        <v>45462</v>
      </c>
      <c r="M359" t="s">
        <v>9798</v>
      </c>
      <c r="N359" t="s">
        <v>3477</v>
      </c>
      <c r="O359" t="s">
        <v>9465</v>
      </c>
      <c r="P359" t="s">
        <v>9465</v>
      </c>
      <c r="Q359" t="s">
        <v>9467</v>
      </c>
      <c r="U359" t="s">
        <v>9465</v>
      </c>
      <c r="V359" t="s">
        <v>9465</v>
      </c>
      <c r="Y359">
        <v>489.4</v>
      </c>
      <c r="Z359" t="s">
        <v>384</v>
      </c>
      <c r="AA359">
        <v>29.6</v>
      </c>
      <c r="AB359">
        <v>459.8</v>
      </c>
      <c r="AC359">
        <v>61.31</v>
      </c>
      <c r="AD359" t="s">
        <v>9466</v>
      </c>
      <c r="AE359">
        <v>0</v>
      </c>
      <c r="AG359">
        <v>0</v>
      </c>
      <c r="AI359" t="s">
        <v>9465</v>
      </c>
      <c r="AJ359" t="s">
        <v>9465</v>
      </c>
      <c r="AM359" t="s">
        <v>9465</v>
      </c>
      <c r="AP359" t="s">
        <v>9465</v>
      </c>
      <c r="AR359" t="s">
        <v>9465</v>
      </c>
      <c r="AS359" t="s">
        <v>9465</v>
      </c>
      <c r="AT359" t="s">
        <v>9465</v>
      </c>
      <c r="AV359" t="s">
        <v>9465</v>
      </c>
      <c r="AZ359" t="s">
        <v>9465</v>
      </c>
      <c r="BA359" t="s">
        <v>9465</v>
      </c>
      <c r="BD359" t="s">
        <v>9465</v>
      </c>
      <c r="BF359" t="s">
        <v>9465</v>
      </c>
      <c r="BI359" t="s">
        <v>9465</v>
      </c>
      <c r="BJ359" t="s">
        <v>9465</v>
      </c>
      <c r="BK359" t="s">
        <v>9465</v>
      </c>
      <c r="BM359" t="s">
        <v>9465</v>
      </c>
      <c r="BQ359">
        <v>41410392326338</v>
      </c>
      <c r="BS359">
        <v>34.75</v>
      </c>
      <c r="BT359">
        <v>0</v>
      </c>
      <c r="BU359" t="s">
        <v>9500</v>
      </c>
      <c r="BV359">
        <v>1</v>
      </c>
      <c r="BW359">
        <v>4.68</v>
      </c>
      <c r="BY359">
        <v>6.09</v>
      </c>
      <c r="BZ359">
        <v>39342301806082</v>
      </c>
      <c r="CA359" t="s">
        <v>516</v>
      </c>
      <c r="CC359">
        <v>0</v>
      </c>
      <c r="CK359" s="33" t="s">
        <v>9797</v>
      </c>
      <c r="CL359" t="s">
        <v>9489</v>
      </c>
      <c r="CM359" t="s">
        <v>9796</v>
      </c>
      <c r="CO359" t="b">
        <v>0</v>
      </c>
      <c r="CR359" t="s">
        <v>9487</v>
      </c>
      <c r="CT359" s="2">
        <v>45476</v>
      </c>
    </row>
    <row r="360" spans="1:98" ht="16.5" hidden="1" customHeight="1" x14ac:dyDescent="0.35">
      <c r="A360">
        <v>59851208</v>
      </c>
      <c r="B360" s="34">
        <v>179601</v>
      </c>
      <c r="C360" t="s">
        <v>9470</v>
      </c>
      <c r="D360">
        <v>6117386813785</v>
      </c>
      <c r="E360" t="s">
        <v>9466</v>
      </c>
      <c r="F360" s="34" t="s">
        <v>3477</v>
      </c>
      <c r="G360" t="s">
        <v>9469</v>
      </c>
      <c r="H360" t="s">
        <v>3011</v>
      </c>
      <c r="I360" t="b">
        <v>0</v>
      </c>
      <c r="K360" s="2">
        <v>45461</v>
      </c>
      <c r="L360" s="2">
        <v>45462</v>
      </c>
      <c r="M360" t="s">
        <v>9798</v>
      </c>
      <c r="N360" t="s">
        <v>3477</v>
      </c>
      <c r="O360" t="s">
        <v>9465</v>
      </c>
      <c r="P360" t="s">
        <v>9465</v>
      </c>
      <c r="Q360" t="s">
        <v>9467</v>
      </c>
      <c r="U360" t="s">
        <v>9465</v>
      </c>
      <c r="V360" t="s">
        <v>9465</v>
      </c>
      <c r="Y360">
        <v>489.4</v>
      </c>
      <c r="Z360" t="s">
        <v>384</v>
      </c>
      <c r="AA360">
        <v>29.6</v>
      </c>
      <c r="AB360">
        <v>459.8</v>
      </c>
      <c r="AC360">
        <v>61.31</v>
      </c>
      <c r="AD360" t="s">
        <v>9466</v>
      </c>
      <c r="AE360">
        <v>0</v>
      </c>
      <c r="AG360">
        <v>0</v>
      </c>
      <c r="AI360" t="s">
        <v>9465</v>
      </c>
      <c r="AJ360" t="s">
        <v>9465</v>
      </c>
      <c r="AM360" t="s">
        <v>9465</v>
      </c>
      <c r="AP360" t="s">
        <v>9465</v>
      </c>
      <c r="AR360" t="s">
        <v>9465</v>
      </c>
      <c r="AS360" t="s">
        <v>9465</v>
      </c>
      <c r="AT360" t="s">
        <v>9465</v>
      </c>
      <c r="AV360" t="s">
        <v>9465</v>
      </c>
      <c r="AZ360" t="s">
        <v>9465</v>
      </c>
      <c r="BA360" t="s">
        <v>9465</v>
      </c>
      <c r="BD360" t="s">
        <v>9465</v>
      </c>
      <c r="BF360" t="s">
        <v>9465</v>
      </c>
      <c r="BI360" t="s">
        <v>9465</v>
      </c>
      <c r="BJ360" t="s">
        <v>9465</v>
      </c>
      <c r="BK360" t="s">
        <v>9465</v>
      </c>
      <c r="BM360" t="s">
        <v>9465</v>
      </c>
      <c r="BQ360">
        <v>47442316427609</v>
      </c>
      <c r="BS360">
        <v>123.86</v>
      </c>
      <c r="BT360">
        <v>0</v>
      </c>
      <c r="BU360" t="s">
        <v>9497</v>
      </c>
      <c r="BV360">
        <v>1</v>
      </c>
      <c r="BW360">
        <v>3.45</v>
      </c>
      <c r="BY360">
        <v>19.670000000000002</v>
      </c>
      <c r="BZ360">
        <v>39342301806202</v>
      </c>
      <c r="CA360" t="s">
        <v>3148</v>
      </c>
      <c r="CC360">
        <v>0</v>
      </c>
      <c r="CK360" s="33" t="s">
        <v>9797</v>
      </c>
      <c r="CL360" t="s">
        <v>9489</v>
      </c>
      <c r="CM360" t="s">
        <v>9796</v>
      </c>
      <c r="CO360" t="b">
        <v>0</v>
      </c>
      <c r="CR360" t="s">
        <v>9487</v>
      </c>
      <c r="CT360" s="2">
        <v>45476</v>
      </c>
    </row>
    <row r="361" spans="1:98" ht="16.5" hidden="1" customHeight="1" x14ac:dyDescent="0.35">
      <c r="A361">
        <v>59851208</v>
      </c>
      <c r="B361" s="34">
        <v>179601</v>
      </c>
      <c r="C361" t="s">
        <v>9470</v>
      </c>
      <c r="D361">
        <v>6117386813785</v>
      </c>
      <c r="E361" t="s">
        <v>9466</v>
      </c>
      <c r="F361" s="34" t="s">
        <v>3477</v>
      </c>
      <c r="G361" t="s">
        <v>9469</v>
      </c>
      <c r="H361" t="s">
        <v>3011</v>
      </c>
      <c r="I361" t="b">
        <v>0</v>
      </c>
      <c r="K361" s="2">
        <v>45461</v>
      </c>
      <c r="L361" s="2">
        <v>45462</v>
      </c>
      <c r="M361" t="s">
        <v>9798</v>
      </c>
      <c r="N361" t="s">
        <v>3477</v>
      </c>
      <c r="O361" t="s">
        <v>9465</v>
      </c>
      <c r="P361" t="s">
        <v>9465</v>
      </c>
      <c r="Q361" t="s">
        <v>9467</v>
      </c>
      <c r="U361" t="s">
        <v>9465</v>
      </c>
      <c r="V361" t="s">
        <v>9465</v>
      </c>
      <c r="Y361">
        <v>489.4</v>
      </c>
      <c r="Z361" t="s">
        <v>384</v>
      </c>
      <c r="AA361">
        <v>29.6</v>
      </c>
      <c r="AB361">
        <v>459.8</v>
      </c>
      <c r="AC361">
        <v>61.31</v>
      </c>
      <c r="AD361" t="s">
        <v>9466</v>
      </c>
      <c r="AE361">
        <v>0</v>
      </c>
      <c r="AG361">
        <v>0</v>
      </c>
      <c r="AI361" t="s">
        <v>9465</v>
      </c>
      <c r="AJ361" t="s">
        <v>9465</v>
      </c>
      <c r="AM361" t="s">
        <v>9465</v>
      </c>
      <c r="AP361" t="s">
        <v>9465</v>
      </c>
      <c r="AR361" t="s">
        <v>9465</v>
      </c>
      <c r="AS361" t="s">
        <v>9465</v>
      </c>
      <c r="AT361" t="s">
        <v>9465</v>
      </c>
      <c r="AV361" t="s">
        <v>9465</v>
      </c>
      <c r="AZ361" t="s">
        <v>9465</v>
      </c>
      <c r="BA361" t="s">
        <v>9465</v>
      </c>
      <c r="BD361" t="s">
        <v>9465</v>
      </c>
      <c r="BF361" t="s">
        <v>9465</v>
      </c>
      <c r="BI361" t="s">
        <v>9465</v>
      </c>
      <c r="BJ361" t="s">
        <v>9465</v>
      </c>
      <c r="BK361" t="s">
        <v>9465</v>
      </c>
      <c r="BM361" t="s">
        <v>9465</v>
      </c>
      <c r="BQ361">
        <v>47582889476441</v>
      </c>
      <c r="BS361">
        <v>266.44</v>
      </c>
      <c r="BT361">
        <v>0</v>
      </c>
      <c r="BU361" t="s">
        <v>9799</v>
      </c>
      <c r="BV361">
        <v>1</v>
      </c>
      <c r="BW361">
        <v>14.83</v>
      </c>
      <c r="BY361">
        <v>29.16</v>
      </c>
      <c r="BZ361">
        <v>39342301806042</v>
      </c>
      <c r="CA361" t="s">
        <v>2565</v>
      </c>
      <c r="CC361">
        <v>0</v>
      </c>
      <c r="CK361" s="33" t="s">
        <v>9797</v>
      </c>
      <c r="CL361" t="s">
        <v>9489</v>
      </c>
      <c r="CM361" t="s">
        <v>9796</v>
      </c>
      <c r="CO361" t="b">
        <v>0</v>
      </c>
      <c r="CR361" t="s">
        <v>9487</v>
      </c>
      <c r="CT361" s="2">
        <v>45476</v>
      </c>
    </row>
    <row r="362" spans="1:98" ht="16.5" hidden="1" customHeight="1" x14ac:dyDescent="0.35">
      <c r="A362">
        <v>59851208</v>
      </c>
      <c r="B362" s="34">
        <v>179601</v>
      </c>
      <c r="C362" t="s">
        <v>9470</v>
      </c>
      <c r="D362">
        <v>6117386813785</v>
      </c>
      <c r="E362" t="s">
        <v>9466</v>
      </c>
      <c r="F362" s="34" t="s">
        <v>3477</v>
      </c>
      <c r="G362" t="s">
        <v>9469</v>
      </c>
      <c r="H362" t="s">
        <v>3011</v>
      </c>
      <c r="I362" t="b">
        <v>0</v>
      </c>
      <c r="K362" s="2">
        <v>45461</v>
      </c>
      <c r="L362" s="2">
        <v>45462</v>
      </c>
      <c r="M362" t="s">
        <v>9798</v>
      </c>
      <c r="N362" t="s">
        <v>3477</v>
      </c>
      <c r="O362" t="s">
        <v>9465</v>
      </c>
      <c r="P362" t="s">
        <v>9465</v>
      </c>
      <c r="Q362" t="s">
        <v>9467</v>
      </c>
      <c r="U362" t="s">
        <v>9465</v>
      </c>
      <c r="V362" t="s">
        <v>9465</v>
      </c>
      <c r="Y362">
        <v>489.4</v>
      </c>
      <c r="Z362" t="s">
        <v>384</v>
      </c>
      <c r="AA362">
        <v>29.6</v>
      </c>
      <c r="AB362">
        <v>459.8</v>
      </c>
      <c r="AC362">
        <v>61.31</v>
      </c>
      <c r="AD362" t="s">
        <v>9466</v>
      </c>
      <c r="AE362">
        <v>0</v>
      </c>
      <c r="AG362">
        <v>0</v>
      </c>
      <c r="AI362" t="s">
        <v>9465</v>
      </c>
      <c r="AJ362" t="s">
        <v>9465</v>
      </c>
      <c r="AM362" t="s">
        <v>9465</v>
      </c>
      <c r="AP362" t="s">
        <v>9465</v>
      </c>
      <c r="AR362" t="s">
        <v>9465</v>
      </c>
      <c r="AS362" t="s">
        <v>9465</v>
      </c>
      <c r="AT362" t="s">
        <v>9465</v>
      </c>
      <c r="AV362" t="s">
        <v>9465</v>
      </c>
      <c r="AZ362" t="s">
        <v>9465</v>
      </c>
      <c r="BA362" t="s">
        <v>9465</v>
      </c>
      <c r="BD362" t="s">
        <v>9465</v>
      </c>
      <c r="BF362" t="s">
        <v>9465</v>
      </c>
      <c r="BI362" t="s">
        <v>9465</v>
      </c>
      <c r="BJ362" t="s">
        <v>9465</v>
      </c>
      <c r="BK362" t="s">
        <v>9465</v>
      </c>
      <c r="BM362" t="s">
        <v>9465</v>
      </c>
      <c r="BQ362">
        <v>41580159008962</v>
      </c>
      <c r="BS362">
        <v>34.75</v>
      </c>
      <c r="BT362">
        <v>0</v>
      </c>
      <c r="BU362" t="s">
        <v>429</v>
      </c>
      <c r="BV362">
        <v>1</v>
      </c>
      <c r="BW362">
        <v>6.64</v>
      </c>
      <c r="BY362">
        <v>6.39</v>
      </c>
      <c r="BZ362">
        <v>39342301806162</v>
      </c>
      <c r="CA362" t="s">
        <v>2334</v>
      </c>
      <c r="CC362">
        <v>0</v>
      </c>
      <c r="CK362" s="33" t="s">
        <v>9797</v>
      </c>
      <c r="CL362" t="s">
        <v>9489</v>
      </c>
      <c r="CM362" t="s">
        <v>9796</v>
      </c>
      <c r="CO362" t="b">
        <v>0</v>
      </c>
      <c r="CR362" t="s">
        <v>9487</v>
      </c>
      <c r="CT362" s="2">
        <v>45476</v>
      </c>
    </row>
    <row r="363" spans="1:98" ht="16.5" customHeight="1" x14ac:dyDescent="0.35">
      <c r="A363">
        <v>61639964</v>
      </c>
      <c r="B363" s="34">
        <v>179601</v>
      </c>
      <c r="C363" t="s">
        <v>9470</v>
      </c>
      <c r="D363">
        <v>6166702227801</v>
      </c>
      <c r="E363" t="s">
        <v>9519</v>
      </c>
      <c r="F363" s="34">
        <v>4125447861</v>
      </c>
      <c r="G363" t="s">
        <v>9469</v>
      </c>
      <c r="H363" t="s">
        <v>3011</v>
      </c>
      <c r="I363" t="b">
        <v>0</v>
      </c>
      <c r="K363" s="2">
        <v>45498</v>
      </c>
      <c r="L363" s="2">
        <v>45498</v>
      </c>
      <c r="M363" t="s">
        <v>10540</v>
      </c>
      <c r="O363" t="s">
        <v>10539</v>
      </c>
      <c r="P363">
        <v>638581331</v>
      </c>
      <c r="Q363" t="s">
        <v>9564</v>
      </c>
      <c r="U363" t="s">
        <v>10536</v>
      </c>
      <c r="V363" t="s">
        <v>10535</v>
      </c>
      <c r="Y363">
        <v>59</v>
      </c>
      <c r="Z363" t="s">
        <v>384</v>
      </c>
      <c r="AA363">
        <v>0</v>
      </c>
      <c r="AB363">
        <v>59</v>
      </c>
      <c r="AC363">
        <v>6.74</v>
      </c>
      <c r="AD363" t="s">
        <v>9519</v>
      </c>
      <c r="AE363">
        <v>0</v>
      </c>
      <c r="AG363">
        <v>0</v>
      </c>
      <c r="AI363" t="s">
        <v>4705</v>
      </c>
      <c r="AJ363" t="s">
        <v>10539</v>
      </c>
      <c r="AM363" t="s">
        <v>10538</v>
      </c>
      <c r="AP363" t="s">
        <v>10537</v>
      </c>
      <c r="AR363" t="s">
        <v>4706</v>
      </c>
      <c r="AS363" t="s">
        <v>10536</v>
      </c>
      <c r="AT363" t="s">
        <v>10535</v>
      </c>
      <c r="AV363" t="s">
        <v>479</v>
      </c>
      <c r="AW363">
        <v>23</v>
      </c>
      <c r="AZ363" t="s">
        <v>4705</v>
      </c>
      <c r="BA363" t="s">
        <v>10539</v>
      </c>
      <c r="BD363" t="s">
        <v>10538</v>
      </c>
      <c r="BF363" t="s">
        <v>10537</v>
      </c>
      <c r="BI363" t="s">
        <v>4706</v>
      </c>
      <c r="BJ363" t="s">
        <v>10536</v>
      </c>
      <c r="BK363" t="s">
        <v>10535</v>
      </c>
      <c r="BM363" t="s">
        <v>479</v>
      </c>
      <c r="BN363">
        <v>23</v>
      </c>
      <c r="BQ363" s="35">
        <v>42636509216962</v>
      </c>
      <c r="BR363">
        <v>9357423021084</v>
      </c>
      <c r="BS363">
        <v>59</v>
      </c>
      <c r="BU363" t="s">
        <v>1103</v>
      </c>
      <c r="BV363">
        <v>1</v>
      </c>
      <c r="BW363">
        <v>0</v>
      </c>
      <c r="BY363">
        <v>6.74</v>
      </c>
      <c r="BZ363" s="34">
        <v>3544001123</v>
      </c>
      <c r="CA363">
        <v>9357423021084</v>
      </c>
      <c r="CB363" s="2">
        <v>45505</v>
      </c>
      <c r="CE363" t="s">
        <v>4707</v>
      </c>
      <c r="CF363" t="s">
        <v>4707</v>
      </c>
      <c r="CG363" t="s">
        <v>4117</v>
      </c>
      <c r="CH363" t="s">
        <v>9511</v>
      </c>
      <c r="CK363" s="33" t="s">
        <v>10534</v>
      </c>
      <c r="CL363" t="s">
        <v>9509</v>
      </c>
      <c r="CM363" t="s">
        <v>10533</v>
      </c>
      <c r="CO363" t="b">
        <v>0</v>
      </c>
      <c r="CT363" s="2">
        <v>45505</v>
      </c>
    </row>
    <row r="364" spans="1:98" ht="16.5" hidden="1" customHeight="1" x14ac:dyDescent="0.35">
      <c r="A364">
        <v>59826588</v>
      </c>
      <c r="B364" s="34">
        <v>179601</v>
      </c>
      <c r="C364" t="s">
        <v>9470</v>
      </c>
      <c r="D364">
        <v>6116721951065</v>
      </c>
      <c r="E364" t="s">
        <v>9466</v>
      </c>
      <c r="F364" s="34" t="s">
        <v>3554</v>
      </c>
      <c r="G364" t="s">
        <v>9469</v>
      </c>
      <c r="H364" t="s">
        <v>3011</v>
      </c>
      <c r="I364" t="b">
        <v>0</v>
      </c>
      <c r="K364" s="2">
        <v>45461</v>
      </c>
      <c r="L364" s="2">
        <v>45462</v>
      </c>
      <c r="M364" t="s">
        <v>9782</v>
      </c>
      <c r="N364" t="s">
        <v>3554</v>
      </c>
      <c r="O364" t="s">
        <v>9465</v>
      </c>
      <c r="P364" t="s">
        <v>9465</v>
      </c>
      <c r="Q364" t="s">
        <v>9467</v>
      </c>
      <c r="U364" t="s">
        <v>9465</v>
      </c>
      <c r="V364" t="s">
        <v>9465</v>
      </c>
      <c r="W364" t="s">
        <v>9465</v>
      </c>
      <c r="Y364">
        <v>782.33</v>
      </c>
      <c r="Z364" t="s">
        <v>384</v>
      </c>
      <c r="AA364">
        <v>97.43</v>
      </c>
      <c r="AB364">
        <v>684.9</v>
      </c>
      <c r="AC364">
        <v>84.21</v>
      </c>
      <c r="AD364" t="s">
        <v>9466</v>
      </c>
      <c r="AE364">
        <v>0</v>
      </c>
      <c r="AG364">
        <v>0</v>
      </c>
      <c r="AI364" t="s">
        <v>9465</v>
      </c>
      <c r="AJ364" t="s">
        <v>9465</v>
      </c>
      <c r="AK364" t="s">
        <v>9465</v>
      </c>
      <c r="AL364" t="s">
        <v>9465</v>
      </c>
      <c r="AM364" t="s">
        <v>9465</v>
      </c>
      <c r="AP364" t="s">
        <v>9465</v>
      </c>
      <c r="AR364" t="s">
        <v>9465</v>
      </c>
      <c r="AS364" t="s">
        <v>9465</v>
      </c>
      <c r="AT364" t="s">
        <v>9465</v>
      </c>
      <c r="AU364" t="s">
        <v>9465</v>
      </c>
      <c r="AV364" t="s">
        <v>9465</v>
      </c>
      <c r="AZ364" t="s">
        <v>9465</v>
      </c>
      <c r="BA364" t="s">
        <v>9465</v>
      </c>
      <c r="BB364" t="s">
        <v>9465</v>
      </c>
      <c r="BC364" t="s">
        <v>9465</v>
      </c>
      <c r="BD364" t="s">
        <v>9465</v>
      </c>
      <c r="BF364" t="s">
        <v>9465</v>
      </c>
      <c r="BI364" t="s">
        <v>9465</v>
      </c>
      <c r="BJ364" t="s">
        <v>9465</v>
      </c>
      <c r="BK364" t="s">
        <v>9465</v>
      </c>
      <c r="BL364" t="s">
        <v>9465</v>
      </c>
      <c r="BM364" t="s">
        <v>9465</v>
      </c>
      <c r="BQ364">
        <v>41410476671170</v>
      </c>
      <c r="BS364">
        <v>4.5</v>
      </c>
      <c r="BT364">
        <v>0</v>
      </c>
      <c r="BU364" t="s">
        <v>9785</v>
      </c>
      <c r="BV364">
        <v>1</v>
      </c>
      <c r="BW364">
        <v>3.49</v>
      </c>
      <c r="BY364">
        <v>2.04</v>
      </c>
      <c r="BZ364">
        <v>39331978116162</v>
      </c>
      <c r="CA364" t="s">
        <v>3133</v>
      </c>
      <c r="CC364">
        <v>0</v>
      </c>
      <c r="CK364" s="33" t="s">
        <v>9781</v>
      </c>
      <c r="CL364" t="s">
        <v>9550</v>
      </c>
      <c r="CM364" t="s">
        <v>9780</v>
      </c>
      <c r="CO364" t="b">
        <v>0</v>
      </c>
      <c r="CR364" t="s">
        <v>9766</v>
      </c>
      <c r="CT364" s="2">
        <v>45477</v>
      </c>
    </row>
    <row r="365" spans="1:98" ht="16.5" hidden="1" customHeight="1" x14ac:dyDescent="0.35">
      <c r="A365">
        <v>59826588</v>
      </c>
      <c r="B365" s="34">
        <v>179601</v>
      </c>
      <c r="C365" t="s">
        <v>9470</v>
      </c>
      <c r="D365">
        <v>6116721951065</v>
      </c>
      <c r="E365" t="s">
        <v>9466</v>
      </c>
      <c r="F365" s="34" t="s">
        <v>3554</v>
      </c>
      <c r="G365" t="s">
        <v>9469</v>
      </c>
      <c r="H365" t="s">
        <v>3011</v>
      </c>
      <c r="I365" t="b">
        <v>0</v>
      </c>
      <c r="K365" s="2">
        <v>45461</v>
      </c>
      <c r="L365" s="2">
        <v>45462</v>
      </c>
      <c r="M365" t="s">
        <v>9782</v>
      </c>
      <c r="N365" t="s">
        <v>3554</v>
      </c>
      <c r="O365" t="s">
        <v>9465</v>
      </c>
      <c r="P365" t="s">
        <v>9465</v>
      </c>
      <c r="Q365" t="s">
        <v>9467</v>
      </c>
      <c r="U365" t="s">
        <v>9465</v>
      </c>
      <c r="V365" t="s">
        <v>9465</v>
      </c>
      <c r="W365" t="s">
        <v>9465</v>
      </c>
      <c r="Y365">
        <v>782.33</v>
      </c>
      <c r="Z365" t="s">
        <v>384</v>
      </c>
      <c r="AA365">
        <v>97.43</v>
      </c>
      <c r="AB365">
        <v>684.9</v>
      </c>
      <c r="AC365">
        <v>84.21</v>
      </c>
      <c r="AD365" t="s">
        <v>9466</v>
      </c>
      <c r="AE365">
        <v>0</v>
      </c>
      <c r="AG365">
        <v>0</v>
      </c>
      <c r="AI365" t="s">
        <v>9465</v>
      </c>
      <c r="AJ365" t="s">
        <v>9465</v>
      </c>
      <c r="AK365" t="s">
        <v>9465</v>
      </c>
      <c r="AL365" t="s">
        <v>9465</v>
      </c>
      <c r="AM365" t="s">
        <v>9465</v>
      </c>
      <c r="AP365" t="s">
        <v>9465</v>
      </c>
      <c r="AR365" t="s">
        <v>9465</v>
      </c>
      <c r="AS365" t="s">
        <v>9465</v>
      </c>
      <c r="AT365" t="s">
        <v>9465</v>
      </c>
      <c r="AU365" t="s">
        <v>9465</v>
      </c>
      <c r="AV365" t="s">
        <v>9465</v>
      </c>
      <c r="AZ365" t="s">
        <v>9465</v>
      </c>
      <c r="BA365" t="s">
        <v>9465</v>
      </c>
      <c r="BB365" t="s">
        <v>9465</v>
      </c>
      <c r="BC365" t="s">
        <v>9465</v>
      </c>
      <c r="BD365" t="s">
        <v>9465</v>
      </c>
      <c r="BF365" t="s">
        <v>9465</v>
      </c>
      <c r="BI365" t="s">
        <v>9465</v>
      </c>
      <c r="BJ365" t="s">
        <v>9465</v>
      </c>
      <c r="BK365" t="s">
        <v>9465</v>
      </c>
      <c r="BL365" t="s">
        <v>9465</v>
      </c>
      <c r="BM365" t="s">
        <v>9465</v>
      </c>
      <c r="BQ365">
        <v>41410493907138</v>
      </c>
      <c r="BS365">
        <v>4.5</v>
      </c>
      <c r="BT365">
        <v>0</v>
      </c>
      <c r="BU365" t="s">
        <v>9784</v>
      </c>
      <c r="BV365">
        <v>1</v>
      </c>
      <c r="BW365">
        <v>3.49</v>
      </c>
      <c r="BY365">
        <v>2.04</v>
      </c>
      <c r="BZ365">
        <v>39331978116122</v>
      </c>
      <c r="CA365" t="s">
        <v>228</v>
      </c>
      <c r="CC365">
        <v>0</v>
      </c>
      <c r="CK365" s="33" t="s">
        <v>9781</v>
      </c>
      <c r="CL365" t="s">
        <v>9550</v>
      </c>
      <c r="CM365" t="s">
        <v>9780</v>
      </c>
      <c r="CO365" t="b">
        <v>0</v>
      </c>
      <c r="CR365" t="s">
        <v>9766</v>
      </c>
      <c r="CT365" s="2">
        <v>45477</v>
      </c>
    </row>
    <row r="366" spans="1:98" ht="16.5" hidden="1" customHeight="1" x14ac:dyDescent="0.35">
      <c r="A366">
        <v>59826588</v>
      </c>
      <c r="B366" s="34">
        <v>179601</v>
      </c>
      <c r="C366" t="s">
        <v>9470</v>
      </c>
      <c r="D366">
        <v>6116721951065</v>
      </c>
      <c r="E366" t="s">
        <v>9466</v>
      </c>
      <c r="F366" s="34" t="s">
        <v>3554</v>
      </c>
      <c r="G366" t="s">
        <v>9469</v>
      </c>
      <c r="H366" t="s">
        <v>3011</v>
      </c>
      <c r="I366" t="b">
        <v>0</v>
      </c>
      <c r="K366" s="2">
        <v>45461</v>
      </c>
      <c r="L366" s="2">
        <v>45462</v>
      </c>
      <c r="M366" t="s">
        <v>9782</v>
      </c>
      <c r="N366" t="s">
        <v>3554</v>
      </c>
      <c r="O366" t="s">
        <v>9465</v>
      </c>
      <c r="P366" t="s">
        <v>9465</v>
      </c>
      <c r="Q366" t="s">
        <v>9467</v>
      </c>
      <c r="U366" t="s">
        <v>9465</v>
      </c>
      <c r="V366" t="s">
        <v>9465</v>
      </c>
      <c r="W366" t="s">
        <v>9465</v>
      </c>
      <c r="Y366">
        <v>782.33</v>
      </c>
      <c r="Z366" t="s">
        <v>384</v>
      </c>
      <c r="AA366">
        <v>97.43</v>
      </c>
      <c r="AB366">
        <v>684.9</v>
      </c>
      <c r="AC366">
        <v>84.21</v>
      </c>
      <c r="AD366" t="s">
        <v>9466</v>
      </c>
      <c r="AE366">
        <v>0</v>
      </c>
      <c r="AG366">
        <v>0</v>
      </c>
      <c r="AI366" t="s">
        <v>9465</v>
      </c>
      <c r="AJ366" t="s">
        <v>9465</v>
      </c>
      <c r="AK366" t="s">
        <v>9465</v>
      </c>
      <c r="AL366" t="s">
        <v>9465</v>
      </c>
      <c r="AM366" t="s">
        <v>9465</v>
      </c>
      <c r="AP366" t="s">
        <v>9465</v>
      </c>
      <c r="AR366" t="s">
        <v>9465</v>
      </c>
      <c r="AS366" t="s">
        <v>9465</v>
      </c>
      <c r="AT366" t="s">
        <v>9465</v>
      </c>
      <c r="AU366" t="s">
        <v>9465</v>
      </c>
      <c r="AV366" t="s">
        <v>9465</v>
      </c>
      <c r="AZ366" t="s">
        <v>9465</v>
      </c>
      <c r="BA366" t="s">
        <v>9465</v>
      </c>
      <c r="BB366" t="s">
        <v>9465</v>
      </c>
      <c r="BC366" t="s">
        <v>9465</v>
      </c>
      <c r="BD366" t="s">
        <v>9465</v>
      </c>
      <c r="BF366" t="s">
        <v>9465</v>
      </c>
      <c r="BI366" t="s">
        <v>9465</v>
      </c>
      <c r="BJ366" t="s">
        <v>9465</v>
      </c>
      <c r="BK366" t="s">
        <v>9465</v>
      </c>
      <c r="BL366" t="s">
        <v>9465</v>
      </c>
      <c r="BM366" t="s">
        <v>9465</v>
      </c>
      <c r="BQ366">
        <v>41410501673154</v>
      </c>
      <c r="BS366">
        <v>29.7</v>
      </c>
      <c r="BT366">
        <v>0</v>
      </c>
      <c r="BU366" t="s">
        <v>9783</v>
      </c>
      <c r="BV366">
        <v>1</v>
      </c>
      <c r="BW366">
        <v>5.87</v>
      </c>
      <c r="BY366">
        <v>5.5</v>
      </c>
      <c r="BZ366">
        <v>39331978116242</v>
      </c>
      <c r="CA366" t="s">
        <v>416</v>
      </c>
      <c r="CC366">
        <v>0</v>
      </c>
      <c r="CK366" s="33" t="s">
        <v>9781</v>
      </c>
      <c r="CL366" t="s">
        <v>9550</v>
      </c>
      <c r="CM366" t="s">
        <v>9780</v>
      </c>
      <c r="CO366" t="b">
        <v>0</v>
      </c>
      <c r="CR366" t="s">
        <v>9766</v>
      </c>
      <c r="CT366" s="2">
        <v>45477</v>
      </c>
    </row>
    <row r="367" spans="1:98" ht="16.5" hidden="1" customHeight="1" x14ac:dyDescent="0.35">
      <c r="A367">
        <v>59826588</v>
      </c>
      <c r="B367" s="34">
        <v>179601</v>
      </c>
      <c r="C367" t="s">
        <v>9470</v>
      </c>
      <c r="D367">
        <v>6116721951065</v>
      </c>
      <c r="E367" t="s">
        <v>9466</v>
      </c>
      <c r="F367" s="34" t="s">
        <v>3554</v>
      </c>
      <c r="G367" t="s">
        <v>9469</v>
      </c>
      <c r="H367" t="s">
        <v>3011</v>
      </c>
      <c r="I367" t="b">
        <v>0</v>
      </c>
      <c r="K367" s="2">
        <v>45461</v>
      </c>
      <c r="L367" s="2">
        <v>45462</v>
      </c>
      <c r="M367" t="s">
        <v>9782</v>
      </c>
      <c r="N367" t="s">
        <v>3554</v>
      </c>
      <c r="O367" t="s">
        <v>9465</v>
      </c>
      <c r="P367" t="s">
        <v>9465</v>
      </c>
      <c r="Q367" t="s">
        <v>9467</v>
      </c>
      <c r="U367" t="s">
        <v>9465</v>
      </c>
      <c r="V367" t="s">
        <v>9465</v>
      </c>
      <c r="W367" t="s">
        <v>9465</v>
      </c>
      <c r="Y367">
        <v>782.33</v>
      </c>
      <c r="Z367" t="s">
        <v>384</v>
      </c>
      <c r="AA367">
        <v>97.43</v>
      </c>
      <c r="AB367">
        <v>684.9</v>
      </c>
      <c r="AC367">
        <v>84.21</v>
      </c>
      <c r="AD367" t="s">
        <v>9466</v>
      </c>
      <c r="AE367">
        <v>0</v>
      </c>
      <c r="AG367">
        <v>0</v>
      </c>
      <c r="AI367" t="s">
        <v>9465</v>
      </c>
      <c r="AJ367" t="s">
        <v>9465</v>
      </c>
      <c r="AK367" t="s">
        <v>9465</v>
      </c>
      <c r="AL367" t="s">
        <v>9465</v>
      </c>
      <c r="AM367" t="s">
        <v>9465</v>
      </c>
      <c r="AP367" t="s">
        <v>9465</v>
      </c>
      <c r="AR367" t="s">
        <v>9465</v>
      </c>
      <c r="AS367" t="s">
        <v>9465</v>
      </c>
      <c r="AT367" t="s">
        <v>9465</v>
      </c>
      <c r="AU367" t="s">
        <v>9465</v>
      </c>
      <c r="AV367" t="s">
        <v>9465</v>
      </c>
      <c r="AZ367" t="s">
        <v>9465</v>
      </c>
      <c r="BA367" t="s">
        <v>9465</v>
      </c>
      <c r="BB367" t="s">
        <v>9465</v>
      </c>
      <c r="BC367" t="s">
        <v>9465</v>
      </c>
      <c r="BD367" t="s">
        <v>9465</v>
      </c>
      <c r="BF367" t="s">
        <v>9465</v>
      </c>
      <c r="BI367" t="s">
        <v>9465</v>
      </c>
      <c r="BJ367" t="s">
        <v>9465</v>
      </c>
      <c r="BK367" t="s">
        <v>9465</v>
      </c>
      <c r="BL367" t="s">
        <v>9465</v>
      </c>
      <c r="BM367" t="s">
        <v>9465</v>
      </c>
      <c r="BQ367">
        <v>41587593314498</v>
      </c>
      <c r="BS367">
        <v>530.1</v>
      </c>
      <c r="BT367">
        <v>0</v>
      </c>
      <c r="BU367" t="s">
        <v>9769</v>
      </c>
      <c r="BV367">
        <v>1</v>
      </c>
      <c r="BW367">
        <v>74.3</v>
      </c>
      <c r="BY367">
        <v>57.01</v>
      </c>
      <c r="BZ367">
        <v>39331978116202</v>
      </c>
      <c r="CA367" t="s">
        <v>269</v>
      </c>
      <c r="CC367">
        <v>0</v>
      </c>
      <c r="CK367" s="33" t="s">
        <v>9781</v>
      </c>
      <c r="CL367" t="s">
        <v>9550</v>
      </c>
      <c r="CM367" t="s">
        <v>9780</v>
      </c>
      <c r="CO367" t="b">
        <v>0</v>
      </c>
      <c r="CR367" t="s">
        <v>9766</v>
      </c>
      <c r="CT367" s="2">
        <v>45477</v>
      </c>
    </row>
    <row r="368" spans="1:98" ht="16.5" hidden="1" customHeight="1" x14ac:dyDescent="0.35">
      <c r="A368">
        <v>59826588</v>
      </c>
      <c r="B368" s="34">
        <v>179601</v>
      </c>
      <c r="C368" t="s">
        <v>9470</v>
      </c>
      <c r="D368">
        <v>6116721951065</v>
      </c>
      <c r="E368" t="s">
        <v>9466</v>
      </c>
      <c r="F368" s="34" t="s">
        <v>3554</v>
      </c>
      <c r="G368" t="s">
        <v>9469</v>
      </c>
      <c r="H368" t="s">
        <v>3011</v>
      </c>
      <c r="I368" t="b">
        <v>0</v>
      </c>
      <c r="K368" s="2">
        <v>45461</v>
      </c>
      <c r="L368" s="2">
        <v>45462</v>
      </c>
      <c r="M368" t="s">
        <v>9782</v>
      </c>
      <c r="N368" t="s">
        <v>3554</v>
      </c>
      <c r="O368" t="s">
        <v>9465</v>
      </c>
      <c r="P368" t="s">
        <v>9465</v>
      </c>
      <c r="Q368" t="s">
        <v>9467</v>
      </c>
      <c r="U368" t="s">
        <v>9465</v>
      </c>
      <c r="V368" t="s">
        <v>9465</v>
      </c>
      <c r="W368" t="s">
        <v>9465</v>
      </c>
      <c r="Y368">
        <v>782.33</v>
      </c>
      <c r="Z368" t="s">
        <v>384</v>
      </c>
      <c r="AA368">
        <v>97.43</v>
      </c>
      <c r="AB368">
        <v>684.9</v>
      </c>
      <c r="AC368">
        <v>84.21</v>
      </c>
      <c r="AD368" t="s">
        <v>9466</v>
      </c>
      <c r="AE368">
        <v>0</v>
      </c>
      <c r="AG368">
        <v>0</v>
      </c>
      <c r="AI368" t="s">
        <v>9465</v>
      </c>
      <c r="AJ368" t="s">
        <v>9465</v>
      </c>
      <c r="AK368" t="s">
        <v>9465</v>
      </c>
      <c r="AL368" t="s">
        <v>9465</v>
      </c>
      <c r="AM368" t="s">
        <v>9465</v>
      </c>
      <c r="AP368" t="s">
        <v>9465</v>
      </c>
      <c r="AR368" t="s">
        <v>9465</v>
      </c>
      <c r="AS368" t="s">
        <v>9465</v>
      </c>
      <c r="AT368" t="s">
        <v>9465</v>
      </c>
      <c r="AU368" t="s">
        <v>9465</v>
      </c>
      <c r="AV368" t="s">
        <v>9465</v>
      </c>
      <c r="AZ368" t="s">
        <v>9465</v>
      </c>
      <c r="BA368" t="s">
        <v>9465</v>
      </c>
      <c r="BB368" t="s">
        <v>9465</v>
      </c>
      <c r="BC368" t="s">
        <v>9465</v>
      </c>
      <c r="BD368" t="s">
        <v>9465</v>
      </c>
      <c r="BF368" t="s">
        <v>9465</v>
      </c>
      <c r="BI368" t="s">
        <v>9465</v>
      </c>
      <c r="BJ368" t="s">
        <v>9465</v>
      </c>
      <c r="BK368" t="s">
        <v>9465</v>
      </c>
      <c r="BL368" t="s">
        <v>9465</v>
      </c>
      <c r="BM368" t="s">
        <v>9465</v>
      </c>
      <c r="BQ368">
        <v>42836162412738</v>
      </c>
      <c r="BS368">
        <v>116.1</v>
      </c>
      <c r="BT368">
        <v>0</v>
      </c>
      <c r="BU368" t="s">
        <v>3252</v>
      </c>
      <c r="BV368">
        <v>1</v>
      </c>
      <c r="BW368">
        <v>10.28</v>
      </c>
      <c r="BY368">
        <v>17.62</v>
      </c>
      <c r="BZ368">
        <v>39331978116082</v>
      </c>
      <c r="CA368" t="s">
        <v>461</v>
      </c>
      <c r="CC368">
        <v>0</v>
      </c>
      <c r="CK368" s="33" t="s">
        <v>9781</v>
      </c>
      <c r="CL368" t="s">
        <v>9550</v>
      </c>
      <c r="CM368" t="s">
        <v>9780</v>
      </c>
      <c r="CO368" t="b">
        <v>0</v>
      </c>
      <c r="CR368" t="s">
        <v>9766</v>
      </c>
      <c r="CT368" s="2">
        <v>45477</v>
      </c>
    </row>
    <row r="369" spans="1:98" ht="16.5" customHeight="1" x14ac:dyDescent="0.35">
      <c r="A369">
        <v>61637660</v>
      </c>
      <c r="B369" s="34">
        <v>179601</v>
      </c>
      <c r="C369" t="s">
        <v>9470</v>
      </c>
      <c r="D369">
        <v>6166633611609</v>
      </c>
      <c r="E369" t="s">
        <v>9519</v>
      </c>
      <c r="F369" s="34">
        <v>4144356681</v>
      </c>
      <c r="G369" t="s">
        <v>9469</v>
      </c>
      <c r="H369" t="s">
        <v>3011</v>
      </c>
      <c r="I369" t="b">
        <v>0</v>
      </c>
      <c r="K369" s="2">
        <v>45498</v>
      </c>
      <c r="L369" s="2">
        <v>45498</v>
      </c>
      <c r="M369" t="s">
        <v>10532</v>
      </c>
      <c r="O369" t="s">
        <v>10531</v>
      </c>
      <c r="Q369" t="s">
        <v>9520</v>
      </c>
      <c r="U369" t="s">
        <v>9981</v>
      </c>
      <c r="V369" t="s">
        <v>9980</v>
      </c>
      <c r="Y369">
        <v>49</v>
      </c>
      <c r="Z369" t="s">
        <v>384</v>
      </c>
      <c r="AA369">
        <v>0</v>
      </c>
      <c r="AB369">
        <v>49</v>
      </c>
      <c r="AC369">
        <v>5.77</v>
      </c>
      <c r="AD369" t="s">
        <v>9519</v>
      </c>
      <c r="AE369">
        <v>0</v>
      </c>
      <c r="AG369">
        <v>0</v>
      </c>
      <c r="AI369" t="s">
        <v>4709</v>
      </c>
      <c r="AJ369" t="s">
        <v>10531</v>
      </c>
      <c r="AM369" t="s">
        <v>9983</v>
      </c>
      <c r="AP369" t="s">
        <v>9982</v>
      </c>
      <c r="AR369" t="s">
        <v>4710</v>
      </c>
      <c r="AS369" t="s">
        <v>9981</v>
      </c>
      <c r="AT369" t="s">
        <v>9980</v>
      </c>
      <c r="AV369" t="s">
        <v>479</v>
      </c>
      <c r="AW369">
        <v>11</v>
      </c>
      <c r="AZ369" t="s">
        <v>4709</v>
      </c>
      <c r="BA369" t="s">
        <v>10531</v>
      </c>
      <c r="BD369" t="s">
        <v>9983</v>
      </c>
      <c r="BF369" t="s">
        <v>9982</v>
      </c>
      <c r="BI369" t="s">
        <v>4710</v>
      </c>
      <c r="BJ369" t="s">
        <v>9981</v>
      </c>
      <c r="BK369" t="s">
        <v>9980</v>
      </c>
      <c r="BM369" t="s">
        <v>479</v>
      </c>
      <c r="BN369">
        <v>11</v>
      </c>
      <c r="BQ369" s="35">
        <v>41580159008962</v>
      </c>
      <c r="BR369">
        <v>9357423006289</v>
      </c>
      <c r="BS369">
        <v>49</v>
      </c>
      <c r="BU369" t="s">
        <v>833</v>
      </c>
      <c r="BV369">
        <v>1</v>
      </c>
      <c r="BW369">
        <v>0</v>
      </c>
      <c r="BY369">
        <v>5.77</v>
      </c>
      <c r="BZ369" s="34">
        <v>3543950178</v>
      </c>
      <c r="CA369">
        <v>9357423006289</v>
      </c>
      <c r="CB369" s="2">
        <v>45505</v>
      </c>
      <c r="CE369" t="s">
        <v>4711</v>
      </c>
      <c r="CF369" t="s">
        <v>4711</v>
      </c>
      <c r="CG369" t="s">
        <v>4117</v>
      </c>
      <c r="CH369" t="s">
        <v>9511</v>
      </c>
      <c r="CK369" s="33" t="s">
        <v>10530</v>
      </c>
      <c r="CL369" t="s">
        <v>9509</v>
      </c>
      <c r="CM369" t="s">
        <v>10529</v>
      </c>
      <c r="CO369" t="b">
        <v>0</v>
      </c>
      <c r="CT369" s="2">
        <v>45505</v>
      </c>
    </row>
    <row r="370" spans="1:98" ht="16.5" hidden="1" customHeight="1" x14ac:dyDescent="0.35">
      <c r="A370">
        <v>59823432</v>
      </c>
      <c r="B370" s="34">
        <v>179601</v>
      </c>
      <c r="C370" t="s">
        <v>9470</v>
      </c>
      <c r="D370">
        <v>6116638490969</v>
      </c>
      <c r="E370" t="s">
        <v>9466</v>
      </c>
      <c r="F370" s="34" t="s">
        <v>3555</v>
      </c>
      <c r="G370" t="s">
        <v>3826</v>
      </c>
      <c r="H370" t="s">
        <v>3826</v>
      </c>
      <c r="I370" t="b">
        <v>0</v>
      </c>
      <c r="K370" s="2">
        <v>45461</v>
      </c>
      <c r="L370" s="2">
        <v>45461</v>
      </c>
      <c r="M370" t="s">
        <v>9770</v>
      </c>
      <c r="N370" t="s">
        <v>3555</v>
      </c>
      <c r="O370" t="s">
        <v>9465</v>
      </c>
      <c r="P370" t="s">
        <v>9465</v>
      </c>
      <c r="Q370" t="s">
        <v>9467</v>
      </c>
      <c r="U370" t="s">
        <v>9465</v>
      </c>
      <c r="V370" t="s">
        <v>9465</v>
      </c>
      <c r="W370" t="s">
        <v>9465</v>
      </c>
      <c r="Y370">
        <v>616</v>
      </c>
      <c r="Z370" t="s">
        <v>384</v>
      </c>
      <c r="AA370">
        <v>85.9</v>
      </c>
      <c r="AB370">
        <v>530.1</v>
      </c>
      <c r="AC370">
        <v>57.97</v>
      </c>
      <c r="AD370" t="s">
        <v>9466</v>
      </c>
      <c r="AE370">
        <v>0</v>
      </c>
      <c r="AG370">
        <v>0</v>
      </c>
      <c r="AI370" t="s">
        <v>9465</v>
      </c>
      <c r="AJ370" t="s">
        <v>9465</v>
      </c>
      <c r="AK370" t="s">
        <v>9465</v>
      </c>
      <c r="AL370" t="s">
        <v>9465</v>
      </c>
      <c r="AM370" t="s">
        <v>9465</v>
      </c>
      <c r="AP370" t="s">
        <v>9465</v>
      </c>
      <c r="AR370" t="s">
        <v>9465</v>
      </c>
      <c r="AS370" t="s">
        <v>9465</v>
      </c>
      <c r="AT370" t="s">
        <v>9465</v>
      </c>
      <c r="AU370" t="s">
        <v>9465</v>
      </c>
      <c r="AV370" t="s">
        <v>9465</v>
      </c>
      <c r="AZ370" t="s">
        <v>9465</v>
      </c>
      <c r="BA370" t="s">
        <v>9465</v>
      </c>
      <c r="BB370" t="s">
        <v>9465</v>
      </c>
      <c r="BC370" t="s">
        <v>9465</v>
      </c>
      <c r="BD370" t="s">
        <v>9465</v>
      </c>
      <c r="BF370" t="s">
        <v>9465</v>
      </c>
      <c r="BI370" t="s">
        <v>9465</v>
      </c>
      <c r="BJ370" t="s">
        <v>9465</v>
      </c>
      <c r="BK370" t="s">
        <v>9465</v>
      </c>
      <c r="BL370" t="s">
        <v>9465</v>
      </c>
      <c r="BM370" t="s">
        <v>9465</v>
      </c>
      <c r="BQ370">
        <v>41587593314498</v>
      </c>
      <c r="BS370">
        <v>530.1</v>
      </c>
      <c r="BT370">
        <v>0</v>
      </c>
      <c r="BU370" t="s">
        <v>9769</v>
      </c>
      <c r="BV370">
        <v>1</v>
      </c>
      <c r="BW370">
        <v>85.9</v>
      </c>
      <c r="BY370">
        <v>57.97</v>
      </c>
      <c r="BZ370">
        <v>39331331654522</v>
      </c>
      <c r="CA370" t="s">
        <v>269</v>
      </c>
      <c r="CC370">
        <v>0</v>
      </c>
      <c r="CK370" s="33" t="s">
        <v>9768</v>
      </c>
      <c r="CL370" t="s">
        <v>9550</v>
      </c>
      <c r="CM370" t="s">
        <v>9767</v>
      </c>
      <c r="CO370" t="b">
        <v>0</v>
      </c>
      <c r="CR370" t="s">
        <v>9766</v>
      </c>
      <c r="CT370" s="2">
        <v>45477</v>
      </c>
    </row>
    <row r="371" spans="1:98" ht="16.5" hidden="1" customHeight="1" x14ac:dyDescent="0.35">
      <c r="A371">
        <v>59815999</v>
      </c>
      <c r="B371" s="34">
        <v>179601</v>
      </c>
      <c r="C371" t="s">
        <v>9470</v>
      </c>
      <c r="D371">
        <v>6116445323609</v>
      </c>
      <c r="E371" t="s">
        <v>9466</v>
      </c>
      <c r="F371" s="34" t="s">
        <v>3478</v>
      </c>
      <c r="G371" t="s">
        <v>9469</v>
      </c>
      <c r="H371" t="s">
        <v>3011</v>
      </c>
      <c r="I371" t="b">
        <v>0</v>
      </c>
      <c r="K371" s="2">
        <v>45461</v>
      </c>
      <c r="L371" s="2">
        <v>45461</v>
      </c>
      <c r="M371" t="s">
        <v>9765</v>
      </c>
      <c r="N371" t="s">
        <v>3478</v>
      </c>
      <c r="O371" t="s">
        <v>9465</v>
      </c>
      <c r="P371" t="s">
        <v>9465</v>
      </c>
      <c r="Q371" t="s">
        <v>9467</v>
      </c>
      <c r="U371" t="s">
        <v>9465</v>
      </c>
      <c r="V371" t="s">
        <v>9465</v>
      </c>
      <c r="W371" t="s">
        <v>9465</v>
      </c>
      <c r="Y371">
        <v>48.43</v>
      </c>
      <c r="Z371" t="s">
        <v>384</v>
      </c>
      <c r="AA371">
        <v>13.68</v>
      </c>
      <c r="AB371">
        <v>34.75</v>
      </c>
      <c r="AC371">
        <v>7.48</v>
      </c>
      <c r="AD371" t="s">
        <v>9466</v>
      </c>
      <c r="AE371">
        <v>0</v>
      </c>
      <c r="AG371">
        <v>0</v>
      </c>
      <c r="AI371" t="s">
        <v>9465</v>
      </c>
      <c r="AJ371" t="s">
        <v>9465</v>
      </c>
      <c r="AM371" t="s">
        <v>9465</v>
      </c>
      <c r="AP371" t="s">
        <v>9465</v>
      </c>
      <c r="AR371" t="s">
        <v>9465</v>
      </c>
      <c r="AS371" t="s">
        <v>9465</v>
      </c>
      <c r="AT371" t="s">
        <v>9465</v>
      </c>
      <c r="AU371" t="s">
        <v>9465</v>
      </c>
      <c r="AV371" t="s">
        <v>9465</v>
      </c>
      <c r="AZ371" t="s">
        <v>9465</v>
      </c>
      <c r="BA371" t="s">
        <v>9465</v>
      </c>
      <c r="BD371" t="s">
        <v>9465</v>
      </c>
      <c r="BF371" t="s">
        <v>9465</v>
      </c>
      <c r="BI371" t="s">
        <v>9465</v>
      </c>
      <c r="BJ371" t="s">
        <v>9465</v>
      </c>
      <c r="BK371" t="s">
        <v>9465</v>
      </c>
      <c r="BL371" t="s">
        <v>9465</v>
      </c>
      <c r="BM371" t="s">
        <v>9465</v>
      </c>
      <c r="BQ371">
        <v>41410392326338</v>
      </c>
      <c r="BS371">
        <v>34.75</v>
      </c>
      <c r="BT371">
        <v>0</v>
      </c>
      <c r="BU371" t="s">
        <v>9500</v>
      </c>
      <c r="BV371">
        <v>1</v>
      </c>
      <c r="BW371">
        <v>13.68</v>
      </c>
      <c r="BY371">
        <v>7.48</v>
      </c>
      <c r="BZ371">
        <v>39329728006882</v>
      </c>
      <c r="CA371" t="s">
        <v>516</v>
      </c>
      <c r="CC371">
        <v>0</v>
      </c>
      <c r="CK371" s="33" t="s">
        <v>9764</v>
      </c>
      <c r="CL371" t="s">
        <v>9489</v>
      </c>
      <c r="CM371" t="s">
        <v>9763</v>
      </c>
      <c r="CO371" t="b">
        <v>0</v>
      </c>
      <c r="CR371" t="s">
        <v>9487</v>
      </c>
      <c r="CT371" s="2">
        <v>45477</v>
      </c>
    </row>
    <row r="372" spans="1:98" ht="16.5" hidden="1" customHeight="1" x14ac:dyDescent="0.35">
      <c r="A372">
        <v>59805720</v>
      </c>
      <c r="B372" s="34">
        <v>179601</v>
      </c>
      <c r="C372" t="s">
        <v>9470</v>
      </c>
      <c r="D372">
        <v>6116156146009</v>
      </c>
      <c r="E372" t="s">
        <v>9466</v>
      </c>
      <c r="F372" s="34" t="s">
        <v>3530</v>
      </c>
      <c r="G372" t="s">
        <v>9469</v>
      </c>
      <c r="H372" t="s">
        <v>3011</v>
      </c>
      <c r="I372" t="b">
        <v>0</v>
      </c>
      <c r="K372" s="2">
        <v>45460</v>
      </c>
      <c r="L372" s="2">
        <v>45461</v>
      </c>
      <c r="M372" t="s">
        <v>9762</v>
      </c>
      <c r="N372" t="s">
        <v>3530</v>
      </c>
      <c r="O372" t="s">
        <v>9465</v>
      </c>
      <c r="P372" t="s">
        <v>9465</v>
      </c>
      <c r="Q372" t="s">
        <v>9467</v>
      </c>
      <c r="U372" t="s">
        <v>9465</v>
      </c>
      <c r="V372" t="s">
        <v>9465</v>
      </c>
      <c r="Y372">
        <v>530.16999999999996</v>
      </c>
      <c r="Z372" t="s">
        <v>384</v>
      </c>
      <c r="AA372">
        <v>10.18</v>
      </c>
      <c r="AB372">
        <v>519.99</v>
      </c>
      <c r="AC372">
        <v>80.34</v>
      </c>
      <c r="AD372" t="s">
        <v>9466</v>
      </c>
      <c r="AE372">
        <v>0</v>
      </c>
      <c r="AG372">
        <v>0</v>
      </c>
      <c r="AI372" t="s">
        <v>9465</v>
      </c>
      <c r="AJ372" t="s">
        <v>9465</v>
      </c>
      <c r="AM372" t="s">
        <v>9465</v>
      </c>
      <c r="AP372" t="s">
        <v>9465</v>
      </c>
      <c r="AR372" t="s">
        <v>9465</v>
      </c>
      <c r="AS372" t="s">
        <v>9465</v>
      </c>
      <c r="AT372" t="s">
        <v>9465</v>
      </c>
      <c r="AV372" t="s">
        <v>9465</v>
      </c>
      <c r="AZ372" t="s">
        <v>9465</v>
      </c>
      <c r="BA372" t="s">
        <v>9465</v>
      </c>
      <c r="BD372" t="s">
        <v>9465</v>
      </c>
      <c r="BF372" t="s">
        <v>9465</v>
      </c>
      <c r="BI372" t="s">
        <v>9465</v>
      </c>
      <c r="BJ372" t="s">
        <v>9465</v>
      </c>
      <c r="BK372" t="s">
        <v>9465</v>
      </c>
      <c r="BM372" t="s">
        <v>9465</v>
      </c>
      <c r="BQ372">
        <v>41587593281730</v>
      </c>
      <c r="BS372">
        <v>519.99</v>
      </c>
      <c r="BT372">
        <v>0</v>
      </c>
      <c r="BU372" t="s">
        <v>9477</v>
      </c>
      <c r="BV372">
        <v>1</v>
      </c>
      <c r="BW372">
        <v>10.18</v>
      </c>
      <c r="BY372">
        <v>80.34</v>
      </c>
      <c r="BZ372">
        <v>39289433540882</v>
      </c>
      <c r="CA372" t="s">
        <v>420</v>
      </c>
      <c r="CC372">
        <v>0</v>
      </c>
      <c r="CK372" s="33" t="s">
        <v>9761</v>
      </c>
      <c r="CL372" t="s">
        <v>9463</v>
      </c>
      <c r="CM372" t="s">
        <v>9760</v>
      </c>
      <c r="CO372" t="b">
        <v>0</v>
      </c>
      <c r="CR372" t="s">
        <v>9474</v>
      </c>
      <c r="CT372" s="2">
        <v>45470</v>
      </c>
    </row>
    <row r="373" spans="1:98" ht="16.5" hidden="1" customHeight="1" x14ac:dyDescent="0.35">
      <c r="A373">
        <v>59797730</v>
      </c>
      <c r="B373" s="34">
        <v>179601</v>
      </c>
      <c r="C373" t="s">
        <v>9470</v>
      </c>
      <c r="D373">
        <v>6116026188121</v>
      </c>
      <c r="E373" t="s">
        <v>9466</v>
      </c>
      <c r="F373" s="34" t="s">
        <v>3560</v>
      </c>
      <c r="G373" t="s">
        <v>9469</v>
      </c>
      <c r="H373" t="s">
        <v>3011</v>
      </c>
      <c r="I373" t="b">
        <v>0</v>
      </c>
      <c r="K373" s="2">
        <v>45460</v>
      </c>
      <c r="L373" s="2">
        <v>45461</v>
      </c>
      <c r="M373" t="s">
        <v>9759</v>
      </c>
      <c r="N373" t="s">
        <v>3560</v>
      </c>
      <c r="O373" t="s">
        <v>9465</v>
      </c>
      <c r="P373" t="s">
        <v>9465</v>
      </c>
      <c r="Q373" t="s">
        <v>9467</v>
      </c>
      <c r="U373" t="s">
        <v>9465</v>
      </c>
      <c r="V373" t="s">
        <v>9465</v>
      </c>
      <c r="Y373">
        <v>341.97</v>
      </c>
      <c r="Z373" t="s">
        <v>384</v>
      </c>
      <c r="AA373">
        <v>34.729999999999997</v>
      </c>
      <c r="AB373">
        <v>307.24</v>
      </c>
      <c r="AC373">
        <v>46.98</v>
      </c>
      <c r="AD373" t="s">
        <v>9466</v>
      </c>
      <c r="AE373">
        <v>0</v>
      </c>
      <c r="AG373">
        <v>0</v>
      </c>
      <c r="AI373" t="s">
        <v>9465</v>
      </c>
      <c r="AJ373" t="s">
        <v>9465</v>
      </c>
      <c r="AK373" t="s">
        <v>9465</v>
      </c>
      <c r="AL373" t="s">
        <v>9465</v>
      </c>
      <c r="AM373" t="s">
        <v>9465</v>
      </c>
      <c r="AP373" t="s">
        <v>9465</v>
      </c>
      <c r="AR373" t="s">
        <v>9465</v>
      </c>
      <c r="AS373" t="s">
        <v>9465</v>
      </c>
      <c r="AT373" t="s">
        <v>9465</v>
      </c>
      <c r="AV373" t="s">
        <v>9465</v>
      </c>
      <c r="AZ373" t="s">
        <v>9465</v>
      </c>
      <c r="BA373" t="s">
        <v>9465</v>
      </c>
      <c r="BB373" t="s">
        <v>9465</v>
      </c>
      <c r="BC373" t="s">
        <v>9465</v>
      </c>
      <c r="BD373" t="s">
        <v>9465</v>
      </c>
      <c r="BF373" t="s">
        <v>9465</v>
      </c>
      <c r="BI373" t="s">
        <v>9465</v>
      </c>
      <c r="BJ373" t="s">
        <v>9465</v>
      </c>
      <c r="BK373" t="s">
        <v>9465</v>
      </c>
      <c r="BM373" t="s">
        <v>9465</v>
      </c>
      <c r="BQ373">
        <v>41580159008962</v>
      </c>
      <c r="BS373">
        <v>35.450000000000003</v>
      </c>
      <c r="BT373">
        <v>0</v>
      </c>
      <c r="BU373" t="s">
        <v>2357</v>
      </c>
      <c r="BV373">
        <v>1</v>
      </c>
      <c r="BW373">
        <v>12.01</v>
      </c>
      <c r="BY373">
        <v>6.35</v>
      </c>
      <c r="BZ373">
        <v>39288040573322</v>
      </c>
      <c r="CA373" t="s">
        <v>2334</v>
      </c>
      <c r="CC373">
        <v>0</v>
      </c>
      <c r="CK373" s="33" t="s">
        <v>9758</v>
      </c>
      <c r="CL373" t="s">
        <v>9586</v>
      </c>
      <c r="CM373" t="s">
        <v>9757</v>
      </c>
      <c r="CO373" t="b">
        <v>0</v>
      </c>
      <c r="CR373" t="s">
        <v>9584</v>
      </c>
      <c r="CT373" s="2">
        <v>45470</v>
      </c>
    </row>
    <row r="374" spans="1:98" ht="16.5" hidden="1" customHeight="1" x14ac:dyDescent="0.35">
      <c r="A374">
        <v>59797730</v>
      </c>
      <c r="B374" s="34">
        <v>179601</v>
      </c>
      <c r="C374" t="s">
        <v>9470</v>
      </c>
      <c r="D374">
        <v>6116026188121</v>
      </c>
      <c r="E374" t="s">
        <v>9466</v>
      </c>
      <c r="F374" s="34" t="s">
        <v>3560</v>
      </c>
      <c r="G374" t="s">
        <v>9469</v>
      </c>
      <c r="H374" t="s">
        <v>3011</v>
      </c>
      <c r="I374" t="b">
        <v>0</v>
      </c>
      <c r="K374" s="2">
        <v>45460</v>
      </c>
      <c r="L374" s="2">
        <v>45461</v>
      </c>
      <c r="M374" t="s">
        <v>9759</v>
      </c>
      <c r="N374" t="s">
        <v>3560</v>
      </c>
      <c r="O374" t="s">
        <v>9465</v>
      </c>
      <c r="P374" t="s">
        <v>9465</v>
      </c>
      <c r="Q374" t="s">
        <v>9467</v>
      </c>
      <c r="U374" t="s">
        <v>9465</v>
      </c>
      <c r="V374" t="s">
        <v>9465</v>
      </c>
      <c r="Y374">
        <v>341.97</v>
      </c>
      <c r="Z374" t="s">
        <v>384</v>
      </c>
      <c r="AA374">
        <v>34.729999999999997</v>
      </c>
      <c r="AB374">
        <v>307.24</v>
      </c>
      <c r="AC374">
        <v>46.98</v>
      </c>
      <c r="AD374" t="s">
        <v>9466</v>
      </c>
      <c r="AE374">
        <v>0</v>
      </c>
      <c r="AG374">
        <v>0</v>
      </c>
      <c r="AI374" t="s">
        <v>9465</v>
      </c>
      <c r="AJ374" t="s">
        <v>9465</v>
      </c>
      <c r="AK374" t="s">
        <v>9465</v>
      </c>
      <c r="AL374" t="s">
        <v>9465</v>
      </c>
      <c r="AM374" t="s">
        <v>9465</v>
      </c>
      <c r="AP374" t="s">
        <v>9465</v>
      </c>
      <c r="AR374" t="s">
        <v>9465</v>
      </c>
      <c r="AS374" t="s">
        <v>9465</v>
      </c>
      <c r="AT374" t="s">
        <v>9465</v>
      </c>
      <c r="AV374" t="s">
        <v>9465</v>
      </c>
      <c r="AZ374" t="s">
        <v>9465</v>
      </c>
      <c r="BA374" t="s">
        <v>9465</v>
      </c>
      <c r="BB374" t="s">
        <v>9465</v>
      </c>
      <c r="BC374" t="s">
        <v>9465</v>
      </c>
      <c r="BD374" t="s">
        <v>9465</v>
      </c>
      <c r="BF374" t="s">
        <v>9465</v>
      </c>
      <c r="BI374" t="s">
        <v>9465</v>
      </c>
      <c r="BJ374" t="s">
        <v>9465</v>
      </c>
      <c r="BK374" t="s">
        <v>9465</v>
      </c>
      <c r="BM374" t="s">
        <v>9465</v>
      </c>
      <c r="BQ374">
        <v>47582889476441</v>
      </c>
      <c r="BS374">
        <v>271.79000000000002</v>
      </c>
      <c r="BT374">
        <v>0</v>
      </c>
      <c r="BU374" t="s">
        <v>2564</v>
      </c>
      <c r="BV374">
        <v>1</v>
      </c>
      <c r="BW374">
        <v>22.72</v>
      </c>
      <c r="BY374">
        <v>40.630000000000003</v>
      </c>
      <c r="BZ374">
        <v>39288040573282</v>
      </c>
      <c r="CA374" t="s">
        <v>2565</v>
      </c>
      <c r="CC374">
        <v>0</v>
      </c>
      <c r="CK374" s="33" t="s">
        <v>9758</v>
      </c>
      <c r="CL374" t="s">
        <v>9586</v>
      </c>
      <c r="CM374" t="s">
        <v>9757</v>
      </c>
      <c r="CO374" t="b">
        <v>0</v>
      </c>
      <c r="CR374" t="s">
        <v>9584</v>
      </c>
      <c r="CT374" s="2">
        <v>45470</v>
      </c>
    </row>
    <row r="375" spans="1:98" ht="16.5" hidden="1" customHeight="1" x14ac:dyDescent="0.35">
      <c r="A375">
        <v>59784481</v>
      </c>
      <c r="B375" s="34">
        <v>179601</v>
      </c>
      <c r="C375" t="s">
        <v>9470</v>
      </c>
      <c r="D375">
        <v>6115758735705</v>
      </c>
      <c r="E375" t="s">
        <v>9466</v>
      </c>
      <c r="F375" s="34" t="s">
        <v>3531</v>
      </c>
      <c r="G375" t="s">
        <v>9469</v>
      </c>
      <c r="H375" t="s">
        <v>3011</v>
      </c>
      <c r="I375" t="b">
        <v>0</v>
      </c>
      <c r="K375" s="2">
        <v>45460</v>
      </c>
      <c r="L375" s="2">
        <v>45461</v>
      </c>
      <c r="M375" t="s">
        <v>9756</v>
      </c>
      <c r="N375" t="s">
        <v>3531</v>
      </c>
      <c r="O375" t="s">
        <v>9465</v>
      </c>
      <c r="P375" t="s">
        <v>9465</v>
      </c>
      <c r="Q375" t="s">
        <v>9467</v>
      </c>
      <c r="U375" t="s">
        <v>9465</v>
      </c>
      <c r="V375" t="s">
        <v>9465</v>
      </c>
      <c r="Y375">
        <v>592.16999999999996</v>
      </c>
      <c r="Z375" t="s">
        <v>384</v>
      </c>
      <c r="AA375">
        <v>10.18</v>
      </c>
      <c r="AB375">
        <v>581.99</v>
      </c>
      <c r="AC375">
        <v>89.64</v>
      </c>
      <c r="AD375" t="s">
        <v>9466</v>
      </c>
      <c r="AE375">
        <v>0</v>
      </c>
      <c r="AG375">
        <v>0</v>
      </c>
      <c r="AI375" t="s">
        <v>9465</v>
      </c>
      <c r="AJ375" t="s">
        <v>9465</v>
      </c>
      <c r="AK375" t="s">
        <v>9465</v>
      </c>
      <c r="AL375" t="s">
        <v>9465</v>
      </c>
      <c r="AM375" t="s">
        <v>9465</v>
      </c>
      <c r="AP375" t="s">
        <v>9465</v>
      </c>
      <c r="AR375" t="s">
        <v>9465</v>
      </c>
      <c r="AS375" t="s">
        <v>9465</v>
      </c>
      <c r="AT375" t="s">
        <v>9465</v>
      </c>
      <c r="AV375" t="s">
        <v>9465</v>
      </c>
      <c r="AZ375" t="s">
        <v>9465</v>
      </c>
      <c r="BA375" t="s">
        <v>9465</v>
      </c>
      <c r="BB375" t="s">
        <v>9465</v>
      </c>
      <c r="BC375" t="s">
        <v>9465</v>
      </c>
      <c r="BD375" t="s">
        <v>9465</v>
      </c>
      <c r="BF375" t="s">
        <v>9465</v>
      </c>
      <c r="BI375" t="s">
        <v>9465</v>
      </c>
      <c r="BJ375" t="s">
        <v>9465</v>
      </c>
      <c r="BK375" t="s">
        <v>9465</v>
      </c>
      <c r="BM375" t="s">
        <v>9465</v>
      </c>
      <c r="BQ375">
        <v>41829369970882</v>
      </c>
      <c r="BS375">
        <v>581.99</v>
      </c>
      <c r="BT375">
        <v>0</v>
      </c>
      <c r="BU375" t="s">
        <v>9755</v>
      </c>
      <c r="BV375">
        <v>1</v>
      </c>
      <c r="BW375">
        <v>10.18</v>
      </c>
      <c r="BY375">
        <v>89.64</v>
      </c>
      <c r="BZ375">
        <v>39282945274482</v>
      </c>
      <c r="CA375" t="s">
        <v>3619</v>
      </c>
      <c r="CC375">
        <v>0</v>
      </c>
      <c r="CK375" s="33" t="s">
        <v>9754</v>
      </c>
      <c r="CL375" t="s">
        <v>9463</v>
      </c>
      <c r="CM375" t="s">
        <v>9753</v>
      </c>
      <c r="CO375" t="b">
        <v>0</v>
      </c>
      <c r="CR375" t="s">
        <v>9474</v>
      </c>
      <c r="CT375" s="2">
        <v>45470</v>
      </c>
    </row>
    <row r="376" spans="1:98" ht="16.5" hidden="1" customHeight="1" x14ac:dyDescent="0.35">
      <c r="A376">
        <v>59775642</v>
      </c>
      <c r="B376" s="34">
        <v>179601</v>
      </c>
      <c r="C376" t="s">
        <v>9470</v>
      </c>
      <c r="D376">
        <v>6115558326617</v>
      </c>
      <c r="E376" t="s">
        <v>9466</v>
      </c>
      <c r="F376" s="34" t="s">
        <v>3479</v>
      </c>
      <c r="G376" t="s">
        <v>9469</v>
      </c>
      <c r="H376" t="s">
        <v>3011</v>
      </c>
      <c r="I376" t="b">
        <v>0</v>
      </c>
      <c r="K376" s="2">
        <v>45460</v>
      </c>
      <c r="L376" s="2">
        <v>45461</v>
      </c>
      <c r="M376" t="s">
        <v>9752</v>
      </c>
      <c r="N376" t="s">
        <v>3479</v>
      </c>
      <c r="O376" t="s">
        <v>9465</v>
      </c>
      <c r="P376" t="s">
        <v>9465</v>
      </c>
      <c r="Q376" t="s">
        <v>9467</v>
      </c>
      <c r="U376" t="s">
        <v>9465</v>
      </c>
      <c r="V376" t="s">
        <v>9465</v>
      </c>
      <c r="Y376">
        <v>691.09</v>
      </c>
      <c r="Z376" t="s">
        <v>384</v>
      </c>
      <c r="AA376">
        <v>16.54</v>
      </c>
      <c r="AB376">
        <v>674.55</v>
      </c>
      <c r="AC376">
        <v>77.11</v>
      </c>
      <c r="AD376" t="s">
        <v>9466</v>
      </c>
      <c r="AE376">
        <v>0</v>
      </c>
      <c r="AG376">
        <v>0</v>
      </c>
      <c r="AI376" t="s">
        <v>9465</v>
      </c>
      <c r="AJ376" t="s">
        <v>9465</v>
      </c>
      <c r="AM376" t="s">
        <v>9465</v>
      </c>
      <c r="AP376" t="s">
        <v>9465</v>
      </c>
      <c r="AR376" t="s">
        <v>9465</v>
      </c>
      <c r="AS376" t="s">
        <v>9465</v>
      </c>
      <c r="AT376" t="s">
        <v>9465</v>
      </c>
      <c r="AV376" t="s">
        <v>9465</v>
      </c>
      <c r="AZ376" t="s">
        <v>9465</v>
      </c>
      <c r="BA376" t="s">
        <v>9465</v>
      </c>
      <c r="BD376" t="s">
        <v>9465</v>
      </c>
      <c r="BF376" t="s">
        <v>9465</v>
      </c>
      <c r="BI376" t="s">
        <v>9465</v>
      </c>
      <c r="BJ376" t="s">
        <v>9465</v>
      </c>
      <c r="BK376" t="s">
        <v>9465</v>
      </c>
      <c r="BM376" t="s">
        <v>9465</v>
      </c>
      <c r="BQ376">
        <v>47442316427609</v>
      </c>
      <c r="BS376">
        <v>123.86</v>
      </c>
      <c r="BT376">
        <v>0</v>
      </c>
      <c r="BU376" t="s">
        <v>9497</v>
      </c>
      <c r="BV376">
        <v>1</v>
      </c>
      <c r="BW376">
        <v>4.45</v>
      </c>
      <c r="BY376">
        <v>19.82</v>
      </c>
      <c r="BZ376">
        <v>39279035057002</v>
      </c>
      <c r="CA376" t="s">
        <v>3148</v>
      </c>
      <c r="CC376">
        <v>0</v>
      </c>
      <c r="CK376" s="33" t="s">
        <v>9751</v>
      </c>
      <c r="CL376" t="s">
        <v>9489</v>
      </c>
      <c r="CM376" t="s">
        <v>9750</v>
      </c>
      <c r="CO376" t="b">
        <v>0</v>
      </c>
      <c r="CR376" t="s">
        <v>9487</v>
      </c>
      <c r="CT376" s="2">
        <v>45475</v>
      </c>
    </row>
    <row r="377" spans="1:98" ht="16.5" hidden="1" customHeight="1" x14ac:dyDescent="0.35">
      <c r="A377">
        <v>59775642</v>
      </c>
      <c r="B377" s="34">
        <v>179601</v>
      </c>
      <c r="C377" t="s">
        <v>9470</v>
      </c>
      <c r="D377">
        <v>6115558326617</v>
      </c>
      <c r="E377" t="s">
        <v>9466</v>
      </c>
      <c r="F377" s="34" t="s">
        <v>3479</v>
      </c>
      <c r="G377" t="s">
        <v>9469</v>
      </c>
      <c r="H377" t="s">
        <v>3011</v>
      </c>
      <c r="I377" t="b">
        <v>0</v>
      </c>
      <c r="K377" s="2">
        <v>45460</v>
      </c>
      <c r="L377" s="2">
        <v>45461</v>
      </c>
      <c r="M377" t="s">
        <v>9752</v>
      </c>
      <c r="N377" t="s">
        <v>3479</v>
      </c>
      <c r="O377" t="s">
        <v>9465</v>
      </c>
      <c r="P377" t="s">
        <v>9465</v>
      </c>
      <c r="Q377" t="s">
        <v>9467</v>
      </c>
      <c r="U377" t="s">
        <v>9465</v>
      </c>
      <c r="V377" t="s">
        <v>9465</v>
      </c>
      <c r="Y377">
        <v>691.09</v>
      </c>
      <c r="Z377" t="s">
        <v>384</v>
      </c>
      <c r="AA377">
        <v>16.54</v>
      </c>
      <c r="AB377">
        <v>674.55</v>
      </c>
      <c r="AC377">
        <v>77.11</v>
      </c>
      <c r="AD377" t="s">
        <v>9466</v>
      </c>
      <c r="AE377">
        <v>0</v>
      </c>
      <c r="AG377">
        <v>0</v>
      </c>
      <c r="AI377" t="s">
        <v>9465</v>
      </c>
      <c r="AJ377" t="s">
        <v>9465</v>
      </c>
      <c r="AM377" t="s">
        <v>9465</v>
      </c>
      <c r="AP377" t="s">
        <v>9465</v>
      </c>
      <c r="AR377" t="s">
        <v>9465</v>
      </c>
      <c r="AS377" t="s">
        <v>9465</v>
      </c>
      <c r="AT377" t="s">
        <v>9465</v>
      </c>
      <c r="AV377" t="s">
        <v>9465</v>
      </c>
      <c r="AZ377" t="s">
        <v>9465</v>
      </c>
      <c r="BA377" t="s">
        <v>9465</v>
      </c>
      <c r="BD377" t="s">
        <v>9465</v>
      </c>
      <c r="BF377" t="s">
        <v>9465</v>
      </c>
      <c r="BI377" t="s">
        <v>9465</v>
      </c>
      <c r="BJ377" t="s">
        <v>9465</v>
      </c>
      <c r="BK377" t="s">
        <v>9465</v>
      </c>
      <c r="BM377" t="s">
        <v>9465</v>
      </c>
      <c r="BQ377">
        <v>41587593380034</v>
      </c>
      <c r="BS377">
        <v>507.03</v>
      </c>
      <c r="BT377">
        <v>0</v>
      </c>
      <c r="BU377" t="s">
        <v>2590</v>
      </c>
      <c r="BV377">
        <v>1</v>
      </c>
      <c r="BW377">
        <v>4.45</v>
      </c>
      <c r="BY377">
        <v>49.36</v>
      </c>
      <c r="BZ377">
        <v>39279035057122</v>
      </c>
      <c r="CA377" t="s">
        <v>233</v>
      </c>
      <c r="CC377">
        <v>0</v>
      </c>
      <c r="CK377" s="33" t="s">
        <v>9751</v>
      </c>
      <c r="CL377" t="s">
        <v>9489</v>
      </c>
      <c r="CM377" t="s">
        <v>9750</v>
      </c>
      <c r="CO377" t="b">
        <v>0</v>
      </c>
      <c r="CR377" t="s">
        <v>9487</v>
      </c>
      <c r="CT377" s="2">
        <v>45475</v>
      </c>
    </row>
    <row r="378" spans="1:98" ht="16.5" hidden="1" customHeight="1" x14ac:dyDescent="0.35">
      <c r="A378">
        <v>59775642</v>
      </c>
      <c r="B378" s="34">
        <v>179601</v>
      </c>
      <c r="C378" t="s">
        <v>9470</v>
      </c>
      <c r="D378">
        <v>6115558326617</v>
      </c>
      <c r="E378" t="s">
        <v>9466</v>
      </c>
      <c r="F378" s="34" t="s">
        <v>3479</v>
      </c>
      <c r="G378" t="s">
        <v>9469</v>
      </c>
      <c r="H378" t="s">
        <v>3011</v>
      </c>
      <c r="I378" t="b">
        <v>0</v>
      </c>
      <c r="K378" s="2">
        <v>45460</v>
      </c>
      <c r="L378" s="2">
        <v>45461</v>
      </c>
      <c r="M378" t="s">
        <v>9752</v>
      </c>
      <c r="N378" t="s">
        <v>3479</v>
      </c>
      <c r="O378" t="s">
        <v>9465</v>
      </c>
      <c r="P378" t="s">
        <v>9465</v>
      </c>
      <c r="Q378" t="s">
        <v>9467</v>
      </c>
      <c r="U378" t="s">
        <v>9465</v>
      </c>
      <c r="V378" t="s">
        <v>9465</v>
      </c>
      <c r="Y378">
        <v>691.09</v>
      </c>
      <c r="Z378" t="s">
        <v>384</v>
      </c>
      <c r="AA378">
        <v>16.54</v>
      </c>
      <c r="AB378">
        <v>674.55</v>
      </c>
      <c r="AC378">
        <v>77.11</v>
      </c>
      <c r="AD378" t="s">
        <v>9466</v>
      </c>
      <c r="AE378">
        <v>0</v>
      </c>
      <c r="AG378">
        <v>0</v>
      </c>
      <c r="AI378" t="s">
        <v>9465</v>
      </c>
      <c r="AJ378" t="s">
        <v>9465</v>
      </c>
      <c r="AM378" t="s">
        <v>9465</v>
      </c>
      <c r="AP378" t="s">
        <v>9465</v>
      </c>
      <c r="AR378" t="s">
        <v>9465</v>
      </c>
      <c r="AS378" t="s">
        <v>9465</v>
      </c>
      <c r="AT378" t="s">
        <v>9465</v>
      </c>
      <c r="AV378" t="s">
        <v>9465</v>
      </c>
      <c r="AZ378" t="s">
        <v>9465</v>
      </c>
      <c r="BA378" t="s">
        <v>9465</v>
      </c>
      <c r="BD378" t="s">
        <v>9465</v>
      </c>
      <c r="BF378" t="s">
        <v>9465</v>
      </c>
      <c r="BI378" t="s">
        <v>9465</v>
      </c>
      <c r="BJ378" t="s">
        <v>9465</v>
      </c>
      <c r="BK378" t="s">
        <v>9465</v>
      </c>
      <c r="BM378" t="s">
        <v>9465</v>
      </c>
      <c r="BQ378">
        <v>41410499281090</v>
      </c>
      <c r="BS378">
        <v>43.66</v>
      </c>
      <c r="BT378">
        <v>0</v>
      </c>
      <c r="BU378" t="s">
        <v>115</v>
      </c>
      <c r="BV378">
        <v>1</v>
      </c>
      <c r="BW378">
        <v>7.64</v>
      </c>
      <c r="BY378">
        <v>7.93</v>
      </c>
      <c r="BZ378">
        <v>39279035057082</v>
      </c>
      <c r="CA378" t="s">
        <v>116</v>
      </c>
      <c r="CC378">
        <v>0</v>
      </c>
      <c r="CK378" s="33" t="s">
        <v>9751</v>
      </c>
      <c r="CL378" t="s">
        <v>9489</v>
      </c>
      <c r="CM378" t="s">
        <v>9750</v>
      </c>
      <c r="CO378" t="b">
        <v>0</v>
      </c>
      <c r="CR378" t="s">
        <v>9487</v>
      </c>
      <c r="CT378" s="2">
        <v>45475</v>
      </c>
    </row>
    <row r="379" spans="1:98" ht="16.5" customHeight="1" x14ac:dyDescent="0.35">
      <c r="A379">
        <v>61698380</v>
      </c>
      <c r="B379" s="34">
        <v>179601</v>
      </c>
      <c r="C379" t="s">
        <v>9470</v>
      </c>
      <c r="D379">
        <v>6168371069273</v>
      </c>
      <c r="E379" t="s">
        <v>9519</v>
      </c>
      <c r="F379" s="34">
        <v>4141485508</v>
      </c>
      <c r="G379" t="s">
        <v>9469</v>
      </c>
      <c r="H379" t="s">
        <v>3011</v>
      </c>
      <c r="I379" t="b">
        <v>0</v>
      </c>
      <c r="K379" s="2">
        <v>45499</v>
      </c>
      <c r="L379" s="2">
        <v>45502</v>
      </c>
      <c r="M379" t="s">
        <v>10568</v>
      </c>
      <c r="O379" t="s">
        <v>10566</v>
      </c>
      <c r="P379" t="s">
        <v>10567</v>
      </c>
      <c r="Q379" t="s">
        <v>9520</v>
      </c>
      <c r="U379" t="s">
        <v>10310</v>
      </c>
      <c r="V379" t="s">
        <v>10563</v>
      </c>
      <c r="Y379">
        <v>59</v>
      </c>
      <c r="Z379" t="s">
        <v>384</v>
      </c>
      <c r="AA379">
        <v>0</v>
      </c>
      <c r="AB379">
        <v>59</v>
      </c>
      <c r="AC379">
        <v>6.74</v>
      </c>
      <c r="AD379" t="s">
        <v>9519</v>
      </c>
      <c r="AE379">
        <v>0</v>
      </c>
      <c r="AG379">
        <v>0</v>
      </c>
      <c r="AI379" t="s">
        <v>4699</v>
      </c>
      <c r="AJ379" t="s">
        <v>10566</v>
      </c>
      <c r="AM379" t="s">
        <v>10565</v>
      </c>
      <c r="AP379" t="s">
        <v>10564</v>
      </c>
      <c r="AR379" t="s">
        <v>4700</v>
      </c>
      <c r="AS379" t="s">
        <v>10310</v>
      </c>
      <c r="AT379" t="s">
        <v>10563</v>
      </c>
      <c r="AV379" t="s">
        <v>479</v>
      </c>
      <c r="AW379">
        <v>11</v>
      </c>
      <c r="AZ379" t="s">
        <v>4699</v>
      </c>
      <c r="BA379" t="s">
        <v>10566</v>
      </c>
      <c r="BD379" t="s">
        <v>10565</v>
      </c>
      <c r="BF379" t="s">
        <v>10564</v>
      </c>
      <c r="BI379" t="s">
        <v>4700</v>
      </c>
      <c r="BJ379" t="s">
        <v>10310</v>
      </c>
      <c r="BK379" t="s">
        <v>10563</v>
      </c>
      <c r="BM379" t="s">
        <v>479</v>
      </c>
      <c r="BN379">
        <v>11</v>
      </c>
      <c r="BQ379" s="35">
        <v>42636509216962</v>
      </c>
      <c r="BR379">
        <v>9357423021084</v>
      </c>
      <c r="BS379">
        <v>59</v>
      </c>
      <c r="BU379" t="s">
        <v>1103</v>
      </c>
      <c r="BV379">
        <v>1</v>
      </c>
      <c r="BW379">
        <v>0</v>
      </c>
      <c r="BY379">
        <v>6.74</v>
      </c>
      <c r="BZ379" s="34">
        <v>3545319091</v>
      </c>
      <c r="CA379">
        <v>9357423021084</v>
      </c>
      <c r="CB379" s="2">
        <v>45506</v>
      </c>
      <c r="CE379" t="s">
        <v>4701</v>
      </c>
      <c r="CF379" t="s">
        <v>4701</v>
      </c>
      <c r="CG379" t="s">
        <v>4117</v>
      </c>
      <c r="CH379" t="s">
        <v>9511</v>
      </c>
      <c r="CK379" s="33" t="s">
        <v>10562</v>
      </c>
      <c r="CL379" t="s">
        <v>9509</v>
      </c>
      <c r="CM379" t="s">
        <v>10561</v>
      </c>
      <c r="CO379" t="b">
        <v>0</v>
      </c>
      <c r="CT379" s="2">
        <v>45506</v>
      </c>
    </row>
    <row r="380" spans="1:98" ht="16.5" customHeight="1" x14ac:dyDescent="0.35">
      <c r="A380">
        <v>62009097</v>
      </c>
      <c r="B380" s="34">
        <v>179601</v>
      </c>
      <c r="C380" t="s">
        <v>9470</v>
      </c>
      <c r="D380">
        <v>6182191333721</v>
      </c>
      <c r="E380" t="s">
        <v>9519</v>
      </c>
      <c r="F380" s="34">
        <v>4146257714</v>
      </c>
      <c r="G380" t="s">
        <v>9469</v>
      </c>
      <c r="H380" t="s">
        <v>3011</v>
      </c>
      <c r="I380" t="b">
        <v>0</v>
      </c>
      <c r="K380" s="2">
        <v>45506</v>
      </c>
      <c r="L380" s="2">
        <v>45506</v>
      </c>
      <c r="M380" t="s">
        <v>10667</v>
      </c>
      <c r="O380" t="s">
        <v>10666</v>
      </c>
      <c r="P380">
        <v>480682616</v>
      </c>
      <c r="Q380" t="s">
        <v>9520</v>
      </c>
      <c r="U380" t="s">
        <v>10663</v>
      </c>
      <c r="V380" t="s">
        <v>10662</v>
      </c>
      <c r="Y380">
        <v>59</v>
      </c>
      <c r="Z380" t="s">
        <v>384</v>
      </c>
      <c r="AA380">
        <v>0</v>
      </c>
      <c r="AB380">
        <v>59</v>
      </c>
      <c r="AC380">
        <v>6.74</v>
      </c>
      <c r="AD380" t="s">
        <v>9519</v>
      </c>
      <c r="AE380">
        <v>0</v>
      </c>
      <c r="AG380">
        <v>0</v>
      </c>
      <c r="AI380" t="s">
        <v>5160</v>
      </c>
      <c r="AJ380" t="s">
        <v>10666</v>
      </c>
      <c r="AM380" t="s">
        <v>10665</v>
      </c>
      <c r="AP380" t="s">
        <v>10664</v>
      </c>
      <c r="AR380">
        <v>8501</v>
      </c>
      <c r="AS380" t="s">
        <v>10663</v>
      </c>
      <c r="AT380" t="s">
        <v>10662</v>
      </c>
      <c r="AV380" t="s">
        <v>505</v>
      </c>
      <c r="AW380">
        <v>143</v>
      </c>
      <c r="AZ380" t="s">
        <v>5160</v>
      </c>
      <c r="BA380" t="s">
        <v>10666</v>
      </c>
      <c r="BD380" t="s">
        <v>10665</v>
      </c>
      <c r="BF380" t="s">
        <v>10664</v>
      </c>
      <c r="BI380">
        <v>8501</v>
      </c>
      <c r="BJ380" t="s">
        <v>10663</v>
      </c>
      <c r="BK380" t="s">
        <v>10662</v>
      </c>
      <c r="BM380" t="s">
        <v>505</v>
      </c>
      <c r="BN380">
        <v>143</v>
      </c>
      <c r="BQ380" s="35">
        <v>42636509216962</v>
      </c>
      <c r="BR380">
        <v>9357423021084</v>
      </c>
      <c r="BS380">
        <v>59</v>
      </c>
      <c r="BU380" t="s">
        <v>1103</v>
      </c>
      <c r="BV380">
        <v>1</v>
      </c>
      <c r="BW380">
        <v>0</v>
      </c>
      <c r="BY380">
        <v>6.74</v>
      </c>
      <c r="BZ380" s="34">
        <v>3551754433</v>
      </c>
      <c r="CA380">
        <v>9357423021084</v>
      </c>
      <c r="CB380" s="2">
        <v>45513</v>
      </c>
      <c r="CE380">
        <v>277813246819</v>
      </c>
      <c r="CF380">
        <v>277813246819</v>
      </c>
      <c r="CG380" t="s">
        <v>4106</v>
      </c>
      <c r="CH380" t="s">
        <v>9511</v>
      </c>
      <c r="CK380" s="33" t="s">
        <v>10661</v>
      </c>
      <c r="CL380" t="s">
        <v>9509</v>
      </c>
      <c r="CM380" t="s">
        <v>10660</v>
      </c>
      <c r="CO380" t="b">
        <v>0</v>
      </c>
      <c r="CT380" s="2">
        <v>45513</v>
      </c>
    </row>
    <row r="381" spans="1:98" ht="16.5" customHeight="1" x14ac:dyDescent="0.35">
      <c r="A381">
        <v>62120278</v>
      </c>
      <c r="B381" s="34">
        <v>179601</v>
      </c>
      <c r="C381" t="s">
        <v>9470</v>
      </c>
      <c r="D381">
        <v>6185308520793</v>
      </c>
      <c r="E381" t="s">
        <v>9519</v>
      </c>
      <c r="F381" s="34">
        <v>4151218523</v>
      </c>
      <c r="G381" t="s">
        <v>9469</v>
      </c>
      <c r="H381" t="s">
        <v>3011</v>
      </c>
      <c r="I381" t="b">
        <v>0</v>
      </c>
      <c r="K381" s="2">
        <v>45509</v>
      </c>
      <c r="L381" s="2">
        <v>45509</v>
      </c>
      <c r="M381" t="s">
        <v>10712</v>
      </c>
      <c r="O381" t="s">
        <v>10711</v>
      </c>
      <c r="Q381" t="s">
        <v>9564</v>
      </c>
      <c r="U381" t="s">
        <v>10708</v>
      </c>
      <c r="V381" t="s">
        <v>10707</v>
      </c>
      <c r="Y381">
        <v>60</v>
      </c>
      <c r="Z381" t="s">
        <v>384</v>
      </c>
      <c r="AA381">
        <v>0</v>
      </c>
      <c r="AB381">
        <v>60</v>
      </c>
      <c r="AC381">
        <v>6.84</v>
      </c>
      <c r="AD381" t="s">
        <v>9519</v>
      </c>
      <c r="AE381">
        <v>0</v>
      </c>
      <c r="AG381">
        <v>0</v>
      </c>
      <c r="AI381" t="s">
        <v>5159</v>
      </c>
      <c r="AJ381" t="s">
        <v>10711</v>
      </c>
      <c r="AM381" t="s">
        <v>10710</v>
      </c>
      <c r="AP381" t="s">
        <v>10709</v>
      </c>
      <c r="AR381" t="s">
        <v>5169</v>
      </c>
      <c r="AS381" t="s">
        <v>10708</v>
      </c>
      <c r="AT381" t="s">
        <v>10707</v>
      </c>
      <c r="AV381" t="s">
        <v>479</v>
      </c>
      <c r="AW381">
        <v>11</v>
      </c>
      <c r="AZ381" t="s">
        <v>5159</v>
      </c>
      <c r="BA381" t="s">
        <v>10711</v>
      </c>
      <c r="BD381" t="s">
        <v>10710</v>
      </c>
      <c r="BF381" t="s">
        <v>10709</v>
      </c>
      <c r="BI381" t="s">
        <v>5169</v>
      </c>
      <c r="BJ381" t="s">
        <v>10708</v>
      </c>
      <c r="BK381" t="s">
        <v>10707</v>
      </c>
      <c r="BM381" t="s">
        <v>479</v>
      </c>
      <c r="BN381">
        <v>11</v>
      </c>
      <c r="BQ381" s="35">
        <v>41410392359106</v>
      </c>
      <c r="BR381">
        <v>9357423005817</v>
      </c>
      <c r="BS381">
        <v>60</v>
      </c>
      <c r="BU381" t="s">
        <v>5145</v>
      </c>
      <c r="BV381">
        <v>1</v>
      </c>
      <c r="BW381">
        <v>0</v>
      </c>
      <c r="BY381">
        <v>6.84</v>
      </c>
      <c r="BZ381" s="34">
        <v>3553881587</v>
      </c>
      <c r="CA381">
        <v>9357423005817</v>
      </c>
      <c r="CB381" s="2">
        <v>45516</v>
      </c>
      <c r="CE381" t="s">
        <v>6181</v>
      </c>
      <c r="CF381" t="s">
        <v>6181</v>
      </c>
      <c r="CG381" t="s">
        <v>4117</v>
      </c>
      <c r="CH381" t="s">
        <v>9511</v>
      </c>
      <c r="CK381" s="33" t="s">
        <v>10706</v>
      </c>
      <c r="CL381" t="s">
        <v>9509</v>
      </c>
      <c r="CM381" t="s">
        <v>10705</v>
      </c>
      <c r="CO381" t="b">
        <v>0</v>
      </c>
      <c r="CT381" s="2">
        <v>45516</v>
      </c>
    </row>
    <row r="382" spans="1:98" ht="16.5" customHeight="1" x14ac:dyDescent="0.35">
      <c r="A382">
        <v>62215385</v>
      </c>
      <c r="B382" s="34">
        <v>179601</v>
      </c>
      <c r="C382" t="s">
        <v>9470</v>
      </c>
      <c r="D382">
        <v>6187648450905</v>
      </c>
      <c r="E382" t="s">
        <v>9519</v>
      </c>
      <c r="F382" s="34">
        <v>4114673867</v>
      </c>
      <c r="G382" t="s">
        <v>9469</v>
      </c>
      <c r="H382" t="s">
        <v>3011</v>
      </c>
      <c r="I382" t="b">
        <v>0</v>
      </c>
      <c r="K382" s="2">
        <v>45510</v>
      </c>
      <c r="L382" s="2">
        <v>45511</v>
      </c>
      <c r="M382" t="s">
        <v>10752</v>
      </c>
      <c r="O382" t="s">
        <v>10746</v>
      </c>
      <c r="Q382" t="s">
        <v>9520</v>
      </c>
      <c r="U382" t="s">
        <v>10749</v>
      </c>
      <c r="V382" t="s">
        <v>10748</v>
      </c>
      <c r="Y382">
        <v>139</v>
      </c>
      <c r="Z382" t="s">
        <v>384</v>
      </c>
      <c r="AA382">
        <v>0</v>
      </c>
      <c r="AB382">
        <v>139</v>
      </c>
      <c r="AC382">
        <v>11.12</v>
      </c>
      <c r="AD382" t="s">
        <v>9519</v>
      </c>
      <c r="AE382">
        <v>0</v>
      </c>
      <c r="AG382">
        <v>0</v>
      </c>
      <c r="AI382" t="s">
        <v>5158</v>
      </c>
      <c r="AJ382" t="s">
        <v>10746</v>
      </c>
      <c r="AM382" t="s">
        <v>10751</v>
      </c>
      <c r="AP382" t="s">
        <v>10750</v>
      </c>
      <c r="AR382">
        <v>8920</v>
      </c>
      <c r="AS382" t="s">
        <v>10749</v>
      </c>
      <c r="AT382" t="s">
        <v>10748</v>
      </c>
      <c r="AV382" t="s">
        <v>505</v>
      </c>
      <c r="AW382">
        <v>6</v>
      </c>
      <c r="AZ382" t="s">
        <v>10747</v>
      </c>
      <c r="BA382" t="s">
        <v>10746</v>
      </c>
      <c r="BD382" t="s">
        <v>10745</v>
      </c>
      <c r="BF382" t="s">
        <v>10744</v>
      </c>
      <c r="BI382">
        <v>8210</v>
      </c>
      <c r="BJ382" t="s">
        <v>10743</v>
      </c>
      <c r="BK382" t="s">
        <v>10742</v>
      </c>
      <c r="BM382" t="s">
        <v>505</v>
      </c>
      <c r="BN382">
        <v>9</v>
      </c>
      <c r="BQ382" s="35">
        <v>42836162412738</v>
      </c>
      <c r="BR382">
        <v>9357423006142</v>
      </c>
      <c r="BS382">
        <v>139</v>
      </c>
      <c r="BU382" t="s">
        <v>832</v>
      </c>
      <c r="BV382">
        <v>1</v>
      </c>
      <c r="BW382">
        <v>0</v>
      </c>
      <c r="BY382">
        <v>11.12</v>
      </c>
      <c r="BZ382" s="34">
        <v>3555753322</v>
      </c>
      <c r="CA382">
        <v>9357423006142</v>
      </c>
      <c r="CB382" s="2">
        <v>45518</v>
      </c>
      <c r="CE382">
        <v>277987733048</v>
      </c>
      <c r="CF382">
        <v>277987733048</v>
      </c>
      <c r="CG382" t="s">
        <v>4106</v>
      </c>
      <c r="CH382" t="s">
        <v>9511</v>
      </c>
      <c r="CK382" s="33" t="s">
        <v>10741</v>
      </c>
      <c r="CL382" t="s">
        <v>9509</v>
      </c>
      <c r="CM382" t="s">
        <v>10740</v>
      </c>
      <c r="CO382" t="b">
        <v>0</v>
      </c>
      <c r="CT382" s="2">
        <v>45518</v>
      </c>
    </row>
    <row r="383" spans="1:98" ht="16.5" customHeight="1" x14ac:dyDescent="0.35">
      <c r="A383">
        <v>62257337</v>
      </c>
      <c r="B383" s="34">
        <v>179601</v>
      </c>
      <c r="C383" t="s">
        <v>9470</v>
      </c>
      <c r="D383">
        <v>6188762431833</v>
      </c>
      <c r="E383" t="s">
        <v>9519</v>
      </c>
      <c r="F383" s="34">
        <v>4146137373</v>
      </c>
      <c r="G383" t="s">
        <v>9469</v>
      </c>
      <c r="H383" t="s">
        <v>3011</v>
      </c>
      <c r="I383" t="b">
        <v>0</v>
      </c>
      <c r="K383" s="2">
        <v>45511</v>
      </c>
      <c r="L383" s="2">
        <v>45512</v>
      </c>
      <c r="M383" t="s">
        <v>10778</v>
      </c>
      <c r="O383" t="s">
        <v>10777</v>
      </c>
      <c r="Q383" t="s">
        <v>9520</v>
      </c>
      <c r="U383" t="s">
        <v>10774</v>
      </c>
      <c r="V383" t="s">
        <v>10773</v>
      </c>
      <c r="Y383">
        <v>429</v>
      </c>
      <c r="Z383" t="s">
        <v>384</v>
      </c>
      <c r="AA383">
        <v>0</v>
      </c>
      <c r="AB383">
        <v>429</v>
      </c>
      <c r="AC383">
        <v>42.56</v>
      </c>
      <c r="AD383" t="s">
        <v>9519</v>
      </c>
      <c r="AE383">
        <v>0</v>
      </c>
      <c r="AG383">
        <v>0</v>
      </c>
      <c r="AI383" t="s">
        <v>5157</v>
      </c>
      <c r="AJ383" t="s">
        <v>10777</v>
      </c>
      <c r="AM383" t="s">
        <v>10776</v>
      </c>
      <c r="AP383" t="s">
        <v>10775</v>
      </c>
      <c r="AR383">
        <v>8840</v>
      </c>
      <c r="AS383" t="s">
        <v>10774</v>
      </c>
      <c r="AT383" t="s">
        <v>10773</v>
      </c>
      <c r="AV383" t="s">
        <v>505</v>
      </c>
      <c r="AW383">
        <v>52</v>
      </c>
      <c r="AZ383" t="s">
        <v>5157</v>
      </c>
      <c r="BA383" t="s">
        <v>10777</v>
      </c>
      <c r="BD383" t="s">
        <v>10776</v>
      </c>
      <c r="BF383" t="s">
        <v>10775</v>
      </c>
      <c r="BI383">
        <v>8840</v>
      </c>
      <c r="BJ383" t="s">
        <v>10774</v>
      </c>
      <c r="BK383" t="s">
        <v>10773</v>
      </c>
      <c r="BM383" t="s">
        <v>505</v>
      </c>
      <c r="BN383">
        <v>52</v>
      </c>
      <c r="BQ383" s="35">
        <v>41639321403586</v>
      </c>
      <c r="BR383">
        <v>9357423025020</v>
      </c>
      <c r="BS383">
        <v>429</v>
      </c>
      <c r="BU383" t="s">
        <v>5139</v>
      </c>
      <c r="BV383">
        <v>1</v>
      </c>
      <c r="BW383">
        <v>0</v>
      </c>
      <c r="BY383">
        <v>42.56</v>
      </c>
      <c r="BZ383" s="34">
        <v>3556594439</v>
      </c>
      <c r="CA383">
        <v>9357423025020</v>
      </c>
      <c r="CB383" s="2">
        <v>45518</v>
      </c>
      <c r="CE383">
        <v>278036231719</v>
      </c>
      <c r="CF383">
        <v>278036231719</v>
      </c>
      <c r="CG383" t="s">
        <v>4106</v>
      </c>
      <c r="CH383" t="s">
        <v>9511</v>
      </c>
      <c r="CK383" s="33" t="s">
        <v>10772</v>
      </c>
      <c r="CL383" t="s">
        <v>9509</v>
      </c>
      <c r="CM383" t="s">
        <v>10771</v>
      </c>
      <c r="CO383" t="b">
        <v>0</v>
      </c>
      <c r="CT383" s="2">
        <v>45518</v>
      </c>
    </row>
    <row r="384" spans="1:98" ht="16.5" customHeight="1" x14ac:dyDescent="0.35">
      <c r="A384">
        <v>62252742</v>
      </c>
      <c r="B384" s="34">
        <v>179601</v>
      </c>
      <c r="C384" t="s">
        <v>9470</v>
      </c>
      <c r="D384">
        <v>6188666978649</v>
      </c>
      <c r="E384" t="s">
        <v>9519</v>
      </c>
      <c r="F384" s="34">
        <v>4126212826</v>
      </c>
      <c r="G384" t="s">
        <v>9469</v>
      </c>
      <c r="H384" t="s">
        <v>3011</v>
      </c>
      <c r="I384" t="b">
        <v>0</v>
      </c>
      <c r="K384" s="2">
        <v>45511</v>
      </c>
      <c r="L384" s="2">
        <v>45512</v>
      </c>
      <c r="M384" t="s">
        <v>10770</v>
      </c>
      <c r="O384" t="s">
        <v>10768</v>
      </c>
      <c r="Q384" t="s">
        <v>9520</v>
      </c>
      <c r="U384" t="s">
        <v>10765</v>
      </c>
      <c r="V384" t="s">
        <v>10769</v>
      </c>
      <c r="Y384">
        <v>189</v>
      </c>
      <c r="Z384" t="s">
        <v>384</v>
      </c>
      <c r="AA384">
        <v>0</v>
      </c>
      <c r="AB384">
        <v>189</v>
      </c>
      <c r="AC384">
        <v>19.649999999999999</v>
      </c>
      <c r="AD384" t="s">
        <v>9519</v>
      </c>
      <c r="AE384">
        <v>0</v>
      </c>
      <c r="AG384">
        <v>0</v>
      </c>
      <c r="AI384" t="s">
        <v>5156</v>
      </c>
      <c r="AJ384" t="s">
        <v>10768</v>
      </c>
      <c r="AM384" t="s">
        <v>10767</v>
      </c>
      <c r="AP384" t="s">
        <v>10766</v>
      </c>
      <c r="AR384" t="s">
        <v>5168</v>
      </c>
      <c r="AS384" t="s">
        <v>10765</v>
      </c>
      <c r="AT384" t="s">
        <v>10769</v>
      </c>
      <c r="AV384" t="s">
        <v>479</v>
      </c>
      <c r="AW384">
        <v>30</v>
      </c>
      <c r="AZ384" t="s">
        <v>5156</v>
      </c>
      <c r="BA384" t="s">
        <v>10768</v>
      </c>
      <c r="BD384" t="s">
        <v>10767</v>
      </c>
      <c r="BF384" t="s">
        <v>10766</v>
      </c>
      <c r="BI384" t="s">
        <v>5168</v>
      </c>
      <c r="BJ384" t="s">
        <v>10765</v>
      </c>
      <c r="BK384" t="s">
        <v>10764</v>
      </c>
      <c r="BM384" t="s">
        <v>479</v>
      </c>
      <c r="BN384">
        <v>30</v>
      </c>
      <c r="BQ384" s="35">
        <v>42836162412738</v>
      </c>
      <c r="BR384">
        <v>9357423006142</v>
      </c>
      <c r="BS384">
        <v>139</v>
      </c>
      <c r="BU384" t="s">
        <v>832</v>
      </c>
      <c r="BV384">
        <v>1</v>
      </c>
      <c r="BW384">
        <v>0</v>
      </c>
      <c r="BY384">
        <v>11.12</v>
      </c>
      <c r="BZ384" s="34">
        <v>3556489029</v>
      </c>
      <c r="CA384">
        <v>9357423006142</v>
      </c>
      <c r="CB384" s="2">
        <v>45518</v>
      </c>
      <c r="CE384" t="s">
        <v>6178</v>
      </c>
      <c r="CF384" t="s">
        <v>6178</v>
      </c>
      <c r="CG384" t="s">
        <v>4117</v>
      </c>
      <c r="CH384" t="s">
        <v>9511</v>
      </c>
      <c r="CK384" s="33" t="s">
        <v>10763</v>
      </c>
      <c r="CL384" t="s">
        <v>9509</v>
      </c>
      <c r="CM384" t="s">
        <v>10762</v>
      </c>
      <c r="CO384" t="b">
        <v>0</v>
      </c>
      <c r="CT384" s="2">
        <v>45518</v>
      </c>
    </row>
    <row r="385" spans="1:98" ht="16.5" customHeight="1" x14ac:dyDescent="0.35">
      <c r="A385">
        <v>62252742</v>
      </c>
      <c r="B385" s="34">
        <v>179601</v>
      </c>
      <c r="C385" t="s">
        <v>9470</v>
      </c>
      <c r="D385">
        <v>6188666978649</v>
      </c>
      <c r="E385" t="s">
        <v>9519</v>
      </c>
      <c r="F385" s="34">
        <v>4126212826</v>
      </c>
      <c r="G385" t="s">
        <v>9469</v>
      </c>
      <c r="H385" t="s">
        <v>3011</v>
      </c>
      <c r="I385" t="b">
        <v>0</v>
      </c>
      <c r="K385" s="2">
        <v>45511</v>
      </c>
      <c r="L385" s="2">
        <v>45512</v>
      </c>
      <c r="M385" t="s">
        <v>10770</v>
      </c>
      <c r="O385" t="s">
        <v>10768</v>
      </c>
      <c r="Q385" t="s">
        <v>9520</v>
      </c>
      <c r="U385" t="s">
        <v>10765</v>
      </c>
      <c r="V385" t="s">
        <v>10769</v>
      </c>
      <c r="Y385">
        <v>189</v>
      </c>
      <c r="Z385" t="s">
        <v>384</v>
      </c>
      <c r="AA385">
        <v>0</v>
      </c>
      <c r="AB385">
        <v>189</v>
      </c>
      <c r="AC385">
        <v>19.649999999999999</v>
      </c>
      <c r="AD385" t="s">
        <v>9519</v>
      </c>
      <c r="AE385">
        <v>0</v>
      </c>
      <c r="AG385">
        <v>0</v>
      </c>
      <c r="AI385" t="s">
        <v>5156</v>
      </c>
      <c r="AJ385" t="s">
        <v>10768</v>
      </c>
      <c r="AM385" t="s">
        <v>10767</v>
      </c>
      <c r="AP385" t="s">
        <v>10766</v>
      </c>
      <c r="AR385" t="s">
        <v>5168</v>
      </c>
      <c r="AS385" t="s">
        <v>10765</v>
      </c>
      <c r="AT385" t="s">
        <v>10769</v>
      </c>
      <c r="AV385" t="s">
        <v>479</v>
      </c>
      <c r="AW385">
        <v>30</v>
      </c>
      <c r="AZ385" t="s">
        <v>5156</v>
      </c>
      <c r="BA385" t="s">
        <v>10768</v>
      </c>
      <c r="BD385" t="s">
        <v>10767</v>
      </c>
      <c r="BF385" t="s">
        <v>10766</v>
      </c>
      <c r="BI385" t="s">
        <v>5168</v>
      </c>
      <c r="BJ385" t="s">
        <v>10765</v>
      </c>
      <c r="BK385" t="s">
        <v>10764</v>
      </c>
      <c r="BM385" t="s">
        <v>479</v>
      </c>
      <c r="BN385">
        <v>30</v>
      </c>
      <c r="BQ385" s="35">
        <v>41410501673154</v>
      </c>
      <c r="BR385">
        <v>9357423006036</v>
      </c>
      <c r="BS385">
        <v>50</v>
      </c>
      <c r="BU385" t="s">
        <v>834</v>
      </c>
      <c r="BV385">
        <v>1</v>
      </c>
      <c r="BW385">
        <v>0</v>
      </c>
      <c r="BY385">
        <v>8.5299999999999994</v>
      </c>
      <c r="BZ385" s="34">
        <v>3556489030</v>
      </c>
      <c r="CA385">
        <v>9357423006036</v>
      </c>
      <c r="CB385" s="2">
        <v>45518</v>
      </c>
      <c r="CE385" t="s">
        <v>6178</v>
      </c>
      <c r="CF385" t="s">
        <v>6178</v>
      </c>
      <c r="CG385" t="s">
        <v>4117</v>
      </c>
      <c r="CH385" t="s">
        <v>9511</v>
      </c>
      <c r="CK385" s="33" t="s">
        <v>10763</v>
      </c>
      <c r="CL385" t="s">
        <v>9509</v>
      </c>
      <c r="CM385" t="s">
        <v>10762</v>
      </c>
      <c r="CO385" t="b">
        <v>0</v>
      </c>
      <c r="CT385" s="2">
        <v>45518</v>
      </c>
    </row>
    <row r="386" spans="1:98" ht="16.5" hidden="1" customHeight="1" x14ac:dyDescent="0.35">
      <c r="A386">
        <v>59725856</v>
      </c>
      <c r="B386" s="34">
        <v>179601</v>
      </c>
      <c r="C386" t="s">
        <v>9470</v>
      </c>
      <c r="D386">
        <v>6114421571929</v>
      </c>
      <c r="E386" t="s">
        <v>9466</v>
      </c>
      <c r="F386" s="34" t="s">
        <v>3532</v>
      </c>
      <c r="G386" t="s">
        <v>9469</v>
      </c>
      <c r="H386" t="s">
        <v>3011</v>
      </c>
      <c r="I386" t="b">
        <v>0</v>
      </c>
      <c r="K386" s="2">
        <v>45459</v>
      </c>
      <c r="L386" s="2">
        <v>45460</v>
      </c>
      <c r="M386" t="s">
        <v>9726</v>
      </c>
      <c r="N386" t="s">
        <v>3532</v>
      </c>
      <c r="O386" t="s">
        <v>9465</v>
      </c>
      <c r="P386" t="s">
        <v>9465</v>
      </c>
      <c r="Q386" t="s">
        <v>9467</v>
      </c>
      <c r="U386" t="s">
        <v>9465</v>
      </c>
      <c r="V386" t="s">
        <v>9465</v>
      </c>
      <c r="W386" t="s">
        <v>9465</v>
      </c>
      <c r="Y386">
        <v>47.13</v>
      </c>
      <c r="Z386" t="s">
        <v>384</v>
      </c>
      <c r="AA386">
        <v>12.14</v>
      </c>
      <c r="AB386">
        <v>34.99</v>
      </c>
      <c r="AC386">
        <v>7.07</v>
      </c>
      <c r="AD386" t="s">
        <v>9466</v>
      </c>
      <c r="AE386">
        <v>0</v>
      </c>
      <c r="AG386">
        <v>0</v>
      </c>
      <c r="AI386" t="s">
        <v>9465</v>
      </c>
      <c r="AJ386" t="s">
        <v>9465</v>
      </c>
      <c r="AM386" t="s">
        <v>9465</v>
      </c>
      <c r="AP386" t="s">
        <v>9465</v>
      </c>
      <c r="AR386" t="s">
        <v>9465</v>
      </c>
      <c r="AS386" t="s">
        <v>9465</v>
      </c>
      <c r="AT386" t="s">
        <v>9465</v>
      </c>
      <c r="AU386" t="s">
        <v>9465</v>
      </c>
      <c r="AV386" t="s">
        <v>9465</v>
      </c>
      <c r="AZ386" t="s">
        <v>9465</v>
      </c>
      <c r="BA386" t="s">
        <v>9465</v>
      </c>
      <c r="BD386" t="s">
        <v>9465</v>
      </c>
      <c r="BF386" t="s">
        <v>9465</v>
      </c>
      <c r="BI386" t="s">
        <v>9465</v>
      </c>
      <c r="BJ386" t="s">
        <v>9465</v>
      </c>
      <c r="BK386" t="s">
        <v>9465</v>
      </c>
      <c r="BL386" t="s">
        <v>9465</v>
      </c>
      <c r="BM386" t="s">
        <v>9465</v>
      </c>
      <c r="BQ386">
        <v>41580159008962</v>
      </c>
      <c r="BS386">
        <v>34.99</v>
      </c>
      <c r="BT386">
        <v>0</v>
      </c>
      <c r="BU386" t="s">
        <v>9484</v>
      </c>
      <c r="BV386">
        <v>1</v>
      </c>
      <c r="BW386">
        <v>12.14</v>
      </c>
      <c r="BY386">
        <v>7.07</v>
      </c>
      <c r="BZ386">
        <v>39250073236762</v>
      </c>
      <c r="CA386" t="s">
        <v>2334</v>
      </c>
      <c r="CC386">
        <v>0</v>
      </c>
      <c r="CK386" s="33" t="s">
        <v>9725</v>
      </c>
      <c r="CL386" t="s">
        <v>9463</v>
      </c>
      <c r="CM386" t="s">
        <v>9724</v>
      </c>
      <c r="CO386" t="b">
        <v>0</v>
      </c>
      <c r="CR386" t="s">
        <v>9474</v>
      </c>
      <c r="CT386" s="2">
        <v>45468</v>
      </c>
    </row>
    <row r="387" spans="1:98" ht="16.5" hidden="1" customHeight="1" x14ac:dyDescent="0.35">
      <c r="A387">
        <v>59708912</v>
      </c>
      <c r="B387" s="34">
        <v>179601</v>
      </c>
      <c r="C387" t="s">
        <v>9470</v>
      </c>
      <c r="D387">
        <v>6113968587097</v>
      </c>
      <c r="E387" t="s">
        <v>9466</v>
      </c>
      <c r="F387" s="34" t="s">
        <v>3533</v>
      </c>
      <c r="G387" t="s">
        <v>9469</v>
      </c>
      <c r="H387" t="s">
        <v>3011</v>
      </c>
      <c r="I387" t="b">
        <v>0</v>
      </c>
      <c r="K387" s="2">
        <v>45459</v>
      </c>
      <c r="L387" s="2">
        <v>45460</v>
      </c>
      <c r="M387" t="s">
        <v>9723</v>
      </c>
      <c r="N387" t="s">
        <v>3533</v>
      </c>
      <c r="O387" t="s">
        <v>9465</v>
      </c>
      <c r="P387" t="s">
        <v>9465</v>
      </c>
      <c r="Q387" t="s">
        <v>9467</v>
      </c>
      <c r="U387" t="s">
        <v>9465</v>
      </c>
      <c r="V387" t="s">
        <v>9465</v>
      </c>
      <c r="Y387">
        <v>57.58</v>
      </c>
      <c r="Z387" t="s">
        <v>384</v>
      </c>
      <c r="AA387">
        <v>13.59</v>
      </c>
      <c r="AB387">
        <v>43.99</v>
      </c>
      <c r="AC387">
        <v>8.64</v>
      </c>
      <c r="AD387" t="s">
        <v>9466</v>
      </c>
      <c r="AE387">
        <v>0</v>
      </c>
      <c r="AG387">
        <v>0</v>
      </c>
      <c r="AI387" t="s">
        <v>9465</v>
      </c>
      <c r="AJ387" t="s">
        <v>9465</v>
      </c>
      <c r="AK387" t="s">
        <v>9465</v>
      </c>
      <c r="AL387" t="s">
        <v>9465</v>
      </c>
      <c r="AM387" t="s">
        <v>9465</v>
      </c>
      <c r="AP387" t="s">
        <v>9465</v>
      </c>
      <c r="AR387" t="s">
        <v>9465</v>
      </c>
      <c r="AS387" t="s">
        <v>9465</v>
      </c>
      <c r="AT387" t="s">
        <v>9465</v>
      </c>
      <c r="AV387" t="s">
        <v>9465</v>
      </c>
      <c r="AX387" t="s">
        <v>9465</v>
      </c>
      <c r="AZ387" t="s">
        <v>9465</v>
      </c>
      <c r="BA387" t="s">
        <v>9465</v>
      </c>
      <c r="BB387" t="s">
        <v>9465</v>
      </c>
      <c r="BC387" t="s">
        <v>9465</v>
      </c>
      <c r="BD387" t="s">
        <v>9465</v>
      </c>
      <c r="BF387" t="s">
        <v>9465</v>
      </c>
      <c r="BI387" t="s">
        <v>9465</v>
      </c>
      <c r="BJ387" t="s">
        <v>9465</v>
      </c>
      <c r="BK387" t="s">
        <v>9465</v>
      </c>
      <c r="BM387" t="s">
        <v>9465</v>
      </c>
      <c r="BO387" t="s">
        <v>9465</v>
      </c>
      <c r="BQ387">
        <v>41410392359106</v>
      </c>
      <c r="BS387">
        <v>43.99</v>
      </c>
      <c r="BT387">
        <v>0</v>
      </c>
      <c r="BU387" t="s">
        <v>2846</v>
      </c>
      <c r="BV387">
        <v>1</v>
      </c>
      <c r="BW387">
        <v>13.59</v>
      </c>
      <c r="BY387">
        <v>8.64</v>
      </c>
      <c r="BZ387">
        <v>39244860412042</v>
      </c>
      <c r="CA387" t="s">
        <v>757</v>
      </c>
      <c r="CC387">
        <v>0</v>
      </c>
      <c r="CK387" s="33" t="s">
        <v>9722</v>
      </c>
      <c r="CL387" t="s">
        <v>9463</v>
      </c>
      <c r="CM387" t="s">
        <v>9721</v>
      </c>
      <c r="CO387" t="b">
        <v>0</v>
      </c>
      <c r="CR387" t="s">
        <v>9461</v>
      </c>
      <c r="CT387" s="2">
        <v>45471</v>
      </c>
    </row>
    <row r="388" spans="1:98" ht="16.5" hidden="1" customHeight="1" x14ac:dyDescent="0.35">
      <c r="A388">
        <v>59696758</v>
      </c>
      <c r="B388" s="34">
        <v>179601</v>
      </c>
      <c r="C388" t="s">
        <v>9470</v>
      </c>
      <c r="D388">
        <v>6113652605273</v>
      </c>
      <c r="E388" t="s">
        <v>9466</v>
      </c>
      <c r="F388" s="34" t="s">
        <v>3481</v>
      </c>
      <c r="G388" t="s">
        <v>9469</v>
      </c>
      <c r="H388" t="s">
        <v>3011</v>
      </c>
      <c r="I388" t="b">
        <v>0</v>
      </c>
      <c r="K388" s="2">
        <v>45458</v>
      </c>
      <c r="L388" s="2">
        <v>45460</v>
      </c>
      <c r="M388" t="s">
        <v>9719</v>
      </c>
      <c r="N388" t="s">
        <v>3481</v>
      </c>
      <c r="O388" t="s">
        <v>9465</v>
      </c>
      <c r="P388" t="s">
        <v>9465</v>
      </c>
      <c r="Q388" t="s">
        <v>9467</v>
      </c>
      <c r="U388" t="s">
        <v>9465</v>
      </c>
      <c r="V388" t="s">
        <v>9465</v>
      </c>
      <c r="Y388">
        <v>1018.72</v>
      </c>
      <c r="Z388" t="s">
        <v>384</v>
      </c>
      <c r="AA388">
        <v>23.37</v>
      </c>
      <c r="AB388">
        <v>995.35</v>
      </c>
      <c r="AC388">
        <v>110.24</v>
      </c>
      <c r="AD388" t="s">
        <v>9466</v>
      </c>
      <c r="AE388">
        <v>0</v>
      </c>
      <c r="AG388">
        <v>0</v>
      </c>
      <c r="AI388" t="s">
        <v>9465</v>
      </c>
      <c r="AJ388" t="s">
        <v>9465</v>
      </c>
      <c r="AM388" t="s">
        <v>9465</v>
      </c>
      <c r="AP388" t="s">
        <v>9465</v>
      </c>
      <c r="AR388" t="s">
        <v>9465</v>
      </c>
      <c r="AS388" t="s">
        <v>9465</v>
      </c>
      <c r="AT388" t="s">
        <v>9465</v>
      </c>
      <c r="AV388" t="s">
        <v>9465</v>
      </c>
      <c r="AZ388" t="s">
        <v>9465</v>
      </c>
      <c r="BA388" t="s">
        <v>9465</v>
      </c>
      <c r="BD388" t="s">
        <v>9465</v>
      </c>
      <c r="BF388" t="s">
        <v>9465</v>
      </c>
      <c r="BI388" t="s">
        <v>9465</v>
      </c>
      <c r="BJ388" t="s">
        <v>9465</v>
      </c>
      <c r="BK388" t="s">
        <v>9465</v>
      </c>
      <c r="BM388" t="s">
        <v>9465</v>
      </c>
      <c r="BQ388">
        <v>41624761663682</v>
      </c>
      <c r="BS388">
        <v>694.16</v>
      </c>
      <c r="BT388">
        <v>0</v>
      </c>
      <c r="BU388" t="s">
        <v>9720</v>
      </c>
      <c r="BV388">
        <v>1</v>
      </c>
      <c r="BW388">
        <v>4.45</v>
      </c>
      <c r="BY388">
        <v>64.78</v>
      </c>
      <c r="BZ388">
        <v>39236650275282</v>
      </c>
      <c r="CA388" t="s">
        <v>141</v>
      </c>
      <c r="CC388">
        <v>0</v>
      </c>
      <c r="CK388" s="33" t="s">
        <v>9718</v>
      </c>
      <c r="CL388" t="s">
        <v>9489</v>
      </c>
      <c r="CM388" t="s">
        <v>9717</v>
      </c>
      <c r="CO388" t="b">
        <v>0</v>
      </c>
      <c r="CR388" t="s">
        <v>9487</v>
      </c>
      <c r="CT388" s="2">
        <v>45472</v>
      </c>
    </row>
    <row r="389" spans="1:98" ht="16.5" hidden="1" customHeight="1" x14ac:dyDescent="0.35">
      <c r="A389">
        <v>59696758</v>
      </c>
      <c r="B389" s="34">
        <v>179601</v>
      </c>
      <c r="C389" t="s">
        <v>9470</v>
      </c>
      <c r="D389">
        <v>6113652605273</v>
      </c>
      <c r="E389" t="s">
        <v>9466</v>
      </c>
      <c r="F389" s="34" t="s">
        <v>3481</v>
      </c>
      <c r="G389" t="s">
        <v>9469</v>
      </c>
      <c r="H389" t="s">
        <v>3011</v>
      </c>
      <c r="I389" t="b">
        <v>0</v>
      </c>
      <c r="K389" s="2">
        <v>45458</v>
      </c>
      <c r="L389" s="2">
        <v>45460</v>
      </c>
      <c r="M389" t="s">
        <v>9719</v>
      </c>
      <c r="N389" t="s">
        <v>3481</v>
      </c>
      <c r="O389" t="s">
        <v>9465</v>
      </c>
      <c r="P389" t="s">
        <v>9465</v>
      </c>
      <c r="Q389" t="s">
        <v>9467</v>
      </c>
      <c r="U389" t="s">
        <v>9465</v>
      </c>
      <c r="V389" t="s">
        <v>9465</v>
      </c>
      <c r="Y389">
        <v>1018.72</v>
      </c>
      <c r="Z389" t="s">
        <v>384</v>
      </c>
      <c r="AA389">
        <v>23.37</v>
      </c>
      <c r="AB389">
        <v>995.35</v>
      </c>
      <c r="AC389">
        <v>110.24</v>
      </c>
      <c r="AD389" t="s">
        <v>9466</v>
      </c>
      <c r="AE389">
        <v>0</v>
      </c>
      <c r="AG389">
        <v>0</v>
      </c>
      <c r="AI389" t="s">
        <v>9465</v>
      </c>
      <c r="AJ389" t="s">
        <v>9465</v>
      </c>
      <c r="AM389" t="s">
        <v>9465</v>
      </c>
      <c r="AP389" t="s">
        <v>9465</v>
      </c>
      <c r="AR389" t="s">
        <v>9465</v>
      </c>
      <c r="AS389" t="s">
        <v>9465</v>
      </c>
      <c r="AT389" t="s">
        <v>9465</v>
      </c>
      <c r="AV389" t="s">
        <v>9465</v>
      </c>
      <c r="AZ389" t="s">
        <v>9465</v>
      </c>
      <c r="BA389" t="s">
        <v>9465</v>
      </c>
      <c r="BD389" t="s">
        <v>9465</v>
      </c>
      <c r="BF389" t="s">
        <v>9465</v>
      </c>
      <c r="BI389" t="s">
        <v>9465</v>
      </c>
      <c r="BJ389" t="s">
        <v>9465</v>
      </c>
      <c r="BK389" t="s">
        <v>9465</v>
      </c>
      <c r="BM389" t="s">
        <v>9465</v>
      </c>
      <c r="BQ389">
        <v>41580159008962</v>
      </c>
      <c r="BS389">
        <v>34.75</v>
      </c>
      <c r="BT389">
        <v>0</v>
      </c>
      <c r="BU389" t="s">
        <v>429</v>
      </c>
      <c r="BV389">
        <v>1</v>
      </c>
      <c r="BW389">
        <v>7.64</v>
      </c>
      <c r="BY389">
        <v>6.55</v>
      </c>
      <c r="BZ389">
        <v>39236817148042</v>
      </c>
      <c r="CA389" t="s">
        <v>2334</v>
      </c>
      <c r="CC389">
        <v>0</v>
      </c>
      <c r="CK389" s="33" t="s">
        <v>9718</v>
      </c>
      <c r="CL389" t="s">
        <v>9489</v>
      </c>
      <c r="CM389" t="s">
        <v>9717</v>
      </c>
      <c r="CO389" t="b">
        <v>0</v>
      </c>
      <c r="CR389" t="s">
        <v>9487</v>
      </c>
      <c r="CT389" s="2">
        <v>45472</v>
      </c>
    </row>
    <row r="390" spans="1:98" ht="16.5" hidden="1" customHeight="1" x14ac:dyDescent="0.35">
      <c r="A390">
        <v>59696758</v>
      </c>
      <c r="B390" s="34">
        <v>179601</v>
      </c>
      <c r="C390" t="s">
        <v>9470</v>
      </c>
      <c r="D390">
        <v>6113652605273</v>
      </c>
      <c r="E390" t="s">
        <v>9466</v>
      </c>
      <c r="F390" s="34" t="s">
        <v>3481</v>
      </c>
      <c r="G390" t="s">
        <v>9469</v>
      </c>
      <c r="H390" t="s">
        <v>3011</v>
      </c>
      <c r="I390" t="b">
        <v>0</v>
      </c>
      <c r="K390" s="2">
        <v>45458</v>
      </c>
      <c r="L390" s="2">
        <v>45460</v>
      </c>
      <c r="M390" t="s">
        <v>9719</v>
      </c>
      <c r="N390" t="s">
        <v>3481</v>
      </c>
      <c r="O390" t="s">
        <v>9465</v>
      </c>
      <c r="P390" t="s">
        <v>9465</v>
      </c>
      <c r="Q390" t="s">
        <v>9467</v>
      </c>
      <c r="U390" t="s">
        <v>9465</v>
      </c>
      <c r="V390" t="s">
        <v>9465</v>
      </c>
      <c r="Y390">
        <v>1018.72</v>
      </c>
      <c r="Z390" t="s">
        <v>384</v>
      </c>
      <c r="AA390">
        <v>23.37</v>
      </c>
      <c r="AB390">
        <v>995.35</v>
      </c>
      <c r="AC390">
        <v>110.24</v>
      </c>
      <c r="AD390" t="s">
        <v>9466</v>
      </c>
      <c r="AE390">
        <v>0</v>
      </c>
      <c r="AG390">
        <v>0</v>
      </c>
      <c r="AI390" t="s">
        <v>9465</v>
      </c>
      <c r="AJ390" t="s">
        <v>9465</v>
      </c>
      <c r="AM390" t="s">
        <v>9465</v>
      </c>
      <c r="AP390" t="s">
        <v>9465</v>
      </c>
      <c r="AR390" t="s">
        <v>9465</v>
      </c>
      <c r="AS390" t="s">
        <v>9465</v>
      </c>
      <c r="AT390" t="s">
        <v>9465</v>
      </c>
      <c r="AV390" t="s">
        <v>9465</v>
      </c>
      <c r="AZ390" t="s">
        <v>9465</v>
      </c>
      <c r="BA390" t="s">
        <v>9465</v>
      </c>
      <c r="BD390" t="s">
        <v>9465</v>
      </c>
      <c r="BF390" t="s">
        <v>9465</v>
      </c>
      <c r="BI390" t="s">
        <v>9465</v>
      </c>
      <c r="BJ390" t="s">
        <v>9465</v>
      </c>
      <c r="BK390" t="s">
        <v>9465</v>
      </c>
      <c r="BM390" t="s">
        <v>9465</v>
      </c>
      <c r="BQ390">
        <v>46711991533913</v>
      </c>
      <c r="BS390">
        <v>266.44</v>
      </c>
      <c r="BT390">
        <v>0</v>
      </c>
      <c r="BU390" t="s">
        <v>2543</v>
      </c>
      <c r="BV390">
        <v>1</v>
      </c>
      <c r="BW390">
        <v>11.28</v>
      </c>
      <c r="BY390">
        <v>38.909999999999997</v>
      </c>
      <c r="BZ390">
        <v>39236817148002</v>
      </c>
      <c r="CA390" t="s">
        <v>150</v>
      </c>
      <c r="CC390">
        <v>0</v>
      </c>
      <c r="CK390" s="33" t="s">
        <v>9718</v>
      </c>
      <c r="CL390" t="s">
        <v>9489</v>
      </c>
      <c r="CM390" t="s">
        <v>9717</v>
      </c>
      <c r="CO390" t="b">
        <v>0</v>
      </c>
      <c r="CR390" t="s">
        <v>9487</v>
      </c>
      <c r="CT390" s="2">
        <v>45472</v>
      </c>
    </row>
    <row r="391" spans="1:98" ht="16.5" customHeight="1" x14ac:dyDescent="0.35">
      <c r="A391">
        <v>62270032</v>
      </c>
      <c r="B391" s="34">
        <v>179601</v>
      </c>
      <c r="C391" t="s">
        <v>9470</v>
      </c>
      <c r="D391">
        <v>6189103939929</v>
      </c>
      <c r="E391" t="s">
        <v>9519</v>
      </c>
      <c r="F391" s="34">
        <v>4153737912</v>
      </c>
      <c r="G391" t="s">
        <v>9469</v>
      </c>
      <c r="H391" t="s">
        <v>3011</v>
      </c>
      <c r="I391" t="b">
        <v>0</v>
      </c>
      <c r="K391" s="2">
        <v>45512</v>
      </c>
      <c r="L391" s="2">
        <v>45512</v>
      </c>
      <c r="M391" t="s">
        <v>10782</v>
      </c>
      <c r="O391" t="s">
        <v>10781</v>
      </c>
      <c r="P391">
        <v>630907372</v>
      </c>
      <c r="Q391" t="s">
        <v>9520</v>
      </c>
      <c r="U391" t="s">
        <v>10765</v>
      </c>
      <c r="V391" t="s">
        <v>10769</v>
      </c>
      <c r="Y391">
        <v>89</v>
      </c>
      <c r="Z391" t="s">
        <v>384</v>
      </c>
      <c r="AA391">
        <v>0</v>
      </c>
      <c r="AB391">
        <v>89</v>
      </c>
      <c r="AC391">
        <v>9.65</v>
      </c>
      <c r="AD391" t="s">
        <v>9519</v>
      </c>
      <c r="AE391">
        <v>0</v>
      </c>
      <c r="AG391">
        <v>0</v>
      </c>
      <c r="AI391" t="s">
        <v>5156</v>
      </c>
      <c r="AJ391" t="s">
        <v>10781</v>
      </c>
      <c r="AM391" t="s">
        <v>10767</v>
      </c>
      <c r="AP391" t="s">
        <v>10766</v>
      </c>
      <c r="AR391" t="s">
        <v>5168</v>
      </c>
      <c r="AS391" t="s">
        <v>10765</v>
      </c>
      <c r="AT391" t="s">
        <v>10769</v>
      </c>
      <c r="AV391" t="s">
        <v>479</v>
      </c>
      <c r="AW391">
        <v>30</v>
      </c>
      <c r="AZ391" t="s">
        <v>5156</v>
      </c>
      <c r="BA391" t="s">
        <v>10781</v>
      </c>
      <c r="BD391" t="s">
        <v>10767</v>
      </c>
      <c r="BF391" t="s">
        <v>10766</v>
      </c>
      <c r="BI391" t="s">
        <v>5168</v>
      </c>
      <c r="BJ391" t="s">
        <v>10765</v>
      </c>
      <c r="BK391" t="s">
        <v>10764</v>
      </c>
      <c r="BM391" t="s">
        <v>479</v>
      </c>
      <c r="BN391">
        <v>30</v>
      </c>
      <c r="BQ391" s="35">
        <v>42168246763714</v>
      </c>
      <c r="BR391">
        <v>9357423021428</v>
      </c>
      <c r="BS391">
        <v>89</v>
      </c>
      <c r="BU391" t="s">
        <v>5144</v>
      </c>
      <c r="BV391">
        <v>1</v>
      </c>
      <c r="BW391">
        <v>0</v>
      </c>
      <c r="BY391">
        <v>9.65</v>
      </c>
      <c r="BZ391" s="34">
        <v>3556838422</v>
      </c>
      <c r="CA391">
        <v>9357423021428</v>
      </c>
      <c r="CB391" s="2">
        <v>45519</v>
      </c>
      <c r="CE391" t="s">
        <v>6175</v>
      </c>
      <c r="CF391" t="s">
        <v>6175</v>
      </c>
      <c r="CG391" t="s">
        <v>4117</v>
      </c>
      <c r="CH391" t="s">
        <v>9511</v>
      </c>
      <c r="CK391" s="33" t="s">
        <v>10780</v>
      </c>
      <c r="CL391" t="s">
        <v>9509</v>
      </c>
      <c r="CM391" t="s">
        <v>10779</v>
      </c>
      <c r="CO391" t="b">
        <v>0</v>
      </c>
      <c r="CT391" s="2">
        <v>45519</v>
      </c>
    </row>
    <row r="392" spans="1:98" ht="16.5" customHeight="1" x14ac:dyDescent="0.35">
      <c r="A392">
        <v>62353600</v>
      </c>
      <c r="B392" s="34">
        <v>179601</v>
      </c>
      <c r="C392" t="s">
        <v>9470</v>
      </c>
      <c r="D392">
        <v>6191637496153</v>
      </c>
      <c r="E392" t="s">
        <v>9519</v>
      </c>
      <c r="F392" s="34">
        <v>4152498371</v>
      </c>
      <c r="G392" t="s">
        <v>9469</v>
      </c>
      <c r="H392" t="s">
        <v>3011</v>
      </c>
      <c r="I392" t="b">
        <v>0</v>
      </c>
      <c r="K392" s="2">
        <v>45514</v>
      </c>
      <c r="L392" s="2">
        <v>45516</v>
      </c>
      <c r="M392" t="s">
        <v>10797</v>
      </c>
      <c r="O392" t="s">
        <v>10796</v>
      </c>
      <c r="Q392" t="s">
        <v>9520</v>
      </c>
      <c r="U392" t="s">
        <v>10793</v>
      </c>
      <c r="V392" t="s">
        <v>10031</v>
      </c>
      <c r="Y392">
        <v>49</v>
      </c>
      <c r="Z392" t="s">
        <v>384</v>
      </c>
      <c r="AA392">
        <v>0</v>
      </c>
      <c r="AB392">
        <v>49</v>
      </c>
      <c r="AC392">
        <v>5.77</v>
      </c>
      <c r="AD392" t="s">
        <v>9519</v>
      </c>
      <c r="AE392">
        <v>0</v>
      </c>
      <c r="AG392">
        <v>0</v>
      </c>
      <c r="AI392" t="s">
        <v>5155</v>
      </c>
      <c r="AJ392" t="s">
        <v>10796</v>
      </c>
      <c r="AM392" t="s">
        <v>10795</v>
      </c>
      <c r="AP392" t="s">
        <v>10794</v>
      </c>
      <c r="AR392" t="s">
        <v>5167</v>
      </c>
      <c r="AS392" t="s">
        <v>10793</v>
      </c>
      <c r="AT392" t="s">
        <v>10031</v>
      </c>
      <c r="AV392" t="s">
        <v>479</v>
      </c>
      <c r="AW392">
        <v>78</v>
      </c>
      <c r="AZ392" t="s">
        <v>5155</v>
      </c>
      <c r="BA392" t="s">
        <v>10796</v>
      </c>
      <c r="BD392" t="s">
        <v>10795</v>
      </c>
      <c r="BF392" t="s">
        <v>10794</v>
      </c>
      <c r="BI392" t="s">
        <v>5167</v>
      </c>
      <c r="BJ392" t="s">
        <v>10793</v>
      </c>
      <c r="BK392" t="s">
        <v>10031</v>
      </c>
      <c r="BM392" t="s">
        <v>479</v>
      </c>
      <c r="BN392">
        <v>78</v>
      </c>
      <c r="BQ392" s="35">
        <v>41580159008962</v>
      </c>
      <c r="BR392">
        <v>9357423006289</v>
      </c>
      <c r="BS392">
        <v>49</v>
      </c>
      <c r="BU392" t="s">
        <v>833</v>
      </c>
      <c r="BV392">
        <v>1</v>
      </c>
      <c r="BW392">
        <v>0</v>
      </c>
      <c r="BY392">
        <v>5.77</v>
      </c>
      <c r="BZ392" s="34">
        <v>3558586507</v>
      </c>
      <c r="CA392">
        <v>9357423006289</v>
      </c>
      <c r="CB392" s="2">
        <v>45523</v>
      </c>
      <c r="CE392" t="s">
        <v>6173</v>
      </c>
      <c r="CF392" t="s">
        <v>6173</v>
      </c>
      <c r="CG392" t="s">
        <v>4117</v>
      </c>
      <c r="CH392" t="s">
        <v>9511</v>
      </c>
      <c r="CK392" s="33" t="s">
        <v>10792</v>
      </c>
      <c r="CL392" t="s">
        <v>9509</v>
      </c>
      <c r="CM392" t="s">
        <v>10791</v>
      </c>
      <c r="CO392" t="b">
        <v>0</v>
      </c>
      <c r="CT392" s="2">
        <v>45523</v>
      </c>
    </row>
    <row r="393" spans="1:98" ht="16.5" customHeight="1" x14ac:dyDescent="0.35">
      <c r="A393">
        <v>62605075</v>
      </c>
      <c r="B393" s="34">
        <v>179601</v>
      </c>
      <c r="C393" t="s">
        <v>9470</v>
      </c>
      <c r="D393">
        <v>6204605890905</v>
      </c>
      <c r="E393" t="s">
        <v>9519</v>
      </c>
      <c r="F393" s="34">
        <v>4142310017</v>
      </c>
      <c r="G393" t="s">
        <v>3826</v>
      </c>
      <c r="H393" t="s">
        <v>3826</v>
      </c>
      <c r="I393" t="b">
        <v>0</v>
      </c>
      <c r="K393" s="2">
        <v>45519</v>
      </c>
      <c r="L393" s="2">
        <v>45520</v>
      </c>
      <c r="M393" t="s">
        <v>10908</v>
      </c>
      <c r="O393" t="s">
        <v>10907</v>
      </c>
      <c r="Q393" t="s">
        <v>9520</v>
      </c>
      <c r="U393" t="s">
        <v>10904</v>
      </c>
      <c r="V393" t="s">
        <v>10903</v>
      </c>
      <c r="Y393">
        <v>139</v>
      </c>
      <c r="Z393" t="s">
        <v>384</v>
      </c>
      <c r="AA393">
        <v>0</v>
      </c>
      <c r="AB393">
        <v>139</v>
      </c>
      <c r="AC393">
        <v>21.88</v>
      </c>
      <c r="AD393" t="s">
        <v>9519</v>
      </c>
      <c r="AE393">
        <v>0</v>
      </c>
      <c r="AG393">
        <v>0</v>
      </c>
      <c r="AI393" t="s">
        <v>5154</v>
      </c>
      <c r="AJ393" t="s">
        <v>10907</v>
      </c>
      <c r="AM393" t="s">
        <v>10906</v>
      </c>
      <c r="AP393" t="s">
        <v>10905</v>
      </c>
      <c r="AR393">
        <v>3600</v>
      </c>
      <c r="AS393" t="s">
        <v>10904</v>
      </c>
      <c r="AT393" t="s">
        <v>10903</v>
      </c>
      <c r="AV393" t="s">
        <v>505</v>
      </c>
      <c r="AW393">
        <v>86</v>
      </c>
      <c r="AZ393" t="s">
        <v>5154</v>
      </c>
      <c r="BA393" t="s">
        <v>10907</v>
      </c>
      <c r="BD393" t="s">
        <v>10906</v>
      </c>
      <c r="BF393" t="s">
        <v>10905</v>
      </c>
      <c r="BI393">
        <v>3600</v>
      </c>
      <c r="BJ393" t="s">
        <v>10904</v>
      </c>
      <c r="BK393" t="s">
        <v>10903</v>
      </c>
      <c r="BM393" t="s">
        <v>505</v>
      </c>
      <c r="BN393">
        <v>86</v>
      </c>
      <c r="BQ393" s="35">
        <v>47442316427609</v>
      </c>
      <c r="BR393">
        <v>9357423028496</v>
      </c>
      <c r="BS393">
        <v>139</v>
      </c>
      <c r="BU393" t="s">
        <v>5143</v>
      </c>
      <c r="BV393">
        <v>1</v>
      </c>
      <c r="BW393">
        <v>0</v>
      </c>
      <c r="BY393">
        <v>21.88</v>
      </c>
      <c r="BZ393" s="34">
        <v>3562016396</v>
      </c>
      <c r="CA393">
        <v>9357423028496</v>
      </c>
      <c r="CB393" s="2">
        <v>45526</v>
      </c>
      <c r="CK393" s="33" t="s">
        <v>10902</v>
      </c>
      <c r="CL393" t="s">
        <v>9509</v>
      </c>
      <c r="CM393" t="s">
        <v>10901</v>
      </c>
      <c r="CO393" t="b">
        <v>0</v>
      </c>
      <c r="CT393" s="2">
        <v>45526</v>
      </c>
    </row>
    <row r="394" spans="1:98" ht="16.5" customHeight="1" x14ac:dyDescent="0.35">
      <c r="A394">
        <v>62632121</v>
      </c>
      <c r="B394" s="34">
        <v>179601</v>
      </c>
      <c r="C394" t="s">
        <v>9470</v>
      </c>
      <c r="D394">
        <v>6209261076825</v>
      </c>
      <c r="E394" t="s">
        <v>9519</v>
      </c>
      <c r="F394" s="34">
        <v>4157133912</v>
      </c>
      <c r="G394" t="s">
        <v>9469</v>
      </c>
      <c r="H394" t="s">
        <v>3011</v>
      </c>
      <c r="I394" t="b">
        <v>0</v>
      </c>
      <c r="K394" s="2">
        <v>45520</v>
      </c>
      <c r="L394" s="2">
        <v>45523</v>
      </c>
      <c r="M394" t="s">
        <v>10915</v>
      </c>
      <c r="O394" t="s">
        <v>10914</v>
      </c>
      <c r="P394">
        <v>639088734</v>
      </c>
      <c r="Q394" t="s">
        <v>9520</v>
      </c>
      <c r="U394" t="s">
        <v>10911</v>
      </c>
      <c r="V394" t="s">
        <v>9847</v>
      </c>
      <c r="Y394">
        <v>49</v>
      </c>
      <c r="Z394" t="s">
        <v>384</v>
      </c>
      <c r="AA394">
        <v>0</v>
      </c>
      <c r="AB394">
        <v>49</v>
      </c>
      <c r="AC394">
        <v>5.77</v>
      </c>
      <c r="AD394" t="s">
        <v>9519</v>
      </c>
      <c r="AE394">
        <v>0</v>
      </c>
      <c r="AG394">
        <v>0</v>
      </c>
      <c r="AI394" t="s">
        <v>5153</v>
      </c>
      <c r="AJ394" t="s">
        <v>10914</v>
      </c>
      <c r="AM394" t="s">
        <v>10913</v>
      </c>
      <c r="AP394" t="s">
        <v>10912</v>
      </c>
      <c r="AR394" t="s">
        <v>5166</v>
      </c>
      <c r="AS394" t="s">
        <v>10911</v>
      </c>
      <c r="AT394" t="s">
        <v>9847</v>
      </c>
      <c r="AV394" t="s">
        <v>479</v>
      </c>
      <c r="AW394">
        <v>26</v>
      </c>
      <c r="AZ394" t="s">
        <v>5153</v>
      </c>
      <c r="BA394" t="s">
        <v>10914</v>
      </c>
      <c r="BD394" t="s">
        <v>10913</v>
      </c>
      <c r="BF394" t="s">
        <v>10912</v>
      </c>
      <c r="BI394" t="s">
        <v>5166</v>
      </c>
      <c r="BJ394" t="s">
        <v>10911</v>
      </c>
      <c r="BK394" t="s">
        <v>9847</v>
      </c>
      <c r="BM394" t="s">
        <v>479</v>
      </c>
      <c r="BN394">
        <v>26</v>
      </c>
      <c r="BQ394" s="35">
        <v>41410498625730</v>
      </c>
      <c r="BR394">
        <v>9357423002847</v>
      </c>
      <c r="BS394">
        <v>49</v>
      </c>
      <c r="BU394" t="s">
        <v>5142</v>
      </c>
      <c r="BV394">
        <v>1</v>
      </c>
      <c r="BW394">
        <v>0</v>
      </c>
      <c r="BY394">
        <v>5.77</v>
      </c>
      <c r="BZ394" s="34">
        <v>3562304459</v>
      </c>
      <c r="CA394">
        <v>9357423002847</v>
      </c>
      <c r="CB394" s="2">
        <v>45527</v>
      </c>
      <c r="CE394" t="s">
        <v>6170</v>
      </c>
      <c r="CF394" t="s">
        <v>6170</v>
      </c>
      <c r="CG394" t="s">
        <v>4117</v>
      </c>
      <c r="CH394" t="s">
        <v>9511</v>
      </c>
      <c r="CK394" s="33" t="s">
        <v>10910</v>
      </c>
      <c r="CL394" t="s">
        <v>9509</v>
      </c>
      <c r="CM394" t="s">
        <v>10909</v>
      </c>
      <c r="CO394" t="b">
        <v>0</v>
      </c>
      <c r="CT394" s="2">
        <v>45527</v>
      </c>
    </row>
    <row r="395" spans="1:98" ht="16.5" hidden="1" customHeight="1" x14ac:dyDescent="0.35">
      <c r="A395">
        <v>59663935</v>
      </c>
      <c r="B395" s="34">
        <v>179601</v>
      </c>
      <c r="C395" t="s">
        <v>9470</v>
      </c>
      <c r="D395">
        <v>6112686244185</v>
      </c>
      <c r="E395" t="s">
        <v>9466</v>
      </c>
      <c r="F395" s="34" t="s">
        <v>3534</v>
      </c>
      <c r="G395" t="s">
        <v>9469</v>
      </c>
      <c r="H395" t="s">
        <v>3011</v>
      </c>
      <c r="I395" t="b">
        <v>0</v>
      </c>
      <c r="K395" s="2">
        <v>45457</v>
      </c>
      <c r="L395" s="2">
        <v>45460</v>
      </c>
      <c r="M395" t="s">
        <v>9681</v>
      </c>
      <c r="N395" t="s">
        <v>3534</v>
      </c>
      <c r="O395" t="s">
        <v>9465</v>
      </c>
      <c r="P395" t="s">
        <v>9465</v>
      </c>
      <c r="Q395" t="s">
        <v>9467</v>
      </c>
      <c r="U395" t="s">
        <v>9465</v>
      </c>
      <c r="V395" t="s">
        <v>9465</v>
      </c>
      <c r="Y395">
        <v>504.17</v>
      </c>
      <c r="Z395" t="s">
        <v>384</v>
      </c>
      <c r="AA395">
        <v>10.18</v>
      </c>
      <c r="AB395">
        <v>493.99</v>
      </c>
      <c r="AC395">
        <v>76.44</v>
      </c>
      <c r="AD395" t="s">
        <v>9466</v>
      </c>
      <c r="AE395">
        <v>0</v>
      </c>
      <c r="AG395">
        <v>0</v>
      </c>
      <c r="AI395" t="s">
        <v>9465</v>
      </c>
      <c r="AJ395" t="s">
        <v>9465</v>
      </c>
      <c r="AM395" t="s">
        <v>9465</v>
      </c>
      <c r="AP395" t="s">
        <v>9465</v>
      </c>
      <c r="AQ395" t="s">
        <v>9465</v>
      </c>
      <c r="AR395" t="s">
        <v>9465</v>
      </c>
      <c r="AS395" t="s">
        <v>9465</v>
      </c>
      <c r="AT395" t="s">
        <v>9465</v>
      </c>
      <c r="AV395" t="s">
        <v>9465</v>
      </c>
      <c r="AZ395" t="s">
        <v>9465</v>
      </c>
      <c r="BA395" t="s">
        <v>9465</v>
      </c>
      <c r="BD395" t="s">
        <v>9465</v>
      </c>
      <c r="BF395" t="s">
        <v>9465</v>
      </c>
      <c r="BG395" t="s">
        <v>9465</v>
      </c>
      <c r="BI395" t="s">
        <v>9465</v>
      </c>
      <c r="BJ395" t="s">
        <v>9465</v>
      </c>
      <c r="BK395" t="s">
        <v>9465</v>
      </c>
      <c r="BM395" t="s">
        <v>9465</v>
      </c>
      <c r="BQ395">
        <v>41587593248962</v>
      </c>
      <c r="BS395">
        <v>493.99</v>
      </c>
      <c r="BT395">
        <v>0</v>
      </c>
      <c r="BU395" t="s">
        <v>9680</v>
      </c>
      <c r="BV395">
        <v>1</v>
      </c>
      <c r="BW395">
        <v>10.18</v>
      </c>
      <c r="BY395">
        <v>76.44</v>
      </c>
      <c r="BZ395">
        <v>39219066527762</v>
      </c>
      <c r="CA395" t="s">
        <v>285</v>
      </c>
      <c r="CC395">
        <v>0</v>
      </c>
      <c r="CK395" s="33" t="s">
        <v>9679</v>
      </c>
      <c r="CL395" t="s">
        <v>9463</v>
      </c>
      <c r="CM395" t="s">
        <v>9678</v>
      </c>
      <c r="CO395" t="b">
        <v>0</v>
      </c>
      <c r="CR395" t="s">
        <v>9474</v>
      </c>
      <c r="CT395" s="2">
        <v>45468</v>
      </c>
    </row>
    <row r="396" spans="1:98" ht="16.5" customHeight="1" x14ac:dyDescent="0.35">
      <c r="A396">
        <v>62656875</v>
      </c>
      <c r="B396" s="34">
        <v>179601</v>
      </c>
      <c r="C396" t="s">
        <v>9470</v>
      </c>
      <c r="D396">
        <v>6209909850457</v>
      </c>
      <c r="E396" t="s">
        <v>9519</v>
      </c>
      <c r="F396" s="34">
        <v>4155709518</v>
      </c>
      <c r="G396" t="s">
        <v>9469</v>
      </c>
      <c r="H396" t="s">
        <v>3011</v>
      </c>
      <c r="I396" t="b">
        <v>0</v>
      </c>
      <c r="K396" s="2">
        <v>45521</v>
      </c>
      <c r="L396" s="2">
        <v>45523</v>
      </c>
      <c r="M396" t="s">
        <v>10940</v>
      </c>
      <c r="O396" t="s">
        <v>10939</v>
      </c>
      <c r="P396">
        <v>612567583</v>
      </c>
      <c r="Q396" t="s">
        <v>9520</v>
      </c>
      <c r="U396" t="s">
        <v>10936</v>
      </c>
      <c r="V396" t="s">
        <v>10935</v>
      </c>
      <c r="Y396">
        <v>59</v>
      </c>
      <c r="Z396" t="s">
        <v>384</v>
      </c>
      <c r="AA396">
        <v>0</v>
      </c>
      <c r="AB396">
        <v>59</v>
      </c>
      <c r="AC396">
        <v>6.74</v>
      </c>
      <c r="AD396" t="s">
        <v>9519</v>
      </c>
      <c r="AE396">
        <v>0</v>
      </c>
      <c r="AG396">
        <v>0</v>
      </c>
      <c r="AI396" t="s">
        <v>5152</v>
      </c>
      <c r="AJ396" t="s">
        <v>10939</v>
      </c>
      <c r="AM396" t="s">
        <v>10938</v>
      </c>
      <c r="AP396" t="s">
        <v>10937</v>
      </c>
      <c r="AR396" t="s">
        <v>5165</v>
      </c>
      <c r="AS396" t="s">
        <v>10936</v>
      </c>
      <c r="AT396" t="s">
        <v>10935</v>
      </c>
      <c r="AV396" t="s">
        <v>479</v>
      </c>
      <c r="AW396">
        <v>43</v>
      </c>
      <c r="AZ396" t="s">
        <v>5152</v>
      </c>
      <c r="BA396" t="s">
        <v>10939</v>
      </c>
      <c r="BD396" t="s">
        <v>10938</v>
      </c>
      <c r="BF396" t="s">
        <v>10937</v>
      </c>
      <c r="BI396" t="s">
        <v>5165</v>
      </c>
      <c r="BJ396" t="s">
        <v>10936</v>
      </c>
      <c r="BK396" t="s">
        <v>10935</v>
      </c>
      <c r="BM396" t="s">
        <v>479</v>
      </c>
      <c r="BN396">
        <v>43</v>
      </c>
      <c r="BQ396" s="35">
        <v>42636509216962</v>
      </c>
      <c r="BR396">
        <v>9357423021084</v>
      </c>
      <c r="BS396">
        <v>59</v>
      </c>
      <c r="BU396" t="s">
        <v>1103</v>
      </c>
      <c r="BV396">
        <v>1</v>
      </c>
      <c r="BW396">
        <v>0</v>
      </c>
      <c r="BY396">
        <v>6.74</v>
      </c>
      <c r="BZ396" s="34">
        <v>3562556006</v>
      </c>
      <c r="CA396">
        <v>9357423021084</v>
      </c>
      <c r="CB396" s="2">
        <v>45530</v>
      </c>
      <c r="CE396" t="s">
        <v>6168</v>
      </c>
      <c r="CF396" t="s">
        <v>6168</v>
      </c>
      <c r="CG396" t="s">
        <v>4117</v>
      </c>
      <c r="CH396" t="s">
        <v>9511</v>
      </c>
      <c r="CK396" s="33" t="s">
        <v>10934</v>
      </c>
      <c r="CL396" t="s">
        <v>9509</v>
      </c>
      <c r="CM396" t="s">
        <v>10933</v>
      </c>
      <c r="CO396" t="b">
        <v>0</v>
      </c>
      <c r="CT396" s="2">
        <v>45530</v>
      </c>
    </row>
    <row r="397" spans="1:98" ht="16.5" customHeight="1" x14ac:dyDescent="0.35">
      <c r="A397">
        <v>62714257</v>
      </c>
      <c r="B397" s="34">
        <v>179601</v>
      </c>
      <c r="C397" t="s">
        <v>9470</v>
      </c>
      <c r="D397">
        <v>6211650683225</v>
      </c>
      <c r="E397" t="s">
        <v>9519</v>
      </c>
      <c r="F397" s="34">
        <v>4157828021</v>
      </c>
      <c r="G397" t="s">
        <v>9469</v>
      </c>
      <c r="H397" t="s">
        <v>3011</v>
      </c>
      <c r="I397" t="b">
        <v>0</v>
      </c>
      <c r="K397" s="2">
        <v>45522</v>
      </c>
      <c r="L397" s="2">
        <v>45526</v>
      </c>
      <c r="M397" t="s">
        <v>10984</v>
      </c>
      <c r="O397" t="s">
        <v>10979</v>
      </c>
      <c r="Q397" t="s">
        <v>9520</v>
      </c>
      <c r="S397" t="s">
        <v>10977</v>
      </c>
      <c r="U397" t="s">
        <v>10975</v>
      </c>
      <c r="V397" t="s">
        <v>6873</v>
      </c>
      <c r="Y397">
        <v>558</v>
      </c>
      <c r="Z397" t="s">
        <v>384</v>
      </c>
      <c r="AA397">
        <v>0</v>
      </c>
      <c r="AB397">
        <v>558</v>
      </c>
      <c r="AC397">
        <v>56.08</v>
      </c>
      <c r="AD397" t="s">
        <v>9519</v>
      </c>
      <c r="AE397">
        <v>0</v>
      </c>
      <c r="AG397">
        <v>0</v>
      </c>
      <c r="AI397" t="s">
        <v>5151</v>
      </c>
      <c r="AJ397" t="s">
        <v>10979</v>
      </c>
      <c r="AM397" t="s">
        <v>10983</v>
      </c>
      <c r="AP397" t="s">
        <v>10982</v>
      </c>
      <c r="AR397" t="s">
        <v>10981</v>
      </c>
      <c r="AS397" t="s">
        <v>10975</v>
      </c>
      <c r="AT397" t="s">
        <v>6873</v>
      </c>
      <c r="AV397" t="s">
        <v>479</v>
      </c>
      <c r="AW397">
        <v>19</v>
      </c>
      <c r="AZ397" t="s">
        <v>10980</v>
      </c>
      <c r="BA397" t="s">
        <v>10979</v>
      </c>
      <c r="BD397" t="s">
        <v>10978</v>
      </c>
      <c r="BE397" t="s">
        <v>10977</v>
      </c>
      <c r="BF397" t="s">
        <v>10976</v>
      </c>
      <c r="BI397" t="s">
        <v>5164</v>
      </c>
      <c r="BJ397" t="s">
        <v>10975</v>
      </c>
      <c r="BK397" t="s">
        <v>10974</v>
      </c>
      <c r="BM397" t="s">
        <v>479</v>
      </c>
      <c r="BN397">
        <v>6</v>
      </c>
      <c r="BQ397" s="35">
        <v>41580381405378</v>
      </c>
      <c r="BR397">
        <v>9357423006838</v>
      </c>
      <c r="BS397">
        <v>39</v>
      </c>
      <c r="BU397" t="s">
        <v>5140</v>
      </c>
      <c r="BV397">
        <v>1</v>
      </c>
      <c r="BW397">
        <v>0</v>
      </c>
      <c r="BY397">
        <v>4.8099999999999996</v>
      </c>
      <c r="BZ397" s="34">
        <v>3563112684</v>
      </c>
      <c r="CA397">
        <v>9357423006838</v>
      </c>
      <c r="CB397" s="2">
        <v>45530</v>
      </c>
      <c r="CE397" t="s">
        <v>6166</v>
      </c>
      <c r="CF397" t="s">
        <v>6166</v>
      </c>
      <c r="CG397" t="s">
        <v>4117</v>
      </c>
      <c r="CH397" t="s">
        <v>4117</v>
      </c>
      <c r="CK397" s="33" t="s">
        <v>10973</v>
      </c>
      <c r="CL397" t="s">
        <v>9509</v>
      </c>
      <c r="CM397" t="s">
        <v>10972</v>
      </c>
      <c r="CO397" t="b">
        <v>0</v>
      </c>
      <c r="CT397" s="2">
        <v>45530</v>
      </c>
    </row>
    <row r="398" spans="1:98" ht="16.5" hidden="1" customHeight="1" x14ac:dyDescent="0.35">
      <c r="A398">
        <v>59636404</v>
      </c>
      <c r="B398" s="34">
        <v>179601</v>
      </c>
      <c r="C398" t="s">
        <v>9470</v>
      </c>
      <c r="D398">
        <v>6111928156505</v>
      </c>
      <c r="E398" t="s">
        <v>9466</v>
      </c>
      <c r="F398" s="34" t="s">
        <v>3535</v>
      </c>
      <c r="G398" t="s">
        <v>9469</v>
      </c>
      <c r="H398" t="s">
        <v>3011</v>
      </c>
      <c r="I398" t="b">
        <v>0</v>
      </c>
      <c r="K398" s="2">
        <v>45457</v>
      </c>
      <c r="L398" s="2">
        <v>45457</v>
      </c>
      <c r="M398" t="s">
        <v>9662</v>
      </c>
      <c r="N398" t="s">
        <v>3535</v>
      </c>
      <c r="O398" t="s">
        <v>9465</v>
      </c>
      <c r="P398" t="s">
        <v>9465</v>
      </c>
      <c r="Q398" t="s">
        <v>9467</v>
      </c>
      <c r="U398" t="s">
        <v>9465</v>
      </c>
      <c r="V398" t="s">
        <v>9465</v>
      </c>
      <c r="Y398">
        <v>133.16999999999999</v>
      </c>
      <c r="Z398" t="s">
        <v>384</v>
      </c>
      <c r="AA398">
        <v>10.18</v>
      </c>
      <c r="AB398">
        <v>122.99</v>
      </c>
      <c r="AC398">
        <v>19.98</v>
      </c>
      <c r="AD398" t="s">
        <v>9466</v>
      </c>
      <c r="AE398">
        <v>0</v>
      </c>
      <c r="AG398">
        <v>0</v>
      </c>
      <c r="AI398" t="s">
        <v>9465</v>
      </c>
      <c r="AJ398" t="s">
        <v>9465</v>
      </c>
      <c r="AM398" t="s">
        <v>9465</v>
      </c>
      <c r="AP398" t="s">
        <v>9465</v>
      </c>
      <c r="AR398" t="s">
        <v>9465</v>
      </c>
      <c r="AS398" t="s">
        <v>9465</v>
      </c>
      <c r="AT398" t="s">
        <v>9465</v>
      </c>
      <c r="AV398" t="s">
        <v>9465</v>
      </c>
      <c r="AZ398" t="s">
        <v>9465</v>
      </c>
      <c r="BA398" t="s">
        <v>9465</v>
      </c>
      <c r="BD398" t="s">
        <v>9465</v>
      </c>
      <c r="BF398" t="s">
        <v>9465</v>
      </c>
      <c r="BI398" t="s">
        <v>9465</v>
      </c>
      <c r="BJ398" t="s">
        <v>9465</v>
      </c>
      <c r="BK398" t="s">
        <v>9465</v>
      </c>
      <c r="BM398" t="s">
        <v>9465</v>
      </c>
      <c r="BQ398">
        <v>47442316427609</v>
      </c>
      <c r="BS398">
        <v>122.99</v>
      </c>
      <c r="BT398">
        <v>0</v>
      </c>
      <c r="BU398" t="s">
        <v>9661</v>
      </c>
      <c r="BV398">
        <v>1</v>
      </c>
      <c r="BW398">
        <v>10.18</v>
      </c>
      <c r="BY398">
        <v>19.98</v>
      </c>
      <c r="BZ398">
        <v>39206870506682</v>
      </c>
      <c r="CA398" t="s">
        <v>3148</v>
      </c>
      <c r="CC398">
        <v>0</v>
      </c>
      <c r="CK398" s="33" t="s">
        <v>9660</v>
      </c>
      <c r="CL398" t="s">
        <v>9463</v>
      </c>
      <c r="CM398" t="s">
        <v>9659</v>
      </c>
      <c r="CO398" t="b">
        <v>0</v>
      </c>
      <c r="CR398" t="s">
        <v>9474</v>
      </c>
      <c r="CT398" s="2">
        <v>45468</v>
      </c>
    </row>
    <row r="399" spans="1:98" ht="16.5" customHeight="1" x14ac:dyDescent="0.35">
      <c r="A399">
        <v>62714257</v>
      </c>
      <c r="B399" s="34">
        <v>179601</v>
      </c>
      <c r="C399" t="s">
        <v>9470</v>
      </c>
      <c r="D399">
        <v>6211650683225</v>
      </c>
      <c r="E399" t="s">
        <v>9519</v>
      </c>
      <c r="F399" s="34">
        <v>4157828021</v>
      </c>
      <c r="G399" t="s">
        <v>9469</v>
      </c>
      <c r="H399" t="s">
        <v>3011</v>
      </c>
      <c r="I399" t="b">
        <v>0</v>
      </c>
      <c r="K399" s="2">
        <v>45522</v>
      </c>
      <c r="L399" s="2">
        <v>45526</v>
      </c>
      <c r="M399" t="s">
        <v>10984</v>
      </c>
      <c r="O399" t="s">
        <v>10979</v>
      </c>
      <c r="Q399" t="s">
        <v>9520</v>
      </c>
      <c r="S399" t="s">
        <v>10977</v>
      </c>
      <c r="U399" t="s">
        <v>10975</v>
      </c>
      <c r="V399" t="s">
        <v>6873</v>
      </c>
      <c r="Y399">
        <v>558</v>
      </c>
      <c r="Z399" t="s">
        <v>384</v>
      </c>
      <c r="AA399">
        <v>0</v>
      </c>
      <c r="AB399">
        <v>558</v>
      </c>
      <c r="AC399">
        <v>56.08</v>
      </c>
      <c r="AD399" t="s">
        <v>9519</v>
      </c>
      <c r="AE399">
        <v>0</v>
      </c>
      <c r="AG399">
        <v>0</v>
      </c>
      <c r="AI399" t="s">
        <v>5151</v>
      </c>
      <c r="AJ399" t="s">
        <v>10979</v>
      </c>
      <c r="AM399" t="s">
        <v>10983</v>
      </c>
      <c r="AP399" t="s">
        <v>10982</v>
      </c>
      <c r="AR399" t="s">
        <v>10981</v>
      </c>
      <c r="AS399" t="s">
        <v>10975</v>
      </c>
      <c r="AT399" t="s">
        <v>6873</v>
      </c>
      <c r="AV399" t="s">
        <v>479</v>
      </c>
      <c r="AW399">
        <v>19</v>
      </c>
      <c r="AZ399" t="s">
        <v>10980</v>
      </c>
      <c r="BA399" t="s">
        <v>10979</v>
      </c>
      <c r="BD399" t="s">
        <v>10978</v>
      </c>
      <c r="BE399" t="s">
        <v>10977</v>
      </c>
      <c r="BF399" t="s">
        <v>10976</v>
      </c>
      <c r="BI399" t="s">
        <v>5164</v>
      </c>
      <c r="BJ399" t="s">
        <v>10975</v>
      </c>
      <c r="BK399" t="s">
        <v>10974</v>
      </c>
      <c r="BM399" t="s">
        <v>479</v>
      </c>
      <c r="BN399">
        <v>6</v>
      </c>
      <c r="BQ399" s="35">
        <v>41639321567426</v>
      </c>
      <c r="BR399">
        <v>9357423025075</v>
      </c>
      <c r="BS399">
        <v>519</v>
      </c>
      <c r="BU399" t="s">
        <v>5141</v>
      </c>
      <c r="BV399">
        <v>1</v>
      </c>
      <c r="BW399">
        <v>0</v>
      </c>
      <c r="BY399">
        <v>51.27</v>
      </c>
      <c r="BZ399" s="34">
        <v>3563112685</v>
      </c>
      <c r="CA399">
        <v>9357423025075</v>
      </c>
      <c r="CB399" s="2">
        <v>45530</v>
      </c>
      <c r="CE399" t="s">
        <v>6166</v>
      </c>
      <c r="CF399" t="s">
        <v>6166</v>
      </c>
      <c r="CG399" t="s">
        <v>4117</v>
      </c>
      <c r="CH399" t="s">
        <v>4117</v>
      </c>
      <c r="CK399" s="33" t="s">
        <v>10973</v>
      </c>
      <c r="CL399" t="s">
        <v>9509</v>
      </c>
      <c r="CM399" t="s">
        <v>10972</v>
      </c>
      <c r="CO399" t="b">
        <v>0</v>
      </c>
      <c r="CT399" s="2">
        <v>45530</v>
      </c>
    </row>
    <row r="400" spans="1:98" ht="16.5" customHeight="1" x14ac:dyDescent="0.35">
      <c r="A400">
        <v>62772027</v>
      </c>
      <c r="B400" s="34">
        <v>179601</v>
      </c>
      <c r="C400" t="s">
        <v>9470</v>
      </c>
      <c r="D400">
        <v>6213101322585</v>
      </c>
      <c r="E400" t="s">
        <v>9519</v>
      </c>
      <c r="F400" s="34">
        <v>4133464287</v>
      </c>
      <c r="G400" t="s">
        <v>9469</v>
      </c>
      <c r="H400" t="s">
        <v>3011</v>
      </c>
      <c r="I400" t="b">
        <v>0</v>
      </c>
      <c r="K400" s="2">
        <v>45523</v>
      </c>
      <c r="L400" s="2">
        <v>45525</v>
      </c>
      <c r="M400" t="s">
        <v>11001</v>
      </c>
      <c r="O400" t="s">
        <v>11000</v>
      </c>
      <c r="P400">
        <v>497742586</v>
      </c>
      <c r="Q400" t="s">
        <v>9520</v>
      </c>
      <c r="U400" t="s">
        <v>10997</v>
      </c>
      <c r="V400" t="s">
        <v>10996</v>
      </c>
      <c r="Y400">
        <v>30</v>
      </c>
      <c r="Z400" t="s">
        <v>384</v>
      </c>
      <c r="AA400">
        <v>0</v>
      </c>
      <c r="AB400">
        <v>30</v>
      </c>
      <c r="AC400">
        <v>3.93</v>
      </c>
      <c r="AD400" t="s">
        <v>9519</v>
      </c>
      <c r="AE400">
        <v>0</v>
      </c>
      <c r="AG400">
        <v>0</v>
      </c>
      <c r="AI400" t="s">
        <v>5150</v>
      </c>
      <c r="AJ400" t="s">
        <v>11000</v>
      </c>
      <c r="AM400" t="s">
        <v>10999</v>
      </c>
      <c r="AP400" t="s">
        <v>10998</v>
      </c>
      <c r="AR400">
        <v>8470</v>
      </c>
      <c r="AS400" t="s">
        <v>10997</v>
      </c>
      <c r="AT400" t="s">
        <v>10996</v>
      </c>
      <c r="AV400" t="s">
        <v>505</v>
      </c>
      <c r="AW400">
        <v>35</v>
      </c>
      <c r="AZ400" t="s">
        <v>5150</v>
      </c>
      <c r="BA400" t="s">
        <v>11000</v>
      </c>
      <c r="BD400" t="s">
        <v>10999</v>
      </c>
      <c r="BF400" t="s">
        <v>10998</v>
      </c>
      <c r="BI400">
        <v>8470</v>
      </c>
      <c r="BJ400" t="s">
        <v>10997</v>
      </c>
      <c r="BK400" t="s">
        <v>10996</v>
      </c>
      <c r="BM400" t="s">
        <v>505</v>
      </c>
      <c r="BN400">
        <v>35</v>
      </c>
      <c r="BQ400" s="35">
        <v>42242481455298</v>
      </c>
      <c r="BR400">
        <v>9357423008818</v>
      </c>
      <c r="BS400">
        <v>30</v>
      </c>
      <c r="BU400" t="s">
        <v>5136</v>
      </c>
      <c r="BV400">
        <v>1</v>
      </c>
      <c r="BW400">
        <v>0</v>
      </c>
      <c r="BY400">
        <v>3.93</v>
      </c>
      <c r="BZ400" s="34">
        <v>3563674717</v>
      </c>
      <c r="CA400">
        <v>9357423008818</v>
      </c>
      <c r="CB400" s="2">
        <v>45530</v>
      </c>
      <c r="CE400" t="s">
        <v>6164</v>
      </c>
      <c r="CF400" t="s">
        <v>6164</v>
      </c>
      <c r="CG400" t="s">
        <v>4117</v>
      </c>
      <c r="CH400" t="s">
        <v>9511</v>
      </c>
      <c r="CK400" s="33" t="s">
        <v>10995</v>
      </c>
      <c r="CL400" t="s">
        <v>9509</v>
      </c>
      <c r="CM400" t="s">
        <v>10994</v>
      </c>
      <c r="CO400" t="b">
        <v>0</v>
      </c>
      <c r="CT400" s="2">
        <v>45530</v>
      </c>
    </row>
    <row r="401" spans="1:98" ht="16.5" customHeight="1" x14ac:dyDescent="0.35">
      <c r="A401">
        <v>62834452</v>
      </c>
      <c r="B401" s="34">
        <v>179601</v>
      </c>
      <c r="C401" t="s">
        <v>9470</v>
      </c>
      <c r="D401">
        <v>6215158235481</v>
      </c>
      <c r="E401" t="s">
        <v>9519</v>
      </c>
      <c r="F401" s="34">
        <v>4157108707</v>
      </c>
      <c r="G401" t="s">
        <v>9469</v>
      </c>
      <c r="H401" t="s">
        <v>3011</v>
      </c>
      <c r="I401" t="b">
        <v>0</v>
      </c>
      <c r="K401" s="2">
        <v>45524</v>
      </c>
      <c r="L401" s="2">
        <v>45525</v>
      </c>
      <c r="M401" t="s">
        <v>11042</v>
      </c>
      <c r="O401" t="s">
        <v>11041</v>
      </c>
      <c r="P401">
        <v>639792852</v>
      </c>
      <c r="Q401" t="s">
        <v>9564</v>
      </c>
      <c r="U401" t="s">
        <v>11038</v>
      </c>
      <c r="V401" t="s">
        <v>11037</v>
      </c>
      <c r="Y401">
        <v>538</v>
      </c>
      <c r="Z401" t="s">
        <v>384</v>
      </c>
      <c r="AA401">
        <v>0</v>
      </c>
      <c r="AB401">
        <v>538</v>
      </c>
      <c r="AC401">
        <v>53.11</v>
      </c>
      <c r="AD401" t="s">
        <v>9519</v>
      </c>
      <c r="AE401">
        <v>0</v>
      </c>
      <c r="AG401">
        <v>0</v>
      </c>
      <c r="AI401" t="s">
        <v>5148</v>
      </c>
      <c r="AJ401" t="s">
        <v>11041</v>
      </c>
      <c r="AM401" t="s">
        <v>11040</v>
      </c>
      <c r="AP401" t="s">
        <v>11039</v>
      </c>
      <c r="AR401" t="s">
        <v>5162</v>
      </c>
      <c r="AS401" t="s">
        <v>11038</v>
      </c>
      <c r="AT401" t="s">
        <v>11037</v>
      </c>
      <c r="AV401" t="s">
        <v>479</v>
      </c>
      <c r="AW401">
        <v>107</v>
      </c>
      <c r="AZ401" t="s">
        <v>5148</v>
      </c>
      <c r="BA401" t="s">
        <v>11041</v>
      </c>
      <c r="BD401" t="s">
        <v>11040</v>
      </c>
      <c r="BF401" t="s">
        <v>11039</v>
      </c>
      <c r="BI401" t="s">
        <v>5162</v>
      </c>
      <c r="BJ401" t="s">
        <v>11038</v>
      </c>
      <c r="BK401" t="s">
        <v>11037</v>
      </c>
      <c r="BM401" t="s">
        <v>479</v>
      </c>
      <c r="BN401">
        <v>107</v>
      </c>
      <c r="BQ401" s="35">
        <v>46700433899865</v>
      </c>
      <c r="BR401">
        <v>9357423029547</v>
      </c>
      <c r="BS401">
        <v>538</v>
      </c>
      <c r="BU401" t="s">
        <v>5138</v>
      </c>
      <c r="BV401">
        <v>1</v>
      </c>
      <c r="BW401">
        <v>0</v>
      </c>
      <c r="BY401">
        <v>53.11</v>
      </c>
      <c r="BZ401" s="34">
        <v>3564336456</v>
      </c>
      <c r="CA401">
        <v>9357423029547</v>
      </c>
      <c r="CB401" s="2">
        <v>45531</v>
      </c>
      <c r="CE401" t="s">
        <v>6160</v>
      </c>
      <c r="CF401" t="s">
        <v>6160</v>
      </c>
      <c r="CG401" t="s">
        <v>4117</v>
      </c>
      <c r="CH401" t="s">
        <v>9511</v>
      </c>
      <c r="CK401" s="33" t="s">
        <v>11036</v>
      </c>
      <c r="CL401" t="s">
        <v>9509</v>
      </c>
      <c r="CM401" t="s">
        <v>11035</v>
      </c>
      <c r="CO401" t="b">
        <v>0</v>
      </c>
      <c r="CT401" s="2">
        <v>45531</v>
      </c>
    </row>
    <row r="402" spans="1:98" ht="16.5" hidden="1" customHeight="1" x14ac:dyDescent="0.35">
      <c r="A402">
        <v>59621518</v>
      </c>
      <c r="B402" s="34">
        <v>179601</v>
      </c>
      <c r="C402" t="s">
        <v>9470</v>
      </c>
      <c r="D402">
        <v>6111513346393</v>
      </c>
      <c r="E402" t="s">
        <v>9466</v>
      </c>
      <c r="F402" s="34" t="s">
        <v>3483</v>
      </c>
      <c r="G402" t="s">
        <v>9469</v>
      </c>
      <c r="H402" t="s">
        <v>3011</v>
      </c>
      <c r="I402" t="b">
        <v>0</v>
      </c>
      <c r="K402" s="2">
        <v>45456</v>
      </c>
      <c r="L402" s="2">
        <v>45457</v>
      </c>
      <c r="M402" t="s">
        <v>9648</v>
      </c>
      <c r="N402" t="s">
        <v>3483</v>
      </c>
      <c r="O402" t="s">
        <v>9465</v>
      </c>
      <c r="P402" t="s">
        <v>9465</v>
      </c>
      <c r="Q402" t="s">
        <v>9467</v>
      </c>
      <c r="U402" t="s">
        <v>9465</v>
      </c>
      <c r="V402" t="s">
        <v>9465</v>
      </c>
      <c r="Y402">
        <v>974.7</v>
      </c>
      <c r="Z402" t="s">
        <v>384</v>
      </c>
      <c r="AA402">
        <v>36.380000000000003</v>
      </c>
      <c r="AB402">
        <v>938.32</v>
      </c>
      <c r="AC402">
        <v>113.71</v>
      </c>
      <c r="AD402" t="s">
        <v>9466</v>
      </c>
      <c r="AE402">
        <v>0</v>
      </c>
      <c r="AG402">
        <v>0</v>
      </c>
      <c r="AI402" t="s">
        <v>9465</v>
      </c>
      <c r="AJ402" t="s">
        <v>9465</v>
      </c>
      <c r="AM402" t="s">
        <v>9465</v>
      </c>
      <c r="AP402" t="s">
        <v>9465</v>
      </c>
      <c r="AR402" t="s">
        <v>9465</v>
      </c>
      <c r="AS402" t="s">
        <v>9465</v>
      </c>
      <c r="AT402" t="s">
        <v>9465</v>
      </c>
      <c r="AV402" t="s">
        <v>9465</v>
      </c>
      <c r="AZ402" t="s">
        <v>9465</v>
      </c>
      <c r="BA402" t="s">
        <v>9465</v>
      </c>
      <c r="BD402" t="s">
        <v>9465</v>
      </c>
      <c r="BF402" t="s">
        <v>9465</v>
      </c>
      <c r="BI402" t="s">
        <v>9465</v>
      </c>
      <c r="BJ402" t="s">
        <v>9465</v>
      </c>
      <c r="BK402" t="s">
        <v>9465</v>
      </c>
      <c r="BM402" t="s">
        <v>9465</v>
      </c>
      <c r="BQ402">
        <v>46711991533913</v>
      </c>
      <c r="BS402">
        <v>266.44</v>
      </c>
      <c r="BT402">
        <v>0</v>
      </c>
      <c r="BU402" t="s">
        <v>2543</v>
      </c>
      <c r="BV402">
        <v>1</v>
      </c>
      <c r="BW402">
        <v>10.28</v>
      </c>
      <c r="BY402">
        <v>38.799999999999997</v>
      </c>
      <c r="BZ402">
        <v>39167493248842</v>
      </c>
      <c r="CA402" t="s">
        <v>150</v>
      </c>
      <c r="CC402">
        <v>0</v>
      </c>
      <c r="CK402" s="33" t="s">
        <v>9647</v>
      </c>
      <c r="CL402" t="s">
        <v>9489</v>
      </c>
      <c r="CM402" t="s">
        <v>9646</v>
      </c>
      <c r="CO402" t="b">
        <v>0</v>
      </c>
      <c r="CR402" t="s">
        <v>9487</v>
      </c>
      <c r="CT402" s="2">
        <v>45471</v>
      </c>
    </row>
    <row r="403" spans="1:98" ht="16.5" hidden="1" customHeight="1" x14ac:dyDescent="0.35">
      <c r="A403">
        <v>59621518</v>
      </c>
      <c r="B403" s="34">
        <v>179601</v>
      </c>
      <c r="C403" t="s">
        <v>9470</v>
      </c>
      <c r="D403">
        <v>6111513346393</v>
      </c>
      <c r="E403" t="s">
        <v>9466</v>
      </c>
      <c r="F403" s="34" t="s">
        <v>3483</v>
      </c>
      <c r="G403" t="s">
        <v>9469</v>
      </c>
      <c r="H403" t="s">
        <v>3011</v>
      </c>
      <c r="I403" t="b">
        <v>0</v>
      </c>
      <c r="K403" s="2">
        <v>45456</v>
      </c>
      <c r="L403" s="2">
        <v>45457</v>
      </c>
      <c r="M403" t="s">
        <v>9648</v>
      </c>
      <c r="N403" t="s">
        <v>3483</v>
      </c>
      <c r="O403" t="s">
        <v>9465</v>
      </c>
      <c r="P403" t="s">
        <v>9465</v>
      </c>
      <c r="Q403" t="s">
        <v>9467</v>
      </c>
      <c r="U403" t="s">
        <v>9465</v>
      </c>
      <c r="V403" t="s">
        <v>9465</v>
      </c>
      <c r="Y403">
        <v>974.7</v>
      </c>
      <c r="Z403" t="s">
        <v>384</v>
      </c>
      <c r="AA403">
        <v>36.380000000000003</v>
      </c>
      <c r="AB403">
        <v>938.32</v>
      </c>
      <c r="AC403">
        <v>113.71</v>
      </c>
      <c r="AD403" t="s">
        <v>9466</v>
      </c>
      <c r="AE403">
        <v>0</v>
      </c>
      <c r="AG403">
        <v>0</v>
      </c>
      <c r="AI403" t="s">
        <v>9465</v>
      </c>
      <c r="AJ403" t="s">
        <v>9465</v>
      </c>
      <c r="AM403" t="s">
        <v>9465</v>
      </c>
      <c r="AP403" t="s">
        <v>9465</v>
      </c>
      <c r="AR403" t="s">
        <v>9465</v>
      </c>
      <c r="AS403" t="s">
        <v>9465</v>
      </c>
      <c r="AT403" t="s">
        <v>9465</v>
      </c>
      <c r="AV403" t="s">
        <v>9465</v>
      </c>
      <c r="AZ403" t="s">
        <v>9465</v>
      </c>
      <c r="BA403" t="s">
        <v>9465</v>
      </c>
      <c r="BD403" t="s">
        <v>9465</v>
      </c>
      <c r="BF403" t="s">
        <v>9465</v>
      </c>
      <c r="BI403" t="s">
        <v>9465</v>
      </c>
      <c r="BJ403" t="s">
        <v>9465</v>
      </c>
      <c r="BK403" t="s">
        <v>9465</v>
      </c>
      <c r="BM403" t="s">
        <v>9465</v>
      </c>
      <c r="BQ403">
        <v>41580159008962</v>
      </c>
      <c r="BS403">
        <v>34.75</v>
      </c>
      <c r="BT403">
        <v>0</v>
      </c>
      <c r="BU403" t="s">
        <v>429</v>
      </c>
      <c r="BV403">
        <v>1</v>
      </c>
      <c r="BW403">
        <v>6.64</v>
      </c>
      <c r="BY403">
        <v>6.39</v>
      </c>
      <c r="BZ403">
        <v>39167493248802</v>
      </c>
      <c r="CA403" t="s">
        <v>2334</v>
      </c>
      <c r="CC403">
        <v>0</v>
      </c>
      <c r="CK403" s="33" t="s">
        <v>9647</v>
      </c>
      <c r="CL403" t="s">
        <v>9489</v>
      </c>
      <c r="CM403" t="s">
        <v>9646</v>
      </c>
      <c r="CO403" t="b">
        <v>0</v>
      </c>
      <c r="CR403" t="s">
        <v>9487</v>
      </c>
      <c r="CT403" s="2">
        <v>45471</v>
      </c>
    </row>
    <row r="404" spans="1:98" ht="16.5" hidden="1" customHeight="1" x14ac:dyDescent="0.35">
      <c r="A404">
        <v>59621518</v>
      </c>
      <c r="B404" s="34">
        <v>179601</v>
      </c>
      <c r="C404" t="s">
        <v>9470</v>
      </c>
      <c r="D404">
        <v>6111513346393</v>
      </c>
      <c r="E404" t="s">
        <v>9466</v>
      </c>
      <c r="F404" s="34" t="s">
        <v>3483</v>
      </c>
      <c r="G404" t="s">
        <v>9469</v>
      </c>
      <c r="H404" t="s">
        <v>3011</v>
      </c>
      <c r="I404" t="b">
        <v>0</v>
      </c>
      <c r="K404" s="2">
        <v>45456</v>
      </c>
      <c r="L404" s="2">
        <v>45457</v>
      </c>
      <c r="M404" t="s">
        <v>9648</v>
      </c>
      <c r="N404" t="s">
        <v>3483</v>
      </c>
      <c r="O404" t="s">
        <v>9465</v>
      </c>
      <c r="P404" t="s">
        <v>9465</v>
      </c>
      <c r="Q404" t="s">
        <v>9467</v>
      </c>
      <c r="U404" t="s">
        <v>9465</v>
      </c>
      <c r="V404" t="s">
        <v>9465</v>
      </c>
      <c r="Y404">
        <v>974.7</v>
      </c>
      <c r="Z404" t="s">
        <v>384</v>
      </c>
      <c r="AA404">
        <v>36.380000000000003</v>
      </c>
      <c r="AB404">
        <v>938.32</v>
      </c>
      <c r="AC404">
        <v>113.71</v>
      </c>
      <c r="AD404" t="s">
        <v>9466</v>
      </c>
      <c r="AE404">
        <v>0</v>
      </c>
      <c r="AG404">
        <v>0</v>
      </c>
      <c r="AI404" t="s">
        <v>9465</v>
      </c>
      <c r="AJ404" t="s">
        <v>9465</v>
      </c>
      <c r="AM404" t="s">
        <v>9465</v>
      </c>
      <c r="AP404" t="s">
        <v>9465</v>
      </c>
      <c r="AR404" t="s">
        <v>9465</v>
      </c>
      <c r="AS404" t="s">
        <v>9465</v>
      </c>
      <c r="AT404" t="s">
        <v>9465</v>
      </c>
      <c r="AV404" t="s">
        <v>9465</v>
      </c>
      <c r="AZ404" t="s">
        <v>9465</v>
      </c>
      <c r="BA404" t="s">
        <v>9465</v>
      </c>
      <c r="BD404" t="s">
        <v>9465</v>
      </c>
      <c r="BF404" t="s">
        <v>9465</v>
      </c>
      <c r="BI404" t="s">
        <v>9465</v>
      </c>
      <c r="BJ404" t="s">
        <v>9465</v>
      </c>
      <c r="BK404" t="s">
        <v>9465</v>
      </c>
      <c r="BM404" t="s">
        <v>9465</v>
      </c>
      <c r="BQ404">
        <v>41410271183042</v>
      </c>
      <c r="BS404">
        <v>139.01</v>
      </c>
      <c r="BT404">
        <v>0</v>
      </c>
      <c r="BU404" t="s">
        <v>9649</v>
      </c>
      <c r="BV404">
        <v>1</v>
      </c>
      <c r="BW404">
        <v>16.010000000000002</v>
      </c>
      <c r="BY404">
        <v>19.98</v>
      </c>
      <c r="BZ404">
        <v>39167493248962</v>
      </c>
      <c r="CA404" t="s">
        <v>455</v>
      </c>
      <c r="CC404">
        <v>0</v>
      </c>
      <c r="CK404" s="33" t="s">
        <v>9647</v>
      </c>
      <c r="CL404" t="s">
        <v>9489</v>
      </c>
      <c r="CM404" t="s">
        <v>9646</v>
      </c>
      <c r="CO404" t="b">
        <v>0</v>
      </c>
      <c r="CR404" t="s">
        <v>9487</v>
      </c>
      <c r="CT404" s="2">
        <v>45471</v>
      </c>
    </row>
    <row r="405" spans="1:98" ht="16.5" hidden="1" customHeight="1" x14ac:dyDescent="0.35">
      <c r="A405">
        <v>59621518</v>
      </c>
      <c r="B405" s="34">
        <v>179601</v>
      </c>
      <c r="C405" t="s">
        <v>9470</v>
      </c>
      <c r="D405">
        <v>6111513346393</v>
      </c>
      <c r="E405" t="s">
        <v>9466</v>
      </c>
      <c r="F405" s="34" t="s">
        <v>3483</v>
      </c>
      <c r="G405" t="s">
        <v>9469</v>
      </c>
      <c r="H405" t="s">
        <v>3011</v>
      </c>
      <c r="I405" t="b">
        <v>0</v>
      </c>
      <c r="K405" s="2">
        <v>45456</v>
      </c>
      <c r="L405" s="2">
        <v>45457</v>
      </c>
      <c r="M405" t="s">
        <v>9648</v>
      </c>
      <c r="N405" t="s">
        <v>3483</v>
      </c>
      <c r="O405" t="s">
        <v>9465</v>
      </c>
      <c r="P405" t="s">
        <v>9465</v>
      </c>
      <c r="Q405" t="s">
        <v>9467</v>
      </c>
      <c r="U405" t="s">
        <v>9465</v>
      </c>
      <c r="V405" t="s">
        <v>9465</v>
      </c>
      <c r="Y405">
        <v>974.7</v>
      </c>
      <c r="Z405" t="s">
        <v>384</v>
      </c>
      <c r="AA405">
        <v>36.380000000000003</v>
      </c>
      <c r="AB405">
        <v>938.32</v>
      </c>
      <c r="AC405">
        <v>113.71</v>
      </c>
      <c r="AD405" t="s">
        <v>9466</v>
      </c>
      <c r="AE405">
        <v>0</v>
      </c>
      <c r="AG405">
        <v>0</v>
      </c>
      <c r="AI405" t="s">
        <v>9465</v>
      </c>
      <c r="AJ405" t="s">
        <v>9465</v>
      </c>
      <c r="AM405" t="s">
        <v>9465</v>
      </c>
      <c r="AP405" t="s">
        <v>9465</v>
      </c>
      <c r="AR405" t="s">
        <v>9465</v>
      </c>
      <c r="AS405" t="s">
        <v>9465</v>
      </c>
      <c r="AT405" t="s">
        <v>9465</v>
      </c>
      <c r="AV405" t="s">
        <v>9465</v>
      </c>
      <c r="AZ405" t="s">
        <v>9465</v>
      </c>
      <c r="BA405" t="s">
        <v>9465</v>
      </c>
      <c r="BD405" t="s">
        <v>9465</v>
      </c>
      <c r="BF405" t="s">
        <v>9465</v>
      </c>
      <c r="BI405" t="s">
        <v>9465</v>
      </c>
      <c r="BJ405" t="s">
        <v>9465</v>
      </c>
      <c r="BK405" t="s">
        <v>9465</v>
      </c>
      <c r="BM405" t="s">
        <v>9465</v>
      </c>
      <c r="BQ405">
        <v>41587593248962</v>
      </c>
      <c r="BS405">
        <v>498.12</v>
      </c>
      <c r="BT405">
        <v>0</v>
      </c>
      <c r="BU405" t="s">
        <v>2821</v>
      </c>
      <c r="BV405">
        <v>1</v>
      </c>
      <c r="BW405">
        <v>3.45</v>
      </c>
      <c r="BY405">
        <v>48.54</v>
      </c>
      <c r="BZ405">
        <v>39167493248882</v>
      </c>
      <c r="CA405" t="s">
        <v>285</v>
      </c>
      <c r="CC405">
        <v>0</v>
      </c>
      <c r="CK405" s="33" t="s">
        <v>9647</v>
      </c>
      <c r="CL405" t="s">
        <v>9489</v>
      </c>
      <c r="CM405" t="s">
        <v>9646</v>
      </c>
      <c r="CO405" t="b">
        <v>0</v>
      </c>
      <c r="CR405" t="s">
        <v>9487</v>
      </c>
      <c r="CT405" s="2">
        <v>45471</v>
      </c>
    </row>
    <row r="406" spans="1:98" ht="16.5" hidden="1" customHeight="1" x14ac:dyDescent="0.35">
      <c r="A406">
        <v>59609140</v>
      </c>
      <c r="B406" s="34">
        <v>179601</v>
      </c>
      <c r="C406" t="s">
        <v>9470</v>
      </c>
      <c r="D406">
        <v>6111235080537</v>
      </c>
      <c r="E406" t="s">
        <v>9466</v>
      </c>
      <c r="F406" s="34" t="s">
        <v>3484</v>
      </c>
      <c r="G406" t="s">
        <v>9469</v>
      </c>
      <c r="H406" t="s">
        <v>3011</v>
      </c>
      <c r="I406" t="b">
        <v>0</v>
      </c>
      <c r="K406" s="2">
        <v>45456</v>
      </c>
      <c r="L406" s="2">
        <v>45457</v>
      </c>
      <c r="M406" t="s">
        <v>9641</v>
      </c>
      <c r="N406" t="s">
        <v>3484</v>
      </c>
      <c r="O406" t="s">
        <v>9465</v>
      </c>
      <c r="P406" t="s">
        <v>9465</v>
      </c>
      <c r="Q406" t="s">
        <v>9467</v>
      </c>
      <c r="U406" t="s">
        <v>9465</v>
      </c>
      <c r="V406" t="s">
        <v>9465</v>
      </c>
      <c r="Y406">
        <v>11610.5</v>
      </c>
      <c r="Z406" t="s">
        <v>384</v>
      </c>
      <c r="AA406">
        <v>59.69</v>
      </c>
      <c r="AB406">
        <v>11550.81</v>
      </c>
      <c r="AC406">
        <v>1137.8699999999999</v>
      </c>
      <c r="AD406" t="s">
        <v>9466</v>
      </c>
      <c r="AE406">
        <v>0</v>
      </c>
      <c r="AG406">
        <v>0</v>
      </c>
      <c r="AI406" t="s">
        <v>9465</v>
      </c>
      <c r="AJ406" t="s">
        <v>9465</v>
      </c>
      <c r="AM406" t="s">
        <v>9465</v>
      </c>
      <c r="AP406" t="s">
        <v>9465</v>
      </c>
      <c r="AR406" t="s">
        <v>9465</v>
      </c>
      <c r="AS406" t="s">
        <v>9465</v>
      </c>
      <c r="AT406" t="s">
        <v>9465</v>
      </c>
      <c r="AV406" t="s">
        <v>9465</v>
      </c>
      <c r="AZ406" t="s">
        <v>9465</v>
      </c>
      <c r="BA406" t="s">
        <v>9465</v>
      </c>
      <c r="BD406" t="s">
        <v>9465</v>
      </c>
      <c r="BF406" t="s">
        <v>9465</v>
      </c>
      <c r="BI406" t="s">
        <v>9465</v>
      </c>
      <c r="BJ406" t="s">
        <v>9465</v>
      </c>
      <c r="BK406" t="s">
        <v>9465</v>
      </c>
      <c r="BM406" t="s">
        <v>9465</v>
      </c>
      <c r="BQ406">
        <v>42852358422722</v>
      </c>
      <c r="BS406">
        <v>66.83</v>
      </c>
      <c r="BT406">
        <v>0</v>
      </c>
      <c r="BU406" t="s">
        <v>3576</v>
      </c>
      <c r="BV406">
        <v>1</v>
      </c>
      <c r="BW406">
        <v>4.91</v>
      </c>
      <c r="BY406">
        <v>11.08</v>
      </c>
      <c r="BZ406">
        <v>39155790678042</v>
      </c>
      <c r="CA406" t="s">
        <v>2837</v>
      </c>
      <c r="CC406">
        <v>0</v>
      </c>
      <c r="CK406" s="33" t="s">
        <v>9640</v>
      </c>
      <c r="CL406" t="s">
        <v>9489</v>
      </c>
      <c r="CM406" t="s">
        <v>9639</v>
      </c>
      <c r="CO406" t="b">
        <v>0</v>
      </c>
      <c r="CR406" t="s">
        <v>9487</v>
      </c>
      <c r="CT406" s="2">
        <v>45471</v>
      </c>
    </row>
    <row r="407" spans="1:98" ht="16.5" hidden="1" customHeight="1" x14ac:dyDescent="0.35">
      <c r="A407">
        <v>59609140</v>
      </c>
      <c r="B407" s="34">
        <v>179601</v>
      </c>
      <c r="C407" t="s">
        <v>9470</v>
      </c>
      <c r="D407">
        <v>6111235080537</v>
      </c>
      <c r="E407" t="s">
        <v>9466</v>
      </c>
      <c r="F407" s="34" t="s">
        <v>3484</v>
      </c>
      <c r="G407" t="s">
        <v>9469</v>
      </c>
      <c r="H407" t="s">
        <v>3011</v>
      </c>
      <c r="I407" t="b">
        <v>0</v>
      </c>
      <c r="K407" s="2">
        <v>45456</v>
      </c>
      <c r="L407" s="2">
        <v>45457</v>
      </c>
      <c r="M407" t="s">
        <v>9641</v>
      </c>
      <c r="N407" t="s">
        <v>3484</v>
      </c>
      <c r="O407" t="s">
        <v>9465</v>
      </c>
      <c r="P407" t="s">
        <v>9465</v>
      </c>
      <c r="Q407" t="s">
        <v>9467</v>
      </c>
      <c r="U407" t="s">
        <v>9465</v>
      </c>
      <c r="V407" t="s">
        <v>9465</v>
      </c>
      <c r="Y407">
        <v>11610.5</v>
      </c>
      <c r="Z407" t="s">
        <v>384</v>
      </c>
      <c r="AA407">
        <v>59.69</v>
      </c>
      <c r="AB407">
        <v>11550.81</v>
      </c>
      <c r="AC407">
        <v>1137.8699999999999</v>
      </c>
      <c r="AD407" t="s">
        <v>9466</v>
      </c>
      <c r="AE407">
        <v>0</v>
      </c>
      <c r="AG407">
        <v>0</v>
      </c>
      <c r="AI407" t="s">
        <v>9465</v>
      </c>
      <c r="AJ407" t="s">
        <v>9465</v>
      </c>
      <c r="AM407" t="s">
        <v>9465</v>
      </c>
      <c r="AP407" t="s">
        <v>9465</v>
      </c>
      <c r="AR407" t="s">
        <v>9465</v>
      </c>
      <c r="AS407" t="s">
        <v>9465</v>
      </c>
      <c r="AT407" t="s">
        <v>9465</v>
      </c>
      <c r="AV407" t="s">
        <v>9465</v>
      </c>
      <c r="AZ407" t="s">
        <v>9465</v>
      </c>
      <c r="BA407" t="s">
        <v>9465</v>
      </c>
      <c r="BD407" t="s">
        <v>9465</v>
      </c>
      <c r="BF407" t="s">
        <v>9465</v>
      </c>
      <c r="BI407" t="s">
        <v>9465</v>
      </c>
      <c r="BJ407" t="s">
        <v>9465</v>
      </c>
      <c r="BK407" t="s">
        <v>9465</v>
      </c>
      <c r="BM407" t="s">
        <v>9465</v>
      </c>
      <c r="BQ407">
        <v>47177425682777</v>
      </c>
      <c r="BS407">
        <v>52.57</v>
      </c>
      <c r="BT407">
        <v>0</v>
      </c>
      <c r="BU407" t="s">
        <v>3577</v>
      </c>
      <c r="BV407">
        <v>1</v>
      </c>
      <c r="BW407">
        <v>2.68</v>
      </c>
      <c r="BY407">
        <v>8.5399999999999991</v>
      </c>
      <c r="BZ407">
        <v>39155494717282</v>
      </c>
      <c r="CA407" t="s">
        <v>2396</v>
      </c>
      <c r="CC407">
        <v>0</v>
      </c>
      <c r="CK407" s="33" t="s">
        <v>9640</v>
      </c>
      <c r="CL407" t="s">
        <v>9489</v>
      </c>
      <c r="CM407" t="s">
        <v>9639</v>
      </c>
      <c r="CO407" t="b">
        <v>0</v>
      </c>
      <c r="CR407" t="s">
        <v>9487</v>
      </c>
      <c r="CT407" s="2">
        <v>45471</v>
      </c>
    </row>
    <row r="408" spans="1:98" ht="16.5" hidden="1" customHeight="1" x14ac:dyDescent="0.35">
      <c r="A408">
        <v>59609140</v>
      </c>
      <c r="B408" s="34">
        <v>179601</v>
      </c>
      <c r="C408" t="s">
        <v>9470</v>
      </c>
      <c r="D408">
        <v>6111235080537</v>
      </c>
      <c r="E408" t="s">
        <v>9466</v>
      </c>
      <c r="F408" s="34" t="s">
        <v>3484</v>
      </c>
      <c r="G408" t="s">
        <v>9469</v>
      </c>
      <c r="H408" t="s">
        <v>3011</v>
      </c>
      <c r="I408" t="b">
        <v>0</v>
      </c>
      <c r="K408" s="2">
        <v>45456</v>
      </c>
      <c r="L408" s="2">
        <v>45457</v>
      </c>
      <c r="M408" t="s">
        <v>9641</v>
      </c>
      <c r="N408" t="s">
        <v>3484</v>
      </c>
      <c r="O408" t="s">
        <v>9465</v>
      </c>
      <c r="P408" t="s">
        <v>9465</v>
      </c>
      <c r="Q408" t="s">
        <v>9467</v>
      </c>
      <c r="U408" t="s">
        <v>9465</v>
      </c>
      <c r="V408" t="s">
        <v>9465</v>
      </c>
      <c r="Y408">
        <v>11610.5</v>
      </c>
      <c r="Z408" t="s">
        <v>384</v>
      </c>
      <c r="AA408">
        <v>59.69</v>
      </c>
      <c r="AB408">
        <v>11550.81</v>
      </c>
      <c r="AC408">
        <v>1137.8699999999999</v>
      </c>
      <c r="AD408" t="s">
        <v>9466</v>
      </c>
      <c r="AE408">
        <v>0</v>
      </c>
      <c r="AG408">
        <v>0</v>
      </c>
      <c r="AI408" t="s">
        <v>9465</v>
      </c>
      <c r="AJ408" t="s">
        <v>9465</v>
      </c>
      <c r="AM408" t="s">
        <v>9465</v>
      </c>
      <c r="AP408" t="s">
        <v>9465</v>
      </c>
      <c r="AR408" t="s">
        <v>9465</v>
      </c>
      <c r="AS408" t="s">
        <v>9465</v>
      </c>
      <c r="AT408" t="s">
        <v>9465</v>
      </c>
      <c r="AV408" t="s">
        <v>9465</v>
      </c>
      <c r="AZ408" t="s">
        <v>9465</v>
      </c>
      <c r="BA408" t="s">
        <v>9465</v>
      </c>
      <c r="BD408" t="s">
        <v>9465</v>
      </c>
      <c r="BF408" t="s">
        <v>9465</v>
      </c>
      <c r="BI408" t="s">
        <v>9465</v>
      </c>
      <c r="BJ408" t="s">
        <v>9465</v>
      </c>
      <c r="BK408" t="s">
        <v>9465</v>
      </c>
      <c r="BM408" t="s">
        <v>9465</v>
      </c>
      <c r="BQ408">
        <v>41579994775746</v>
      </c>
      <c r="BS408">
        <v>88.22</v>
      </c>
      <c r="BT408">
        <v>0</v>
      </c>
      <c r="BU408" t="s">
        <v>9645</v>
      </c>
      <c r="BV408">
        <v>1</v>
      </c>
      <c r="BW408">
        <v>6.37</v>
      </c>
      <c r="BY408">
        <v>15.22</v>
      </c>
      <c r="BZ408">
        <v>39155494717162</v>
      </c>
      <c r="CA408" t="s">
        <v>3285</v>
      </c>
      <c r="CC408">
        <v>0</v>
      </c>
      <c r="CK408" s="33" t="s">
        <v>9640</v>
      </c>
      <c r="CL408" t="s">
        <v>9489</v>
      </c>
      <c r="CM408" t="s">
        <v>9639</v>
      </c>
      <c r="CO408" t="b">
        <v>0</v>
      </c>
      <c r="CR408" t="s">
        <v>9487</v>
      </c>
      <c r="CT408" s="2">
        <v>45471</v>
      </c>
    </row>
    <row r="409" spans="1:98" ht="16.5" hidden="1" customHeight="1" x14ac:dyDescent="0.35">
      <c r="A409">
        <v>59609140</v>
      </c>
      <c r="B409" s="34">
        <v>179601</v>
      </c>
      <c r="C409" t="s">
        <v>9470</v>
      </c>
      <c r="D409">
        <v>6111235080537</v>
      </c>
      <c r="E409" t="s">
        <v>9466</v>
      </c>
      <c r="F409" s="34" t="s">
        <v>3484</v>
      </c>
      <c r="G409" t="s">
        <v>9469</v>
      </c>
      <c r="H409" t="s">
        <v>3011</v>
      </c>
      <c r="I409" t="b">
        <v>0</v>
      </c>
      <c r="K409" s="2">
        <v>45456</v>
      </c>
      <c r="L409" s="2">
        <v>45457</v>
      </c>
      <c r="M409" t="s">
        <v>9641</v>
      </c>
      <c r="N409" t="s">
        <v>3484</v>
      </c>
      <c r="O409" t="s">
        <v>9465</v>
      </c>
      <c r="P409" t="s">
        <v>9465</v>
      </c>
      <c r="Q409" t="s">
        <v>9467</v>
      </c>
      <c r="U409" t="s">
        <v>9465</v>
      </c>
      <c r="V409" t="s">
        <v>9465</v>
      </c>
      <c r="Y409">
        <v>11610.5</v>
      </c>
      <c r="Z409" t="s">
        <v>384</v>
      </c>
      <c r="AA409">
        <v>59.69</v>
      </c>
      <c r="AB409">
        <v>11550.81</v>
      </c>
      <c r="AC409">
        <v>1137.8699999999999</v>
      </c>
      <c r="AD409" t="s">
        <v>9466</v>
      </c>
      <c r="AE409">
        <v>0</v>
      </c>
      <c r="AG409">
        <v>0</v>
      </c>
      <c r="AI409" t="s">
        <v>9465</v>
      </c>
      <c r="AJ409" t="s">
        <v>9465</v>
      </c>
      <c r="AM409" t="s">
        <v>9465</v>
      </c>
      <c r="AP409" t="s">
        <v>9465</v>
      </c>
      <c r="AR409" t="s">
        <v>9465</v>
      </c>
      <c r="AS409" t="s">
        <v>9465</v>
      </c>
      <c r="AT409" t="s">
        <v>9465</v>
      </c>
      <c r="AV409" t="s">
        <v>9465</v>
      </c>
      <c r="AZ409" t="s">
        <v>9465</v>
      </c>
      <c r="BA409" t="s">
        <v>9465</v>
      </c>
      <c r="BD409" t="s">
        <v>9465</v>
      </c>
      <c r="BF409" t="s">
        <v>9465</v>
      </c>
      <c r="BI409" t="s">
        <v>9465</v>
      </c>
      <c r="BJ409" t="s">
        <v>9465</v>
      </c>
      <c r="BK409" t="s">
        <v>9465</v>
      </c>
      <c r="BM409" t="s">
        <v>9465</v>
      </c>
      <c r="BQ409">
        <v>47480252170585</v>
      </c>
      <c r="BS409">
        <v>979.31</v>
      </c>
      <c r="BT409">
        <v>0</v>
      </c>
      <c r="BU409" t="s">
        <v>3584</v>
      </c>
      <c r="BV409">
        <v>1</v>
      </c>
      <c r="BW409">
        <v>1.31</v>
      </c>
      <c r="BY409">
        <v>88.01</v>
      </c>
      <c r="BZ409">
        <v>39155790678242</v>
      </c>
      <c r="CA409" t="s">
        <v>3585</v>
      </c>
      <c r="CC409">
        <v>0</v>
      </c>
      <c r="CK409" s="33" t="s">
        <v>9640</v>
      </c>
      <c r="CL409" t="s">
        <v>9489</v>
      </c>
      <c r="CM409" t="s">
        <v>9639</v>
      </c>
      <c r="CO409" t="b">
        <v>0</v>
      </c>
      <c r="CR409" t="s">
        <v>9487</v>
      </c>
      <c r="CT409" s="2">
        <v>45471</v>
      </c>
    </row>
    <row r="410" spans="1:98" ht="16.5" hidden="1" customHeight="1" x14ac:dyDescent="0.35">
      <c r="A410">
        <v>59609140</v>
      </c>
      <c r="B410" s="34">
        <v>179601</v>
      </c>
      <c r="C410" t="s">
        <v>9470</v>
      </c>
      <c r="D410">
        <v>6111235080537</v>
      </c>
      <c r="E410" t="s">
        <v>9466</v>
      </c>
      <c r="F410" s="34" t="s">
        <v>3484</v>
      </c>
      <c r="G410" t="s">
        <v>9469</v>
      </c>
      <c r="H410" t="s">
        <v>3011</v>
      </c>
      <c r="I410" t="b">
        <v>0</v>
      </c>
      <c r="K410" s="2">
        <v>45456</v>
      </c>
      <c r="L410" s="2">
        <v>45457</v>
      </c>
      <c r="M410" t="s">
        <v>9641</v>
      </c>
      <c r="N410" t="s">
        <v>3484</v>
      </c>
      <c r="O410" t="s">
        <v>9465</v>
      </c>
      <c r="P410" t="s">
        <v>9465</v>
      </c>
      <c r="Q410" t="s">
        <v>9467</v>
      </c>
      <c r="U410" t="s">
        <v>9465</v>
      </c>
      <c r="V410" t="s">
        <v>9465</v>
      </c>
      <c r="Y410">
        <v>11610.5</v>
      </c>
      <c r="Z410" t="s">
        <v>384</v>
      </c>
      <c r="AA410">
        <v>59.69</v>
      </c>
      <c r="AB410">
        <v>11550.81</v>
      </c>
      <c r="AC410">
        <v>1137.8699999999999</v>
      </c>
      <c r="AD410" t="s">
        <v>9466</v>
      </c>
      <c r="AE410">
        <v>0</v>
      </c>
      <c r="AG410">
        <v>0</v>
      </c>
      <c r="AI410" t="s">
        <v>9465</v>
      </c>
      <c r="AJ410" t="s">
        <v>9465</v>
      </c>
      <c r="AM410" t="s">
        <v>9465</v>
      </c>
      <c r="AP410" t="s">
        <v>9465</v>
      </c>
      <c r="AR410" t="s">
        <v>9465</v>
      </c>
      <c r="AS410" t="s">
        <v>9465</v>
      </c>
      <c r="AT410" t="s">
        <v>9465</v>
      </c>
      <c r="AV410" t="s">
        <v>9465</v>
      </c>
      <c r="AZ410" t="s">
        <v>9465</v>
      </c>
      <c r="BA410" t="s">
        <v>9465</v>
      </c>
      <c r="BD410" t="s">
        <v>9465</v>
      </c>
      <c r="BF410" t="s">
        <v>9465</v>
      </c>
      <c r="BI410" t="s">
        <v>9465</v>
      </c>
      <c r="BJ410" t="s">
        <v>9465</v>
      </c>
      <c r="BK410" t="s">
        <v>9465</v>
      </c>
      <c r="BM410" t="s">
        <v>9465</v>
      </c>
      <c r="BQ410">
        <v>41656735563970</v>
      </c>
      <c r="BS410">
        <v>88.22</v>
      </c>
      <c r="BT410">
        <v>0</v>
      </c>
      <c r="BU410" t="s">
        <v>2316</v>
      </c>
      <c r="BV410">
        <v>1</v>
      </c>
      <c r="BW410">
        <v>3.96</v>
      </c>
      <c r="BY410">
        <v>14.24</v>
      </c>
      <c r="BZ410">
        <v>39155790678082</v>
      </c>
      <c r="CA410" t="s">
        <v>487</v>
      </c>
      <c r="CC410">
        <v>0</v>
      </c>
      <c r="CK410" s="33" t="s">
        <v>9640</v>
      </c>
      <c r="CL410" t="s">
        <v>9489</v>
      </c>
      <c r="CM410" t="s">
        <v>9639</v>
      </c>
      <c r="CO410" t="b">
        <v>0</v>
      </c>
      <c r="CR410" t="s">
        <v>9487</v>
      </c>
      <c r="CT410" s="2">
        <v>45471</v>
      </c>
    </row>
    <row r="411" spans="1:98" ht="16.5" hidden="1" customHeight="1" x14ac:dyDescent="0.35">
      <c r="A411">
        <v>59609140</v>
      </c>
      <c r="B411" s="34">
        <v>179601</v>
      </c>
      <c r="C411" t="s">
        <v>9470</v>
      </c>
      <c r="D411">
        <v>6111235080537</v>
      </c>
      <c r="E411" t="s">
        <v>9466</v>
      </c>
      <c r="F411" s="34" t="s">
        <v>3484</v>
      </c>
      <c r="G411" t="s">
        <v>9469</v>
      </c>
      <c r="H411" t="s">
        <v>3011</v>
      </c>
      <c r="I411" t="b">
        <v>0</v>
      </c>
      <c r="K411" s="2">
        <v>45456</v>
      </c>
      <c r="L411" s="2">
        <v>45457</v>
      </c>
      <c r="M411" t="s">
        <v>9641</v>
      </c>
      <c r="N411" t="s">
        <v>3484</v>
      </c>
      <c r="O411" t="s">
        <v>9465</v>
      </c>
      <c r="P411" t="s">
        <v>9465</v>
      </c>
      <c r="Q411" t="s">
        <v>9467</v>
      </c>
      <c r="U411" t="s">
        <v>9465</v>
      </c>
      <c r="V411" t="s">
        <v>9465</v>
      </c>
      <c r="Y411">
        <v>11610.5</v>
      </c>
      <c r="Z411" t="s">
        <v>384</v>
      </c>
      <c r="AA411">
        <v>59.69</v>
      </c>
      <c r="AB411">
        <v>11550.81</v>
      </c>
      <c r="AC411">
        <v>1137.8699999999999</v>
      </c>
      <c r="AD411" t="s">
        <v>9466</v>
      </c>
      <c r="AE411">
        <v>0</v>
      </c>
      <c r="AG411">
        <v>0</v>
      </c>
      <c r="AI411" t="s">
        <v>9465</v>
      </c>
      <c r="AJ411" t="s">
        <v>9465</v>
      </c>
      <c r="AM411" t="s">
        <v>9465</v>
      </c>
      <c r="AP411" t="s">
        <v>9465</v>
      </c>
      <c r="AR411" t="s">
        <v>9465</v>
      </c>
      <c r="AS411" t="s">
        <v>9465</v>
      </c>
      <c r="AT411" t="s">
        <v>9465</v>
      </c>
      <c r="AV411" t="s">
        <v>9465</v>
      </c>
      <c r="AZ411" t="s">
        <v>9465</v>
      </c>
      <c r="BA411" t="s">
        <v>9465</v>
      </c>
      <c r="BD411" t="s">
        <v>9465</v>
      </c>
      <c r="BF411" t="s">
        <v>9465</v>
      </c>
      <c r="BI411" t="s">
        <v>9465</v>
      </c>
      <c r="BJ411" t="s">
        <v>9465</v>
      </c>
      <c r="BK411" t="s">
        <v>9465</v>
      </c>
      <c r="BM411" t="s">
        <v>9465</v>
      </c>
      <c r="BQ411">
        <v>41410327314626</v>
      </c>
      <c r="BS411">
        <v>1410.89</v>
      </c>
      <c r="BT411">
        <v>0</v>
      </c>
      <c r="BU411" t="s">
        <v>9644</v>
      </c>
      <c r="BV411">
        <v>1</v>
      </c>
      <c r="BW411">
        <v>14.48</v>
      </c>
      <c r="BY411">
        <v>220.83</v>
      </c>
      <c r="BZ411">
        <v>39155790678162</v>
      </c>
      <c r="CA411" t="s">
        <v>390</v>
      </c>
      <c r="CC411">
        <v>0</v>
      </c>
      <c r="CK411" s="33" t="s">
        <v>9640</v>
      </c>
      <c r="CL411" t="s">
        <v>9489</v>
      </c>
      <c r="CM411" t="s">
        <v>9639</v>
      </c>
      <c r="CO411" t="b">
        <v>0</v>
      </c>
      <c r="CR411" t="s">
        <v>9487</v>
      </c>
      <c r="CT411" s="2">
        <v>45471</v>
      </c>
    </row>
    <row r="412" spans="1:98" ht="16.5" hidden="1" customHeight="1" x14ac:dyDescent="0.35">
      <c r="A412">
        <v>59609140</v>
      </c>
      <c r="B412" s="34">
        <v>179601</v>
      </c>
      <c r="C412" t="s">
        <v>9470</v>
      </c>
      <c r="D412">
        <v>6111235080537</v>
      </c>
      <c r="E412" t="s">
        <v>9466</v>
      </c>
      <c r="F412" s="34" t="s">
        <v>3484</v>
      </c>
      <c r="G412" t="s">
        <v>9469</v>
      </c>
      <c r="H412" t="s">
        <v>3011</v>
      </c>
      <c r="I412" t="b">
        <v>0</v>
      </c>
      <c r="K412" s="2">
        <v>45456</v>
      </c>
      <c r="L412" s="2">
        <v>45457</v>
      </c>
      <c r="M412" t="s">
        <v>9641</v>
      </c>
      <c r="N412" t="s">
        <v>3484</v>
      </c>
      <c r="O412" t="s">
        <v>9465</v>
      </c>
      <c r="P412" t="s">
        <v>9465</v>
      </c>
      <c r="Q412" t="s">
        <v>9467</v>
      </c>
      <c r="U412" t="s">
        <v>9465</v>
      </c>
      <c r="V412" t="s">
        <v>9465</v>
      </c>
      <c r="Y412">
        <v>11610.5</v>
      </c>
      <c r="Z412" t="s">
        <v>384</v>
      </c>
      <c r="AA412">
        <v>59.69</v>
      </c>
      <c r="AB412">
        <v>11550.81</v>
      </c>
      <c r="AC412">
        <v>1137.8699999999999</v>
      </c>
      <c r="AD412" t="s">
        <v>9466</v>
      </c>
      <c r="AE412">
        <v>0</v>
      </c>
      <c r="AG412">
        <v>0</v>
      </c>
      <c r="AI412" t="s">
        <v>9465</v>
      </c>
      <c r="AJ412" t="s">
        <v>9465</v>
      </c>
      <c r="AM412" t="s">
        <v>9465</v>
      </c>
      <c r="AP412" t="s">
        <v>9465</v>
      </c>
      <c r="AR412" t="s">
        <v>9465</v>
      </c>
      <c r="AS412" t="s">
        <v>9465</v>
      </c>
      <c r="AT412" t="s">
        <v>9465</v>
      </c>
      <c r="AV412" t="s">
        <v>9465</v>
      </c>
      <c r="AZ412" t="s">
        <v>9465</v>
      </c>
      <c r="BA412" t="s">
        <v>9465</v>
      </c>
      <c r="BD412" t="s">
        <v>9465</v>
      </c>
      <c r="BF412" t="s">
        <v>9465</v>
      </c>
      <c r="BI412" t="s">
        <v>9465</v>
      </c>
      <c r="BJ412" t="s">
        <v>9465</v>
      </c>
      <c r="BK412" t="s">
        <v>9465</v>
      </c>
      <c r="BM412" t="s">
        <v>9465</v>
      </c>
      <c r="BQ412">
        <v>46738261279065</v>
      </c>
      <c r="BS412">
        <v>7841.58</v>
      </c>
      <c r="BT412">
        <v>0</v>
      </c>
      <c r="BU412" t="s">
        <v>9643</v>
      </c>
      <c r="BV412">
        <v>1</v>
      </c>
      <c r="BW412">
        <v>1.31</v>
      </c>
      <c r="BY412">
        <v>653.46</v>
      </c>
      <c r="BZ412">
        <v>39155790678202</v>
      </c>
      <c r="CA412" t="s">
        <v>3579</v>
      </c>
      <c r="CC412">
        <v>0</v>
      </c>
      <c r="CK412" s="33" t="s">
        <v>9640</v>
      </c>
      <c r="CL412" t="s">
        <v>9489</v>
      </c>
      <c r="CM412" t="s">
        <v>9639</v>
      </c>
      <c r="CO412" t="b">
        <v>0</v>
      </c>
      <c r="CR412" t="s">
        <v>9487</v>
      </c>
      <c r="CT412" s="2">
        <v>45471</v>
      </c>
    </row>
    <row r="413" spans="1:98" ht="16.5" hidden="1" customHeight="1" x14ac:dyDescent="0.35">
      <c r="A413">
        <v>59609140</v>
      </c>
      <c r="B413" s="34">
        <v>179601</v>
      </c>
      <c r="C413" t="s">
        <v>9470</v>
      </c>
      <c r="D413">
        <v>6111235080537</v>
      </c>
      <c r="E413" t="s">
        <v>9466</v>
      </c>
      <c r="F413" s="34" t="s">
        <v>3484</v>
      </c>
      <c r="G413" t="s">
        <v>9469</v>
      </c>
      <c r="H413" t="s">
        <v>3011</v>
      </c>
      <c r="I413" t="b">
        <v>0</v>
      </c>
      <c r="K413" s="2">
        <v>45456</v>
      </c>
      <c r="L413" s="2">
        <v>45457</v>
      </c>
      <c r="M413" t="s">
        <v>9641</v>
      </c>
      <c r="N413" t="s">
        <v>3484</v>
      </c>
      <c r="O413" t="s">
        <v>9465</v>
      </c>
      <c r="P413" t="s">
        <v>9465</v>
      </c>
      <c r="Q413" t="s">
        <v>9467</v>
      </c>
      <c r="U413" t="s">
        <v>9465</v>
      </c>
      <c r="V413" t="s">
        <v>9465</v>
      </c>
      <c r="Y413">
        <v>11610.5</v>
      </c>
      <c r="Z413" t="s">
        <v>384</v>
      </c>
      <c r="AA413">
        <v>59.69</v>
      </c>
      <c r="AB413">
        <v>11550.81</v>
      </c>
      <c r="AC413">
        <v>1137.8699999999999</v>
      </c>
      <c r="AD413" t="s">
        <v>9466</v>
      </c>
      <c r="AE413">
        <v>0</v>
      </c>
      <c r="AG413">
        <v>0</v>
      </c>
      <c r="AI413" t="s">
        <v>9465</v>
      </c>
      <c r="AJ413" t="s">
        <v>9465</v>
      </c>
      <c r="AM413" t="s">
        <v>9465</v>
      </c>
      <c r="AP413" t="s">
        <v>9465</v>
      </c>
      <c r="AR413" t="s">
        <v>9465</v>
      </c>
      <c r="AS413" t="s">
        <v>9465</v>
      </c>
      <c r="AT413" t="s">
        <v>9465</v>
      </c>
      <c r="AV413" t="s">
        <v>9465</v>
      </c>
      <c r="AZ413" t="s">
        <v>9465</v>
      </c>
      <c r="BA413" t="s">
        <v>9465</v>
      </c>
      <c r="BD413" t="s">
        <v>9465</v>
      </c>
      <c r="BF413" t="s">
        <v>9465</v>
      </c>
      <c r="BI413" t="s">
        <v>9465</v>
      </c>
      <c r="BJ413" t="s">
        <v>9465</v>
      </c>
      <c r="BK413" t="s">
        <v>9465</v>
      </c>
      <c r="BM413" t="s">
        <v>9465</v>
      </c>
      <c r="BQ413">
        <v>46700433211737</v>
      </c>
      <c r="BS413">
        <v>479.41</v>
      </c>
      <c r="BT413">
        <v>0</v>
      </c>
      <c r="BU413" t="s">
        <v>3574</v>
      </c>
      <c r="BV413">
        <v>1</v>
      </c>
      <c r="BW413">
        <v>9.0500000000000007</v>
      </c>
      <c r="BY413">
        <v>48.37</v>
      </c>
      <c r="BZ413">
        <v>39155790678122</v>
      </c>
      <c r="CA413" t="s">
        <v>3575</v>
      </c>
      <c r="CC413">
        <v>0</v>
      </c>
      <c r="CK413" s="33" t="s">
        <v>9640</v>
      </c>
      <c r="CL413" t="s">
        <v>9489</v>
      </c>
      <c r="CM413" t="s">
        <v>9639</v>
      </c>
      <c r="CO413" t="b">
        <v>0</v>
      </c>
      <c r="CR413" t="s">
        <v>9487</v>
      </c>
      <c r="CT413" s="2">
        <v>45471</v>
      </c>
    </row>
    <row r="414" spans="1:98" ht="16.5" hidden="1" customHeight="1" x14ac:dyDescent="0.35">
      <c r="A414">
        <v>59609140</v>
      </c>
      <c r="B414" s="34">
        <v>179601</v>
      </c>
      <c r="C414" t="s">
        <v>9470</v>
      </c>
      <c r="D414">
        <v>6111235080537</v>
      </c>
      <c r="E414" t="s">
        <v>9466</v>
      </c>
      <c r="F414" s="34" t="s">
        <v>3484</v>
      </c>
      <c r="G414" t="s">
        <v>9469</v>
      </c>
      <c r="H414" t="s">
        <v>3011</v>
      </c>
      <c r="I414" t="b">
        <v>0</v>
      </c>
      <c r="K414" s="2">
        <v>45456</v>
      </c>
      <c r="L414" s="2">
        <v>45457</v>
      </c>
      <c r="M414" t="s">
        <v>9641</v>
      </c>
      <c r="N414" t="s">
        <v>3484</v>
      </c>
      <c r="O414" t="s">
        <v>9465</v>
      </c>
      <c r="P414" t="s">
        <v>9465</v>
      </c>
      <c r="Q414" t="s">
        <v>9467</v>
      </c>
      <c r="U414" t="s">
        <v>9465</v>
      </c>
      <c r="V414" t="s">
        <v>9465</v>
      </c>
      <c r="Y414">
        <v>11610.5</v>
      </c>
      <c r="Z414" t="s">
        <v>384</v>
      </c>
      <c r="AA414">
        <v>59.69</v>
      </c>
      <c r="AB414">
        <v>11550.81</v>
      </c>
      <c r="AC414">
        <v>1137.8699999999999</v>
      </c>
      <c r="AD414" t="s">
        <v>9466</v>
      </c>
      <c r="AE414">
        <v>0</v>
      </c>
      <c r="AG414">
        <v>0</v>
      </c>
      <c r="AI414" t="s">
        <v>9465</v>
      </c>
      <c r="AJ414" t="s">
        <v>9465</v>
      </c>
      <c r="AM414" t="s">
        <v>9465</v>
      </c>
      <c r="AP414" t="s">
        <v>9465</v>
      </c>
      <c r="AR414" t="s">
        <v>9465</v>
      </c>
      <c r="AS414" t="s">
        <v>9465</v>
      </c>
      <c r="AT414" t="s">
        <v>9465</v>
      </c>
      <c r="AV414" t="s">
        <v>9465</v>
      </c>
      <c r="AZ414" t="s">
        <v>9465</v>
      </c>
      <c r="BA414" t="s">
        <v>9465</v>
      </c>
      <c r="BD414" t="s">
        <v>9465</v>
      </c>
      <c r="BF414" t="s">
        <v>9465</v>
      </c>
      <c r="BI414" t="s">
        <v>9465</v>
      </c>
      <c r="BJ414" t="s">
        <v>9465</v>
      </c>
      <c r="BK414" t="s">
        <v>9465</v>
      </c>
      <c r="BM414" t="s">
        <v>9465</v>
      </c>
      <c r="BQ414">
        <v>41410344059074</v>
      </c>
      <c r="BS414">
        <v>58.42</v>
      </c>
      <c r="BT414">
        <v>0</v>
      </c>
      <c r="BU414" t="s">
        <v>2557</v>
      </c>
      <c r="BV414">
        <v>4</v>
      </c>
      <c r="BW414">
        <v>5.25</v>
      </c>
      <c r="BY414">
        <v>37.520000000000003</v>
      </c>
      <c r="BZ414">
        <v>39155494717322</v>
      </c>
      <c r="CA414" t="s">
        <v>394</v>
      </c>
      <c r="CC414">
        <v>0</v>
      </c>
      <c r="CK414" s="33" t="s">
        <v>9640</v>
      </c>
      <c r="CL414" t="s">
        <v>9489</v>
      </c>
      <c r="CM414" t="s">
        <v>9639</v>
      </c>
      <c r="CO414" t="b">
        <v>0</v>
      </c>
      <c r="CR414" t="s">
        <v>9487</v>
      </c>
      <c r="CT414" s="2">
        <v>45471</v>
      </c>
    </row>
    <row r="415" spans="1:98" ht="16.5" hidden="1" customHeight="1" x14ac:dyDescent="0.35">
      <c r="A415">
        <v>59609140</v>
      </c>
      <c r="B415" s="34">
        <v>179601</v>
      </c>
      <c r="C415" t="s">
        <v>9470</v>
      </c>
      <c r="D415">
        <v>6111235080537</v>
      </c>
      <c r="E415" t="s">
        <v>9466</v>
      </c>
      <c r="F415" s="34" t="s">
        <v>3484</v>
      </c>
      <c r="G415" t="s">
        <v>9469</v>
      </c>
      <c r="H415" t="s">
        <v>3011</v>
      </c>
      <c r="I415" t="b">
        <v>0</v>
      </c>
      <c r="K415" s="2">
        <v>45456</v>
      </c>
      <c r="L415" s="2">
        <v>45457</v>
      </c>
      <c r="M415" t="s">
        <v>9641</v>
      </c>
      <c r="N415" t="s">
        <v>3484</v>
      </c>
      <c r="O415" t="s">
        <v>9465</v>
      </c>
      <c r="P415" t="s">
        <v>9465</v>
      </c>
      <c r="Q415" t="s">
        <v>9467</v>
      </c>
      <c r="U415" t="s">
        <v>9465</v>
      </c>
      <c r="V415" t="s">
        <v>9465</v>
      </c>
      <c r="Y415">
        <v>11610.5</v>
      </c>
      <c r="Z415" t="s">
        <v>384</v>
      </c>
      <c r="AA415">
        <v>59.69</v>
      </c>
      <c r="AB415">
        <v>11550.81</v>
      </c>
      <c r="AC415">
        <v>1137.8699999999999</v>
      </c>
      <c r="AD415" t="s">
        <v>9466</v>
      </c>
      <c r="AE415">
        <v>0</v>
      </c>
      <c r="AG415">
        <v>0</v>
      </c>
      <c r="AI415" t="s">
        <v>9465</v>
      </c>
      <c r="AJ415" t="s">
        <v>9465</v>
      </c>
      <c r="AM415" t="s">
        <v>9465</v>
      </c>
      <c r="AP415" t="s">
        <v>9465</v>
      </c>
      <c r="AR415" t="s">
        <v>9465</v>
      </c>
      <c r="AS415" t="s">
        <v>9465</v>
      </c>
      <c r="AT415" t="s">
        <v>9465</v>
      </c>
      <c r="AV415" t="s">
        <v>9465</v>
      </c>
      <c r="AZ415" t="s">
        <v>9465</v>
      </c>
      <c r="BA415" t="s">
        <v>9465</v>
      </c>
      <c r="BD415" t="s">
        <v>9465</v>
      </c>
      <c r="BF415" t="s">
        <v>9465</v>
      </c>
      <c r="BI415" t="s">
        <v>9465</v>
      </c>
      <c r="BJ415" t="s">
        <v>9465</v>
      </c>
      <c r="BK415" t="s">
        <v>9465</v>
      </c>
      <c r="BM415" t="s">
        <v>9465</v>
      </c>
      <c r="BQ415">
        <v>41580201410754</v>
      </c>
      <c r="BS415">
        <v>88.22</v>
      </c>
      <c r="BT415">
        <v>0</v>
      </c>
      <c r="BU415" t="s">
        <v>9642</v>
      </c>
      <c r="BV415">
        <v>1</v>
      </c>
      <c r="BW415">
        <v>8.6</v>
      </c>
      <c r="BY415">
        <v>14.96</v>
      </c>
      <c r="BZ415">
        <v>39155494717202</v>
      </c>
      <c r="CA415" t="s">
        <v>3583</v>
      </c>
      <c r="CC415">
        <v>0</v>
      </c>
      <c r="CK415" s="33" t="s">
        <v>9640</v>
      </c>
      <c r="CL415" t="s">
        <v>9489</v>
      </c>
      <c r="CM415" t="s">
        <v>9639</v>
      </c>
      <c r="CO415" t="b">
        <v>0</v>
      </c>
      <c r="CR415" t="s">
        <v>9487</v>
      </c>
      <c r="CT415" s="2">
        <v>45471</v>
      </c>
    </row>
    <row r="416" spans="1:98" ht="16.5" hidden="1" customHeight="1" x14ac:dyDescent="0.35">
      <c r="A416">
        <v>59609140</v>
      </c>
      <c r="B416" s="34">
        <v>179601</v>
      </c>
      <c r="C416" t="s">
        <v>9470</v>
      </c>
      <c r="D416">
        <v>6111235080537</v>
      </c>
      <c r="E416" t="s">
        <v>9466</v>
      </c>
      <c r="F416" s="34" t="s">
        <v>3484</v>
      </c>
      <c r="G416" t="s">
        <v>9469</v>
      </c>
      <c r="H416" t="s">
        <v>3011</v>
      </c>
      <c r="I416" t="b">
        <v>0</v>
      </c>
      <c r="K416" s="2">
        <v>45456</v>
      </c>
      <c r="L416" s="2">
        <v>45457</v>
      </c>
      <c r="M416" t="s">
        <v>9641</v>
      </c>
      <c r="N416" t="s">
        <v>3484</v>
      </c>
      <c r="O416" t="s">
        <v>9465</v>
      </c>
      <c r="P416" t="s">
        <v>9465</v>
      </c>
      <c r="Q416" t="s">
        <v>9467</v>
      </c>
      <c r="U416" t="s">
        <v>9465</v>
      </c>
      <c r="V416" t="s">
        <v>9465</v>
      </c>
      <c r="Y416">
        <v>11610.5</v>
      </c>
      <c r="Z416" t="s">
        <v>384</v>
      </c>
      <c r="AA416">
        <v>59.69</v>
      </c>
      <c r="AB416">
        <v>11550.81</v>
      </c>
      <c r="AC416">
        <v>1137.8699999999999</v>
      </c>
      <c r="AD416" t="s">
        <v>9466</v>
      </c>
      <c r="AE416">
        <v>0</v>
      </c>
      <c r="AG416">
        <v>0</v>
      </c>
      <c r="AI416" t="s">
        <v>9465</v>
      </c>
      <c r="AJ416" t="s">
        <v>9465</v>
      </c>
      <c r="AM416" t="s">
        <v>9465</v>
      </c>
      <c r="AP416" t="s">
        <v>9465</v>
      </c>
      <c r="AR416" t="s">
        <v>9465</v>
      </c>
      <c r="AS416" t="s">
        <v>9465</v>
      </c>
      <c r="AT416" t="s">
        <v>9465</v>
      </c>
      <c r="AV416" t="s">
        <v>9465</v>
      </c>
      <c r="AZ416" t="s">
        <v>9465</v>
      </c>
      <c r="BA416" t="s">
        <v>9465</v>
      </c>
      <c r="BD416" t="s">
        <v>9465</v>
      </c>
      <c r="BF416" t="s">
        <v>9465</v>
      </c>
      <c r="BI416" t="s">
        <v>9465</v>
      </c>
      <c r="BJ416" t="s">
        <v>9465</v>
      </c>
      <c r="BK416" t="s">
        <v>9465</v>
      </c>
      <c r="BM416" t="s">
        <v>9465</v>
      </c>
      <c r="BQ416">
        <v>46514600083801</v>
      </c>
      <c r="BS416">
        <v>221.88</v>
      </c>
      <c r="BT416">
        <v>0</v>
      </c>
      <c r="BU416" t="s">
        <v>3581</v>
      </c>
      <c r="BV416">
        <v>1</v>
      </c>
      <c r="BW416">
        <v>1.77</v>
      </c>
      <c r="BY416">
        <v>25.64</v>
      </c>
      <c r="BZ416">
        <v>39155494717242</v>
      </c>
      <c r="CA416" t="s">
        <v>1180</v>
      </c>
      <c r="CC416">
        <v>0</v>
      </c>
      <c r="CK416" s="33" t="s">
        <v>9640</v>
      </c>
      <c r="CL416" t="s">
        <v>9489</v>
      </c>
      <c r="CM416" t="s">
        <v>9639</v>
      </c>
      <c r="CO416" t="b">
        <v>0</v>
      </c>
      <c r="CR416" t="s">
        <v>9487</v>
      </c>
      <c r="CT416" s="2">
        <v>45471</v>
      </c>
    </row>
    <row r="417" spans="1:98" ht="16.5" hidden="1" customHeight="1" x14ac:dyDescent="0.35">
      <c r="A417">
        <v>59614805</v>
      </c>
      <c r="B417" s="34">
        <v>179601</v>
      </c>
      <c r="C417" t="s">
        <v>9470</v>
      </c>
      <c r="D417">
        <v>6111377228121</v>
      </c>
      <c r="E417" t="s">
        <v>9466</v>
      </c>
      <c r="F417" s="34" t="s">
        <v>3556</v>
      </c>
      <c r="G417" t="s">
        <v>9469</v>
      </c>
      <c r="H417" t="s">
        <v>3011</v>
      </c>
      <c r="I417" t="b">
        <v>0</v>
      </c>
      <c r="K417" s="2">
        <v>45456</v>
      </c>
      <c r="L417" s="2">
        <v>45457</v>
      </c>
      <c r="M417" t="s">
        <v>9637</v>
      </c>
      <c r="N417" t="s">
        <v>3556</v>
      </c>
      <c r="O417" t="s">
        <v>9465</v>
      </c>
      <c r="P417" t="s">
        <v>9465</v>
      </c>
      <c r="Q417" t="s">
        <v>9467</v>
      </c>
      <c r="U417" t="s">
        <v>9465</v>
      </c>
      <c r="V417" t="s">
        <v>9465</v>
      </c>
      <c r="W417" t="s">
        <v>9465</v>
      </c>
      <c r="Y417">
        <v>1162.32</v>
      </c>
      <c r="Z417" t="s">
        <v>384</v>
      </c>
      <c r="AA417">
        <v>35.32</v>
      </c>
      <c r="AB417">
        <v>1127</v>
      </c>
      <c r="AC417">
        <v>124.18</v>
      </c>
      <c r="AD417" t="s">
        <v>9466</v>
      </c>
      <c r="AE417">
        <v>0</v>
      </c>
      <c r="AG417">
        <v>0</v>
      </c>
      <c r="AI417" t="s">
        <v>9465</v>
      </c>
      <c r="AJ417" t="s">
        <v>9465</v>
      </c>
      <c r="AK417" t="s">
        <v>9465</v>
      </c>
      <c r="AL417" t="s">
        <v>9465</v>
      </c>
      <c r="AM417" t="s">
        <v>9465</v>
      </c>
      <c r="AP417" t="s">
        <v>9465</v>
      </c>
      <c r="AR417" t="s">
        <v>9465</v>
      </c>
      <c r="AS417" t="s">
        <v>9465</v>
      </c>
      <c r="AT417" t="s">
        <v>9465</v>
      </c>
      <c r="AU417" t="s">
        <v>9465</v>
      </c>
      <c r="AV417" t="s">
        <v>9465</v>
      </c>
      <c r="AX417" t="s">
        <v>9465</v>
      </c>
      <c r="AZ417" t="s">
        <v>9465</v>
      </c>
      <c r="BA417" t="s">
        <v>9465</v>
      </c>
      <c r="BB417" t="s">
        <v>9465</v>
      </c>
      <c r="BC417" t="s">
        <v>9465</v>
      </c>
      <c r="BD417" t="s">
        <v>9465</v>
      </c>
      <c r="BF417" t="s">
        <v>9465</v>
      </c>
      <c r="BI417" t="s">
        <v>9465</v>
      </c>
      <c r="BJ417" t="s">
        <v>9465</v>
      </c>
      <c r="BK417" t="s">
        <v>9465</v>
      </c>
      <c r="BL417" t="s">
        <v>9465</v>
      </c>
      <c r="BM417" t="s">
        <v>9465</v>
      </c>
      <c r="BO417" t="s">
        <v>9465</v>
      </c>
      <c r="BQ417">
        <v>41580159008962</v>
      </c>
      <c r="BS417">
        <v>39</v>
      </c>
      <c r="BT417">
        <v>0</v>
      </c>
      <c r="BU417" t="s">
        <v>9638</v>
      </c>
      <c r="BV417">
        <v>1</v>
      </c>
      <c r="BW417">
        <v>9.6</v>
      </c>
      <c r="BY417">
        <v>8.32</v>
      </c>
      <c r="BZ417">
        <v>39139988412762</v>
      </c>
      <c r="CA417" t="s">
        <v>2334</v>
      </c>
      <c r="CC417">
        <v>0</v>
      </c>
      <c r="CK417" s="33" t="s">
        <v>9636</v>
      </c>
      <c r="CL417" t="s">
        <v>9550</v>
      </c>
      <c r="CM417" t="s">
        <v>9635</v>
      </c>
      <c r="CO417" t="b">
        <v>0</v>
      </c>
      <c r="CR417" t="s">
        <v>9548</v>
      </c>
      <c r="CT417" s="2">
        <v>45468</v>
      </c>
    </row>
    <row r="418" spans="1:98" ht="16.5" hidden="1" customHeight="1" x14ac:dyDescent="0.35">
      <c r="A418">
        <v>59614805</v>
      </c>
      <c r="B418" s="34">
        <v>179601</v>
      </c>
      <c r="C418" t="s">
        <v>9470</v>
      </c>
      <c r="D418">
        <v>6111377228121</v>
      </c>
      <c r="E418" t="s">
        <v>9466</v>
      </c>
      <c r="F418" s="34" t="s">
        <v>3556</v>
      </c>
      <c r="G418" t="s">
        <v>9469</v>
      </c>
      <c r="H418" t="s">
        <v>3011</v>
      </c>
      <c r="I418" t="b">
        <v>0</v>
      </c>
      <c r="K418" s="2">
        <v>45456</v>
      </c>
      <c r="L418" s="2">
        <v>45457</v>
      </c>
      <c r="M418" t="s">
        <v>9637</v>
      </c>
      <c r="N418" t="s">
        <v>3556</v>
      </c>
      <c r="O418" t="s">
        <v>9465</v>
      </c>
      <c r="P418" t="s">
        <v>9465</v>
      </c>
      <c r="Q418" t="s">
        <v>9467</v>
      </c>
      <c r="U418" t="s">
        <v>9465</v>
      </c>
      <c r="V418" t="s">
        <v>9465</v>
      </c>
      <c r="W418" t="s">
        <v>9465</v>
      </c>
      <c r="Y418">
        <v>1162.32</v>
      </c>
      <c r="Z418" t="s">
        <v>384</v>
      </c>
      <c r="AA418">
        <v>35.32</v>
      </c>
      <c r="AB418">
        <v>1127</v>
      </c>
      <c r="AC418">
        <v>124.18</v>
      </c>
      <c r="AD418" t="s">
        <v>9466</v>
      </c>
      <c r="AE418">
        <v>0</v>
      </c>
      <c r="AG418">
        <v>0</v>
      </c>
      <c r="AI418" t="s">
        <v>9465</v>
      </c>
      <c r="AJ418" t="s">
        <v>9465</v>
      </c>
      <c r="AK418" t="s">
        <v>9465</v>
      </c>
      <c r="AL418" t="s">
        <v>9465</v>
      </c>
      <c r="AM418" t="s">
        <v>9465</v>
      </c>
      <c r="AP418" t="s">
        <v>9465</v>
      </c>
      <c r="AR418" t="s">
        <v>9465</v>
      </c>
      <c r="AS418" t="s">
        <v>9465</v>
      </c>
      <c r="AT418" t="s">
        <v>9465</v>
      </c>
      <c r="AU418" t="s">
        <v>9465</v>
      </c>
      <c r="AV418" t="s">
        <v>9465</v>
      </c>
      <c r="AX418" t="s">
        <v>9465</v>
      </c>
      <c r="AZ418" t="s">
        <v>9465</v>
      </c>
      <c r="BA418" t="s">
        <v>9465</v>
      </c>
      <c r="BB418" t="s">
        <v>9465</v>
      </c>
      <c r="BC418" t="s">
        <v>9465</v>
      </c>
      <c r="BD418" t="s">
        <v>9465</v>
      </c>
      <c r="BF418" t="s">
        <v>9465</v>
      </c>
      <c r="BI418" t="s">
        <v>9465</v>
      </c>
      <c r="BJ418" t="s">
        <v>9465</v>
      </c>
      <c r="BK418" t="s">
        <v>9465</v>
      </c>
      <c r="BL418" t="s">
        <v>9465</v>
      </c>
      <c r="BM418" t="s">
        <v>9465</v>
      </c>
      <c r="BO418" t="s">
        <v>9465</v>
      </c>
      <c r="BQ418">
        <v>41624761467074</v>
      </c>
      <c r="BS418">
        <v>789</v>
      </c>
      <c r="BT418">
        <v>0</v>
      </c>
      <c r="BU418" t="s">
        <v>3630</v>
      </c>
      <c r="BV418">
        <v>1</v>
      </c>
      <c r="BW418">
        <v>5.42</v>
      </c>
      <c r="BY418">
        <v>72.67</v>
      </c>
      <c r="BZ418">
        <v>39139988412842</v>
      </c>
      <c r="CA418" t="s">
        <v>2816</v>
      </c>
      <c r="CC418">
        <v>0</v>
      </c>
      <c r="CK418" s="33" t="s">
        <v>9636</v>
      </c>
      <c r="CL418" t="s">
        <v>9550</v>
      </c>
      <c r="CM418" t="s">
        <v>9635</v>
      </c>
      <c r="CO418" t="b">
        <v>0</v>
      </c>
      <c r="CR418" t="s">
        <v>9548</v>
      </c>
      <c r="CT418" s="2">
        <v>45468</v>
      </c>
    </row>
    <row r="419" spans="1:98" ht="16.5" hidden="1" customHeight="1" x14ac:dyDescent="0.35">
      <c r="A419">
        <v>59614805</v>
      </c>
      <c r="B419" s="34">
        <v>179601</v>
      </c>
      <c r="C419" t="s">
        <v>9470</v>
      </c>
      <c r="D419">
        <v>6111377228121</v>
      </c>
      <c r="E419" t="s">
        <v>9466</v>
      </c>
      <c r="F419" s="34" t="s">
        <v>3556</v>
      </c>
      <c r="G419" t="s">
        <v>9469</v>
      </c>
      <c r="H419" t="s">
        <v>3011</v>
      </c>
      <c r="I419" t="b">
        <v>0</v>
      </c>
      <c r="K419" s="2">
        <v>45456</v>
      </c>
      <c r="L419" s="2">
        <v>45457</v>
      </c>
      <c r="M419" t="s">
        <v>9637</v>
      </c>
      <c r="N419" t="s">
        <v>3556</v>
      </c>
      <c r="O419" t="s">
        <v>9465</v>
      </c>
      <c r="P419" t="s">
        <v>9465</v>
      </c>
      <c r="Q419" t="s">
        <v>9467</v>
      </c>
      <c r="U419" t="s">
        <v>9465</v>
      </c>
      <c r="V419" t="s">
        <v>9465</v>
      </c>
      <c r="W419" t="s">
        <v>9465</v>
      </c>
      <c r="Y419">
        <v>1162.32</v>
      </c>
      <c r="Z419" t="s">
        <v>384</v>
      </c>
      <c r="AA419">
        <v>35.32</v>
      </c>
      <c r="AB419">
        <v>1127</v>
      </c>
      <c r="AC419">
        <v>124.18</v>
      </c>
      <c r="AD419" t="s">
        <v>9466</v>
      </c>
      <c r="AE419">
        <v>0</v>
      </c>
      <c r="AG419">
        <v>0</v>
      </c>
      <c r="AI419" t="s">
        <v>9465</v>
      </c>
      <c r="AJ419" t="s">
        <v>9465</v>
      </c>
      <c r="AK419" t="s">
        <v>9465</v>
      </c>
      <c r="AL419" t="s">
        <v>9465</v>
      </c>
      <c r="AM419" t="s">
        <v>9465</v>
      </c>
      <c r="AP419" t="s">
        <v>9465</v>
      </c>
      <c r="AR419" t="s">
        <v>9465</v>
      </c>
      <c r="AS419" t="s">
        <v>9465</v>
      </c>
      <c r="AT419" t="s">
        <v>9465</v>
      </c>
      <c r="AU419" t="s">
        <v>9465</v>
      </c>
      <c r="AV419" t="s">
        <v>9465</v>
      </c>
      <c r="AX419" t="s">
        <v>9465</v>
      </c>
      <c r="AZ419" t="s">
        <v>9465</v>
      </c>
      <c r="BA419" t="s">
        <v>9465</v>
      </c>
      <c r="BB419" t="s">
        <v>9465</v>
      </c>
      <c r="BC419" t="s">
        <v>9465</v>
      </c>
      <c r="BD419" t="s">
        <v>9465</v>
      </c>
      <c r="BF419" t="s">
        <v>9465</v>
      </c>
      <c r="BI419" t="s">
        <v>9465</v>
      </c>
      <c r="BJ419" t="s">
        <v>9465</v>
      </c>
      <c r="BK419" t="s">
        <v>9465</v>
      </c>
      <c r="BL419" t="s">
        <v>9465</v>
      </c>
      <c r="BM419" t="s">
        <v>9465</v>
      </c>
      <c r="BO419" t="s">
        <v>9465</v>
      </c>
      <c r="BQ419">
        <v>47582889476441</v>
      </c>
      <c r="BS419">
        <v>299</v>
      </c>
      <c r="BT419">
        <v>0</v>
      </c>
      <c r="BU419" t="s">
        <v>9552</v>
      </c>
      <c r="BV419">
        <v>1</v>
      </c>
      <c r="BW419">
        <v>20.3</v>
      </c>
      <c r="BY419">
        <v>43.19</v>
      </c>
      <c r="BZ419">
        <v>39139988412802</v>
      </c>
      <c r="CA419" t="s">
        <v>2565</v>
      </c>
      <c r="CC419">
        <v>0</v>
      </c>
      <c r="CK419" s="33" t="s">
        <v>9636</v>
      </c>
      <c r="CL419" t="s">
        <v>9550</v>
      </c>
      <c r="CM419" t="s">
        <v>9635</v>
      </c>
      <c r="CO419" t="b">
        <v>0</v>
      </c>
      <c r="CR419" t="s">
        <v>9548</v>
      </c>
      <c r="CT419" s="2">
        <v>45468</v>
      </c>
    </row>
    <row r="420" spans="1:98" ht="16.5" customHeight="1" x14ac:dyDescent="0.35">
      <c r="A420">
        <v>62809134</v>
      </c>
      <c r="B420" s="34">
        <v>179601</v>
      </c>
      <c r="C420" t="s">
        <v>9470</v>
      </c>
      <c r="D420">
        <v>6214292865369</v>
      </c>
      <c r="E420" t="s">
        <v>9519</v>
      </c>
      <c r="F420" s="34">
        <v>4153095947</v>
      </c>
      <c r="G420" t="s">
        <v>9469</v>
      </c>
      <c r="H420" t="s">
        <v>3011</v>
      </c>
      <c r="I420" t="b">
        <v>0</v>
      </c>
      <c r="K420" s="2">
        <v>45524</v>
      </c>
      <c r="L420" s="2">
        <v>45525</v>
      </c>
      <c r="M420" t="s">
        <v>11024</v>
      </c>
      <c r="O420" t="s">
        <v>11023</v>
      </c>
      <c r="Q420" t="s">
        <v>9520</v>
      </c>
      <c r="U420" t="s">
        <v>11020</v>
      </c>
      <c r="V420" t="s">
        <v>9740</v>
      </c>
      <c r="Y420">
        <v>458</v>
      </c>
      <c r="Z420" t="s">
        <v>384</v>
      </c>
      <c r="AA420">
        <v>0</v>
      </c>
      <c r="AB420">
        <v>458</v>
      </c>
      <c r="AC420">
        <v>49</v>
      </c>
      <c r="AD420" t="s">
        <v>9519</v>
      </c>
      <c r="AE420">
        <v>0</v>
      </c>
      <c r="AG420">
        <v>0</v>
      </c>
      <c r="AI420" t="s">
        <v>5149</v>
      </c>
      <c r="AJ420" t="s">
        <v>11023</v>
      </c>
      <c r="AM420" t="s">
        <v>11022</v>
      </c>
      <c r="AP420" t="s">
        <v>11021</v>
      </c>
      <c r="AR420" t="s">
        <v>5163</v>
      </c>
      <c r="AS420" t="s">
        <v>11020</v>
      </c>
      <c r="AT420" t="s">
        <v>9740</v>
      </c>
      <c r="AV420" t="s">
        <v>479</v>
      </c>
      <c r="AW420">
        <v>54</v>
      </c>
      <c r="AZ420" t="s">
        <v>5149</v>
      </c>
      <c r="BA420" t="s">
        <v>11023</v>
      </c>
      <c r="BD420" t="s">
        <v>11022</v>
      </c>
      <c r="BF420" t="s">
        <v>11021</v>
      </c>
      <c r="BI420" t="s">
        <v>5163</v>
      </c>
      <c r="BJ420" t="s">
        <v>11020</v>
      </c>
      <c r="BK420" t="s">
        <v>9740</v>
      </c>
      <c r="BM420" t="s">
        <v>479</v>
      </c>
      <c r="BN420">
        <v>54</v>
      </c>
      <c r="BQ420" s="35">
        <v>41639321403586</v>
      </c>
      <c r="BR420">
        <v>9357423025020</v>
      </c>
      <c r="BS420">
        <v>409</v>
      </c>
      <c r="BU420" t="s">
        <v>5139</v>
      </c>
      <c r="BV420">
        <v>1</v>
      </c>
      <c r="BW420">
        <v>0</v>
      </c>
      <c r="BY420">
        <v>40.619999999999997</v>
      </c>
      <c r="BZ420" s="34">
        <v>3564057913</v>
      </c>
      <c r="CA420">
        <v>9357423025020</v>
      </c>
      <c r="CB420" s="2">
        <v>45531</v>
      </c>
      <c r="CE420" t="s">
        <v>6162</v>
      </c>
      <c r="CF420" t="s">
        <v>6162</v>
      </c>
      <c r="CG420" t="s">
        <v>4117</v>
      </c>
      <c r="CH420" t="s">
        <v>9511</v>
      </c>
      <c r="CK420" s="33" t="s">
        <v>11019</v>
      </c>
      <c r="CL420" t="s">
        <v>9509</v>
      </c>
      <c r="CM420" t="s">
        <v>11018</v>
      </c>
      <c r="CO420" t="b">
        <v>0</v>
      </c>
      <c r="CT420" s="2">
        <v>45531</v>
      </c>
    </row>
    <row r="421" spans="1:98" ht="16.5" hidden="1" customHeight="1" x14ac:dyDescent="0.35">
      <c r="A421">
        <v>59572373</v>
      </c>
      <c r="B421" s="34">
        <v>179601</v>
      </c>
      <c r="C421" t="s">
        <v>9470</v>
      </c>
      <c r="D421">
        <v>6110231986521</v>
      </c>
      <c r="E421" t="s">
        <v>9466</v>
      </c>
      <c r="F421" s="34" t="s">
        <v>3536</v>
      </c>
      <c r="G421" t="s">
        <v>9469</v>
      </c>
      <c r="H421" t="s">
        <v>3011</v>
      </c>
      <c r="I421" t="b">
        <v>0</v>
      </c>
      <c r="K421" s="2">
        <v>45455</v>
      </c>
      <c r="L421" s="2">
        <v>45456</v>
      </c>
      <c r="M421" t="s">
        <v>9622</v>
      </c>
      <c r="N421" t="s">
        <v>3536</v>
      </c>
      <c r="O421" t="s">
        <v>9465</v>
      </c>
      <c r="P421" t="s">
        <v>9465</v>
      </c>
      <c r="Q421" t="s">
        <v>9467</v>
      </c>
      <c r="U421" t="s">
        <v>9465</v>
      </c>
      <c r="V421" t="s">
        <v>9465</v>
      </c>
      <c r="Y421">
        <v>588.16999999999996</v>
      </c>
      <c r="Z421" t="s">
        <v>384</v>
      </c>
      <c r="AA421">
        <v>10.18</v>
      </c>
      <c r="AB421">
        <v>577.99</v>
      </c>
      <c r="AC421">
        <v>89.04</v>
      </c>
      <c r="AD421" t="s">
        <v>9466</v>
      </c>
      <c r="AE421">
        <v>0</v>
      </c>
      <c r="AG421">
        <v>0</v>
      </c>
      <c r="AI421" t="s">
        <v>9465</v>
      </c>
      <c r="AJ421" t="s">
        <v>9465</v>
      </c>
      <c r="AM421" t="s">
        <v>9465</v>
      </c>
      <c r="AP421" t="s">
        <v>9465</v>
      </c>
      <c r="AR421" t="s">
        <v>9465</v>
      </c>
      <c r="AS421" t="s">
        <v>9465</v>
      </c>
      <c r="AT421" t="s">
        <v>9465</v>
      </c>
      <c r="AV421" t="s">
        <v>9465</v>
      </c>
      <c r="AZ421" t="s">
        <v>9465</v>
      </c>
      <c r="BA421" t="s">
        <v>9465</v>
      </c>
      <c r="BD421" t="s">
        <v>9465</v>
      </c>
      <c r="BF421" t="s">
        <v>9465</v>
      </c>
      <c r="BI421" t="s">
        <v>9465</v>
      </c>
      <c r="BJ421" t="s">
        <v>9465</v>
      </c>
      <c r="BK421" t="s">
        <v>9465</v>
      </c>
      <c r="BM421" t="s">
        <v>9465</v>
      </c>
      <c r="BQ421">
        <v>41587593281730</v>
      </c>
      <c r="BS421">
        <v>577.99</v>
      </c>
      <c r="BT421">
        <v>0</v>
      </c>
      <c r="BU421" t="s">
        <v>9477</v>
      </c>
      <c r="BV421">
        <v>1</v>
      </c>
      <c r="BW421">
        <v>10.18</v>
      </c>
      <c r="BY421">
        <v>89.04</v>
      </c>
      <c r="BZ421">
        <v>39124671405922</v>
      </c>
      <c r="CA421" t="s">
        <v>420</v>
      </c>
      <c r="CC421">
        <v>0</v>
      </c>
      <c r="CK421" s="33" t="s">
        <v>9621</v>
      </c>
      <c r="CL421" t="s">
        <v>9463</v>
      </c>
      <c r="CM421" t="s">
        <v>9620</v>
      </c>
      <c r="CO421" t="b">
        <v>0</v>
      </c>
      <c r="CR421" t="s">
        <v>9474</v>
      </c>
      <c r="CT421" s="2">
        <v>45465</v>
      </c>
    </row>
    <row r="422" spans="1:98" ht="16.5" customHeight="1" x14ac:dyDescent="0.35">
      <c r="A422">
        <v>62809134</v>
      </c>
      <c r="B422" s="34">
        <v>179601</v>
      </c>
      <c r="C422" t="s">
        <v>9470</v>
      </c>
      <c r="D422">
        <v>6214292865369</v>
      </c>
      <c r="E422" t="s">
        <v>9519</v>
      </c>
      <c r="F422" s="34">
        <v>4153095947</v>
      </c>
      <c r="G422" t="s">
        <v>9469</v>
      </c>
      <c r="H422" t="s">
        <v>3011</v>
      </c>
      <c r="I422" t="b">
        <v>0</v>
      </c>
      <c r="K422" s="2">
        <v>45524</v>
      </c>
      <c r="L422" s="2">
        <v>45525</v>
      </c>
      <c r="M422" t="s">
        <v>11024</v>
      </c>
      <c r="O422" t="s">
        <v>11023</v>
      </c>
      <c r="Q422" t="s">
        <v>9520</v>
      </c>
      <c r="U422" t="s">
        <v>11020</v>
      </c>
      <c r="V422" t="s">
        <v>9740</v>
      </c>
      <c r="Y422">
        <v>458</v>
      </c>
      <c r="Z422" t="s">
        <v>384</v>
      </c>
      <c r="AA422">
        <v>0</v>
      </c>
      <c r="AB422">
        <v>458</v>
      </c>
      <c r="AC422">
        <v>49</v>
      </c>
      <c r="AD422" t="s">
        <v>9519</v>
      </c>
      <c r="AE422">
        <v>0</v>
      </c>
      <c r="AG422">
        <v>0</v>
      </c>
      <c r="AI422" t="s">
        <v>5149</v>
      </c>
      <c r="AJ422" t="s">
        <v>11023</v>
      </c>
      <c r="AM422" t="s">
        <v>11022</v>
      </c>
      <c r="AP422" t="s">
        <v>11021</v>
      </c>
      <c r="AR422" t="s">
        <v>5163</v>
      </c>
      <c r="AS422" t="s">
        <v>11020</v>
      </c>
      <c r="AT422" t="s">
        <v>9740</v>
      </c>
      <c r="AV422" t="s">
        <v>479</v>
      </c>
      <c r="AW422">
        <v>54</v>
      </c>
      <c r="AZ422" t="s">
        <v>5149</v>
      </c>
      <c r="BA422" t="s">
        <v>11023</v>
      </c>
      <c r="BD422" t="s">
        <v>11022</v>
      </c>
      <c r="BF422" t="s">
        <v>11021</v>
      </c>
      <c r="BI422" t="s">
        <v>5163</v>
      </c>
      <c r="BJ422" t="s">
        <v>11020</v>
      </c>
      <c r="BK422" t="s">
        <v>9740</v>
      </c>
      <c r="BM422" t="s">
        <v>479</v>
      </c>
      <c r="BN422">
        <v>54</v>
      </c>
      <c r="BQ422" s="35">
        <v>41410501673154</v>
      </c>
      <c r="BR422">
        <v>9357423006036</v>
      </c>
      <c r="BS422">
        <v>49</v>
      </c>
      <c r="BU422" t="s">
        <v>834</v>
      </c>
      <c r="BV422">
        <v>1</v>
      </c>
      <c r="BW422">
        <v>0</v>
      </c>
      <c r="BY422">
        <v>8.3800000000000008</v>
      </c>
      <c r="BZ422" s="34">
        <v>3564057914</v>
      </c>
      <c r="CA422">
        <v>9357423006036</v>
      </c>
      <c r="CB422" s="2">
        <v>45531</v>
      </c>
      <c r="CE422" t="s">
        <v>6162</v>
      </c>
      <c r="CF422" t="s">
        <v>6162</v>
      </c>
      <c r="CG422" t="s">
        <v>4117</v>
      </c>
      <c r="CH422" t="s">
        <v>9511</v>
      </c>
      <c r="CK422" s="33" t="s">
        <v>11019</v>
      </c>
      <c r="CL422" t="s">
        <v>9509</v>
      </c>
      <c r="CM422" t="s">
        <v>11018</v>
      </c>
      <c r="CO422" t="b">
        <v>0</v>
      </c>
      <c r="CT422" s="2">
        <v>45531</v>
      </c>
    </row>
    <row r="423" spans="1:98" ht="16.5" hidden="1" customHeight="1" x14ac:dyDescent="0.35">
      <c r="A423">
        <v>59540147</v>
      </c>
      <c r="B423" s="34">
        <v>179601</v>
      </c>
      <c r="C423" t="s">
        <v>9470</v>
      </c>
      <c r="D423">
        <v>6109491003737</v>
      </c>
      <c r="E423" t="s">
        <v>9466</v>
      </c>
      <c r="F423" s="34" t="s">
        <v>3537</v>
      </c>
      <c r="G423" t="s">
        <v>9469</v>
      </c>
      <c r="H423" t="s">
        <v>3011</v>
      </c>
      <c r="I423" t="b">
        <v>0</v>
      </c>
      <c r="K423" s="2">
        <v>45455</v>
      </c>
      <c r="L423" s="2">
        <v>45455</v>
      </c>
      <c r="M423" t="s">
        <v>9610</v>
      </c>
      <c r="N423" t="s">
        <v>3537</v>
      </c>
      <c r="O423" t="s">
        <v>9465</v>
      </c>
      <c r="P423" t="s">
        <v>9465</v>
      </c>
      <c r="Q423" t="s">
        <v>9467</v>
      </c>
      <c r="U423" t="s">
        <v>9465</v>
      </c>
      <c r="V423" t="s">
        <v>9465</v>
      </c>
      <c r="Y423">
        <v>62.58</v>
      </c>
      <c r="Z423" t="s">
        <v>384</v>
      </c>
      <c r="AA423">
        <v>13.59</v>
      </c>
      <c r="AB423">
        <v>48.99</v>
      </c>
      <c r="AC423">
        <v>9.39</v>
      </c>
      <c r="AD423" t="s">
        <v>9466</v>
      </c>
      <c r="AE423">
        <v>0</v>
      </c>
      <c r="AG423">
        <v>0</v>
      </c>
      <c r="AI423" t="s">
        <v>9465</v>
      </c>
      <c r="AJ423" t="s">
        <v>9465</v>
      </c>
      <c r="AK423" t="s">
        <v>9465</v>
      </c>
      <c r="AL423" t="s">
        <v>9465</v>
      </c>
      <c r="AM423" t="s">
        <v>9465</v>
      </c>
      <c r="AP423" t="s">
        <v>9465</v>
      </c>
      <c r="AR423" t="s">
        <v>9465</v>
      </c>
      <c r="AS423" t="s">
        <v>9465</v>
      </c>
      <c r="AT423" t="s">
        <v>9465</v>
      </c>
      <c r="AV423" t="s">
        <v>9465</v>
      </c>
      <c r="AZ423" t="s">
        <v>9465</v>
      </c>
      <c r="BA423" t="s">
        <v>9465</v>
      </c>
      <c r="BB423" t="s">
        <v>9465</v>
      </c>
      <c r="BC423" t="s">
        <v>9465</v>
      </c>
      <c r="BD423" t="s">
        <v>9465</v>
      </c>
      <c r="BF423" t="s">
        <v>9465</v>
      </c>
      <c r="BI423" t="s">
        <v>9465</v>
      </c>
      <c r="BJ423" t="s">
        <v>9465</v>
      </c>
      <c r="BK423" t="s">
        <v>9465</v>
      </c>
      <c r="BM423" t="s">
        <v>9465</v>
      </c>
      <c r="BQ423">
        <v>41410392359106</v>
      </c>
      <c r="BS423">
        <v>48.99</v>
      </c>
      <c r="BT423">
        <v>0</v>
      </c>
      <c r="BU423" t="s">
        <v>2846</v>
      </c>
      <c r="BV423">
        <v>1</v>
      </c>
      <c r="BW423">
        <v>13.59</v>
      </c>
      <c r="BY423">
        <v>9.39</v>
      </c>
      <c r="BZ423">
        <v>39112291751402</v>
      </c>
      <c r="CA423" t="s">
        <v>757</v>
      </c>
      <c r="CC423">
        <v>0</v>
      </c>
      <c r="CK423" s="33" t="s">
        <v>9609</v>
      </c>
      <c r="CL423" t="s">
        <v>9463</v>
      </c>
      <c r="CM423" t="s">
        <v>9608</v>
      </c>
      <c r="CO423" t="b">
        <v>0</v>
      </c>
      <c r="CR423" t="s">
        <v>9461</v>
      </c>
      <c r="CT423" s="2">
        <v>45469</v>
      </c>
    </row>
    <row r="424" spans="1:98" ht="16.5" hidden="1" customHeight="1" x14ac:dyDescent="0.35">
      <c r="A424">
        <v>59537996</v>
      </c>
      <c r="B424" s="34">
        <v>179601</v>
      </c>
      <c r="C424" t="s">
        <v>9470</v>
      </c>
      <c r="D424">
        <v>6109435593049</v>
      </c>
      <c r="E424" t="s">
        <v>9466</v>
      </c>
      <c r="F424" s="34" t="s">
        <v>3485</v>
      </c>
      <c r="G424" t="s">
        <v>9469</v>
      </c>
      <c r="H424" t="s">
        <v>3011</v>
      </c>
      <c r="I424" t="b">
        <v>0</v>
      </c>
      <c r="K424" s="2">
        <v>45455</v>
      </c>
      <c r="L424" s="2">
        <v>45455</v>
      </c>
      <c r="M424" t="s">
        <v>9607</v>
      </c>
      <c r="N424" t="s">
        <v>3485</v>
      </c>
      <c r="O424" t="s">
        <v>9465</v>
      </c>
      <c r="P424" t="s">
        <v>9465</v>
      </c>
      <c r="Q424" t="s">
        <v>9467</v>
      </c>
      <c r="U424" t="s">
        <v>9465</v>
      </c>
      <c r="V424" t="s">
        <v>9465</v>
      </c>
      <c r="Y424">
        <v>52.29</v>
      </c>
      <c r="Z424" t="s">
        <v>384</v>
      </c>
      <c r="AA424">
        <v>13.68</v>
      </c>
      <c r="AB424">
        <v>38.61</v>
      </c>
      <c r="AC424">
        <v>8.08</v>
      </c>
      <c r="AD424" t="s">
        <v>9466</v>
      </c>
      <c r="AE424">
        <v>0</v>
      </c>
      <c r="AG424">
        <v>0</v>
      </c>
      <c r="AI424" t="s">
        <v>9465</v>
      </c>
      <c r="AJ424" t="s">
        <v>9465</v>
      </c>
      <c r="AK424" t="s">
        <v>9465</v>
      </c>
      <c r="AM424" t="s">
        <v>9465</v>
      </c>
      <c r="AP424" t="s">
        <v>9465</v>
      </c>
      <c r="AR424" t="s">
        <v>9465</v>
      </c>
      <c r="AS424" t="s">
        <v>9465</v>
      </c>
      <c r="AT424" t="s">
        <v>9465</v>
      </c>
      <c r="AV424" t="s">
        <v>9465</v>
      </c>
      <c r="AZ424" t="s">
        <v>9465</v>
      </c>
      <c r="BA424" t="s">
        <v>9465</v>
      </c>
      <c r="BB424" t="s">
        <v>9465</v>
      </c>
      <c r="BD424" t="s">
        <v>9465</v>
      </c>
      <c r="BF424" t="s">
        <v>9465</v>
      </c>
      <c r="BI424" t="s">
        <v>9465</v>
      </c>
      <c r="BJ424" t="s">
        <v>9465</v>
      </c>
      <c r="BK424" t="s">
        <v>9465</v>
      </c>
      <c r="BM424" t="s">
        <v>9465</v>
      </c>
      <c r="BQ424">
        <v>41410392326338</v>
      </c>
      <c r="BS424">
        <v>38.61</v>
      </c>
      <c r="BT424">
        <v>0</v>
      </c>
      <c r="BU424" t="s">
        <v>9500</v>
      </c>
      <c r="BV424">
        <v>1</v>
      </c>
      <c r="BW424">
        <v>13.68</v>
      </c>
      <c r="BY424">
        <v>8.08</v>
      </c>
      <c r="BZ424">
        <v>39110902776162</v>
      </c>
      <c r="CA424" t="s">
        <v>516</v>
      </c>
      <c r="CC424">
        <v>0</v>
      </c>
      <c r="CK424" s="33" t="s">
        <v>9606</v>
      </c>
      <c r="CL424" t="s">
        <v>9489</v>
      </c>
      <c r="CM424" t="s">
        <v>9605</v>
      </c>
      <c r="CO424" t="b">
        <v>0</v>
      </c>
      <c r="CR424" t="s">
        <v>9487</v>
      </c>
      <c r="CT424" s="2">
        <v>45470</v>
      </c>
    </row>
    <row r="425" spans="1:98" ht="16.5" hidden="1" customHeight="1" x14ac:dyDescent="0.35">
      <c r="A425">
        <v>59529627</v>
      </c>
      <c r="B425" s="34">
        <v>179601</v>
      </c>
      <c r="C425" t="s">
        <v>9470</v>
      </c>
      <c r="D425">
        <v>6109200318809</v>
      </c>
      <c r="E425" t="s">
        <v>9466</v>
      </c>
      <c r="F425" s="34" t="s">
        <v>3486</v>
      </c>
      <c r="G425" t="s">
        <v>9469</v>
      </c>
      <c r="H425" t="s">
        <v>3011</v>
      </c>
      <c r="I425" t="b">
        <v>0</v>
      </c>
      <c r="K425" s="2">
        <v>45454</v>
      </c>
      <c r="L425" s="2">
        <v>45455</v>
      </c>
      <c r="M425" t="s">
        <v>9604</v>
      </c>
      <c r="N425" t="s">
        <v>3486</v>
      </c>
      <c r="O425" t="s">
        <v>9465</v>
      </c>
      <c r="P425" t="s">
        <v>9465</v>
      </c>
      <c r="Q425" t="s">
        <v>9467</v>
      </c>
      <c r="U425" t="s">
        <v>9465</v>
      </c>
      <c r="V425" t="s">
        <v>9465</v>
      </c>
      <c r="Y425">
        <v>811.1</v>
      </c>
      <c r="Z425" t="s">
        <v>384</v>
      </c>
      <c r="AA425">
        <v>60.6</v>
      </c>
      <c r="AB425">
        <v>750.5</v>
      </c>
      <c r="AC425">
        <v>81.260000000000005</v>
      </c>
      <c r="AD425" t="s">
        <v>9466</v>
      </c>
      <c r="AE425">
        <v>0</v>
      </c>
      <c r="AG425">
        <v>0</v>
      </c>
      <c r="AI425" t="s">
        <v>9465</v>
      </c>
      <c r="AJ425" t="s">
        <v>9465</v>
      </c>
      <c r="AM425" t="s">
        <v>9465</v>
      </c>
      <c r="AP425" t="s">
        <v>9465</v>
      </c>
      <c r="AR425" t="s">
        <v>9465</v>
      </c>
      <c r="AS425" t="s">
        <v>9465</v>
      </c>
      <c r="AT425" t="s">
        <v>9465</v>
      </c>
      <c r="AV425" t="s">
        <v>9465</v>
      </c>
      <c r="AZ425" t="s">
        <v>9465</v>
      </c>
      <c r="BA425" t="s">
        <v>9465</v>
      </c>
      <c r="BD425" t="s">
        <v>9465</v>
      </c>
      <c r="BF425" t="s">
        <v>9465</v>
      </c>
      <c r="BI425" t="s">
        <v>9465</v>
      </c>
      <c r="BJ425" t="s">
        <v>9465</v>
      </c>
      <c r="BK425" t="s">
        <v>9465</v>
      </c>
      <c r="BM425" t="s">
        <v>9465</v>
      </c>
      <c r="BQ425">
        <v>41656735563970</v>
      </c>
      <c r="BS425">
        <v>98.02</v>
      </c>
      <c r="BT425">
        <v>0</v>
      </c>
      <c r="BU425" t="s">
        <v>2316</v>
      </c>
      <c r="BV425">
        <v>1</v>
      </c>
      <c r="BW425">
        <v>9.1</v>
      </c>
      <c r="BY425">
        <v>16.04</v>
      </c>
      <c r="BZ425">
        <v>39107108271842</v>
      </c>
      <c r="CA425" t="s">
        <v>487</v>
      </c>
      <c r="CC425">
        <v>0</v>
      </c>
      <c r="CK425" s="33" t="s">
        <v>9603</v>
      </c>
      <c r="CL425" t="s">
        <v>9489</v>
      </c>
      <c r="CM425" t="s">
        <v>9602</v>
      </c>
      <c r="CO425" t="b">
        <v>0</v>
      </c>
      <c r="CR425" t="s">
        <v>9487</v>
      </c>
      <c r="CT425" s="2">
        <v>45470</v>
      </c>
    </row>
    <row r="426" spans="1:98" ht="16.5" hidden="1" customHeight="1" x14ac:dyDescent="0.35">
      <c r="A426">
        <v>59529627</v>
      </c>
      <c r="B426" s="34">
        <v>179601</v>
      </c>
      <c r="C426" t="s">
        <v>9470</v>
      </c>
      <c r="D426">
        <v>6109200318809</v>
      </c>
      <c r="E426" t="s">
        <v>9466</v>
      </c>
      <c r="F426" s="34" t="s">
        <v>3486</v>
      </c>
      <c r="G426" t="s">
        <v>9469</v>
      </c>
      <c r="H426" t="s">
        <v>3011</v>
      </c>
      <c r="I426" t="b">
        <v>0</v>
      </c>
      <c r="K426" s="2">
        <v>45454</v>
      </c>
      <c r="L426" s="2">
        <v>45455</v>
      </c>
      <c r="M426" t="s">
        <v>9604</v>
      </c>
      <c r="N426" t="s">
        <v>3486</v>
      </c>
      <c r="O426" t="s">
        <v>9465</v>
      </c>
      <c r="P426" t="s">
        <v>9465</v>
      </c>
      <c r="Q426" t="s">
        <v>9467</v>
      </c>
      <c r="U426" t="s">
        <v>9465</v>
      </c>
      <c r="V426" t="s">
        <v>9465</v>
      </c>
      <c r="Y426">
        <v>811.1</v>
      </c>
      <c r="Z426" t="s">
        <v>384</v>
      </c>
      <c r="AA426">
        <v>60.6</v>
      </c>
      <c r="AB426">
        <v>750.5</v>
      </c>
      <c r="AC426">
        <v>81.260000000000005</v>
      </c>
      <c r="AD426" t="s">
        <v>9466</v>
      </c>
      <c r="AE426">
        <v>0</v>
      </c>
      <c r="AG426">
        <v>0</v>
      </c>
      <c r="AI426" t="s">
        <v>9465</v>
      </c>
      <c r="AJ426" t="s">
        <v>9465</v>
      </c>
      <c r="AM426" t="s">
        <v>9465</v>
      </c>
      <c r="AP426" t="s">
        <v>9465</v>
      </c>
      <c r="AR426" t="s">
        <v>9465</v>
      </c>
      <c r="AS426" t="s">
        <v>9465</v>
      </c>
      <c r="AT426" t="s">
        <v>9465</v>
      </c>
      <c r="AV426" t="s">
        <v>9465</v>
      </c>
      <c r="AZ426" t="s">
        <v>9465</v>
      </c>
      <c r="BA426" t="s">
        <v>9465</v>
      </c>
      <c r="BD426" t="s">
        <v>9465</v>
      </c>
      <c r="BF426" t="s">
        <v>9465</v>
      </c>
      <c r="BI426" t="s">
        <v>9465</v>
      </c>
      <c r="BJ426" t="s">
        <v>9465</v>
      </c>
      <c r="BK426" t="s">
        <v>9465</v>
      </c>
      <c r="BM426" t="s">
        <v>9465</v>
      </c>
      <c r="BQ426">
        <v>46749871997273</v>
      </c>
      <c r="BS426">
        <v>652.48</v>
      </c>
      <c r="BT426">
        <v>0</v>
      </c>
      <c r="BU426" t="s">
        <v>379</v>
      </c>
      <c r="BV426">
        <v>1</v>
      </c>
      <c r="BW426">
        <v>51.5</v>
      </c>
      <c r="BY426">
        <v>65.22</v>
      </c>
      <c r="BZ426">
        <v>39107108271882</v>
      </c>
      <c r="CA426" t="s">
        <v>3195</v>
      </c>
      <c r="CC426">
        <v>0</v>
      </c>
      <c r="CK426" s="33" t="s">
        <v>9603</v>
      </c>
      <c r="CL426" t="s">
        <v>9489</v>
      </c>
      <c r="CM426" t="s">
        <v>9602</v>
      </c>
      <c r="CO426" t="b">
        <v>0</v>
      </c>
      <c r="CR426" t="s">
        <v>9487</v>
      </c>
      <c r="CT426" s="2">
        <v>45470</v>
      </c>
    </row>
    <row r="427" spans="1:98" ht="16.5" hidden="1" customHeight="1" x14ac:dyDescent="0.35">
      <c r="A427">
        <v>59492467</v>
      </c>
      <c r="B427" s="34">
        <v>179601</v>
      </c>
      <c r="C427" t="s">
        <v>9470</v>
      </c>
      <c r="D427">
        <v>6108445507929</v>
      </c>
      <c r="E427" t="s">
        <v>9466</v>
      </c>
      <c r="F427" s="34" t="s">
        <v>3538</v>
      </c>
      <c r="G427" t="s">
        <v>9469</v>
      </c>
      <c r="H427" t="s">
        <v>3011</v>
      </c>
      <c r="I427" t="b">
        <v>0</v>
      </c>
      <c r="K427" s="2">
        <v>45454</v>
      </c>
      <c r="L427" s="2">
        <v>45455</v>
      </c>
      <c r="M427" t="s">
        <v>9601</v>
      </c>
      <c r="N427" t="s">
        <v>3538</v>
      </c>
      <c r="O427" t="s">
        <v>9465</v>
      </c>
      <c r="P427" t="s">
        <v>9465</v>
      </c>
      <c r="Q427" t="s">
        <v>9467</v>
      </c>
      <c r="U427" t="s">
        <v>9465</v>
      </c>
      <c r="V427" t="s">
        <v>9465</v>
      </c>
      <c r="Y427">
        <v>44.29</v>
      </c>
      <c r="Z427" t="s">
        <v>384</v>
      </c>
      <c r="AA427">
        <v>11.3</v>
      </c>
      <c r="AB427">
        <v>32.99</v>
      </c>
      <c r="AC427">
        <v>6.64</v>
      </c>
      <c r="AD427" t="s">
        <v>9466</v>
      </c>
      <c r="AE427">
        <v>0</v>
      </c>
      <c r="AG427">
        <v>0</v>
      </c>
      <c r="AI427" t="s">
        <v>9465</v>
      </c>
      <c r="AJ427" t="s">
        <v>9465</v>
      </c>
      <c r="AM427" t="s">
        <v>9465</v>
      </c>
      <c r="AP427" t="s">
        <v>9465</v>
      </c>
      <c r="AR427" t="s">
        <v>9465</v>
      </c>
      <c r="AS427" t="s">
        <v>9465</v>
      </c>
      <c r="AT427" t="s">
        <v>9465</v>
      </c>
      <c r="AV427" t="s">
        <v>9465</v>
      </c>
      <c r="AZ427" t="s">
        <v>9465</v>
      </c>
      <c r="BA427" t="s">
        <v>9465</v>
      </c>
      <c r="BD427" t="s">
        <v>9465</v>
      </c>
      <c r="BF427" t="s">
        <v>9465</v>
      </c>
      <c r="BI427" t="s">
        <v>9465</v>
      </c>
      <c r="BJ427" t="s">
        <v>9465</v>
      </c>
      <c r="BK427" t="s">
        <v>9465</v>
      </c>
      <c r="BM427" t="s">
        <v>9465</v>
      </c>
      <c r="BQ427">
        <v>41410501673154</v>
      </c>
      <c r="BS427">
        <v>32.99</v>
      </c>
      <c r="BT427">
        <v>0</v>
      </c>
      <c r="BU427" t="s">
        <v>3232</v>
      </c>
      <c r="BV427">
        <v>1</v>
      </c>
      <c r="BW427">
        <v>11.3</v>
      </c>
      <c r="BY427">
        <v>6.64</v>
      </c>
      <c r="BZ427">
        <v>39090194712762</v>
      </c>
      <c r="CA427" t="s">
        <v>416</v>
      </c>
      <c r="CC427">
        <v>0</v>
      </c>
      <c r="CK427" s="33" t="s">
        <v>9600</v>
      </c>
      <c r="CL427" t="s">
        <v>9463</v>
      </c>
      <c r="CM427" t="s">
        <v>9599</v>
      </c>
      <c r="CO427" t="b">
        <v>0</v>
      </c>
      <c r="CR427" t="s">
        <v>9474</v>
      </c>
      <c r="CT427" s="2">
        <v>45464</v>
      </c>
    </row>
    <row r="428" spans="1:98" ht="16.5" hidden="1" customHeight="1" x14ac:dyDescent="0.35">
      <c r="A428">
        <v>59484614</v>
      </c>
      <c r="B428" s="34">
        <v>179601</v>
      </c>
      <c r="C428" t="s">
        <v>9470</v>
      </c>
      <c r="D428">
        <v>6108246802777</v>
      </c>
      <c r="E428" t="s">
        <v>9466</v>
      </c>
      <c r="F428" s="34" t="s">
        <v>3539</v>
      </c>
      <c r="G428" t="s">
        <v>9469</v>
      </c>
      <c r="H428" t="s">
        <v>3011</v>
      </c>
      <c r="I428" t="b">
        <v>0</v>
      </c>
      <c r="K428" s="2">
        <v>45454</v>
      </c>
      <c r="L428" s="2">
        <v>45455</v>
      </c>
      <c r="M428" t="s">
        <v>9598</v>
      </c>
      <c r="N428" t="s">
        <v>3539</v>
      </c>
      <c r="O428" t="s">
        <v>9465</v>
      </c>
      <c r="P428" t="s">
        <v>9465</v>
      </c>
      <c r="Q428" t="s">
        <v>9467</v>
      </c>
      <c r="U428" t="s">
        <v>9465</v>
      </c>
      <c r="V428" t="s">
        <v>9465</v>
      </c>
      <c r="Y428">
        <v>45.17</v>
      </c>
      <c r="Z428" t="s">
        <v>384</v>
      </c>
      <c r="AA428">
        <v>10.18</v>
      </c>
      <c r="AB428">
        <v>34.99</v>
      </c>
      <c r="AC428">
        <v>6.78</v>
      </c>
      <c r="AD428" t="s">
        <v>9466</v>
      </c>
      <c r="AE428">
        <v>0</v>
      </c>
      <c r="AG428">
        <v>0</v>
      </c>
      <c r="AI428" t="s">
        <v>9465</v>
      </c>
      <c r="AJ428" t="s">
        <v>9465</v>
      </c>
      <c r="AM428" t="s">
        <v>9465</v>
      </c>
      <c r="AP428" t="s">
        <v>9465</v>
      </c>
      <c r="AR428" t="s">
        <v>9465</v>
      </c>
      <c r="AS428" t="s">
        <v>9465</v>
      </c>
      <c r="AT428" t="s">
        <v>9465</v>
      </c>
      <c r="AV428" t="s">
        <v>9465</v>
      </c>
      <c r="AZ428" t="s">
        <v>9465</v>
      </c>
      <c r="BA428" t="s">
        <v>9465</v>
      </c>
      <c r="BD428" t="s">
        <v>9465</v>
      </c>
      <c r="BF428" t="s">
        <v>9465</v>
      </c>
      <c r="BI428" t="s">
        <v>9465</v>
      </c>
      <c r="BJ428" t="s">
        <v>9465</v>
      </c>
      <c r="BK428" t="s">
        <v>9465</v>
      </c>
      <c r="BM428" t="s">
        <v>9465</v>
      </c>
      <c r="BQ428">
        <v>46978167898457</v>
      </c>
      <c r="BS428">
        <v>34.99</v>
      </c>
      <c r="BT428">
        <v>0</v>
      </c>
      <c r="BU428" t="s">
        <v>3621</v>
      </c>
      <c r="BV428">
        <v>1</v>
      </c>
      <c r="BW428">
        <v>10.18</v>
      </c>
      <c r="BY428">
        <v>6.78</v>
      </c>
      <c r="BZ428">
        <v>39082715732722</v>
      </c>
      <c r="CA428" t="s">
        <v>3595</v>
      </c>
      <c r="CC428">
        <v>0</v>
      </c>
      <c r="CK428" s="33" t="s">
        <v>9597</v>
      </c>
      <c r="CL428" t="s">
        <v>9463</v>
      </c>
      <c r="CM428" t="s">
        <v>9596</v>
      </c>
      <c r="CO428" t="b">
        <v>0</v>
      </c>
      <c r="CR428" t="s">
        <v>9474</v>
      </c>
      <c r="CT428" s="2">
        <v>45464</v>
      </c>
    </row>
    <row r="429" spans="1:98" ht="16.5" hidden="1" customHeight="1" x14ac:dyDescent="0.35">
      <c r="A429">
        <v>59473829</v>
      </c>
      <c r="B429" s="34">
        <v>179601</v>
      </c>
      <c r="C429" t="s">
        <v>9470</v>
      </c>
      <c r="D429">
        <v>6107958378841</v>
      </c>
      <c r="E429" t="s">
        <v>9466</v>
      </c>
      <c r="F429" s="34" t="s">
        <v>3561</v>
      </c>
      <c r="G429" t="s">
        <v>9469</v>
      </c>
      <c r="H429" t="s">
        <v>3011</v>
      </c>
      <c r="I429" t="b">
        <v>0</v>
      </c>
      <c r="K429" s="2">
        <v>45453</v>
      </c>
      <c r="L429" s="2">
        <v>45474</v>
      </c>
      <c r="M429" t="s">
        <v>9595</v>
      </c>
      <c r="N429" t="s">
        <v>3561</v>
      </c>
      <c r="O429" t="s">
        <v>9594</v>
      </c>
      <c r="P429">
        <v>3489767533</v>
      </c>
      <c r="Q429" t="s">
        <v>9467</v>
      </c>
      <c r="T429" t="b">
        <v>0</v>
      </c>
      <c r="U429" t="s">
        <v>9590</v>
      </c>
      <c r="V429" t="s">
        <v>9589</v>
      </c>
      <c r="Y429">
        <v>1076.7</v>
      </c>
      <c r="Z429" t="s">
        <v>384</v>
      </c>
      <c r="AA429">
        <v>119.22</v>
      </c>
      <c r="AB429">
        <v>957.48</v>
      </c>
      <c r="AC429">
        <v>161.04</v>
      </c>
      <c r="AD429" t="s">
        <v>9466</v>
      </c>
      <c r="AE429">
        <v>0</v>
      </c>
      <c r="AG429">
        <v>0</v>
      </c>
      <c r="AI429" t="s">
        <v>3273</v>
      </c>
      <c r="AJ429" t="s">
        <v>9594</v>
      </c>
      <c r="AK429" t="s">
        <v>3273</v>
      </c>
      <c r="AL429" t="s">
        <v>9593</v>
      </c>
      <c r="AM429" t="s">
        <v>9592</v>
      </c>
      <c r="AP429" t="s">
        <v>9591</v>
      </c>
      <c r="AR429">
        <v>40141</v>
      </c>
      <c r="AS429" t="s">
        <v>9590</v>
      </c>
      <c r="AT429" t="s">
        <v>9589</v>
      </c>
      <c r="AV429" t="s">
        <v>397</v>
      </c>
      <c r="AW429">
        <v>14</v>
      </c>
      <c r="AZ429" t="s">
        <v>3273</v>
      </c>
      <c r="BA429" t="s">
        <v>9594</v>
      </c>
      <c r="BB429" t="s">
        <v>3273</v>
      </c>
      <c r="BC429" t="s">
        <v>9593</v>
      </c>
      <c r="BD429" t="s">
        <v>9592</v>
      </c>
      <c r="BF429" t="s">
        <v>9591</v>
      </c>
      <c r="BI429">
        <v>40141</v>
      </c>
      <c r="BJ429" t="s">
        <v>9590</v>
      </c>
      <c r="BK429" t="s">
        <v>9589</v>
      </c>
      <c r="BM429" t="s">
        <v>397</v>
      </c>
      <c r="BN429">
        <v>14</v>
      </c>
      <c r="BQ429">
        <v>41410321776834</v>
      </c>
      <c r="BS429">
        <v>301.99</v>
      </c>
      <c r="BT429">
        <v>0</v>
      </c>
      <c r="BU429" t="s">
        <v>3631</v>
      </c>
      <c r="BV429">
        <v>1</v>
      </c>
      <c r="BW429">
        <v>16.77</v>
      </c>
      <c r="BY429">
        <v>43.13</v>
      </c>
      <c r="BZ429">
        <v>39056910877522</v>
      </c>
      <c r="CA429" t="s">
        <v>3632</v>
      </c>
      <c r="CC429">
        <v>0</v>
      </c>
      <c r="CE429">
        <v>189725726</v>
      </c>
      <c r="CF429">
        <v>189725726</v>
      </c>
      <c r="CG429" t="s">
        <v>4106</v>
      </c>
      <c r="CH429" t="s">
        <v>4106</v>
      </c>
      <c r="CK429" s="33" t="s">
        <v>9587</v>
      </c>
      <c r="CL429" t="s">
        <v>9586</v>
      </c>
      <c r="CM429" t="s">
        <v>9585</v>
      </c>
      <c r="CO429" t="b">
        <v>0</v>
      </c>
      <c r="CR429" t="s">
        <v>9584</v>
      </c>
      <c r="CT429" s="2">
        <v>45463</v>
      </c>
    </row>
    <row r="430" spans="1:98" ht="16.5" hidden="1" customHeight="1" x14ac:dyDescent="0.35">
      <c r="A430">
        <v>59473829</v>
      </c>
      <c r="B430" s="34">
        <v>179601</v>
      </c>
      <c r="C430" t="s">
        <v>9470</v>
      </c>
      <c r="D430">
        <v>6107958378841</v>
      </c>
      <c r="E430" t="s">
        <v>9466</v>
      </c>
      <c r="F430" s="34" t="s">
        <v>3561</v>
      </c>
      <c r="G430" t="s">
        <v>9469</v>
      </c>
      <c r="H430" t="s">
        <v>3011</v>
      </c>
      <c r="I430" t="b">
        <v>0</v>
      </c>
      <c r="K430" s="2">
        <v>45453</v>
      </c>
      <c r="L430" s="2">
        <v>45474</v>
      </c>
      <c r="M430" t="s">
        <v>9595</v>
      </c>
      <c r="N430" t="s">
        <v>3561</v>
      </c>
      <c r="O430" t="s">
        <v>9594</v>
      </c>
      <c r="P430">
        <v>3489767533</v>
      </c>
      <c r="Q430" t="s">
        <v>9467</v>
      </c>
      <c r="T430" t="b">
        <v>0</v>
      </c>
      <c r="U430" t="s">
        <v>9590</v>
      </c>
      <c r="V430" t="s">
        <v>9589</v>
      </c>
      <c r="Y430">
        <v>1076.7</v>
      </c>
      <c r="Z430" t="s">
        <v>384</v>
      </c>
      <c r="AA430">
        <v>119.22</v>
      </c>
      <c r="AB430">
        <v>957.48</v>
      </c>
      <c r="AC430">
        <v>161.04</v>
      </c>
      <c r="AD430" t="s">
        <v>9466</v>
      </c>
      <c r="AE430">
        <v>0</v>
      </c>
      <c r="AG430">
        <v>0</v>
      </c>
      <c r="AI430" t="s">
        <v>3273</v>
      </c>
      <c r="AJ430" t="s">
        <v>9594</v>
      </c>
      <c r="AK430" t="s">
        <v>3273</v>
      </c>
      <c r="AL430" t="s">
        <v>9593</v>
      </c>
      <c r="AM430" t="s">
        <v>9592</v>
      </c>
      <c r="AP430" t="s">
        <v>9591</v>
      </c>
      <c r="AR430">
        <v>40141</v>
      </c>
      <c r="AS430" t="s">
        <v>9590</v>
      </c>
      <c r="AT430" t="s">
        <v>9589</v>
      </c>
      <c r="AV430" t="s">
        <v>397</v>
      </c>
      <c r="AW430">
        <v>14</v>
      </c>
      <c r="AZ430" t="s">
        <v>3273</v>
      </c>
      <c r="BA430" t="s">
        <v>9594</v>
      </c>
      <c r="BB430" t="s">
        <v>3273</v>
      </c>
      <c r="BC430" t="s">
        <v>9593</v>
      </c>
      <c r="BD430" t="s">
        <v>9592</v>
      </c>
      <c r="BF430" t="s">
        <v>9591</v>
      </c>
      <c r="BI430">
        <v>40141</v>
      </c>
      <c r="BJ430" t="s">
        <v>9590</v>
      </c>
      <c r="BK430" t="s">
        <v>9589</v>
      </c>
      <c r="BM430" t="s">
        <v>397</v>
      </c>
      <c r="BN430">
        <v>14</v>
      </c>
      <c r="BQ430">
        <v>41829370265794</v>
      </c>
      <c r="BS430">
        <v>655.49</v>
      </c>
      <c r="BT430">
        <v>0</v>
      </c>
      <c r="BU430" t="s">
        <v>9588</v>
      </c>
      <c r="BV430">
        <v>1</v>
      </c>
      <c r="BW430">
        <v>102.45</v>
      </c>
      <c r="BY430">
        <v>117.91</v>
      </c>
      <c r="BZ430">
        <v>39056910877482</v>
      </c>
      <c r="CA430" t="s">
        <v>3634</v>
      </c>
      <c r="CC430">
        <v>0</v>
      </c>
      <c r="CE430">
        <v>189725726</v>
      </c>
      <c r="CF430">
        <v>189725726</v>
      </c>
      <c r="CG430" t="s">
        <v>4106</v>
      </c>
      <c r="CH430" t="s">
        <v>4106</v>
      </c>
      <c r="CK430" s="33" t="s">
        <v>9587</v>
      </c>
      <c r="CL430" t="s">
        <v>9586</v>
      </c>
      <c r="CM430" t="s">
        <v>9585</v>
      </c>
      <c r="CO430" t="b">
        <v>0</v>
      </c>
      <c r="CR430" t="s">
        <v>9584</v>
      </c>
      <c r="CT430" s="2">
        <v>45463</v>
      </c>
    </row>
    <row r="431" spans="1:98" ht="16.5" hidden="1" customHeight="1" x14ac:dyDescent="0.35">
      <c r="A431">
        <v>59440136</v>
      </c>
      <c r="B431" s="34">
        <v>179601</v>
      </c>
      <c r="C431" t="s">
        <v>9470</v>
      </c>
      <c r="D431">
        <v>6107201765721</v>
      </c>
      <c r="E431" t="s">
        <v>9466</v>
      </c>
      <c r="F431" s="34" t="s">
        <v>3503</v>
      </c>
      <c r="G431" t="s">
        <v>9469</v>
      </c>
      <c r="H431" t="s">
        <v>3011</v>
      </c>
      <c r="I431" t="b">
        <v>0</v>
      </c>
      <c r="K431" s="2">
        <v>45453</v>
      </c>
      <c r="L431" s="2">
        <v>45455</v>
      </c>
      <c r="M431" t="s">
        <v>9583</v>
      </c>
      <c r="N431" t="s">
        <v>3503</v>
      </c>
      <c r="O431" t="s">
        <v>9465</v>
      </c>
      <c r="P431" t="s">
        <v>9465</v>
      </c>
      <c r="Q431" t="s">
        <v>9467</v>
      </c>
      <c r="U431" t="s">
        <v>9465</v>
      </c>
      <c r="V431" t="s">
        <v>9465</v>
      </c>
      <c r="W431" t="s">
        <v>9465</v>
      </c>
      <c r="Y431">
        <v>60.74</v>
      </c>
      <c r="Z431" t="s">
        <v>384</v>
      </c>
      <c r="AA431">
        <v>11.74</v>
      </c>
      <c r="AB431">
        <v>49</v>
      </c>
      <c r="AC431">
        <v>9.11</v>
      </c>
      <c r="AD431" t="s">
        <v>9466</v>
      </c>
      <c r="AE431">
        <v>0</v>
      </c>
      <c r="AG431">
        <v>0</v>
      </c>
      <c r="AI431" t="s">
        <v>9465</v>
      </c>
      <c r="AJ431" t="s">
        <v>9465</v>
      </c>
      <c r="AM431" t="s">
        <v>9465</v>
      </c>
      <c r="AP431" t="s">
        <v>9465</v>
      </c>
      <c r="AR431" t="s">
        <v>9465</v>
      </c>
      <c r="AS431" t="s">
        <v>9465</v>
      </c>
      <c r="AT431" t="s">
        <v>9465</v>
      </c>
      <c r="AU431" t="s">
        <v>9465</v>
      </c>
      <c r="AV431" t="s">
        <v>9465</v>
      </c>
      <c r="AZ431" t="s">
        <v>9465</v>
      </c>
      <c r="BA431" t="s">
        <v>9465</v>
      </c>
      <c r="BD431" t="s">
        <v>9465</v>
      </c>
      <c r="BF431" t="s">
        <v>9465</v>
      </c>
      <c r="BI431" t="s">
        <v>9465</v>
      </c>
      <c r="BJ431" t="s">
        <v>9465</v>
      </c>
      <c r="BK431" t="s">
        <v>9465</v>
      </c>
      <c r="BL431" t="s">
        <v>9465</v>
      </c>
      <c r="BM431" t="s">
        <v>9465</v>
      </c>
      <c r="BQ431">
        <v>41410499281090</v>
      </c>
      <c r="BS431">
        <v>49</v>
      </c>
      <c r="BT431">
        <v>0</v>
      </c>
      <c r="BU431" t="s">
        <v>3598</v>
      </c>
      <c r="BV431">
        <v>1</v>
      </c>
      <c r="BW431">
        <v>11.74</v>
      </c>
      <c r="BY431">
        <v>9.11</v>
      </c>
      <c r="BZ431">
        <v>39046007243362</v>
      </c>
      <c r="CA431" t="s">
        <v>116</v>
      </c>
      <c r="CC431">
        <v>0</v>
      </c>
      <c r="CK431" s="33" t="s">
        <v>9582</v>
      </c>
      <c r="CL431" t="s">
        <v>9581</v>
      </c>
      <c r="CM431" t="s">
        <v>9580</v>
      </c>
      <c r="CO431" t="b">
        <v>0</v>
      </c>
      <c r="CR431" t="s">
        <v>9579</v>
      </c>
      <c r="CT431" s="2">
        <v>45461</v>
      </c>
    </row>
    <row r="432" spans="1:98" ht="16.5" hidden="1" customHeight="1" x14ac:dyDescent="0.35">
      <c r="A432">
        <v>59434493</v>
      </c>
      <c r="B432" s="34">
        <v>179601</v>
      </c>
      <c r="C432" t="s">
        <v>9470</v>
      </c>
      <c r="D432">
        <v>6107071218009</v>
      </c>
      <c r="E432" t="s">
        <v>9466</v>
      </c>
      <c r="F432" s="34" t="s">
        <v>3540</v>
      </c>
      <c r="G432" t="s">
        <v>9469</v>
      </c>
      <c r="H432" t="s">
        <v>3011</v>
      </c>
      <c r="I432" t="b">
        <v>0</v>
      </c>
      <c r="K432" s="2">
        <v>45453</v>
      </c>
      <c r="L432" s="2">
        <v>45454</v>
      </c>
      <c r="M432" t="s">
        <v>9578</v>
      </c>
      <c r="N432" t="s">
        <v>3540</v>
      </c>
      <c r="O432" t="s">
        <v>9465</v>
      </c>
      <c r="P432" t="s">
        <v>9465</v>
      </c>
      <c r="Q432" t="s">
        <v>9467</v>
      </c>
      <c r="U432" t="s">
        <v>9465</v>
      </c>
      <c r="V432" t="s">
        <v>9465</v>
      </c>
      <c r="Y432">
        <v>116.44</v>
      </c>
      <c r="Z432" t="s">
        <v>384</v>
      </c>
      <c r="AA432">
        <v>18.45</v>
      </c>
      <c r="AB432">
        <v>97.99</v>
      </c>
      <c r="AC432">
        <v>18.28</v>
      </c>
      <c r="AD432" t="s">
        <v>9466</v>
      </c>
      <c r="AE432">
        <v>0</v>
      </c>
      <c r="AG432">
        <v>0</v>
      </c>
      <c r="AI432" t="s">
        <v>9465</v>
      </c>
      <c r="AJ432" t="s">
        <v>9465</v>
      </c>
      <c r="AK432" t="s">
        <v>9465</v>
      </c>
      <c r="AL432" t="s">
        <v>9465</v>
      </c>
      <c r="AM432" t="s">
        <v>9465</v>
      </c>
      <c r="AP432" t="s">
        <v>9465</v>
      </c>
      <c r="AR432" t="s">
        <v>9465</v>
      </c>
      <c r="AS432" t="s">
        <v>9465</v>
      </c>
      <c r="AT432" t="s">
        <v>9465</v>
      </c>
      <c r="AV432" t="s">
        <v>9465</v>
      </c>
      <c r="AX432" t="s">
        <v>9465</v>
      </c>
      <c r="AZ432" t="s">
        <v>9465</v>
      </c>
      <c r="BA432" t="s">
        <v>9465</v>
      </c>
      <c r="BB432" t="s">
        <v>9465</v>
      </c>
      <c r="BC432" t="s">
        <v>9465</v>
      </c>
      <c r="BD432" t="s">
        <v>9465</v>
      </c>
      <c r="BF432" t="s">
        <v>9465</v>
      </c>
      <c r="BI432" t="s">
        <v>9465</v>
      </c>
      <c r="BJ432" t="s">
        <v>9465</v>
      </c>
      <c r="BK432" t="s">
        <v>9465</v>
      </c>
      <c r="BM432" t="s">
        <v>9465</v>
      </c>
      <c r="BO432" t="s">
        <v>9465</v>
      </c>
      <c r="BQ432">
        <v>41645424672962</v>
      </c>
      <c r="BS432">
        <v>97.99</v>
      </c>
      <c r="BT432">
        <v>0</v>
      </c>
      <c r="BU432" t="s">
        <v>9577</v>
      </c>
      <c r="BV432">
        <v>1</v>
      </c>
      <c r="BW432">
        <v>18.45</v>
      </c>
      <c r="BY432">
        <v>18.28</v>
      </c>
      <c r="BZ432">
        <v>39044425583722</v>
      </c>
      <c r="CA432" t="s">
        <v>237</v>
      </c>
      <c r="CC432">
        <v>0</v>
      </c>
      <c r="CK432" s="33" t="s">
        <v>9576</v>
      </c>
      <c r="CL432" t="s">
        <v>9463</v>
      </c>
      <c r="CM432" t="s">
        <v>9575</v>
      </c>
      <c r="CO432" t="b">
        <v>0</v>
      </c>
      <c r="CR432" t="s">
        <v>9461</v>
      </c>
      <c r="CT432" s="2">
        <v>45467</v>
      </c>
    </row>
    <row r="433" spans="1:98" ht="16.5" customHeight="1" x14ac:dyDescent="0.35">
      <c r="A433">
        <v>63084343</v>
      </c>
      <c r="B433" s="34">
        <v>179601</v>
      </c>
      <c r="C433" t="s">
        <v>9470</v>
      </c>
      <c r="D433">
        <v>6222359527769</v>
      </c>
      <c r="E433" t="s">
        <v>9519</v>
      </c>
      <c r="F433" s="34">
        <v>4150464667</v>
      </c>
      <c r="G433" t="s">
        <v>9469</v>
      </c>
      <c r="H433" t="s">
        <v>3011</v>
      </c>
      <c r="I433" t="b">
        <v>0</v>
      </c>
      <c r="K433" s="2">
        <v>45530</v>
      </c>
      <c r="L433" s="2">
        <v>45531</v>
      </c>
      <c r="M433" t="s">
        <v>11097</v>
      </c>
      <c r="O433" t="s">
        <v>11096</v>
      </c>
      <c r="Q433" t="s">
        <v>9520</v>
      </c>
      <c r="U433" t="s">
        <v>9741</v>
      </c>
      <c r="V433" t="s">
        <v>9740</v>
      </c>
      <c r="Y433">
        <v>59</v>
      </c>
      <c r="Z433" t="s">
        <v>384</v>
      </c>
      <c r="AA433">
        <v>0</v>
      </c>
      <c r="AB433">
        <v>59</v>
      </c>
      <c r="AC433">
        <v>9.8800000000000008</v>
      </c>
      <c r="AD433" t="s">
        <v>9519</v>
      </c>
      <c r="AE433">
        <v>0</v>
      </c>
      <c r="AG433">
        <v>0</v>
      </c>
      <c r="AI433" t="s">
        <v>5147</v>
      </c>
      <c r="AJ433" t="s">
        <v>11096</v>
      </c>
      <c r="AM433" t="s">
        <v>9743</v>
      </c>
      <c r="AP433" t="s">
        <v>9742</v>
      </c>
      <c r="AR433">
        <v>7500</v>
      </c>
      <c r="AS433" t="s">
        <v>9741</v>
      </c>
      <c r="AT433" t="s">
        <v>9740</v>
      </c>
      <c r="AV433" t="s">
        <v>505</v>
      </c>
      <c r="AW433">
        <v>98</v>
      </c>
      <c r="AZ433" t="s">
        <v>5147</v>
      </c>
      <c r="BA433" t="s">
        <v>11096</v>
      </c>
      <c r="BD433" t="s">
        <v>9743</v>
      </c>
      <c r="BF433" t="s">
        <v>9742</v>
      </c>
      <c r="BI433">
        <v>7500</v>
      </c>
      <c r="BJ433" t="s">
        <v>9741</v>
      </c>
      <c r="BK433" t="s">
        <v>9740</v>
      </c>
      <c r="BM433" t="s">
        <v>505</v>
      </c>
      <c r="BN433">
        <v>98</v>
      </c>
      <c r="BQ433" s="35">
        <v>41410499281090</v>
      </c>
      <c r="BR433">
        <v>9357423006135</v>
      </c>
      <c r="BS433">
        <v>59</v>
      </c>
      <c r="BU433" t="s">
        <v>5137</v>
      </c>
      <c r="BV433">
        <v>1</v>
      </c>
      <c r="BW433">
        <v>0</v>
      </c>
      <c r="BY433">
        <v>9.8800000000000008</v>
      </c>
      <c r="BZ433" s="34">
        <v>3567020786</v>
      </c>
      <c r="CA433">
        <v>9357423006135</v>
      </c>
      <c r="CB433" s="2">
        <v>45537</v>
      </c>
      <c r="CE433">
        <v>278779124668</v>
      </c>
      <c r="CF433">
        <v>278779124668</v>
      </c>
      <c r="CG433" t="s">
        <v>4106</v>
      </c>
      <c r="CH433" t="s">
        <v>9511</v>
      </c>
      <c r="CK433" s="33" t="s">
        <v>11095</v>
      </c>
      <c r="CL433" t="s">
        <v>9509</v>
      </c>
      <c r="CM433" t="s">
        <v>11094</v>
      </c>
      <c r="CO433" t="b">
        <v>0</v>
      </c>
      <c r="CT433" s="2">
        <v>45537</v>
      </c>
    </row>
    <row r="434" spans="1:98" ht="16.5" customHeight="1" x14ac:dyDescent="0.35">
      <c r="A434">
        <v>63164397</v>
      </c>
      <c r="B434" s="34">
        <v>179601</v>
      </c>
      <c r="C434" t="s">
        <v>9470</v>
      </c>
      <c r="D434">
        <v>6224668197209</v>
      </c>
      <c r="E434" t="s">
        <v>9519</v>
      </c>
      <c r="F434" s="34">
        <v>4110900091</v>
      </c>
      <c r="G434" t="s">
        <v>9469</v>
      </c>
      <c r="H434" t="s">
        <v>3011</v>
      </c>
      <c r="I434" t="b">
        <v>0</v>
      </c>
      <c r="K434" s="2">
        <v>45531</v>
      </c>
      <c r="L434" s="2">
        <v>45533</v>
      </c>
      <c r="M434" t="s">
        <v>11170</v>
      </c>
      <c r="O434" t="s">
        <v>11166</v>
      </c>
      <c r="P434">
        <v>612199774</v>
      </c>
      <c r="Q434" t="s">
        <v>9520</v>
      </c>
      <c r="U434" t="s">
        <v>11163</v>
      </c>
      <c r="V434" t="s">
        <v>10195</v>
      </c>
      <c r="Y434">
        <v>30</v>
      </c>
      <c r="Z434" t="s">
        <v>384</v>
      </c>
      <c r="AA434">
        <v>0</v>
      </c>
      <c r="AB434">
        <v>30</v>
      </c>
      <c r="AC434">
        <v>3.93</v>
      </c>
      <c r="AD434" t="s">
        <v>9519</v>
      </c>
      <c r="AE434">
        <v>0</v>
      </c>
      <c r="AG434">
        <v>0</v>
      </c>
      <c r="AI434" t="s">
        <v>5146</v>
      </c>
      <c r="AJ434" t="s">
        <v>11166</v>
      </c>
      <c r="AM434" t="s">
        <v>11169</v>
      </c>
      <c r="AP434" t="s">
        <v>11168</v>
      </c>
      <c r="AR434" t="s">
        <v>11167</v>
      </c>
      <c r="AS434" t="s">
        <v>11163</v>
      </c>
      <c r="AT434" t="s">
        <v>10195</v>
      </c>
      <c r="AV434" t="s">
        <v>479</v>
      </c>
      <c r="AW434">
        <v>240</v>
      </c>
      <c r="AZ434" t="s">
        <v>5151</v>
      </c>
      <c r="BA434" t="s">
        <v>11166</v>
      </c>
      <c r="BD434" t="s">
        <v>11165</v>
      </c>
      <c r="BF434" t="s">
        <v>11164</v>
      </c>
      <c r="BI434" t="s">
        <v>5161</v>
      </c>
      <c r="BJ434" t="s">
        <v>11163</v>
      </c>
      <c r="BK434" t="s">
        <v>11162</v>
      </c>
      <c r="BM434" t="s">
        <v>479</v>
      </c>
      <c r="BN434">
        <v>8</v>
      </c>
      <c r="BQ434" s="35">
        <v>42242481455298</v>
      </c>
      <c r="BR434">
        <v>9357423008818</v>
      </c>
      <c r="BS434">
        <v>30</v>
      </c>
      <c r="BU434" t="s">
        <v>5136</v>
      </c>
      <c r="BV434">
        <v>1</v>
      </c>
      <c r="BW434">
        <v>0</v>
      </c>
      <c r="BY434">
        <v>3.93</v>
      </c>
      <c r="BZ434" s="34">
        <v>3567857643</v>
      </c>
      <c r="CA434">
        <v>9357423008818</v>
      </c>
      <c r="CB434" s="2">
        <v>45538</v>
      </c>
      <c r="CK434" s="33" t="s">
        <v>11161</v>
      </c>
      <c r="CL434" t="s">
        <v>9509</v>
      </c>
      <c r="CM434" t="s">
        <v>11160</v>
      </c>
      <c r="CO434" t="b">
        <v>0</v>
      </c>
      <c r="CT434" s="2">
        <v>45538</v>
      </c>
    </row>
    <row r="435" spans="1:98" ht="16.5" hidden="1" customHeight="1" x14ac:dyDescent="0.35">
      <c r="A435">
        <v>59304482</v>
      </c>
      <c r="B435" s="34">
        <v>179601</v>
      </c>
      <c r="C435" t="s">
        <v>9470</v>
      </c>
      <c r="D435">
        <v>6103573102937</v>
      </c>
      <c r="E435" t="s">
        <v>9466</v>
      </c>
      <c r="F435" s="34" t="s">
        <v>3557</v>
      </c>
      <c r="G435" t="s">
        <v>9469</v>
      </c>
      <c r="H435" t="s">
        <v>3011</v>
      </c>
      <c r="I435" t="b">
        <v>0</v>
      </c>
      <c r="K435" s="2">
        <v>45450</v>
      </c>
      <c r="L435" s="2">
        <v>45450</v>
      </c>
      <c r="M435" t="s">
        <v>9553</v>
      </c>
      <c r="N435" t="s">
        <v>3557</v>
      </c>
      <c r="O435" t="s">
        <v>9465</v>
      </c>
      <c r="P435" t="s">
        <v>9465</v>
      </c>
      <c r="Q435" t="s">
        <v>9467</v>
      </c>
      <c r="U435" t="s">
        <v>9465</v>
      </c>
      <c r="V435" t="s">
        <v>9465</v>
      </c>
      <c r="W435" t="s">
        <v>9465</v>
      </c>
      <c r="Y435">
        <v>328.97</v>
      </c>
      <c r="Z435" t="s">
        <v>384</v>
      </c>
      <c r="AA435">
        <v>29.97</v>
      </c>
      <c r="AB435">
        <v>299</v>
      </c>
      <c r="AC435">
        <v>44.18</v>
      </c>
      <c r="AD435" t="s">
        <v>9466</v>
      </c>
      <c r="AE435">
        <v>0</v>
      </c>
      <c r="AG435">
        <v>0</v>
      </c>
      <c r="AI435" t="s">
        <v>9465</v>
      </c>
      <c r="AJ435" t="s">
        <v>9465</v>
      </c>
      <c r="AK435" t="s">
        <v>9465</v>
      </c>
      <c r="AL435" t="s">
        <v>9465</v>
      </c>
      <c r="AM435" t="s">
        <v>9465</v>
      </c>
      <c r="AP435" t="s">
        <v>9465</v>
      </c>
      <c r="AQ435" t="s">
        <v>9465</v>
      </c>
      <c r="AR435" t="s">
        <v>9465</v>
      </c>
      <c r="AS435" t="s">
        <v>9465</v>
      </c>
      <c r="AT435" t="s">
        <v>9465</v>
      </c>
      <c r="AU435" t="s">
        <v>9465</v>
      </c>
      <c r="AV435" t="s">
        <v>9465</v>
      </c>
      <c r="AX435" t="s">
        <v>9465</v>
      </c>
      <c r="AZ435" t="s">
        <v>9465</v>
      </c>
      <c r="BA435" t="s">
        <v>9465</v>
      </c>
      <c r="BB435" t="s">
        <v>9465</v>
      </c>
      <c r="BC435" t="s">
        <v>9465</v>
      </c>
      <c r="BD435" t="s">
        <v>9465</v>
      </c>
      <c r="BF435" t="s">
        <v>9465</v>
      </c>
      <c r="BG435" t="s">
        <v>9465</v>
      </c>
      <c r="BI435" t="s">
        <v>9465</v>
      </c>
      <c r="BJ435" t="s">
        <v>9465</v>
      </c>
      <c r="BK435" t="s">
        <v>9465</v>
      </c>
      <c r="BL435" t="s">
        <v>9465</v>
      </c>
      <c r="BM435" t="s">
        <v>9465</v>
      </c>
      <c r="BO435" t="s">
        <v>9465</v>
      </c>
      <c r="BQ435">
        <v>47582889476441</v>
      </c>
      <c r="BS435">
        <v>299</v>
      </c>
      <c r="BT435">
        <v>0</v>
      </c>
      <c r="BU435" t="s">
        <v>9552</v>
      </c>
      <c r="BV435">
        <v>1</v>
      </c>
      <c r="BW435">
        <v>29.97</v>
      </c>
      <c r="BY435">
        <v>44.18</v>
      </c>
      <c r="BZ435">
        <v>38966203284042</v>
      </c>
      <c r="CA435" t="s">
        <v>2565</v>
      </c>
      <c r="CC435">
        <v>0</v>
      </c>
      <c r="CK435" s="33" t="s">
        <v>9551</v>
      </c>
      <c r="CL435" t="s">
        <v>9550</v>
      </c>
      <c r="CM435" t="s">
        <v>9549</v>
      </c>
      <c r="CO435" t="b">
        <v>0</v>
      </c>
      <c r="CR435" t="s">
        <v>9548</v>
      </c>
      <c r="CT435" s="2">
        <v>45462</v>
      </c>
    </row>
    <row r="436" spans="1:98" ht="16.5" hidden="1" customHeight="1" x14ac:dyDescent="0.35">
      <c r="A436">
        <v>59293943</v>
      </c>
      <c r="B436" s="34">
        <v>179601</v>
      </c>
      <c r="C436" t="s">
        <v>9470</v>
      </c>
      <c r="D436">
        <v>6103256432985</v>
      </c>
      <c r="E436" t="s">
        <v>9466</v>
      </c>
      <c r="F436" s="34" t="s">
        <v>3541</v>
      </c>
      <c r="G436" t="s">
        <v>9469</v>
      </c>
      <c r="H436" t="s">
        <v>3011</v>
      </c>
      <c r="I436" t="b">
        <v>0</v>
      </c>
      <c r="K436" s="2">
        <v>45450</v>
      </c>
      <c r="L436" s="2">
        <v>45450</v>
      </c>
      <c r="M436" t="s">
        <v>9547</v>
      </c>
      <c r="N436" t="s">
        <v>3541</v>
      </c>
      <c r="O436" t="s">
        <v>9465</v>
      </c>
      <c r="P436" t="s">
        <v>9465</v>
      </c>
      <c r="Q436" t="s">
        <v>9467</v>
      </c>
      <c r="U436" t="s">
        <v>9465</v>
      </c>
      <c r="V436" t="s">
        <v>9465</v>
      </c>
      <c r="Y436">
        <v>49.93</v>
      </c>
      <c r="Z436" t="s">
        <v>384</v>
      </c>
      <c r="AA436">
        <v>10.94</v>
      </c>
      <c r="AB436">
        <v>38.99</v>
      </c>
      <c r="AC436">
        <v>7.49</v>
      </c>
      <c r="AD436" t="s">
        <v>9466</v>
      </c>
      <c r="AE436">
        <v>0</v>
      </c>
      <c r="AG436">
        <v>0</v>
      </c>
      <c r="AI436" t="s">
        <v>9465</v>
      </c>
      <c r="AJ436" t="s">
        <v>9465</v>
      </c>
      <c r="AK436" t="s">
        <v>9465</v>
      </c>
      <c r="AL436" t="s">
        <v>9465</v>
      </c>
      <c r="AM436" t="s">
        <v>9465</v>
      </c>
      <c r="AP436" t="s">
        <v>9465</v>
      </c>
      <c r="AR436" t="s">
        <v>9465</v>
      </c>
      <c r="AS436" t="s">
        <v>9465</v>
      </c>
      <c r="AT436" t="s">
        <v>9465</v>
      </c>
      <c r="AV436" t="s">
        <v>9465</v>
      </c>
      <c r="AZ436" t="s">
        <v>9465</v>
      </c>
      <c r="BA436" t="s">
        <v>9465</v>
      </c>
      <c r="BB436" t="s">
        <v>9465</v>
      </c>
      <c r="BC436" t="s">
        <v>9465</v>
      </c>
      <c r="BD436" t="s">
        <v>9465</v>
      </c>
      <c r="BF436" t="s">
        <v>9465</v>
      </c>
      <c r="BI436" t="s">
        <v>9465</v>
      </c>
      <c r="BJ436" t="s">
        <v>9465</v>
      </c>
      <c r="BK436" t="s">
        <v>9465</v>
      </c>
      <c r="BM436" t="s">
        <v>9465</v>
      </c>
      <c r="BQ436">
        <v>41410392326338</v>
      </c>
      <c r="BS436">
        <v>38.99</v>
      </c>
      <c r="BT436">
        <v>0</v>
      </c>
      <c r="BU436" t="s">
        <v>2296</v>
      </c>
      <c r="BV436">
        <v>1</v>
      </c>
      <c r="BW436">
        <v>10.94</v>
      </c>
      <c r="BY436">
        <v>7.49</v>
      </c>
      <c r="BZ436">
        <v>38954112133402</v>
      </c>
      <c r="CA436" t="s">
        <v>516</v>
      </c>
      <c r="CC436">
        <v>0</v>
      </c>
      <c r="CK436" s="33" t="s">
        <v>9546</v>
      </c>
      <c r="CL436" t="s">
        <v>9463</v>
      </c>
      <c r="CM436" t="s">
        <v>9545</v>
      </c>
      <c r="CO436" t="b">
        <v>0</v>
      </c>
      <c r="CR436" t="s">
        <v>9474</v>
      </c>
      <c r="CT436" s="2">
        <v>45461</v>
      </c>
    </row>
    <row r="437" spans="1:98" ht="16.5" hidden="1" customHeight="1" x14ac:dyDescent="0.35">
      <c r="A437">
        <v>59290610</v>
      </c>
      <c r="B437" s="34">
        <v>179601</v>
      </c>
      <c r="C437" t="s">
        <v>9470</v>
      </c>
      <c r="D437">
        <v>6103132635481</v>
      </c>
      <c r="E437" t="s">
        <v>9466</v>
      </c>
      <c r="F437" s="34" t="s">
        <v>3542</v>
      </c>
      <c r="G437" t="s">
        <v>9469</v>
      </c>
      <c r="H437" t="s">
        <v>3011</v>
      </c>
      <c r="I437" t="b">
        <v>0</v>
      </c>
      <c r="K437" s="2">
        <v>45450</v>
      </c>
      <c r="L437" s="2">
        <v>45450</v>
      </c>
      <c r="M437" t="s">
        <v>9544</v>
      </c>
      <c r="N437" t="s">
        <v>3542</v>
      </c>
      <c r="O437" t="s">
        <v>9465</v>
      </c>
      <c r="P437" t="s">
        <v>9465</v>
      </c>
      <c r="Q437" t="s">
        <v>9467</v>
      </c>
      <c r="U437" t="s">
        <v>9465</v>
      </c>
      <c r="V437" t="s">
        <v>9465</v>
      </c>
      <c r="Y437">
        <v>500.17</v>
      </c>
      <c r="Z437" t="s">
        <v>384</v>
      </c>
      <c r="AA437">
        <v>10.18</v>
      </c>
      <c r="AB437">
        <v>489.99</v>
      </c>
      <c r="AC437">
        <v>75.84</v>
      </c>
      <c r="AD437" t="s">
        <v>9466</v>
      </c>
      <c r="AE437">
        <v>0</v>
      </c>
      <c r="AG437">
        <v>0</v>
      </c>
      <c r="AI437" t="s">
        <v>9465</v>
      </c>
      <c r="AJ437" t="s">
        <v>9465</v>
      </c>
      <c r="AM437" t="s">
        <v>9465</v>
      </c>
      <c r="AP437" t="s">
        <v>9465</v>
      </c>
      <c r="AR437" t="s">
        <v>9465</v>
      </c>
      <c r="AS437" t="s">
        <v>9465</v>
      </c>
      <c r="AT437" t="s">
        <v>9465</v>
      </c>
      <c r="AV437" t="s">
        <v>9465</v>
      </c>
      <c r="AZ437" t="s">
        <v>9465</v>
      </c>
      <c r="BA437" t="s">
        <v>9465</v>
      </c>
      <c r="BD437" t="s">
        <v>9465</v>
      </c>
      <c r="BF437" t="s">
        <v>9465</v>
      </c>
      <c r="BI437" t="s">
        <v>9465</v>
      </c>
      <c r="BJ437" t="s">
        <v>9465</v>
      </c>
      <c r="BK437" t="s">
        <v>9465</v>
      </c>
      <c r="BM437" t="s">
        <v>9465</v>
      </c>
      <c r="BQ437">
        <v>46749876519257</v>
      </c>
      <c r="BS437">
        <v>489.99</v>
      </c>
      <c r="BT437">
        <v>0</v>
      </c>
      <c r="BU437" t="s">
        <v>9543</v>
      </c>
      <c r="BV437">
        <v>1</v>
      </c>
      <c r="BW437">
        <v>10.18</v>
      </c>
      <c r="BY437">
        <v>75.84</v>
      </c>
      <c r="BZ437">
        <v>38946048266882</v>
      </c>
      <c r="CA437" t="s">
        <v>3186</v>
      </c>
      <c r="CC437">
        <v>0</v>
      </c>
      <c r="CK437" s="33" t="s">
        <v>9542</v>
      </c>
      <c r="CL437" t="s">
        <v>9463</v>
      </c>
      <c r="CM437" t="s">
        <v>9541</v>
      </c>
      <c r="CO437" t="b">
        <v>0</v>
      </c>
      <c r="CR437" t="s">
        <v>9474</v>
      </c>
      <c r="CT437" s="2">
        <v>45461</v>
      </c>
    </row>
    <row r="438" spans="1:98" ht="16.5" hidden="1" customHeight="1" x14ac:dyDescent="0.35">
      <c r="A438">
        <v>59283412</v>
      </c>
      <c r="B438" s="34">
        <v>179601</v>
      </c>
      <c r="C438" t="s">
        <v>9470</v>
      </c>
      <c r="D438">
        <v>6102967779673</v>
      </c>
      <c r="E438" t="s">
        <v>9466</v>
      </c>
      <c r="F438" s="34" t="s">
        <v>3488</v>
      </c>
      <c r="G438" t="s">
        <v>9469</v>
      </c>
      <c r="H438" t="s">
        <v>3011</v>
      </c>
      <c r="I438" t="b">
        <v>0</v>
      </c>
      <c r="K438" s="2">
        <v>45449</v>
      </c>
      <c r="L438" s="2">
        <v>45450</v>
      </c>
      <c r="M438" t="s">
        <v>9540</v>
      </c>
      <c r="N438" t="s">
        <v>3488</v>
      </c>
      <c r="O438" t="s">
        <v>9465</v>
      </c>
      <c r="P438" t="s">
        <v>9465</v>
      </c>
      <c r="Q438" t="s">
        <v>9467</v>
      </c>
      <c r="U438" t="s">
        <v>9465</v>
      </c>
      <c r="V438" t="s">
        <v>9465</v>
      </c>
      <c r="Y438">
        <v>52.29</v>
      </c>
      <c r="Z438" t="s">
        <v>384</v>
      </c>
      <c r="AA438">
        <v>13.68</v>
      </c>
      <c r="AB438">
        <v>38.61</v>
      </c>
      <c r="AC438">
        <v>8.08</v>
      </c>
      <c r="AD438" t="s">
        <v>9466</v>
      </c>
      <c r="AE438">
        <v>0</v>
      </c>
      <c r="AG438">
        <v>0</v>
      </c>
      <c r="AI438" t="s">
        <v>9465</v>
      </c>
      <c r="AJ438" t="s">
        <v>9465</v>
      </c>
      <c r="AM438" t="s">
        <v>9465</v>
      </c>
      <c r="AP438" t="s">
        <v>9465</v>
      </c>
      <c r="AR438" t="s">
        <v>9465</v>
      </c>
      <c r="AS438" t="s">
        <v>9465</v>
      </c>
      <c r="AT438" t="s">
        <v>9465</v>
      </c>
      <c r="AV438" t="s">
        <v>9465</v>
      </c>
      <c r="AZ438" t="s">
        <v>9465</v>
      </c>
      <c r="BA438" t="s">
        <v>9465</v>
      </c>
      <c r="BD438" t="s">
        <v>9465</v>
      </c>
      <c r="BF438" t="s">
        <v>9465</v>
      </c>
      <c r="BI438" t="s">
        <v>9465</v>
      </c>
      <c r="BJ438" t="s">
        <v>9465</v>
      </c>
      <c r="BK438" t="s">
        <v>9465</v>
      </c>
      <c r="BM438" t="s">
        <v>9465</v>
      </c>
      <c r="BQ438">
        <v>41410392326338</v>
      </c>
      <c r="BS438">
        <v>38.61</v>
      </c>
      <c r="BT438">
        <v>0</v>
      </c>
      <c r="BU438" t="s">
        <v>9500</v>
      </c>
      <c r="BV438">
        <v>1</v>
      </c>
      <c r="BW438">
        <v>13.68</v>
      </c>
      <c r="BY438">
        <v>8.08</v>
      </c>
      <c r="BZ438">
        <v>38952652102722</v>
      </c>
      <c r="CA438" t="s">
        <v>516</v>
      </c>
      <c r="CC438">
        <v>0</v>
      </c>
      <c r="CK438" s="33" t="s">
        <v>9539</v>
      </c>
      <c r="CL438" t="s">
        <v>9489</v>
      </c>
      <c r="CM438" t="s">
        <v>9538</v>
      </c>
      <c r="CO438" t="b">
        <v>0</v>
      </c>
      <c r="CR438" t="s">
        <v>9487</v>
      </c>
      <c r="CT438" s="2">
        <v>45464</v>
      </c>
    </row>
    <row r="439" spans="1:98" ht="16.5" customHeight="1" x14ac:dyDescent="0.35">
      <c r="A439">
        <v>63361463</v>
      </c>
      <c r="B439" s="34">
        <v>179601</v>
      </c>
      <c r="C439" t="s">
        <v>9470</v>
      </c>
      <c r="D439">
        <v>6230551855449</v>
      </c>
      <c r="E439" t="s">
        <v>9519</v>
      </c>
      <c r="M439" t="s">
        <v>11285</v>
      </c>
      <c r="O439" t="s">
        <v>11280</v>
      </c>
      <c r="Q439" t="s">
        <v>9520</v>
      </c>
      <c r="S439" t="s">
        <v>11278</v>
      </c>
      <c r="U439" t="s">
        <v>11276</v>
      </c>
      <c r="V439" t="s">
        <v>11275</v>
      </c>
      <c r="Y439">
        <v>49</v>
      </c>
      <c r="Z439" t="s">
        <v>384</v>
      </c>
      <c r="AA439">
        <v>0</v>
      </c>
      <c r="AB439">
        <v>49</v>
      </c>
      <c r="AC439">
        <v>8.3800000000000008</v>
      </c>
      <c r="AD439" t="s">
        <v>9519</v>
      </c>
      <c r="AE439">
        <v>0</v>
      </c>
      <c r="AG439">
        <v>0</v>
      </c>
      <c r="AI439" t="s">
        <v>11281</v>
      </c>
      <c r="AJ439" t="s">
        <v>11280</v>
      </c>
      <c r="AM439" t="s">
        <v>11284</v>
      </c>
      <c r="AP439" t="s">
        <v>11283</v>
      </c>
      <c r="AR439">
        <v>3070</v>
      </c>
      <c r="AS439" t="s">
        <v>11276</v>
      </c>
      <c r="AT439" t="s">
        <v>11275</v>
      </c>
      <c r="AV439" t="s">
        <v>505</v>
      </c>
      <c r="AW439">
        <v>65</v>
      </c>
      <c r="AX439" t="s">
        <v>11282</v>
      </c>
      <c r="AZ439" t="s">
        <v>11281</v>
      </c>
      <c r="BA439" t="s">
        <v>11280</v>
      </c>
      <c r="BD439" t="s">
        <v>11279</v>
      </c>
      <c r="BE439" t="s">
        <v>11278</v>
      </c>
      <c r="BF439" t="s">
        <v>11277</v>
      </c>
      <c r="BI439">
        <v>3070</v>
      </c>
      <c r="BJ439" t="s">
        <v>11276</v>
      </c>
      <c r="BK439" t="s">
        <v>11275</v>
      </c>
      <c r="BM439" t="s">
        <v>505</v>
      </c>
      <c r="BN439">
        <v>73</v>
      </c>
      <c r="BQ439" s="35">
        <v>41410501673154</v>
      </c>
      <c r="BR439">
        <v>9357423006036</v>
      </c>
      <c r="BS439">
        <v>49</v>
      </c>
      <c r="BU439" t="s">
        <v>834</v>
      </c>
      <c r="BV439">
        <v>1</v>
      </c>
      <c r="BW439">
        <v>0</v>
      </c>
      <c r="BY439">
        <v>8.3800000000000008</v>
      </c>
      <c r="BZ439" s="34">
        <v>3569927977</v>
      </c>
      <c r="CA439">
        <v>9357423006036</v>
      </c>
      <c r="CB439" s="2">
        <v>45544</v>
      </c>
      <c r="CK439" s="33" t="s">
        <v>11274</v>
      </c>
      <c r="CL439" t="s">
        <v>9509</v>
      </c>
      <c r="CM439" t="s">
        <v>11273</v>
      </c>
      <c r="CO439" t="b">
        <v>0</v>
      </c>
      <c r="CT439" s="2">
        <v>45544</v>
      </c>
    </row>
    <row r="440" spans="1:98" ht="16.5" hidden="1" customHeight="1" x14ac:dyDescent="0.35">
      <c r="A440">
        <v>59267498</v>
      </c>
      <c r="B440" s="34">
        <v>179601</v>
      </c>
      <c r="C440" t="s">
        <v>9470</v>
      </c>
      <c r="D440">
        <v>6102604579161</v>
      </c>
      <c r="E440" t="s">
        <v>9466</v>
      </c>
      <c r="M440" t="s">
        <v>9527</v>
      </c>
      <c r="N440" t="s">
        <v>3490</v>
      </c>
      <c r="O440" t="s">
        <v>9465</v>
      </c>
      <c r="P440" t="s">
        <v>9465</v>
      </c>
      <c r="Q440" t="s">
        <v>9467</v>
      </c>
      <c r="U440" t="s">
        <v>9465</v>
      </c>
      <c r="V440" t="s">
        <v>9465</v>
      </c>
      <c r="Y440">
        <v>595.62</v>
      </c>
      <c r="Z440" t="s">
        <v>384</v>
      </c>
      <c r="AA440">
        <v>12.45</v>
      </c>
      <c r="AB440">
        <v>583.16999999999996</v>
      </c>
      <c r="AC440">
        <v>56.29</v>
      </c>
      <c r="AD440" t="s">
        <v>9466</v>
      </c>
      <c r="AE440">
        <v>0</v>
      </c>
      <c r="AG440">
        <v>0</v>
      </c>
      <c r="AI440" t="s">
        <v>9465</v>
      </c>
      <c r="AJ440" t="s">
        <v>9465</v>
      </c>
      <c r="AM440" t="s">
        <v>9465</v>
      </c>
      <c r="AP440" t="s">
        <v>9465</v>
      </c>
      <c r="AQ440" t="s">
        <v>9465</v>
      </c>
      <c r="AR440" t="s">
        <v>9465</v>
      </c>
      <c r="AS440" t="s">
        <v>9465</v>
      </c>
      <c r="AT440" t="s">
        <v>9465</v>
      </c>
      <c r="AV440" t="s">
        <v>9465</v>
      </c>
      <c r="AZ440" t="s">
        <v>9465</v>
      </c>
      <c r="BA440" t="s">
        <v>9465</v>
      </c>
      <c r="BD440" t="s">
        <v>9465</v>
      </c>
      <c r="BF440" t="s">
        <v>9465</v>
      </c>
      <c r="BG440" t="s">
        <v>9465</v>
      </c>
      <c r="BI440" t="s">
        <v>9465</v>
      </c>
      <c r="BJ440" t="s">
        <v>9465</v>
      </c>
      <c r="BK440" t="s">
        <v>9465</v>
      </c>
      <c r="BM440" t="s">
        <v>9465</v>
      </c>
      <c r="BQ440">
        <v>41587593281730</v>
      </c>
      <c r="BS440">
        <v>583.16999999999996</v>
      </c>
      <c r="BT440">
        <v>0</v>
      </c>
      <c r="BU440" t="s">
        <v>3572</v>
      </c>
      <c r="BV440">
        <v>1</v>
      </c>
      <c r="BW440">
        <v>12.45</v>
      </c>
      <c r="BY440">
        <v>56.29</v>
      </c>
      <c r="BZ440">
        <v>38951633934842</v>
      </c>
      <c r="CA440" t="s">
        <v>420</v>
      </c>
      <c r="CC440">
        <v>0</v>
      </c>
      <c r="CK440" s="33" t="s">
        <v>9526</v>
      </c>
      <c r="CL440" t="s">
        <v>9489</v>
      </c>
      <c r="CM440" t="s">
        <v>9525</v>
      </c>
      <c r="CO440" t="b">
        <v>0</v>
      </c>
      <c r="CR440" t="s">
        <v>9487</v>
      </c>
      <c r="CT440" s="2">
        <v>45464</v>
      </c>
    </row>
    <row r="441" spans="1:98" ht="16.5" hidden="1" customHeight="1" x14ac:dyDescent="0.35">
      <c r="A441">
        <v>59256885</v>
      </c>
      <c r="B441" s="34">
        <v>179601</v>
      </c>
      <c r="C441" t="s">
        <v>9470</v>
      </c>
      <c r="D441">
        <v>6102309568857</v>
      </c>
      <c r="E441" t="s">
        <v>9466</v>
      </c>
      <c r="M441" t="s">
        <v>9524</v>
      </c>
      <c r="N441" t="s">
        <v>3491</v>
      </c>
      <c r="O441" t="s">
        <v>9465</v>
      </c>
      <c r="P441" t="s">
        <v>9465</v>
      </c>
      <c r="Q441" t="s">
        <v>9467</v>
      </c>
      <c r="U441" t="s">
        <v>9465</v>
      </c>
      <c r="V441" t="s">
        <v>9465</v>
      </c>
      <c r="Y441">
        <v>52.29</v>
      </c>
      <c r="Z441" t="s">
        <v>384</v>
      </c>
      <c r="AA441">
        <v>13.68</v>
      </c>
      <c r="AB441">
        <v>38.61</v>
      </c>
      <c r="AC441">
        <v>8.08</v>
      </c>
      <c r="AD441" t="s">
        <v>9466</v>
      </c>
      <c r="AE441">
        <v>0</v>
      </c>
      <c r="AG441">
        <v>0</v>
      </c>
      <c r="AI441" t="s">
        <v>9465</v>
      </c>
      <c r="AJ441" t="s">
        <v>9465</v>
      </c>
      <c r="AM441" t="s">
        <v>9465</v>
      </c>
      <c r="AP441" t="s">
        <v>9465</v>
      </c>
      <c r="AQ441" t="s">
        <v>9465</v>
      </c>
      <c r="AR441" t="s">
        <v>9465</v>
      </c>
      <c r="AS441" t="s">
        <v>9465</v>
      </c>
      <c r="AT441" t="s">
        <v>9465</v>
      </c>
      <c r="AV441" t="s">
        <v>9465</v>
      </c>
      <c r="AX441" t="s">
        <v>9465</v>
      </c>
      <c r="AZ441" t="s">
        <v>9465</v>
      </c>
      <c r="BA441" t="s">
        <v>9465</v>
      </c>
      <c r="BD441" t="s">
        <v>9465</v>
      </c>
      <c r="BF441" t="s">
        <v>9465</v>
      </c>
      <c r="BG441" t="s">
        <v>9465</v>
      </c>
      <c r="BI441" t="s">
        <v>9465</v>
      </c>
      <c r="BJ441" t="s">
        <v>9465</v>
      </c>
      <c r="BK441" t="s">
        <v>9465</v>
      </c>
      <c r="BM441" t="s">
        <v>9465</v>
      </c>
      <c r="BO441" t="s">
        <v>9465</v>
      </c>
      <c r="BQ441">
        <v>41410392326338</v>
      </c>
      <c r="BS441">
        <v>38.61</v>
      </c>
      <c r="BT441">
        <v>0</v>
      </c>
      <c r="BU441" t="s">
        <v>9500</v>
      </c>
      <c r="BV441">
        <v>1</v>
      </c>
      <c r="BW441">
        <v>13.68</v>
      </c>
      <c r="BY441">
        <v>8.08</v>
      </c>
      <c r="BZ441">
        <v>38950332577882</v>
      </c>
      <c r="CA441" t="s">
        <v>516</v>
      </c>
      <c r="CC441">
        <v>0</v>
      </c>
      <c r="CK441" s="33" t="s">
        <v>9523</v>
      </c>
      <c r="CL441" t="s">
        <v>9489</v>
      </c>
      <c r="CM441" t="s">
        <v>9522</v>
      </c>
      <c r="CO441" t="b">
        <v>0</v>
      </c>
      <c r="CR441" t="s">
        <v>9487</v>
      </c>
      <c r="CT441" s="2">
        <v>45464</v>
      </c>
    </row>
    <row r="442" spans="1:98" ht="16.5" customHeight="1" x14ac:dyDescent="0.35">
      <c r="A442">
        <v>63355005</v>
      </c>
      <c r="B442" s="34">
        <v>179601</v>
      </c>
      <c r="C442" t="s">
        <v>9470</v>
      </c>
      <c r="D442">
        <v>6230381068633</v>
      </c>
      <c r="E442" t="s">
        <v>9519</v>
      </c>
      <c r="M442" t="s">
        <v>11272</v>
      </c>
      <c r="O442" t="s">
        <v>11266</v>
      </c>
      <c r="P442">
        <v>475340983</v>
      </c>
      <c r="Q442" t="s">
        <v>9520</v>
      </c>
      <c r="U442" t="s">
        <v>11262</v>
      </c>
      <c r="V442" t="s">
        <v>9626</v>
      </c>
      <c r="Y442">
        <v>59</v>
      </c>
      <c r="Z442" t="s">
        <v>384</v>
      </c>
      <c r="AA442">
        <v>0</v>
      </c>
      <c r="AB442">
        <v>59</v>
      </c>
      <c r="AC442">
        <v>6.74</v>
      </c>
      <c r="AD442" t="s">
        <v>9519</v>
      </c>
      <c r="AE442">
        <v>0</v>
      </c>
      <c r="AG442">
        <v>0</v>
      </c>
      <c r="AI442" t="s">
        <v>11271</v>
      </c>
      <c r="AJ442" t="s">
        <v>11266</v>
      </c>
      <c r="AM442" t="s">
        <v>11270</v>
      </c>
      <c r="AP442" t="s">
        <v>11269</v>
      </c>
      <c r="AR442" t="s">
        <v>11268</v>
      </c>
      <c r="AS442" t="s">
        <v>11262</v>
      </c>
      <c r="AT442" t="s">
        <v>9626</v>
      </c>
      <c r="AV442" t="s">
        <v>479</v>
      </c>
      <c r="AW442">
        <v>43</v>
      </c>
      <c r="AZ442" t="s">
        <v>11267</v>
      </c>
      <c r="BA442" t="s">
        <v>11266</v>
      </c>
      <c r="BD442" t="s">
        <v>11265</v>
      </c>
      <c r="BF442" t="s">
        <v>11264</v>
      </c>
      <c r="BI442" t="s">
        <v>11263</v>
      </c>
      <c r="BJ442" t="s">
        <v>11262</v>
      </c>
      <c r="BK442" t="s">
        <v>9626</v>
      </c>
      <c r="BM442" t="s">
        <v>479</v>
      </c>
      <c r="BN442">
        <v>18</v>
      </c>
      <c r="BQ442" s="35">
        <v>42636509216962</v>
      </c>
      <c r="BR442">
        <v>9357423021084</v>
      </c>
      <c r="BS442">
        <v>59</v>
      </c>
      <c r="BU442" t="s">
        <v>1103</v>
      </c>
      <c r="BV442">
        <v>1</v>
      </c>
      <c r="BW442">
        <v>0</v>
      </c>
      <c r="BY442">
        <v>6.74</v>
      </c>
      <c r="BZ442" s="34">
        <v>3569860234</v>
      </c>
      <c r="CA442">
        <v>9357423021084</v>
      </c>
      <c r="CB442" s="2">
        <v>45544</v>
      </c>
      <c r="CE442" t="s">
        <v>11261</v>
      </c>
      <c r="CF442" t="s">
        <v>11261</v>
      </c>
      <c r="CG442" t="s">
        <v>4117</v>
      </c>
      <c r="CH442" t="s">
        <v>9511</v>
      </c>
      <c r="CK442" s="33" t="s">
        <v>11260</v>
      </c>
      <c r="CL442" t="s">
        <v>9509</v>
      </c>
      <c r="CM442" t="s">
        <v>11259</v>
      </c>
      <c r="CO442" t="b">
        <v>0</v>
      </c>
      <c r="CT442" s="2">
        <v>45544</v>
      </c>
    </row>
    <row r="443" spans="1:98" ht="16.5" hidden="1" customHeight="1" x14ac:dyDescent="0.35">
      <c r="A443">
        <v>59247215</v>
      </c>
      <c r="B443" s="34">
        <v>179601</v>
      </c>
      <c r="C443" t="s">
        <v>9470</v>
      </c>
      <c r="D443">
        <v>6102023536985</v>
      </c>
      <c r="E443" t="s">
        <v>9466</v>
      </c>
      <c r="F443" s="34" t="s">
        <v>3492</v>
      </c>
      <c r="G443" t="s">
        <v>9469</v>
      </c>
      <c r="H443" t="s">
        <v>3011</v>
      </c>
      <c r="I443" t="b">
        <v>0</v>
      </c>
      <c r="K443" s="2">
        <v>45449</v>
      </c>
      <c r="L443" s="2">
        <v>45449</v>
      </c>
      <c r="M443" t="s">
        <v>9507</v>
      </c>
      <c r="N443" t="s">
        <v>3492</v>
      </c>
      <c r="O443" t="s">
        <v>9465</v>
      </c>
      <c r="P443" t="s">
        <v>9465</v>
      </c>
      <c r="Q443" t="s">
        <v>9467</v>
      </c>
      <c r="U443" t="s">
        <v>9465</v>
      </c>
      <c r="V443" t="s">
        <v>9465</v>
      </c>
      <c r="Y443">
        <v>315.32</v>
      </c>
      <c r="Z443" t="s">
        <v>384</v>
      </c>
      <c r="AA443">
        <v>19.28</v>
      </c>
      <c r="AB443">
        <v>296.04000000000002</v>
      </c>
      <c r="AC443">
        <v>42.78</v>
      </c>
      <c r="AD443" t="s">
        <v>9466</v>
      </c>
      <c r="AE443">
        <v>0</v>
      </c>
      <c r="AG443">
        <v>0</v>
      </c>
      <c r="AI443" t="s">
        <v>9465</v>
      </c>
      <c r="AJ443" t="s">
        <v>9465</v>
      </c>
      <c r="AM443" t="s">
        <v>9465</v>
      </c>
      <c r="AP443" t="s">
        <v>9465</v>
      </c>
      <c r="AR443" t="s">
        <v>9465</v>
      </c>
      <c r="AS443" t="s">
        <v>9465</v>
      </c>
      <c r="AT443" t="s">
        <v>9465</v>
      </c>
      <c r="AV443" t="s">
        <v>9465</v>
      </c>
      <c r="AZ443" t="s">
        <v>9465</v>
      </c>
      <c r="BA443" t="s">
        <v>9465</v>
      </c>
      <c r="BD443" t="s">
        <v>9465</v>
      </c>
      <c r="BF443" t="s">
        <v>9465</v>
      </c>
      <c r="BI443" t="s">
        <v>9465</v>
      </c>
      <c r="BJ443" t="s">
        <v>9465</v>
      </c>
      <c r="BK443" t="s">
        <v>9465</v>
      </c>
      <c r="BM443" t="s">
        <v>9465</v>
      </c>
      <c r="BQ443">
        <v>46711991533913</v>
      </c>
      <c r="BS443">
        <v>296.04000000000002</v>
      </c>
      <c r="BT443">
        <v>0</v>
      </c>
      <c r="BU443" t="s">
        <v>2543</v>
      </c>
      <c r="BV443">
        <v>1</v>
      </c>
      <c r="BW443">
        <v>19.28</v>
      </c>
      <c r="BY443">
        <v>42.78</v>
      </c>
      <c r="BZ443">
        <v>38936334021122</v>
      </c>
      <c r="CA443" t="s">
        <v>150</v>
      </c>
      <c r="CC443">
        <v>0</v>
      </c>
      <c r="CK443" s="33" t="s">
        <v>9506</v>
      </c>
      <c r="CL443" t="s">
        <v>9489</v>
      </c>
      <c r="CM443" t="s">
        <v>9505</v>
      </c>
      <c r="CO443" t="b">
        <v>0</v>
      </c>
      <c r="CR443" t="s">
        <v>9487</v>
      </c>
      <c r="CT443" s="2">
        <v>45464</v>
      </c>
    </row>
    <row r="444" spans="1:98" ht="16.5" hidden="1" customHeight="1" x14ac:dyDescent="0.35">
      <c r="A444">
        <v>59241646</v>
      </c>
      <c r="B444" s="34">
        <v>179601</v>
      </c>
      <c r="C444" t="s">
        <v>9470</v>
      </c>
      <c r="D444">
        <v>6101841117529</v>
      </c>
      <c r="E444" t="s">
        <v>9466</v>
      </c>
      <c r="F444" s="34" t="s">
        <v>3493</v>
      </c>
      <c r="G444" t="s">
        <v>9469</v>
      </c>
      <c r="H444" t="s">
        <v>3011</v>
      </c>
      <c r="I444" t="b">
        <v>0</v>
      </c>
      <c r="K444" s="2">
        <v>45448</v>
      </c>
      <c r="L444" s="2">
        <v>45450</v>
      </c>
      <c r="M444" t="s">
        <v>9504</v>
      </c>
      <c r="N444" t="s">
        <v>3493</v>
      </c>
      <c r="O444" t="s">
        <v>9465</v>
      </c>
      <c r="P444" t="s">
        <v>9465</v>
      </c>
      <c r="Q444" t="s">
        <v>9467</v>
      </c>
      <c r="U444" t="s">
        <v>9465</v>
      </c>
      <c r="V444" t="s">
        <v>9465</v>
      </c>
      <c r="Y444">
        <v>52.29</v>
      </c>
      <c r="Z444" t="s">
        <v>384</v>
      </c>
      <c r="AA444">
        <v>13.68</v>
      </c>
      <c r="AB444">
        <v>38.61</v>
      </c>
      <c r="AC444">
        <v>8.08</v>
      </c>
      <c r="AD444" t="s">
        <v>9466</v>
      </c>
      <c r="AE444">
        <v>0</v>
      </c>
      <c r="AG444">
        <v>0</v>
      </c>
      <c r="AI444" t="s">
        <v>9465</v>
      </c>
      <c r="AJ444" t="s">
        <v>9465</v>
      </c>
      <c r="AM444" t="s">
        <v>9465</v>
      </c>
      <c r="AP444" t="s">
        <v>9465</v>
      </c>
      <c r="AR444" t="s">
        <v>9465</v>
      </c>
      <c r="AS444" t="s">
        <v>9465</v>
      </c>
      <c r="AT444" t="s">
        <v>9465</v>
      </c>
      <c r="AV444" t="s">
        <v>9465</v>
      </c>
      <c r="AZ444" t="s">
        <v>9465</v>
      </c>
      <c r="BA444" t="s">
        <v>9465</v>
      </c>
      <c r="BD444" t="s">
        <v>9465</v>
      </c>
      <c r="BF444" t="s">
        <v>9465</v>
      </c>
      <c r="BI444" t="s">
        <v>9465</v>
      </c>
      <c r="BJ444" t="s">
        <v>9465</v>
      </c>
      <c r="BK444" t="s">
        <v>9465</v>
      </c>
      <c r="BM444" t="s">
        <v>9465</v>
      </c>
      <c r="BQ444">
        <v>41410392326338</v>
      </c>
      <c r="BS444">
        <v>38.61</v>
      </c>
      <c r="BT444">
        <v>0</v>
      </c>
      <c r="BU444" t="s">
        <v>9500</v>
      </c>
      <c r="BV444">
        <v>1</v>
      </c>
      <c r="BW444">
        <v>13.68</v>
      </c>
      <c r="BY444">
        <v>8.08</v>
      </c>
      <c r="BZ444">
        <v>38921660095722</v>
      </c>
      <c r="CA444" t="s">
        <v>516</v>
      </c>
      <c r="CC444">
        <v>0</v>
      </c>
      <c r="CK444" s="33" t="s">
        <v>9503</v>
      </c>
      <c r="CL444" t="s">
        <v>9489</v>
      </c>
      <c r="CM444" t="s">
        <v>9502</v>
      </c>
      <c r="CO444" t="b">
        <v>0</v>
      </c>
      <c r="CR444" t="s">
        <v>9487</v>
      </c>
      <c r="CT444" s="2">
        <v>45463</v>
      </c>
    </row>
    <row r="445" spans="1:98" ht="16.5" hidden="1" customHeight="1" x14ac:dyDescent="0.35">
      <c r="A445">
        <v>59239681</v>
      </c>
      <c r="B445" s="34">
        <v>179601</v>
      </c>
      <c r="C445" t="s">
        <v>9470</v>
      </c>
      <c r="D445">
        <v>6101803827545</v>
      </c>
      <c r="E445" t="s">
        <v>9466</v>
      </c>
      <c r="F445" s="34" t="s">
        <v>3494</v>
      </c>
      <c r="G445" t="s">
        <v>9469</v>
      </c>
      <c r="H445" t="s">
        <v>3011</v>
      </c>
      <c r="I445" t="b">
        <v>0</v>
      </c>
      <c r="K445" s="2">
        <v>45448</v>
      </c>
      <c r="L445" s="2">
        <v>45449</v>
      </c>
      <c r="M445" t="s">
        <v>9501</v>
      </c>
      <c r="N445" t="s">
        <v>3494</v>
      </c>
      <c r="O445" t="s">
        <v>9465</v>
      </c>
      <c r="P445" t="s">
        <v>9465</v>
      </c>
      <c r="Q445" t="s">
        <v>9467</v>
      </c>
      <c r="U445" t="s">
        <v>9465</v>
      </c>
      <c r="V445" t="s">
        <v>9465</v>
      </c>
      <c r="Y445">
        <v>52.29</v>
      </c>
      <c r="Z445" t="s">
        <v>384</v>
      </c>
      <c r="AA445">
        <v>13.68</v>
      </c>
      <c r="AB445">
        <v>38.61</v>
      </c>
      <c r="AC445">
        <v>8.08</v>
      </c>
      <c r="AD445" t="s">
        <v>9466</v>
      </c>
      <c r="AE445">
        <v>0</v>
      </c>
      <c r="AG445">
        <v>0</v>
      </c>
      <c r="AI445" t="s">
        <v>9465</v>
      </c>
      <c r="AJ445" t="s">
        <v>9465</v>
      </c>
      <c r="AM445" t="s">
        <v>9465</v>
      </c>
      <c r="AP445" t="s">
        <v>9465</v>
      </c>
      <c r="AR445" t="s">
        <v>9465</v>
      </c>
      <c r="AS445" t="s">
        <v>9465</v>
      </c>
      <c r="AT445" t="s">
        <v>9465</v>
      </c>
      <c r="AV445" t="s">
        <v>9465</v>
      </c>
      <c r="AZ445" t="s">
        <v>9465</v>
      </c>
      <c r="BA445" t="s">
        <v>9465</v>
      </c>
      <c r="BD445" t="s">
        <v>9465</v>
      </c>
      <c r="BF445" t="s">
        <v>9465</v>
      </c>
      <c r="BI445" t="s">
        <v>9465</v>
      </c>
      <c r="BJ445" t="s">
        <v>9465</v>
      </c>
      <c r="BK445" t="s">
        <v>9465</v>
      </c>
      <c r="BM445" t="s">
        <v>9465</v>
      </c>
      <c r="BQ445">
        <v>41410392326338</v>
      </c>
      <c r="BS445">
        <v>38.61</v>
      </c>
      <c r="BT445">
        <v>0</v>
      </c>
      <c r="BU445" t="s">
        <v>9500</v>
      </c>
      <c r="BV445">
        <v>1</v>
      </c>
      <c r="BW445">
        <v>13.68</v>
      </c>
      <c r="BY445">
        <v>8.08</v>
      </c>
      <c r="BZ445">
        <v>38921411560442</v>
      </c>
      <c r="CA445" t="s">
        <v>516</v>
      </c>
      <c r="CC445">
        <v>0</v>
      </c>
      <c r="CK445" s="33" t="s">
        <v>9499</v>
      </c>
      <c r="CL445" t="s">
        <v>9489</v>
      </c>
      <c r="CM445" t="s">
        <v>9498</v>
      </c>
      <c r="CO445" t="b">
        <v>0</v>
      </c>
      <c r="CR445" t="s">
        <v>9487</v>
      </c>
      <c r="CT445" s="2">
        <v>45463</v>
      </c>
    </row>
    <row r="446" spans="1:98" ht="16.5" hidden="1" customHeight="1" x14ac:dyDescent="0.35">
      <c r="A446">
        <v>59181977</v>
      </c>
      <c r="B446" s="34">
        <v>179601</v>
      </c>
      <c r="C446" t="s">
        <v>9470</v>
      </c>
      <c r="D446">
        <v>6100432191833</v>
      </c>
      <c r="E446" t="s">
        <v>9466</v>
      </c>
      <c r="F446" s="34" t="s">
        <v>3495</v>
      </c>
      <c r="G446" t="s">
        <v>9469</v>
      </c>
      <c r="H446" t="s">
        <v>3011</v>
      </c>
      <c r="I446" t="b">
        <v>0</v>
      </c>
      <c r="K446" s="2">
        <v>45447</v>
      </c>
      <c r="L446" s="2">
        <v>45448</v>
      </c>
      <c r="M446" t="s">
        <v>9494</v>
      </c>
      <c r="N446" t="s">
        <v>3495</v>
      </c>
      <c r="O446" t="s">
        <v>9465</v>
      </c>
      <c r="P446" t="s">
        <v>9465</v>
      </c>
      <c r="Q446" t="s">
        <v>9467</v>
      </c>
      <c r="U446" t="s">
        <v>9465</v>
      </c>
      <c r="V446" t="s">
        <v>9465</v>
      </c>
      <c r="Y446">
        <v>1392.4</v>
      </c>
      <c r="Z446" t="s">
        <v>384</v>
      </c>
      <c r="AA446">
        <v>41.92</v>
      </c>
      <c r="AB446">
        <v>1350.48</v>
      </c>
      <c r="AC446">
        <v>172.46</v>
      </c>
      <c r="AD446" t="s">
        <v>9466</v>
      </c>
      <c r="AE446">
        <v>0</v>
      </c>
      <c r="AG446">
        <v>0</v>
      </c>
      <c r="AI446" t="s">
        <v>9465</v>
      </c>
      <c r="AJ446" t="s">
        <v>9465</v>
      </c>
      <c r="AM446" t="s">
        <v>9465</v>
      </c>
      <c r="AP446" t="s">
        <v>9465</v>
      </c>
      <c r="AR446" t="s">
        <v>9465</v>
      </c>
      <c r="AS446" t="s">
        <v>9465</v>
      </c>
      <c r="AT446" t="s">
        <v>9465</v>
      </c>
      <c r="AV446" t="s">
        <v>9465</v>
      </c>
      <c r="AZ446" t="s">
        <v>9465</v>
      </c>
      <c r="BA446" t="s">
        <v>9465</v>
      </c>
      <c r="BD446" t="s">
        <v>9465</v>
      </c>
      <c r="BF446" t="s">
        <v>9465</v>
      </c>
      <c r="BI446" t="s">
        <v>9465</v>
      </c>
      <c r="BJ446" t="s">
        <v>9465</v>
      </c>
      <c r="BK446" t="s">
        <v>9465</v>
      </c>
      <c r="BM446" t="s">
        <v>9465</v>
      </c>
      <c r="BQ446">
        <v>41829370364098</v>
      </c>
      <c r="BS446">
        <v>642.57000000000005</v>
      </c>
      <c r="BT446">
        <v>0</v>
      </c>
      <c r="BU446" t="s">
        <v>3591</v>
      </c>
      <c r="BV446">
        <v>1</v>
      </c>
      <c r="BW446">
        <v>1.95</v>
      </c>
      <c r="BY446">
        <v>60.32</v>
      </c>
      <c r="BZ446">
        <v>38896898697762</v>
      </c>
      <c r="CA446" t="s">
        <v>3346</v>
      </c>
      <c r="CC446">
        <v>0</v>
      </c>
      <c r="CK446" s="33" t="s">
        <v>9493</v>
      </c>
      <c r="CL446" t="s">
        <v>9489</v>
      </c>
      <c r="CM446" t="s">
        <v>9492</v>
      </c>
      <c r="CO446" t="b">
        <v>0</v>
      </c>
      <c r="CR446" t="s">
        <v>9487</v>
      </c>
      <c r="CT446" s="2">
        <v>45464</v>
      </c>
    </row>
    <row r="447" spans="1:98" ht="16.5" hidden="1" customHeight="1" x14ac:dyDescent="0.35">
      <c r="A447">
        <v>59181977</v>
      </c>
      <c r="B447" s="34">
        <v>179601</v>
      </c>
      <c r="C447" t="s">
        <v>9470</v>
      </c>
      <c r="D447">
        <v>6100432191833</v>
      </c>
      <c r="E447" t="s">
        <v>9466</v>
      </c>
      <c r="F447" s="34" t="s">
        <v>3495</v>
      </c>
      <c r="G447" t="s">
        <v>9469</v>
      </c>
      <c r="H447" t="s">
        <v>3011</v>
      </c>
      <c r="I447" t="b">
        <v>0</v>
      </c>
      <c r="K447" s="2">
        <v>45447</v>
      </c>
      <c r="L447" s="2">
        <v>45448</v>
      </c>
      <c r="M447" t="s">
        <v>9494</v>
      </c>
      <c r="N447" t="s">
        <v>3495</v>
      </c>
      <c r="O447" t="s">
        <v>9465</v>
      </c>
      <c r="P447" t="s">
        <v>9465</v>
      </c>
      <c r="Q447" t="s">
        <v>9467</v>
      </c>
      <c r="U447" t="s">
        <v>9465</v>
      </c>
      <c r="V447" t="s">
        <v>9465</v>
      </c>
      <c r="Y447">
        <v>1392.4</v>
      </c>
      <c r="Z447" t="s">
        <v>384</v>
      </c>
      <c r="AA447">
        <v>41.92</v>
      </c>
      <c r="AB447">
        <v>1350.48</v>
      </c>
      <c r="AC447">
        <v>172.46</v>
      </c>
      <c r="AD447" t="s">
        <v>9466</v>
      </c>
      <c r="AE447">
        <v>0</v>
      </c>
      <c r="AG447">
        <v>0</v>
      </c>
      <c r="AI447" t="s">
        <v>9465</v>
      </c>
      <c r="AJ447" t="s">
        <v>9465</v>
      </c>
      <c r="AM447" t="s">
        <v>9465</v>
      </c>
      <c r="AP447" t="s">
        <v>9465</v>
      </c>
      <c r="AR447" t="s">
        <v>9465</v>
      </c>
      <c r="AS447" t="s">
        <v>9465</v>
      </c>
      <c r="AT447" t="s">
        <v>9465</v>
      </c>
      <c r="AV447" t="s">
        <v>9465</v>
      </c>
      <c r="AZ447" t="s">
        <v>9465</v>
      </c>
      <c r="BA447" t="s">
        <v>9465</v>
      </c>
      <c r="BD447" t="s">
        <v>9465</v>
      </c>
      <c r="BF447" t="s">
        <v>9465</v>
      </c>
      <c r="BI447" t="s">
        <v>9465</v>
      </c>
      <c r="BJ447" t="s">
        <v>9465</v>
      </c>
      <c r="BK447" t="s">
        <v>9465</v>
      </c>
      <c r="BM447" t="s">
        <v>9465</v>
      </c>
      <c r="BQ447">
        <v>47442316427609</v>
      </c>
      <c r="BS447">
        <v>137.62</v>
      </c>
      <c r="BT447">
        <v>0</v>
      </c>
      <c r="BU447" t="s">
        <v>9497</v>
      </c>
      <c r="BV447">
        <v>1</v>
      </c>
      <c r="BW447">
        <v>1.95</v>
      </c>
      <c r="BY447">
        <v>21.56</v>
      </c>
      <c r="BZ447">
        <v>38896898697842</v>
      </c>
      <c r="CA447" t="s">
        <v>3148</v>
      </c>
      <c r="CC447">
        <v>0</v>
      </c>
      <c r="CK447" s="33" t="s">
        <v>9493</v>
      </c>
      <c r="CL447" t="s">
        <v>9489</v>
      </c>
      <c r="CM447" t="s">
        <v>9492</v>
      </c>
      <c r="CO447" t="b">
        <v>0</v>
      </c>
      <c r="CR447" t="s">
        <v>9487</v>
      </c>
      <c r="CT447" s="2">
        <v>45464</v>
      </c>
    </row>
    <row r="448" spans="1:98" ht="16.5" hidden="1" customHeight="1" x14ac:dyDescent="0.35">
      <c r="A448">
        <v>59181977</v>
      </c>
      <c r="B448" s="34">
        <v>179601</v>
      </c>
      <c r="C448" t="s">
        <v>9470</v>
      </c>
      <c r="D448">
        <v>6100432191833</v>
      </c>
      <c r="E448" t="s">
        <v>9466</v>
      </c>
      <c r="F448" s="34" t="s">
        <v>3495</v>
      </c>
      <c r="G448" t="s">
        <v>9469</v>
      </c>
      <c r="H448" t="s">
        <v>3011</v>
      </c>
      <c r="I448" t="b">
        <v>0</v>
      </c>
      <c r="K448" s="2">
        <v>45447</v>
      </c>
      <c r="L448" s="2">
        <v>45448</v>
      </c>
      <c r="M448" t="s">
        <v>9494</v>
      </c>
      <c r="N448" t="s">
        <v>3495</v>
      </c>
      <c r="O448" t="s">
        <v>9465</v>
      </c>
      <c r="P448" t="s">
        <v>9465</v>
      </c>
      <c r="Q448" t="s">
        <v>9467</v>
      </c>
      <c r="U448" t="s">
        <v>9465</v>
      </c>
      <c r="V448" t="s">
        <v>9465</v>
      </c>
      <c r="Y448">
        <v>1392.4</v>
      </c>
      <c r="Z448" t="s">
        <v>384</v>
      </c>
      <c r="AA448">
        <v>41.92</v>
      </c>
      <c r="AB448">
        <v>1350.48</v>
      </c>
      <c r="AC448">
        <v>172.46</v>
      </c>
      <c r="AD448" t="s">
        <v>9466</v>
      </c>
      <c r="AE448">
        <v>0</v>
      </c>
      <c r="AG448">
        <v>0</v>
      </c>
      <c r="AI448" t="s">
        <v>9465</v>
      </c>
      <c r="AJ448" t="s">
        <v>9465</v>
      </c>
      <c r="AM448" t="s">
        <v>9465</v>
      </c>
      <c r="AP448" t="s">
        <v>9465</v>
      </c>
      <c r="AR448" t="s">
        <v>9465</v>
      </c>
      <c r="AS448" t="s">
        <v>9465</v>
      </c>
      <c r="AT448" t="s">
        <v>9465</v>
      </c>
      <c r="AV448" t="s">
        <v>9465</v>
      </c>
      <c r="AZ448" t="s">
        <v>9465</v>
      </c>
      <c r="BA448" t="s">
        <v>9465</v>
      </c>
      <c r="BD448" t="s">
        <v>9465</v>
      </c>
      <c r="BF448" t="s">
        <v>9465</v>
      </c>
      <c r="BI448" t="s">
        <v>9465</v>
      </c>
      <c r="BJ448" t="s">
        <v>9465</v>
      </c>
      <c r="BK448" t="s">
        <v>9465</v>
      </c>
      <c r="BM448" t="s">
        <v>9465</v>
      </c>
      <c r="BQ448">
        <v>41410521727170</v>
      </c>
      <c r="BS448">
        <v>38.61</v>
      </c>
      <c r="BT448">
        <v>0</v>
      </c>
      <c r="BU448" t="s">
        <v>9496</v>
      </c>
      <c r="BV448">
        <v>1</v>
      </c>
      <c r="BW448">
        <v>5.32</v>
      </c>
      <c r="BY448">
        <v>7.4</v>
      </c>
      <c r="BZ448">
        <v>38896571854282</v>
      </c>
      <c r="CA448" t="s">
        <v>489</v>
      </c>
      <c r="CC448">
        <v>0</v>
      </c>
      <c r="CK448" s="33" t="s">
        <v>9493</v>
      </c>
      <c r="CL448" t="s">
        <v>9489</v>
      </c>
      <c r="CM448" t="s">
        <v>9492</v>
      </c>
      <c r="CO448" t="b">
        <v>0</v>
      </c>
      <c r="CR448" t="s">
        <v>9487</v>
      </c>
      <c r="CT448" s="2">
        <v>45464</v>
      </c>
    </row>
    <row r="449" spans="1:98" ht="16.5" hidden="1" customHeight="1" x14ac:dyDescent="0.35">
      <c r="A449">
        <v>59181977</v>
      </c>
      <c r="B449" s="34">
        <v>179601</v>
      </c>
      <c r="C449" t="s">
        <v>9470</v>
      </c>
      <c r="D449">
        <v>6100432191833</v>
      </c>
      <c r="E449" t="s">
        <v>9466</v>
      </c>
      <c r="F449" s="34" t="s">
        <v>3495</v>
      </c>
      <c r="G449" t="s">
        <v>9469</v>
      </c>
      <c r="H449" t="s">
        <v>3011</v>
      </c>
      <c r="I449" t="b">
        <v>0</v>
      </c>
      <c r="K449" s="2">
        <v>45447</v>
      </c>
      <c r="L449" s="2">
        <v>45448</v>
      </c>
      <c r="M449" t="s">
        <v>9494</v>
      </c>
      <c r="N449" t="s">
        <v>3495</v>
      </c>
      <c r="O449" t="s">
        <v>9465</v>
      </c>
      <c r="P449" t="s">
        <v>9465</v>
      </c>
      <c r="Q449" t="s">
        <v>9467</v>
      </c>
      <c r="U449" t="s">
        <v>9465</v>
      </c>
      <c r="V449" t="s">
        <v>9465</v>
      </c>
      <c r="Y449">
        <v>1392.4</v>
      </c>
      <c r="Z449" t="s">
        <v>384</v>
      </c>
      <c r="AA449">
        <v>41.92</v>
      </c>
      <c r="AB449">
        <v>1350.48</v>
      </c>
      <c r="AC449">
        <v>172.46</v>
      </c>
      <c r="AD449" t="s">
        <v>9466</v>
      </c>
      <c r="AE449">
        <v>0</v>
      </c>
      <c r="AG449">
        <v>0</v>
      </c>
      <c r="AI449" t="s">
        <v>9465</v>
      </c>
      <c r="AJ449" t="s">
        <v>9465</v>
      </c>
      <c r="AM449" t="s">
        <v>9465</v>
      </c>
      <c r="AP449" t="s">
        <v>9465</v>
      </c>
      <c r="AR449" t="s">
        <v>9465</v>
      </c>
      <c r="AS449" t="s">
        <v>9465</v>
      </c>
      <c r="AT449" t="s">
        <v>9465</v>
      </c>
      <c r="AV449" t="s">
        <v>9465</v>
      </c>
      <c r="AZ449" t="s">
        <v>9465</v>
      </c>
      <c r="BA449" t="s">
        <v>9465</v>
      </c>
      <c r="BD449" t="s">
        <v>9465</v>
      </c>
      <c r="BF449" t="s">
        <v>9465</v>
      </c>
      <c r="BI449" t="s">
        <v>9465</v>
      </c>
      <c r="BJ449" t="s">
        <v>9465</v>
      </c>
      <c r="BK449" t="s">
        <v>9465</v>
      </c>
      <c r="BM449" t="s">
        <v>9465</v>
      </c>
      <c r="BQ449">
        <v>41580093964482</v>
      </c>
      <c r="BS449">
        <v>34.65</v>
      </c>
      <c r="BT449">
        <v>0</v>
      </c>
      <c r="BU449" t="s">
        <v>900</v>
      </c>
      <c r="BV449">
        <v>1</v>
      </c>
      <c r="BW449">
        <v>2.41</v>
      </c>
      <c r="BY449">
        <v>5.73</v>
      </c>
      <c r="BZ449">
        <v>38896898697802</v>
      </c>
      <c r="CA449" t="s">
        <v>3571</v>
      </c>
      <c r="CC449">
        <v>0</v>
      </c>
      <c r="CK449" s="33" t="s">
        <v>9493</v>
      </c>
      <c r="CL449" t="s">
        <v>9489</v>
      </c>
      <c r="CM449" t="s">
        <v>9492</v>
      </c>
      <c r="CO449" t="b">
        <v>0</v>
      </c>
      <c r="CR449" t="s">
        <v>9487</v>
      </c>
      <c r="CT449" s="2">
        <v>45464</v>
      </c>
    </row>
    <row r="450" spans="1:98" ht="16.5" hidden="1" customHeight="1" x14ac:dyDescent="0.35">
      <c r="A450">
        <v>59181977</v>
      </c>
      <c r="B450" s="34">
        <v>179601</v>
      </c>
      <c r="C450" t="s">
        <v>9470</v>
      </c>
      <c r="D450">
        <v>6100432191833</v>
      </c>
      <c r="E450" t="s">
        <v>9466</v>
      </c>
      <c r="F450" s="34" t="s">
        <v>3495</v>
      </c>
      <c r="G450" t="s">
        <v>9469</v>
      </c>
      <c r="H450" t="s">
        <v>3011</v>
      </c>
      <c r="I450" t="b">
        <v>0</v>
      </c>
      <c r="K450" s="2">
        <v>45447</v>
      </c>
      <c r="L450" s="2">
        <v>45448</v>
      </c>
      <c r="M450" t="s">
        <v>9494</v>
      </c>
      <c r="N450" t="s">
        <v>3495</v>
      </c>
      <c r="O450" t="s">
        <v>9465</v>
      </c>
      <c r="P450" t="s">
        <v>9465</v>
      </c>
      <c r="Q450" t="s">
        <v>9467</v>
      </c>
      <c r="U450" t="s">
        <v>9465</v>
      </c>
      <c r="V450" t="s">
        <v>9465</v>
      </c>
      <c r="Y450">
        <v>1392.4</v>
      </c>
      <c r="Z450" t="s">
        <v>384</v>
      </c>
      <c r="AA450">
        <v>41.92</v>
      </c>
      <c r="AB450">
        <v>1350.48</v>
      </c>
      <c r="AC450">
        <v>172.46</v>
      </c>
      <c r="AD450" t="s">
        <v>9466</v>
      </c>
      <c r="AE450">
        <v>0</v>
      </c>
      <c r="AG450">
        <v>0</v>
      </c>
      <c r="AI450" t="s">
        <v>9465</v>
      </c>
      <c r="AJ450" t="s">
        <v>9465</v>
      </c>
      <c r="AM450" t="s">
        <v>9465</v>
      </c>
      <c r="AP450" t="s">
        <v>9465</v>
      </c>
      <c r="AR450" t="s">
        <v>9465</v>
      </c>
      <c r="AS450" t="s">
        <v>9465</v>
      </c>
      <c r="AT450" t="s">
        <v>9465</v>
      </c>
      <c r="AV450" t="s">
        <v>9465</v>
      </c>
      <c r="AZ450" t="s">
        <v>9465</v>
      </c>
      <c r="BA450" t="s">
        <v>9465</v>
      </c>
      <c r="BD450" t="s">
        <v>9465</v>
      </c>
      <c r="BF450" t="s">
        <v>9465</v>
      </c>
      <c r="BI450" t="s">
        <v>9465</v>
      </c>
      <c r="BJ450" t="s">
        <v>9465</v>
      </c>
      <c r="BK450" t="s">
        <v>9465</v>
      </c>
      <c r="BM450" t="s">
        <v>9465</v>
      </c>
      <c r="BQ450">
        <v>42784424952002</v>
      </c>
      <c r="BS450">
        <v>58.42</v>
      </c>
      <c r="BT450">
        <v>0</v>
      </c>
      <c r="BU450" t="s">
        <v>9495</v>
      </c>
      <c r="BV450">
        <v>1</v>
      </c>
      <c r="BW450">
        <v>5.14</v>
      </c>
      <c r="BY450">
        <v>10.43</v>
      </c>
      <c r="BZ450">
        <v>38896898697722</v>
      </c>
      <c r="CA450" t="s">
        <v>3589</v>
      </c>
      <c r="CC450">
        <v>0</v>
      </c>
      <c r="CK450" s="33" t="s">
        <v>9493</v>
      </c>
      <c r="CL450" t="s">
        <v>9489</v>
      </c>
      <c r="CM450" t="s">
        <v>9492</v>
      </c>
      <c r="CO450" t="b">
        <v>0</v>
      </c>
      <c r="CR450" t="s">
        <v>9487</v>
      </c>
      <c r="CT450" s="2">
        <v>45464</v>
      </c>
    </row>
    <row r="451" spans="1:98" ht="16.5" hidden="1" customHeight="1" x14ac:dyDescent="0.35">
      <c r="A451">
        <v>59181977</v>
      </c>
      <c r="B451" s="34">
        <v>179601</v>
      </c>
      <c r="C451" t="s">
        <v>9470</v>
      </c>
      <c r="D451">
        <v>6100432191833</v>
      </c>
      <c r="E451" t="s">
        <v>9466</v>
      </c>
      <c r="F451" s="34" t="s">
        <v>3495</v>
      </c>
      <c r="G451" t="s">
        <v>9469</v>
      </c>
      <c r="H451" t="s">
        <v>3011</v>
      </c>
      <c r="I451" t="b">
        <v>0</v>
      </c>
      <c r="K451" s="2">
        <v>45447</v>
      </c>
      <c r="L451" s="2">
        <v>45448</v>
      </c>
      <c r="M451" t="s">
        <v>9494</v>
      </c>
      <c r="N451" t="s">
        <v>3495</v>
      </c>
      <c r="O451" t="s">
        <v>9465</v>
      </c>
      <c r="P451" t="s">
        <v>9465</v>
      </c>
      <c r="Q451" t="s">
        <v>9467</v>
      </c>
      <c r="U451" t="s">
        <v>9465</v>
      </c>
      <c r="V451" t="s">
        <v>9465</v>
      </c>
      <c r="Y451">
        <v>1392.4</v>
      </c>
      <c r="Z451" t="s">
        <v>384</v>
      </c>
      <c r="AA451">
        <v>41.92</v>
      </c>
      <c r="AB451">
        <v>1350.48</v>
      </c>
      <c r="AC451">
        <v>172.46</v>
      </c>
      <c r="AD451" t="s">
        <v>9466</v>
      </c>
      <c r="AE451">
        <v>0</v>
      </c>
      <c r="AG451">
        <v>0</v>
      </c>
      <c r="AI451" t="s">
        <v>9465</v>
      </c>
      <c r="AJ451" t="s">
        <v>9465</v>
      </c>
      <c r="AM451" t="s">
        <v>9465</v>
      </c>
      <c r="AP451" t="s">
        <v>9465</v>
      </c>
      <c r="AR451" t="s">
        <v>9465</v>
      </c>
      <c r="AS451" t="s">
        <v>9465</v>
      </c>
      <c r="AT451" t="s">
        <v>9465</v>
      </c>
      <c r="AV451" t="s">
        <v>9465</v>
      </c>
      <c r="AZ451" t="s">
        <v>9465</v>
      </c>
      <c r="BA451" t="s">
        <v>9465</v>
      </c>
      <c r="BD451" t="s">
        <v>9465</v>
      </c>
      <c r="BF451" t="s">
        <v>9465</v>
      </c>
      <c r="BI451" t="s">
        <v>9465</v>
      </c>
      <c r="BJ451" t="s">
        <v>9465</v>
      </c>
      <c r="BK451" t="s">
        <v>9465</v>
      </c>
      <c r="BM451" t="s">
        <v>9465</v>
      </c>
      <c r="BQ451">
        <v>41410326659266</v>
      </c>
      <c r="BS451">
        <v>276.24</v>
      </c>
      <c r="BT451">
        <v>0</v>
      </c>
      <c r="BU451" t="s">
        <v>2646</v>
      </c>
      <c r="BV451">
        <v>1</v>
      </c>
      <c r="BW451">
        <v>13.78</v>
      </c>
      <c r="BY451">
        <v>40.17</v>
      </c>
      <c r="BZ451">
        <v>38896898697602</v>
      </c>
      <c r="CA451" t="s">
        <v>3592</v>
      </c>
      <c r="CC451">
        <v>0</v>
      </c>
      <c r="CK451" s="33" t="s">
        <v>9493</v>
      </c>
      <c r="CL451" t="s">
        <v>9489</v>
      </c>
      <c r="CM451" t="s">
        <v>9492</v>
      </c>
      <c r="CO451" t="b">
        <v>0</v>
      </c>
      <c r="CR451" t="s">
        <v>9487</v>
      </c>
      <c r="CT451" s="2">
        <v>45464</v>
      </c>
    </row>
    <row r="452" spans="1:98" ht="16.5" hidden="1" customHeight="1" x14ac:dyDescent="0.35">
      <c r="A452">
        <v>59181977</v>
      </c>
      <c r="B452" s="34">
        <v>179601</v>
      </c>
      <c r="C452" t="s">
        <v>9470</v>
      </c>
      <c r="D452">
        <v>6100432191833</v>
      </c>
      <c r="E452" t="s">
        <v>9466</v>
      </c>
      <c r="F452" s="34" t="s">
        <v>3495</v>
      </c>
      <c r="G452" t="s">
        <v>9469</v>
      </c>
      <c r="H452" t="s">
        <v>3011</v>
      </c>
      <c r="I452" t="b">
        <v>0</v>
      </c>
      <c r="K452" s="2">
        <v>45447</v>
      </c>
      <c r="L452" s="2">
        <v>45448</v>
      </c>
      <c r="M452" t="s">
        <v>9494</v>
      </c>
      <c r="N452" t="s">
        <v>3495</v>
      </c>
      <c r="O452" t="s">
        <v>9465</v>
      </c>
      <c r="P452" t="s">
        <v>9465</v>
      </c>
      <c r="Q452" t="s">
        <v>9467</v>
      </c>
      <c r="U452" t="s">
        <v>9465</v>
      </c>
      <c r="V452" t="s">
        <v>9465</v>
      </c>
      <c r="Y452">
        <v>1392.4</v>
      </c>
      <c r="Z452" t="s">
        <v>384</v>
      </c>
      <c r="AA452">
        <v>41.92</v>
      </c>
      <c r="AB452">
        <v>1350.48</v>
      </c>
      <c r="AC452">
        <v>172.46</v>
      </c>
      <c r="AD452" t="s">
        <v>9466</v>
      </c>
      <c r="AE452">
        <v>0</v>
      </c>
      <c r="AG452">
        <v>0</v>
      </c>
      <c r="AI452" t="s">
        <v>9465</v>
      </c>
      <c r="AJ452" t="s">
        <v>9465</v>
      </c>
      <c r="AM452" t="s">
        <v>9465</v>
      </c>
      <c r="AP452" t="s">
        <v>9465</v>
      </c>
      <c r="AR452" t="s">
        <v>9465</v>
      </c>
      <c r="AS452" t="s">
        <v>9465</v>
      </c>
      <c r="AT452" t="s">
        <v>9465</v>
      </c>
      <c r="AV452" t="s">
        <v>9465</v>
      </c>
      <c r="AZ452" t="s">
        <v>9465</v>
      </c>
      <c r="BA452" t="s">
        <v>9465</v>
      </c>
      <c r="BD452" t="s">
        <v>9465</v>
      </c>
      <c r="BF452" t="s">
        <v>9465</v>
      </c>
      <c r="BI452" t="s">
        <v>9465</v>
      </c>
      <c r="BJ452" t="s">
        <v>9465</v>
      </c>
      <c r="BK452" t="s">
        <v>9465</v>
      </c>
      <c r="BM452" t="s">
        <v>9465</v>
      </c>
      <c r="BQ452">
        <v>42880971014338</v>
      </c>
      <c r="BS452">
        <v>34.65</v>
      </c>
      <c r="BT452">
        <v>0</v>
      </c>
      <c r="BU452" t="s">
        <v>3587</v>
      </c>
      <c r="BV452">
        <v>1</v>
      </c>
      <c r="BW452">
        <v>4.2300000000000004</v>
      </c>
      <c r="BY452">
        <v>6.01</v>
      </c>
      <c r="BZ452">
        <v>38896898697642</v>
      </c>
      <c r="CA452" t="s">
        <v>2390</v>
      </c>
      <c r="CC452">
        <v>0</v>
      </c>
      <c r="CK452" s="33" t="s">
        <v>9493</v>
      </c>
      <c r="CL452" t="s">
        <v>9489</v>
      </c>
      <c r="CM452" t="s">
        <v>9492</v>
      </c>
      <c r="CO452" t="b">
        <v>0</v>
      </c>
      <c r="CR452" t="s">
        <v>9487</v>
      </c>
      <c r="CT452" s="2">
        <v>45464</v>
      </c>
    </row>
    <row r="453" spans="1:98" ht="16.5" hidden="1" customHeight="1" x14ac:dyDescent="0.35">
      <c r="A453">
        <v>59181977</v>
      </c>
      <c r="B453" s="34">
        <v>179601</v>
      </c>
      <c r="C453" t="s">
        <v>9470</v>
      </c>
      <c r="D453">
        <v>6100432191833</v>
      </c>
      <c r="E453" t="s">
        <v>9466</v>
      </c>
      <c r="F453" s="34" t="s">
        <v>3495</v>
      </c>
      <c r="G453" t="s">
        <v>9469</v>
      </c>
      <c r="H453" t="s">
        <v>3011</v>
      </c>
      <c r="I453" t="b">
        <v>0</v>
      </c>
      <c r="K453" s="2">
        <v>45447</v>
      </c>
      <c r="L453" s="2">
        <v>45448</v>
      </c>
      <c r="M453" t="s">
        <v>9494</v>
      </c>
      <c r="N453" t="s">
        <v>3495</v>
      </c>
      <c r="O453" t="s">
        <v>9465</v>
      </c>
      <c r="P453" t="s">
        <v>9465</v>
      </c>
      <c r="Q453" t="s">
        <v>9467</v>
      </c>
      <c r="U453" t="s">
        <v>9465</v>
      </c>
      <c r="V453" t="s">
        <v>9465</v>
      </c>
      <c r="Y453">
        <v>1392.4</v>
      </c>
      <c r="Z453" t="s">
        <v>384</v>
      </c>
      <c r="AA453">
        <v>41.92</v>
      </c>
      <c r="AB453">
        <v>1350.48</v>
      </c>
      <c r="AC453">
        <v>172.46</v>
      </c>
      <c r="AD453" t="s">
        <v>9466</v>
      </c>
      <c r="AE453">
        <v>0</v>
      </c>
      <c r="AG453">
        <v>0</v>
      </c>
      <c r="AI453" t="s">
        <v>9465</v>
      </c>
      <c r="AJ453" t="s">
        <v>9465</v>
      </c>
      <c r="AM453" t="s">
        <v>9465</v>
      </c>
      <c r="AP453" t="s">
        <v>9465</v>
      </c>
      <c r="AR453" t="s">
        <v>9465</v>
      </c>
      <c r="AS453" t="s">
        <v>9465</v>
      </c>
      <c r="AT453" t="s">
        <v>9465</v>
      </c>
      <c r="AV453" t="s">
        <v>9465</v>
      </c>
      <c r="AZ453" t="s">
        <v>9465</v>
      </c>
      <c r="BA453" t="s">
        <v>9465</v>
      </c>
      <c r="BD453" t="s">
        <v>9465</v>
      </c>
      <c r="BF453" t="s">
        <v>9465</v>
      </c>
      <c r="BI453" t="s">
        <v>9465</v>
      </c>
      <c r="BJ453" t="s">
        <v>9465</v>
      </c>
      <c r="BK453" t="s">
        <v>9465</v>
      </c>
      <c r="BM453" t="s">
        <v>9465</v>
      </c>
      <c r="BQ453">
        <v>42836162412738</v>
      </c>
      <c r="BS453">
        <v>127.72</v>
      </c>
      <c r="BT453">
        <v>0</v>
      </c>
      <c r="BU453" t="s">
        <v>3141</v>
      </c>
      <c r="BV453">
        <v>1</v>
      </c>
      <c r="BW453">
        <v>7.14</v>
      </c>
      <c r="BY453">
        <v>20.84</v>
      </c>
      <c r="BZ453">
        <v>38896898697682</v>
      </c>
      <c r="CA453" t="s">
        <v>461</v>
      </c>
      <c r="CC453">
        <v>0</v>
      </c>
      <c r="CK453" s="33" t="s">
        <v>9493</v>
      </c>
      <c r="CL453" t="s">
        <v>9489</v>
      </c>
      <c r="CM453" t="s">
        <v>9492</v>
      </c>
      <c r="CO453" t="b">
        <v>0</v>
      </c>
      <c r="CR453" t="s">
        <v>9487</v>
      </c>
      <c r="CT453" s="2">
        <v>45464</v>
      </c>
    </row>
    <row r="454" spans="1:98" ht="16.5" hidden="1" customHeight="1" x14ac:dyDescent="0.35">
      <c r="A454">
        <v>59180594</v>
      </c>
      <c r="B454" s="34">
        <v>179601</v>
      </c>
      <c r="C454" t="s">
        <v>9470</v>
      </c>
      <c r="D454">
        <v>6100406403417</v>
      </c>
      <c r="E454" t="s">
        <v>9466</v>
      </c>
      <c r="F454" s="34" t="s">
        <v>3496</v>
      </c>
      <c r="G454" t="s">
        <v>9469</v>
      </c>
      <c r="H454" t="s">
        <v>3011</v>
      </c>
      <c r="I454" t="b">
        <v>0</v>
      </c>
      <c r="K454" s="2">
        <v>45447</v>
      </c>
      <c r="L454" s="2">
        <v>45448</v>
      </c>
      <c r="M454" t="s">
        <v>9491</v>
      </c>
      <c r="N454" t="s">
        <v>3496</v>
      </c>
      <c r="O454" t="s">
        <v>9465</v>
      </c>
      <c r="P454" t="s">
        <v>9465</v>
      </c>
      <c r="Q454" t="s">
        <v>9467</v>
      </c>
      <c r="U454" t="s">
        <v>9465</v>
      </c>
      <c r="Y454">
        <v>145.36000000000001</v>
      </c>
      <c r="Z454" t="s">
        <v>384</v>
      </c>
      <c r="AA454">
        <v>17.64</v>
      </c>
      <c r="AB454">
        <v>127.72</v>
      </c>
      <c r="AC454">
        <v>22.46</v>
      </c>
      <c r="AD454" t="s">
        <v>9466</v>
      </c>
      <c r="AE454">
        <v>0</v>
      </c>
      <c r="AG454">
        <v>0</v>
      </c>
      <c r="AI454" t="s">
        <v>9465</v>
      </c>
      <c r="AJ454" t="s">
        <v>9465</v>
      </c>
      <c r="AK454" t="s">
        <v>9465</v>
      </c>
      <c r="AL454" t="s">
        <v>9465</v>
      </c>
      <c r="AM454" t="s">
        <v>9465</v>
      </c>
      <c r="AP454" t="s">
        <v>9465</v>
      </c>
      <c r="AR454" t="s">
        <v>9465</v>
      </c>
      <c r="AS454" t="s">
        <v>9465</v>
      </c>
      <c r="AV454" t="s">
        <v>9465</v>
      </c>
      <c r="AZ454" t="s">
        <v>9465</v>
      </c>
      <c r="BA454" t="s">
        <v>9465</v>
      </c>
      <c r="BB454" t="s">
        <v>9465</v>
      </c>
      <c r="BC454" t="s">
        <v>9465</v>
      </c>
      <c r="BD454" t="s">
        <v>9465</v>
      </c>
      <c r="BF454" t="s">
        <v>9465</v>
      </c>
      <c r="BI454" t="s">
        <v>9465</v>
      </c>
      <c r="BJ454" t="s">
        <v>9465</v>
      </c>
      <c r="BM454" t="s">
        <v>9465</v>
      </c>
      <c r="BQ454">
        <v>42836162412738</v>
      </c>
      <c r="BS454">
        <v>127.72</v>
      </c>
      <c r="BT454">
        <v>0</v>
      </c>
      <c r="BU454" t="s">
        <v>3141</v>
      </c>
      <c r="BV454">
        <v>1</v>
      </c>
      <c r="BW454">
        <v>17.64</v>
      </c>
      <c r="BY454">
        <v>22.46</v>
      </c>
      <c r="BZ454">
        <v>38896270102842</v>
      </c>
      <c r="CA454" t="s">
        <v>461</v>
      </c>
      <c r="CC454">
        <v>0</v>
      </c>
      <c r="CK454" s="33" t="s">
        <v>9490</v>
      </c>
      <c r="CL454" t="s">
        <v>9489</v>
      </c>
      <c r="CM454" t="s">
        <v>9488</v>
      </c>
      <c r="CO454" t="b">
        <v>0</v>
      </c>
      <c r="CR454" t="s">
        <v>9487</v>
      </c>
      <c r="CT454" s="2">
        <v>45464</v>
      </c>
    </row>
    <row r="455" spans="1:98" ht="16.5" hidden="1" customHeight="1" x14ac:dyDescent="0.35">
      <c r="A455">
        <v>59177396</v>
      </c>
      <c r="B455" s="34">
        <v>179601</v>
      </c>
      <c r="C455" t="s">
        <v>9470</v>
      </c>
      <c r="D455">
        <v>6100347421017</v>
      </c>
      <c r="E455" t="s">
        <v>9466</v>
      </c>
      <c r="F455" s="34" t="s">
        <v>3543</v>
      </c>
      <c r="G455" t="s">
        <v>9469</v>
      </c>
      <c r="H455" t="s">
        <v>3011</v>
      </c>
      <c r="I455" t="b">
        <v>0</v>
      </c>
      <c r="K455" s="2">
        <v>45447</v>
      </c>
      <c r="L455" s="2">
        <v>45448</v>
      </c>
      <c r="M455" t="s">
        <v>9485</v>
      </c>
      <c r="N455" t="s">
        <v>3543</v>
      </c>
      <c r="O455" t="s">
        <v>9465</v>
      </c>
      <c r="P455" t="s">
        <v>9465</v>
      </c>
      <c r="Q455" t="s">
        <v>9467</v>
      </c>
      <c r="U455" t="s">
        <v>9465</v>
      </c>
      <c r="V455" t="s">
        <v>9465</v>
      </c>
      <c r="Y455">
        <v>698.4</v>
      </c>
      <c r="Z455" t="s">
        <v>384</v>
      </c>
      <c r="AA455">
        <v>12.42</v>
      </c>
      <c r="AB455">
        <v>685.98</v>
      </c>
      <c r="AC455">
        <v>105.57</v>
      </c>
      <c r="AD455" t="s">
        <v>9466</v>
      </c>
      <c r="AE455">
        <v>0</v>
      </c>
      <c r="AG455">
        <v>0</v>
      </c>
      <c r="AI455" t="s">
        <v>9465</v>
      </c>
      <c r="AJ455" t="s">
        <v>9465</v>
      </c>
      <c r="AM455" t="s">
        <v>9465</v>
      </c>
      <c r="AP455" t="s">
        <v>9465</v>
      </c>
      <c r="AR455" t="s">
        <v>9465</v>
      </c>
      <c r="AS455" t="s">
        <v>9465</v>
      </c>
      <c r="AT455" t="s">
        <v>9465</v>
      </c>
      <c r="AV455" t="s">
        <v>9465</v>
      </c>
      <c r="AZ455" t="s">
        <v>9465</v>
      </c>
      <c r="BA455" t="s">
        <v>9465</v>
      </c>
      <c r="BD455" t="s">
        <v>9465</v>
      </c>
      <c r="BF455" t="s">
        <v>9465</v>
      </c>
      <c r="BI455" t="s">
        <v>9465</v>
      </c>
      <c r="BJ455" t="s">
        <v>9465</v>
      </c>
      <c r="BK455" t="s">
        <v>9465</v>
      </c>
      <c r="BM455" t="s">
        <v>9465</v>
      </c>
      <c r="BQ455">
        <v>41829370069186</v>
      </c>
      <c r="BS455">
        <v>646.99</v>
      </c>
      <c r="BT455">
        <v>0</v>
      </c>
      <c r="BU455" t="s">
        <v>9486</v>
      </c>
      <c r="BV455">
        <v>1</v>
      </c>
      <c r="BW455">
        <v>5.23</v>
      </c>
      <c r="BY455">
        <v>98.64</v>
      </c>
      <c r="BZ455">
        <v>38893916185642</v>
      </c>
      <c r="CA455" t="s">
        <v>3623</v>
      </c>
      <c r="CC455">
        <v>0</v>
      </c>
      <c r="CK455" s="33" t="s">
        <v>9483</v>
      </c>
      <c r="CL455" t="s">
        <v>9463</v>
      </c>
      <c r="CM455" t="s">
        <v>9482</v>
      </c>
      <c r="CO455" t="b">
        <v>0</v>
      </c>
      <c r="CR455" t="s">
        <v>9474</v>
      </c>
      <c r="CT455" s="2">
        <v>45460</v>
      </c>
    </row>
    <row r="456" spans="1:98" ht="16.5" hidden="1" customHeight="1" x14ac:dyDescent="0.35">
      <c r="A456">
        <v>59177396</v>
      </c>
      <c r="B456" s="34">
        <v>179601</v>
      </c>
      <c r="C456" t="s">
        <v>9470</v>
      </c>
      <c r="D456">
        <v>6100347421017</v>
      </c>
      <c r="E456" t="s">
        <v>9466</v>
      </c>
      <c r="F456" s="34" t="s">
        <v>3543</v>
      </c>
      <c r="G456" t="s">
        <v>9469</v>
      </c>
      <c r="H456" t="s">
        <v>3011</v>
      </c>
      <c r="I456" t="b">
        <v>0</v>
      </c>
      <c r="K456" s="2">
        <v>45447</v>
      </c>
      <c r="L456" s="2">
        <v>45448</v>
      </c>
      <c r="M456" t="s">
        <v>9485</v>
      </c>
      <c r="N456" t="s">
        <v>3543</v>
      </c>
      <c r="O456" t="s">
        <v>9465</v>
      </c>
      <c r="P456" t="s">
        <v>9465</v>
      </c>
      <c r="Q456" t="s">
        <v>9467</v>
      </c>
      <c r="U456" t="s">
        <v>9465</v>
      </c>
      <c r="V456" t="s">
        <v>9465</v>
      </c>
      <c r="Y456">
        <v>698.4</v>
      </c>
      <c r="Z456" t="s">
        <v>384</v>
      </c>
      <c r="AA456">
        <v>12.42</v>
      </c>
      <c r="AB456">
        <v>685.98</v>
      </c>
      <c r="AC456">
        <v>105.57</v>
      </c>
      <c r="AD456" t="s">
        <v>9466</v>
      </c>
      <c r="AE456">
        <v>0</v>
      </c>
      <c r="AG456">
        <v>0</v>
      </c>
      <c r="AI456" t="s">
        <v>9465</v>
      </c>
      <c r="AJ456" t="s">
        <v>9465</v>
      </c>
      <c r="AM456" t="s">
        <v>9465</v>
      </c>
      <c r="AP456" t="s">
        <v>9465</v>
      </c>
      <c r="AR456" t="s">
        <v>9465</v>
      </c>
      <c r="AS456" t="s">
        <v>9465</v>
      </c>
      <c r="AT456" t="s">
        <v>9465</v>
      </c>
      <c r="AV456" t="s">
        <v>9465</v>
      </c>
      <c r="AZ456" t="s">
        <v>9465</v>
      </c>
      <c r="BA456" t="s">
        <v>9465</v>
      </c>
      <c r="BD456" t="s">
        <v>9465</v>
      </c>
      <c r="BF456" t="s">
        <v>9465</v>
      </c>
      <c r="BI456" t="s">
        <v>9465</v>
      </c>
      <c r="BJ456" t="s">
        <v>9465</v>
      </c>
      <c r="BK456" t="s">
        <v>9465</v>
      </c>
      <c r="BM456" t="s">
        <v>9465</v>
      </c>
      <c r="BQ456">
        <v>41580159008962</v>
      </c>
      <c r="BS456">
        <v>38.99</v>
      </c>
      <c r="BT456">
        <v>0</v>
      </c>
      <c r="BU456" t="s">
        <v>9484</v>
      </c>
      <c r="BV456">
        <v>1</v>
      </c>
      <c r="BW456">
        <v>7.19</v>
      </c>
      <c r="BY456">
        <v>6.93</v>
      </c>
      <c r="BZ456">
        <v>38893916185682</v>
      </c>
      <c r="CA456" t="s">
        <v>2334</v>
      </c>
      <c r="CC456">
        <v>0</v>
      </c>
      <c r="CK456" s="33" t="s">
        <v>9483</v>
      </c>
      <c r="CL456" t="s">
        <v>9463</v>
      </c>
      <c r="CM456" t="s">
        <v>9482</v>
      </c>
      <c r="CO456" t="b">
        <v>0</v>
      </c>
      <c r="CR456" t="s">
        <v>9474</v>
      </c>
      <c r="CT456" s="2">
        <v>45460</v>
      </c>
    </row>
    <row r="457" spans="1:98" ht="16.5" hidden="1" customHeight="1" x14ac:dyDescent="0.35">
      <c r="A457">
        <v>59170721</v>
      </c>
      <c r="B457" s="34">
        <v>179601</v>
      </c>
      <c r="C457" t="s">
        <v>9470</v>
      </c>
      <c r="D457">
        <v>6100210221401</v>
      </c>
      <c r="E457" t="s">
        <v>9466</v>
      </c>
      <c r="F457" s="34" t="s">
        <v>3544</v>
      </c>
      <c r="G457" t="s">
        <v>9469</v>
      </c>
      <c r="H457" t="s">
        <v>3011</v>
      </c>
      <c r="I457" t="b">
        <v>0</v>
      </c>
      <c r="K457" s="2">
        <v>45447</v>
      </c>
      <c r="L457" s="2">
        <v>45448</v>
      </c>
      <c r="M457" t="s">
        <v>9481</v>
      </c>
      <c r="N457" t="s">
        <v>3544</v>
      </c>
      <c r="O457" t="s">
        <v>9465</v>
      </c>
      <c r="P457" t="s">
        <v>9465</v>
      </c>
      <c r="Q457" t="s">
        <v>9467</v>
      </c>
      <c r="U457" t="s">
        <v>9465</v>
      </c>
      <c r="V457" t="s">
        <v>9465</v>
      </c>
      <c r="Y457">
        <v>966.44</v>
      </c>
      <c r="Z457" t="s">
        <v>384</v>
      </c>
      <c r="AA457">
        <v>45.46</v>
      </c>
      <c r="AB457">
        <v>920.98</v>
      </c>
      <c r="AC457">
        <v>140.63999999999999</v>
      </c>
      <c r="AD457" t="s">
        <v>9466</v>
      </c>
      <c r="AE457">
        <v>0</v>
      </c>
      <c r="AG457">
        <v>0</v>
      </c>
      <c r="AI457" t="s">
        <v>9465</v>
      </c>
      <c r="AJ457" t="s">
        <v>9465</v>
      </c>
      <c r="AM457" t="s">
        <v>9465</v>
      </c>
      <c r="AP457" t="s">
        <v>9465</v>
      </c>
      <c r="AQ457" t="s">
        <v>9465</v>
      </c>
      <c r="AR457" t="s">
        <v>9465</v>
      </c>
      <c r="AS457" t="s">
        <v>9465</v>
      </c>
      <c r="AT457" t="s">
        <v>9465</v>
      </c>
      <c r="AV457" t="s">
        <v>9465</v>
      </c>
      <c r="AZ457" t="s">
        <v>9465</v>
      </c>
      <c r="BA457" t="s">
        <v>9465</v>
      </c>
      <c r="BD457" t="s">
        <v>9465</v>
      </c>
      <c r="BF457" t="s">
        <v>9465</v>
      </c>
      <c r="BG457" t="s">
        <v>9465</v>
      </c>
      <c r="BI457" t="s">
        <v>9465</v>
      </c>
      <c r="BJ457" t="s">
        <v>9465</v>
      </c>
      <c r="BK457" t="s">
        <v>9465</v>
      </c>
      <c r="BM457" t="s">
        <v>9465</v>
      </c>
      <c r="BQ457">
        <v>46749871997273</v>
      </c>
      <c r="BS457">
        <v>646.99</v>
      </c>
      <c r="BT457">
        <v>0</v>
      </c>
      <c r="BU457" t="s">
        <v>3613</v>
      </c>
      <c r="BV457">
        <v>1</v>
      </c>
      <c r="BW457">
        <v>32.950000000000003</v>
      </c>
      <c r="BY457">
        <v>101.99</v>
      </c>
      <c r="BZ457">
        <v>38893010640082</v>
      </c>
      <c r="CA457" t="s">
        <v>3195</v>
      </c>
      <c r="CC457">
        <v>0</v>
      </c>
      <c r="CK457" s="33" t="s">
        <v>9480</v>
      </c>
      <c r="CL457" t="s">
        <v>9463</v>
      </c>
      <c r="CM457" t="s">
        <v>9479</v>
      </c>
      <c r="CO457" t="b">
        <v>0</v>
      </c>
      <c r="CR457" t="s">
        <v>9474</v>
      </c>
      <c r="CT457" s="2">
        <v>45460</v>
      </c>
    </row>
    <row r="458" spans="1:98" ht="16.5" hidden="1" customHeight="1" x14ac:dyDescent="0.35">
      <c r="A458">
        <v>59170721</v>
      </c>
      <c r="B458" s="34">
        <v>179601</v>
      </c>
      <c r="C458" t="s">
        <v>9470</v>
      </c>
      <c r="D458">
        <v>6100210221401</v>
      </c>
      <c r="E458" t="s">
        <v>9466</v>
      </c>
      <c r="F458" s="34" t="s">
        <v>3544</v>
      </c>
      <c r="G458" t="s">
        <v>9469</v>
      </c>
      <c r="H458" t="s">
        <v>3011</v>
      </c>
      <c r="I458" t="b">
        <v>0</v>
      </c>
      <c r="K458" s="2">
        <v>45447</v>
      </c>
      <c r="L458" s="2">
        <v>45448</v>
      </c>
      <c r="M458" t="s">
        <v>9481</v>
      </c>
      <c r="N458" t="s">
        <v>3544</v>
      </c>
      <c r="O458" t="s">
        <v>9465</v>
      </c>
      <c r="P458" t="s">
        <v>9465</v>
      </c>
      <c r="Q458" t="s">
        <v>9467</v>
      </c>
      <c r="U458" t="s">
        <v>9465</v>
      </c>
      <c r="V458" t="s">
        <v>9465</v>
      </c>
      <c r="Y458">
        <v>966.44</v>
      </c>
      <c r="Z458" t="s">
        <v>384</v>
      </c>
      <c r="AA458">
        <v>45.46</v>
      </c>
      <c r="AB458">
        <v>920.98</v>
      </c>
      <c r="AC458">
        <v>140.63999999999999</v>
      </c>
      <c r="AD458" t="s">
        <v>9466</v>
      </c>
      <c r="AE458">
        <v>0</v>
      </c>
      <c r="AG458">
        <v>0</v>
      </c>
      <c r="AI458" t="s">
        <v>9465</v>
      </c>
      <c r="AJ458" t="s">
        <v>9465</v>
      </c>
      <c r="AM458" t="s">
        <v>9465</v>
      </c>
      <c r="AP458" t="s">
        <v>9465</v>
      </c>
      <c r="AQ458" t="s">
        <v>9465</v>
      </c>
      <c r="AR458" t="s">
        <v>9465</v>
      </c>
      <c r="AS458" t="s">
        <v>9465</v>
      </c>
      <c r="AT458" t="s">
        <v>9465</v>
      </c>
      <c r="AV458" t="s">
        <v>9465</v>
      </c>
      <c r="AZ458" t="s">
        <v>9465</v>
      </c>
      <c r="BA458" t="s">
        <v>9465</v>
      </c>
      <c r="BD458" t="s">
        <v>9465</v>
      </c>
      <c r="BF458" t="s">
        <v>9465</v>
      </c>
      <c r="BG458" t="s">
        <v>9465</v>
      </c>
      <c r="BI458" t="s">
        <v>9465</v>
      </c>
      <c r="BJ458" t="s">
        <v>9465</v>
      </c>
      <c r="BK458" t="s">
        <v>9465</v>
      </c>
      <c r="BM458" t="s">
        <v>9465</v>
      </c>
      <c r="BQ458">
        <v>41410326659266</v>
      </c>
      <c r="BS458">
        <v>273.99</v>
      </c>
      <c r="BT458">
        <v>0</v>
      </c>
      <c r="BU458" t="s">
        <v>3624</v>
      </c>
      <c r="BV458">
        <v>1</v>
      </c>
      <c r="BW458">
        <v>12.51</v>
      </c>
      <c r="BY458">
        <v>38.65</v>
      </c>
      <c r="BZ458">
        <v>38893010640042</v>
      </c>
      <c r="CA458" t="s">
        <v>3592</v>
      </c>
      <c r="CC458">
        <v>0</v>
      </c>
      <c r="CK458" s="33" t="s">
        <v>9480</v>
      </c>
      <c r="CL458" t="s">
        <v>9463</v>
      </c>
      <c r="CM458" t="s">
        <v>9479</v>
      </c>
      <c r="CO458" t="b">
        <v>0</v>
      </c>
      <c r="CR458" t="s">
        <v>9474</v>
      </c>
      <c r="CT458" s="2">
        <v>45460</v>
      </c>
    </row>
    <row r="459" spans="1:98" ht="16.5" hidden="1" customHeight="1" x14ac:dyDescent="0.35">
      <c r="A459">
        <v>59165009</v>
      </c>
      <c r="B459" s="34">
        <v>179601</v>
      </c>
      <c r="C459" t="s">
        <v>9470</v>
      </c>
      <c r="D459">
        <v>6100077281625</v>
      </c>
      <c r="E459" t="s">
        <v>9466</v>
      </c>
      <c r="F459" s="34" t="s">
        <v>3545</v>
      </c>
      <c r="G459" t="s">
        <v>9469</v>
      </c>
      <c r="H459" t="s">
        <v>3011</v>
      </c>
      <c r="I459" t="b">
        <v>0</v>
      </c>
      <c r="K459" s="2">
        <v>45447</v>
      </c>
      <c r="L459" s="2">
        <v>45448</v>
      </c>
      <c r="M459" t="s">
        <v>9478</v>
      </c>
      <c r="N459" t="s">
        <v>3545</v>
      </c>
      <c r="O459" t="s">
        <v>9465</v>
      </c>
      <c r="P459" t="s">
        <v>9465</v>
      </c>
      <c r="Q459" t="s">
        <v>9467</v>
      </c>
      <c r="U459" t="s">
        <v>9465</v>
      </c>
      <c r="V459" t="s">
        <v>9465</v>
      </c>
      <c r="Y459">
        <v>588.16999999999996</v>
      </c>
      <c r="Z459" t="s">
        <v>384</v>
      </c>
      <c r="AA459">
        <v>10.18</v>
      </c>
      <c r="AB459">
        <v>577.99</v>
      </c>
      <c r="AC459">
        <v>89.04</v>
      </c>
      <c r="AD459" t="s">
        <v>9466</v>
      </c>
      <c r="AE459">
        <v>0</v>
      </c>
      <c r="AG459">
        <v>0</v>
      </c>
      <c r="AI459" t="s">
        <v>9465</v>
      </c>
      <c r="AJ459" t="s">
        <v>9465</v>
      </c>
      <c r="AM459" t="s">
        <v>9465</v>
      </c>
      <c r="AP459" t="s">
        <v>9465</v>
      </c>
      <c r="AR459" t="s">
        <v>9465</v>
      </c>
      <c r="AS459" t="s">
        <v>9465</v>
      </c>
      <c r="AT459" t="s">
        <v>9465</v>
      </c>
      <c r="AV459" t="s">
        <v>9465</v>
      </c>
      <c r="AZ459" t="s">
        <v>9465</v>
      </c>
      <c r="BA459" t="s">
        <v>9465</v>
      </c>
      <c r="BD459" t="s">
        <v>9465</v>
      </c>
      <c r="BF459" t="s">
        <v>9465</v>
      </c>
      <c r="BI459" t="s">
        <v>9465</v>
      </c>
      <c r="BJ459" t="s">
        <v>9465</v>
      </c>
      <c r="BK459" t="s">
        <v>9465</v>
      </c>
      <c r="BM459" t="s">
        <v>9465</v>
      </c>
      <c r="BQ459">
        <v>41587593281730</v>
      </c>
      <c r="BS459">
        <v>577.99</v>
      </c>
      <c r="BT459">
        <v>0</v>
      </c>
      <c r="BU459" t="s">
        <v>9477</v>
      </c>
      <c r="BV459">
        <v>1</v>
      </c>
      <c r="BW459">
        <v>10.18</v>
      </c>
      <c r="BY459">
        <v>89.04</v>
      </c>
      <c r="BZ459">
        <v>38890945658762</v>
      </c>
      <c r="CA459" t="s">
        <v>420</v>
      </c>
      <c r="CC459">
        <v>0</v>
      </c>
      <c r="CK459" s="33" t="s">
        <v>9476</v>
      </c>
      <c r="CL459" t="s">
        <v>9463</v>
      </c>
      <c r="CM459" t="s">
        <v>9475</v>
      </c>
      <c r="CO459" t="b">
        <v>0</v>
      </c>
      <c r="CR459" t="s">
        <v>9474</v>
      </c>
      <c r="CT459" s="2">
        <v>45460</v>
      </c>
    </row>
    <row r="460" spans="1:98" ht="16.5" hidden="1" customHeight="1" x14ac:dyDescent="0.35">
      <c r="A460">
        <v>59159832</v>
      </c>
      <c r="B460" s="34">
        <v>179601</v>
      </c>
      <c r="C460" t="s">
        <v>9470</v>
      </c>
      <c r="D460">
        <v>6099943457113</v>
      </c>
      <c r="E460" t="s">
        <v>9466</v>
      </c>
      <c r="F460" s="34" t="s">
        <v>3546</v>
      </c>
      <c r="G460" t="s">
        <v>9469</v>
      </c>
      <c r="H460" t="s">
        <v>3011</v>
      </c>
      <c r="I460" t="b">
        <v>0</v>
      </c>
      <c r="K460" s="2">
        <v>45447</v>
      </c>
      <c r="L460" s="2">
        <v>45447</v>
      </c>
      <c r="M460" t="s">
        <v>9473</v>
      </c>
      <c r="N460" t="s">
        <v>3546</v>
      </c>
      <c r="O460" t="s">
        <v>9465</v>
      </c>
      <c r="P460" t="s">
        <v>9465</v>
      </c>
      <c r="Q460" t="s">
        <v>9467</v>
      </c>
      <c r="U460" t="s">
        <v>9465</v>
      </c>
      <c r="V460" t="s">
        <v>9465</v>
      </c>
      <c r="Y460">
        <v>52.58</v>
      </c>
      <c r="Z460" t="s">
        <v>384</v>
      </c>
      <c r="AA460">
        <v>13.59</v>
      </c>
      <c r="AB460">
        <v>38.99</v>
      </c>
      <c r="AC460">
        <v>7.89</v>
      </c>
      <c r="AD460" t="s">
        <v>9466</v>
      </c>
      <c r="AE460">
        <v>0</v>
      </c>
      <c r="AG460">
        <v>0</v>
      </c>
      <c r="AI460" t="s">
        <v>9465</v>
      </c>
      <c r="AJ460" t="s">
        <v>9465</v>
      </c>
      <c r="AK460" t="s">
        <v>9465</v>
      </c>
      <c r="AL460" t="s">
        <v>9465</v>
      </c>
      <c r="AM460" t="s">
        <v>9465</v>
      </c>
      <c r="AP460" t="s">
        <v>9465</v>
      </c>
      <c r="AR460" t="s">
        <v>9465</v>
      </c>
      <c r="AS460" t="s">
        <v>9465</v>
      </c>
      <c r="AT460" t="s">
        <v>9465</v>
      </c>
      <c r="AV460" t="s">
        <v>9465</v>
      </c>
      <c r="AX460" t="s">
        <v>9465</v>
      </c>
      <c r="AZ460" t="s">
        <v>9465</v>
      </c>
      <c r="BA460" t="s">
        <v>9465</v>
      </c>
      <c r="BB460" t="s">
        <v>9465</v>
      </c>
      <c r="BC460" t="s">
        <v>9465</v>
      </c>
      <c r="BD460" t="s">
        <v>9465</v>
      </c>
      <c r="BF460" t="s">
        <v>9465</v>
      </c>
      <c r="BI460" t="s">
        <v>9465</v>
      </c>
      <c r="BJ460" t="s">
        <v>9465</v>
      </c>
      <c r="BK460" t="s">
        <v>9465</v>
      </c>
      <c r="BM460" t="s">
        <v>9465</v>
      </c>
      <c r="BO460" t="s">
        <v>9465</v>
      </c>
      <c r="BQ460">
        <v>41410392326338</v>
      </c>
      <c r="BS460">
        <v>38.99</v>
      </c>
      <c r="BT460">
        <v>0</v>
      </c>
      <c r="BU460" t="s">
        <v>2296</v>
      </c>
      <c r="BV460">
        <v>1</v>
      </c>
      <c r="BW460">
        <v>13.59</v>
      </c>
      <c r="BY460">
        <v>7.89</v>
      </c>
      <c r="BZ460">
        <v>38888116827802</v>
      </c>
      <c r="CA460" t="s">
        <v>516</v>
      </c>
      <c r="CC460">
        <v>0</v>
      </c>
      <c r="CK460" s="33" t="s">
        <v>9472</v>
      </c>
      <c r="CL460" t="s">
        <v>9463</v>
      </c>
      <c r="CM460" t="s">
        <v>9471</v>
      </c>
      <c r="CO460" t="b">
        <v>0</v>
      </c>
      <c r="CR460" t="s">
        <v>9461</v>
      </c>
      <c r="CT460" s="2">
        <v>45463</v>
      </c>
    </row>
    <row r="461" spans="1:98" ht="16.5" hidden="1" customHeight="1" x14ac:dyDescent="0.35">
      <c r="A461">
        <v>59152031</v>
      </c>
      <c r="B461" s="34">
        <v>179601</v>
      </c>
      <c r="C461" t="s">
        <v>9470</v>
      </c>
      <c r="D461">
        <v>6099735249241</v>
      </c>
      <c r="E461" t="s">
        <v>9466</v>
      </c>
      <c r="F461" s="34" t="s">
        <v>3547</v>
      </c>
      <c r="G461" t="s">
        <v>9469</v>
      </c>
      <c r="H461" t="s">
        <v>3011</v>
      </c>
      <c r="I461" t="b">
        <v>0</v>
      </c>
      <c r="K461" s="2">
        <v>45447</v>
      </c>
      <c r="L461" s="2">
        <v>45447</v>
      </c>
      <c r="M461" t="s">
        <v>9468</v>
      </c>
      <c r="N461" t="s">
        <v>3547</v>
      </c>
      <c r="O461" t="s">
        <v>9465</v>
      </c>
      <c r="P461" t="s">
        <v>9465</v>
      </c>
      <c r="Q461" t="s">
        <v>9467</v>
      </c>
      <c r="U461" t="s">
        <v>9465</v>
      </c>
      <c r="V461" t="s">
        <v>9465</v>
      </c>
      <c r="Y461">
        <v>64.430000000000007</v>
      </c>
      <c r="Z461" t="s">
        <v>384</v>
      </c>
      <c r="AA461">
        <v>15.44</v>
      </c>
      <c r="AB461">
        <v>48.99</v>
      </c>
      <c r="AC461">
        <v>9.66</v>
      </c>
      <c r="AD461" t="s">
        <v>9466</v>
      </c>
      <c r="AE461">
        <v>0</v>
      </c>
      <c r="AG461">
        <v>0</v>
      </c>
      <c r="AI461" t="s">
        <v>9465</v>
      </c>
      <c r="AJ461" t="s">
        <v>9465</v>
      </c>
      <c r="AM461" t="s">
        <v>9465</v>
      </c>
      <c r="AP461" t="s">
        <v>9465</v>
      </c>
      <c r="AQ461" t="s">
        <v>9465</v>
      </c>
      <c r="AR461" t="s">
        <v>9465</v>
      </c>
      <c r="AS461" t="s">
        <v>9465</v>
      </c>
      <c r="AT461" t="s">
        <v>9465</v>
      </c>
      <c r="AV461" t="s">
        <v>9465</v>
      </c>
      <c r="AZ461" t="s">
        <v>9465</v>
      </c>
      <c r="BA461" t="s">
        <v>9465</v>
      </c>
      <c r="BD461" t="s">
        <v>9465</v>
      </c>
      <c r="BF461" t="s">
        <v>9465</v>
      </c>
      <c r="BG461" t="s">
        <v>9465</v>
      </c>
      <c r="BI461" t="s">
        <v>9465</v>
      </c>
      <c r="BJ461" t="s">
        <v>9465</v>
      </c>
      <c r="BK461" t="s">
        <v>9465</v>
      </c>
      <c r="BM461" t="s">
        <v>9465</v>
      </c>
      <c r="BQ461">
        <v>41410499281090</v>
      </c>
      <c r="BS461">
        <v>48.99</v>
      </c>
      <c r="BT461">
        <v>0</v>
      </c>
      <c r="BU461" t="s">
        <v>2343</v>
      </c>
      <c r="BV461">
        <v>1</v>
      </c>
      <c r="BW461">
        <v>15.44</v>
      </c>
      <c r="BY461">
        <v>9.66</v>
      </c>
      <c r="BZ461">
        <v>38885477721562</v>
      </c>
      <c r="CA461" t="s">
        <v>116</v>
      </c>
      <c r="CC461">
        <v>0</v>
      </c>
      <c r="CK461" s="33" t="s">
        <v>9464</v>
      </c>
      <c r="CL461" t="s">
        <v>9463</v>
      </c>
      <c r="CM461" t="s">
        <v>9462</v>
      </c>
      <c r="CO461" t="b">
        <v>0</v>
      </c>
      <c r="CR461" t="s">
        <v>9461</v>
      </c>
      <c r="CT461" s="2">
        <v>45463</v>
      </c>
    </row>
  </sheetData>
  <autoFilter ref="A1:CT461" xr:uid="{1F542222-CF84-4EC1-9709-1D45470A6796}">
    <filterColumn colId="29">
      <filters>
        <filter val="bol"/>
      </filters>
    </filterColumn>
    <sortState xmlns:xlrd2="http://schemas.microsoft.com/office/spreadsheetml/2017/richdata2" ref="A2:CT442">
      <sortCondition ref="K1:K46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H A A B Q S w M E F A A C A A g A w k 0 i W Z 1 o F v q l A A A A 9 w A A A B I A H A B D b 2 5 m a W c v U G F j a 2 F n Z S 5 4 b W w g o h g A K K A U A A A A A A A A A A A A A A A A A A A A A A A A A A A A h Y + x D o I w G I R 3 E 9 + B d K c t Z T H k p w y u k p g Q j W s D D T R C a 2 i x v J u D j + Q r C F H U z f H u v u T u H r c 7 Z G P X B l f Z W 2 V 0 i i J M U W C d 0 J V o j Z Y p 0 g Z l f L 2 C v S j P o p b B R G u b j L Z K U e P c J S H E e 4 9 9 j E 1 f E 0 Z p R E 7 5 r i g b 2 Q n 0 g d V / O F R 6 r i 0 l 4 n B 8 r e E M R z H D M d t g C m Q x I V f 6 C 7 B p 8 J z + m L A d W j f 0 k k s d H g o g i w T y / s C f U E s D B B Q A A g A I A M J N I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C T S J Z c M t N B M k E A A A 3 P Q A A E w A c A E Z v c m 1 1 b G F z L 1 N l Y 3 R p b 2 4 x L m 0 g o h g A K K A U A A A A A A A A A A A A A A A A A A A A A A A A A A A A 7 V p t b 9 s 2 E P 6 8 A P k P g v P F Q S x D 1 J u l D f 4 Q J M v q F Q 3 S x t 2 K N s P A S L R D l K I U k n L i B v 3 v o 6 y 8 2 J L Y C I P S r Q n j D 7 H v j n d 8 e O R z 1 N k c R Q K n 1 D g t / 4 N f t r b 4 B W Q o N n Z 6 g e 1 4 t h c G I 9 + y Q B h Y o G e M D Y L E 9 p Y h / 0 7 T n E V I S g 7 4 Y n i Y R n m C q O g f Y Y K G B y k V 8 g P v 9 w 5 + P n v P E e N n C W S Y n h 2 m V 5 S k M O Z n N d 9 D c S 1 6 u 4 N P h 4 j g B A v E x r 2 f e g P j I C V 5 Q v n Y c Q f G r z R K Y 0 z n Y 9 + T g w b G 2 z w V 6 F Q s C R o / v B 0 e p x T 9 t T s o J 7 n T O 2 F p I n W x 8 Q r B W M 6 k w D C F 5 9 L w V n M r 7 5 d 4 B s a n W / k + I a c R J J D x s W D 5 u s u D C 0 j n 0 u N 0 m a E H d 1 M G K Z + l L C m n X C h 5 v y H + 4 O a m B x P 4 J a V m y q T E x L H E K a S 5 I d C 1 + D o w b n o J Y p E M I t Q W W V 5 Y c G T G U K A 7 b f F e 4 A S t L A j k w s y z Q h a r r c o A X E C R 8 1 q Q W U 5 m m J A i s W Y x H 4 p I z Y Z D g r h S W 7 p X a X P W 4 O 8 C Z 6 b c M g s c I Z O g R c O w j K V x H g m T w g T V x 3 / O p W x C h e 8 O i x y s h J B j W r O U m y x R I b / M 5 e p j s a y 7 i n L G E I 2 W z e 4 y J q d 9 p 6 J 5 c o 7 Y g 1 L A 6 w Z V A T i T u 1 o 5 9 t 6 g e f w c z 4 R 5 x W C 2 6 e B + X g / 6 t f H V W R d 7 V B 5 / M 8 Y 8 S n M q m t P S 1 i 4 q V 6 4 p s W J t I 1 a c p 1 J J T H n E F Q a r g K z u + G F W O K 5 n E n P z P J f p R 5 y X p + n O g q R z L M / 3 r Y t i t 8 W I 4 z m F h a s m N / g c N o 1 d B V j K X c 7 Q Z Y 5 4 c d o i S C N E y I a n 9 S H N 9 l I A u a T i j d h f d 7 e 3 M G 1 k n g p V + 6 4 b e m 7 o P A V V b / r W V P 0 I V V c o Q 3 O 1 5 m r N 1 Z q r 7 7 j a 9 3 3 X s Y L Q s 7 v n 6 q r v x 7 h 6 t M b V w P b s l 0 b V + l b 9 A z F 1 Z Z A m 6 v 8 3 U d 8 d p n K 7 l q v b E O g x O o 9 y L t I E f 5 E H r m l r r 6 k z O K / D 7 J r z 6 + u 4 m n n O k F x M O s M s W f m V 1 l G a y E M e S 5 a q B m l f K U Y j 1 x q F r v s U l W L T t 6 4 U u l L o S q E r h a 4 U P 2 C l C G 3 P t 3 1 g j e Q L h K H v d l g p a r 5 1 / 0 e X i u d T K p 6 6 / d N Q C X S l e L H N n x q Z G n 1 7 9 z u T 9 U 5 f w P P d L h i 7 h N m G X W 8 p W x J q K Q W 1 x J V y W y F 3 F H J X I f c U c l 8 h H y n k g U I e K u T A U i l U i I E K M l B h B i r Q Q I U a q G A D F W 6 g A g 5 U y G 0 V c l u Z a x V y W 4 X c V i G 3 V c h t F X J b h d x W I b d V y B 0 V c k e F 3 F F u c x V y Z x N 5 E 9 s 0 k E 0 I Q O C H z s i y u 7 8 V V n 2 3 I p p / 2 U T Q P K N 5 R v P M f 8 A z a w o V c k e F 3 N l E 3 o 6 y 3 q E Z Y g y S v S O E 9 k 4 Y W m B 0 t f c O Z S k T e 1 Z g 2 q F p W 3 a X P N Y u Y B t y 8 5 7 5 J a r L B B p 9 0 O W t t 3 1 Q n c i 2 i b x m i 8 X v b + L p H 9 e / T Y 6 J 5 R 3 7 8 y X e H 4 8 7 T J s q x D D i i 0 q S B u u 3 i G f 0 T U T T 7 4 X K v k i l O S A q b Z G W z 5 s g s D w v / D s r z 4 T 5 Z n r l T M g h g c 7 s w / u P n 0 d / n n q X 0 3 m n S W 0 Z c a i T 3 G m S f X C / 5 C e v 6 d H r C T / e D z 5 8 F O n F h B 7 B n L 3 t P M k t I u o k K 5 O 8 Z t m 6 d R S A 0 A m B a z m r J 6 6 g 4 y L a 6 F + 3 j / R j n X 6 s e 2 6 P d W 3 b R 6 4 L g O c E D i g J o d P 2 U c W 3 b h 9 p n t E 8 8 8 x 4 5 v u 0 j 7 a 3 t r 9 5 S + r 4 C z Z 9 S 9 L s p d n r B b D X N y j n H 1 B L A Q I t A B Q A A g A I A M J N I l m d a B b 6 p Q A A A P c A A A A S A A A A A A A A A A A A A A A A A A A A A A B D b 2 5 m a W c v U G F j a 2 F n Z S 5 4 b W x Q S w E C L Q A U A A I A C A D C T S J Z U 3 I 4 L J s A A A D h A A A A E w A A A A A A A A A A A A A A A A D x A A A A W 0 N v b n R l b n R f V H l w Z X N d L n h t b F B L A Q I t A B Q A A g A I A M J N I l l w y 0 0 E y Q Q A A D c 9 A A A T A A A A A A A A A A A A A A A A A N k B A A B G b 3 J t d W x h c y 9 T Z W N 0 a W 9 u M S 5 t U E s F B g A A A A A D A A M A w g A A A O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o A Q A A A A A A L m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g y M z U y N T k 4 N z Y w M D E 5 O D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V U M D g 6 M j g 6 M T g u N z U w N T Q 1 M F o i I C 8 + P E V u d H J 5 I F R 5 c G U 9 I k Z p b G x D b 2 x 1 b W 5 U e X B l c y I g V m F s d W U 9 I n N C Z 1 l I Q n d Z R 0 J n W U d C Z 1 l E Q m d Z R E J n V U Z C U V V H Q m d Z R 0 J n W U d C Z 1 l C Q m d F Q k J n P T 0 i I C 8 + P E V u d H J 5 I F R 5 c G U 9 I k Z p b G x D b 2 x 1 b W 5 O Y W 1 l c y I g V m F s d W U 9 I n N b J n F 1 b 3 Q 7 Y W 1 h e m 9 u L W 9 y Z G V y L W l k J n F 1 b 3 Q 7 L C Z x d W 9 0 O 2 1 l c m N o Y W 5 0 L W 9 y Z G V y L W l k J n F 1 b 3 Q 7 L C Z x d W 9 0 O 3 B 1 c m N o Y X N l L W R h d G U m c X V v d D s s J n F 1 b 3 Q 7 b G F z d C 1 1 c G R h d G V k L W R h d G U m c X V v d D s s J n F 1 b 3 Q 7 b 3 J k Z X I t c 3 R h d H V z J n F 1 b 3 Q 7 L C Z x d W 9 0 O 2 Z 1 b G Z p b G x t Z W 5 0 L W N o Y W 5 u Z W w m c X V v d D s s J n F 1 b 3 Q 7 c 2 F s Z X M t Y 2 h h b m 5 l b C Z x d W 9 0 O y w m c X V v d D t v c m R l c i 1 j a G F u b m V s J n F 1 b 3 Q 7 L C Z x d W 9 0 O 3 V y b C Z x d W 9 0 O y w m c X V v d D t z a G l w L X N l c n Z p Y 2 U t b G V 2 Z W w m c X V v d D s s J n F 1 b 3 Q 7 c H J v Z H V j d C 1 u Y W 1 l J n F 1 b 3 Q 7 L C Z x d W 9 0 O 3 N r d S Z x d W 9 0 O y w m c X V v d D t h c 2 l u J n F 1 b 3 Q 7 L C Z x d W 9 0 O 2 l 0 Z W 0 t c 3 R h d H V z J n F 1 b 3 Q 7 L C Z x d W 9 0 O 3 F 1 Y W 5 0 a X R 5 J n F 1 b 3 Q 7 L C Z x d W 9 0 O 2 N 1 c n J l b m N 5 J n F 1 b 3 Q 7 L C Z x d W 9 0 O 2 l 0 Z W 0 t c H J p Y 2 U m c X V v d D s s J n F 1 b 3 Q 7 a X R l b S 1 0 Y X g m c X V v d D s s J n F 1 b 3 Q 7 c 2 h p c H B p b m c t c H J p Y 2 U m c X V v d D s s J n F 1 b 3 Q 7 c 2 h p c H B p b m c t d G F 4 J n F 1 b 3 Q 7 L C Z x d W 9 0 O 2 d p Z n Q t d 3 J h c C 1 w c m l j Z S Z x d W 9 0 O y w m c X V v d D t n a W Z 0 L X d y Y X A t d G F 4 J n F 1 b 3 Q 7 L C Z x d W 9 0 O 2 l 0 Z W 0 t c H J v b W 9 0 a W 9 u L W R p c 2 N v d W 5 0 J n F 1 b 3 Q 7 L C Z x d W 9 0 O 3 N o a X A t c H J v b W 9 0 a W 9 u L W R p c 2 N v d W 5 0 J n F 1 b 3 Q 7 L C Z x d W 9 0 O 3 N o a X A t Y 2 l 0 e S Z x d W 9 0 O y w m c X V v d D t z a G l w L X N 0 Y X R l J n F 1 b 3 Q 7 L C Z x d W 9 0 O 3 N o a X A t c G 9 z d G F s L W N v Z G U m c X V v d D s s J n F 1 b 3 Q 7 c 2 h p c C 1 j b 3 V u d H J 5 J n F 1 b 3 Q 7 L C Z x d W 9 0 O 3 B y b 2 1 v d G l v b i 1 p Z H M m c X V v d D s s J n F 1 b 3 Q 7 a X M t Y n V z a W 5 l c 3 M t b 3 J k Z X I m c X V v d D s s J n F 1 b 3 Q 7 c H J p Y 2 U t Z G V z a W d u Y X R p b 2 4 m c X V v d D s s J n F 1 b 3 Q 7 a X M t a W J h J n F 1 b 3 Q 7 L C Z x d W 9 0 O 2 l z L W J 1 e W V y L X J l c X V l c 3 R l Z C 1 j Y W 5 j Z W x s Y X R p b 2 4 m c X V v d D s s J n F 1 b 3 Q 7 Y n V 5 Z X I t c m V x d W V z d G V k L W N h b m N l b C 1 y Z W F z b 2 4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y Z W J m N G Y z L T Y 1 Y T A t N G N h M S 0 5 Z T l l L W Z l M 2 U 2 N m I z N G R i M y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y M z U y N T k 4 N z Y w M D E 5 O D A x L 0 F 1 d G 9 S Z W 1 v d m V k Q 2 9 s d W 1 u c z E u e 2 F t Y X p v b i 1 v c m R l c i 1 p Z C w w f S Z x d W 9 0 O y w m c X V v d D t T Z W N 0 a W 9 u M S 8 4 M j M 1 M j U 5 O D c 2 M D A x O T g w M S 9 B d X R v U m V t b 3 Z l Z E N v b H V t b n M x L n t t Z X J j a G F u d C 1 v c m R l c i 1 p Z C w x f S Z x d W 9 0 O y w m c X V v d D t T Z W N 0 a W 9 u M S 8 4 M j M 1 M j U 5 O D c 2 M D A x O T g w M S 9 B d X R v U m V t b 3 Z l Z E N v b H V t b n M x L n t w d X J j a G F z Z S 1 k Y X R l L D J 9 J n F 1 b 3 Q 7 L C Z x d W 9 0 O 1 N l Y 3 R p b 2 4 x L z g y M z U y N T k 4 N z Y w M D E 5 O D A x L 0 F 1 d G 9 S Z W 1 v d m V k Q 2 9 s d W 1 u c z E u e 2 x h c 3 Q t d X B k Y X R l Z C 1 k Y X R l L D N 9 J n F 1 b 3 Q 7 L C Z x d W 9 0 O 1 N l Y 3 R p b 2 4 x L z g y M z U y N T k 4 N z Y w M D E 5 O D A x L 0 F 1 d G 9 S Z W 1 v d m V k Q 2 9 s d W 1 u c z E u e 2 9 y Z G V y L X N 0 Y X R 1 c y w 0 f S Z x d W 9 0 O y w m c X V v d D t T Z W N 0 a W 9 u M S 8 4 M j M 1 M j U 5 O D c 2 M D A x O T g w M S 9 B d X R v U m V t b 3 Z l Z E N v b H V t b n M x L n t m d W x m a W x s b W V u d C 1 j a G F u b m V s L D V 9 J n F 1 b 3 Q 7 L C Z x d W 9 0 O 1 N l Y 3 R p b 2 4 x L z g y M z U y N T k 4 N z Y w M D E 5 O D A x L 0 F 1 d G 9 S Z W 1 v d m V k Q 2 9 s d W 1 u c z E u e 3 N h b G V z L W N o Y W 5 u Z W w s N n 0 m c X V v d D s s J n F 1 b 3 Q 7 U 2 V j d G l v b j E v O D I z N T I 1 O T g 3 N j A w M T k 4 M D E v Q X V 0 b 1 J l b W 9 2 Z W R D b 2 x 1 b W 5 z M S 5 7 b 3 J k Z X I t Y 2 h h b m 5 l b C w 3 f S Z x d W 9 0 O y w m c X V v d D t T Z W N 0 a W 9 u M S 8 4 M j M 1 M j U 5 O D c 2 M D A x O T g w M S 9 B d X R v U m V t b 3 Z l Z E N v b H V t b n M x L n t 1 c m w s O H 0 m c X V v d D s s J n F 1 b 3 Q 7 U 2 V j d G l v b j E v O D I z N T I 1 O T g 3 N j A w M T k 4 M D E v Q X V 0 b 1 J l b W 9 2 Z W R D b 2 x 1 b W 5 z M S 5 7 c 2 h p c C 1 z Z X J 2 a W N l L W x l d m V s L D l 9 J n F 1 b 3 Q 7 L C Z x d W 9 0 O 1 N l Y 3 R p b 2 4 x L z g y M z U y N T k 4 N z Y w M D E 5 O D A x L 0 F 1 d G 9 S Z W 1 v d m V k Q 2 9 s d W 1 u c z E u e 3 B y b 2 R 1 Y 3 Q t b m F t Z S w x M H 0 m c X V v d D s s J n F 1 b 3 Q 7 U 2 V j d G l v b j E v O D I z N T I 1 O T g 3 N j A w M T k 4 M D E v Q X V 0 b 1 J l b W 9 2 Z W R D b 2 x 1 b W 5 z M S 5 7 c 2 t 1 L D E x f S Z x d W 9 0 O y w m c X V v d D t T Z W N 0 a W 9 u M S 8 4 M j M 1 M j U 5 O D c 2 M D A x O T g w M S 9 B d X R v U m V t b 3 Z l Z E N v b H V t b n M x L n t h c 2 l u L D E y f S Z x d W 9 0 O y w m c X V v d D t T Z W N 0 a W 9 u M S 8 4 M j M 1 M j U 5 O D c 2 M D A x O T g w M S 9 B d X R v U m V t b 3 Z l Z E N v b H V t b n M x L n t p d G V t L X N 0 Y X R 1 c y w x M 3 0 m c X V v d D s s J n F 1 b 3 Q 7 U 2 V j d G l v b j E v O D I z N T I 1 O T g 3 N j A w M T k 4 M D E v Q X V 0 b 1 J l b W 9 2 Z W R D b 2 x 1 b W 5 z M S 5 7 c X V h b n R p d H k s M T R 9 J n F 1 b 3 Q 7 L C Z x d W 9 0 O 1 N l Y 3 R p b 2 4 x L z g y M z U y N T k 4 N z Y w M D E 5 O D A x L 0 F 1 d G 9 S Z W 1 v d m V k Q 2 9 s d W 1 u c z E u e 2 N 1 c n J l b m N 5 L D E 1 f S Z x d W 9 0 O y w m c X V v d D t T Z W N 0 a W 9 u M S 8 4 M j M 1 M j U 5 O D c 2 M D A x O T g w M S 9 B d X R v U m V t b 3 Z l Z E N v b H V t b n M x L n t p d G V t L X B y a W N l L D E 2 f S Z x d W 9 0 O y w m c X V v d D t T Z W N 0 a W 9 u M S 8 4 M j M 1 M j U 5 O D c 2 M D A x O T g w M S 9 B d X R v U m V t b 3 Z l Z E N v b H V t b n M x L n t p d G V t L X R h e C w x N 3 0 m c X V v d D s s J n F 1 b 3 Q 7 U 2 V j d G l v b j E v O D I z N T I 1 O T g 3 N j A w M T k 4 M D E v Q X V 0 b 1 J l b W 9 2 Z W R D b 2 x 1 b W 5 z M S 5 7 c 2 h p c H B p b m c t c H J p Y 2 U s M T h 9 J n F 1 b 3 Q 7 L C Z x d W 9 0 O 1 N l Y 3 R p b 2 4 x L z g y M z U y N T k 4 N z Y w M D E 5 O D A x L 0 F 1 d G 9 S Z W 1 v d m V k Q 2 9 s d W 1 u c z E u e 3 N o a X B w a W 5 n L X R h e C w x O X 0 m c X V v d D s s J n F 1 b 3 Q 7 U 2 V j d G l v b j E v O D I z N T I 1 O T g 3 N j A w M T k 4 M D E v Q X V 0 b 1 J l b W 9 2 Z W R D b 2 x 1 b W 5 z M S 5 7 Z 2 l m d C 1 3 c m F w L X B y a W N l L D I w f S Z x d W 9 0 O y w m c X V v d D t T Z W N 0 a W 9 u M S 8 4 M j M 1 M j U 5 O D c 2 M D A x O T g w M S 9 B d X R v U m V t b 3 Z l Z E N v b H V t b n M x L n t n a W Z 0 L X d y Y X A t d G F 4 L D I x f S Z x d W 9 0 O y w m c X V v d D t T Z W N 0 a W 9 u M S 8 4 M j M 1 M j U 5 O D c 2 M D A x O T g w M S 9 B d X R v U m V t b 3 Z l Z E N v b H V t b n M x L n t p d G V t L X B y b 2 1 v d G l v b i 1 k a X N j b 3 V u d C w y M n 0 m c X V v d D s s J n F 1 b 3 Q 7 U 2 V j d G l v b j E v O D I z N T I 1 O T g 3 N j A w M T k 4 M D E v Q X V 0 b 1 J l b W 9 2 Z W R D b 2 x 1 b W 5 z M S 5 7 c 2 h p c C 1 w c m 9 t b 3 R p b 2 4 t Z G l z Y 2 9 1 b n Q s M j N 9 J n F 1 b 3 Q 7 L C Z x d W 9 0 O 1 N l Y 3 R p b 2 4 x L z g y M z U y N T k 4 N z Y w M D E 5 O D A x L 0 F 1 d G 9 S Z W 1 v d m V k Q 2 9 s d W 1 u c z E u e 3 N o a X A t Y 2 l 0 e S w y N H 0 m c X V v d D s s J n F 1 b 3 Q 7 U 2 V j d G l v b j E v O D I z N T I 1 O T g 3 N j A w M T k 4 M D E v Q X V 0 b 1 J l b W 9 2 Z W R D b 2 x 1 b W 5 z M S 5 7 c 2 h p c C 1 z d G F 0 Z S w y N X 0 m c X V v d D s s J n F 1 b 3 Q 7 U 2 V j d G l v b j E v O D I z N T I 1 O T g 3 N j A w M T k 4 M D E v Q X V 0 b 1 J l b W 9 2 Z W R D b 2 x 1 b W 5 z M S 5 7 c 2 h p c C 1 w b 3 N 0 Y W w t Y 2 9 k Z S w y N n 0 m c X V v d D s s J n F 1 b 3 Q 7 U 2 V j d G l v b j E v O D I z N T I 1 O T g 3 N j A w M T k 4 M D E v Q X V 0 b 1 J l b W 9 2 Z W R D b 2 x 1 b W 5 z M S 5 7 c 2 h p c C 1 j b 3 V u d H J 5 L D I 3 f S Z x d W 9 0 O y w m c X V v d D t T Z W N 0 a W 9 u M S 8 4 M j M 1 M j U 5 O D c 2 M D A x O T g w M S 9 B d X R v U m V t b 3 Z l Z E N v b H V t b n M x L n t w c m 9 t b 3 R p b 2 4 t a W R z L D I 4 f S Z x d W 9 0 O y w m c X V v d D t T Z W N 0 a W 9 u M S 8 4 M j M 1 M j U 5 O D c 2 M D A x O T g w M S 9 B d X R v U m V t b 3 Z l Z E N v b H V t b n M x L n t p c y 1 i d X N p b m V z c y 1 v c m R l c i w y O X 0 m c X V v d D s s J n F 1 b 3 Q 7 U 2 V j d G l v b j E v O D I z N T I 1 O T g 3 N j A w M T k 4 M D E v Q X V 0 b 1 J l b W 9 2 Z W R D b 2 x 1 b W 5 z M S 5 7 c H J p Y 2 U t Z G V z a W d u Y X R p b 2 4 s M z B 9 J n F 1 b 3 Q 7 L C Z x d W 9 0 O 1 N l Y 3 R p b 2 4 x L z g y M z U y N T k 4 N z Y w M D E 5 O D A x L 0 F 1 d G 9 S Z W 1 v d m V k Q 2 9 s d W 1 u c z E u e 2 l z L W l i Y S w z M X 0 m c X V v d D s s J n F 1 b 3 Q 7 U 2 V j d G l v b j E v O D I z N T I 1 O T g 3 N j A w M T k 4 M D E v Q X V 0 b 1 J l b W 9 2 Z W R D b 2 x 1 b W 5 z M S 5 7 a X M t Y n V 5 Z X I t c m V x d W V z d G V k L W N h b m N l b G x h d G l v b i w z M n 0 m c X V v d D s s J n F 1 b 3 Q 7 U 2 V j d G l v b j E v O D I z N T I 1 O T g 3 N j A w M T k 4 M D E v Q X V 0 b 1 J l b W 9 2 Z W R D b 2 x 1 b W 5 z M S 5 7 Y n V 5 Z X I t c m V x d W V z d G V k L W N h b m N l b C 1 y Z W F z b 2 4 g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O D I z N T I 1 O T g 3 N j A w M T k 4 M D E v Q X V 0 b 1 J l b W 9 2 Z W R D b 2 x 1 b W 5 z M S 5 7 Y W 1 h e m 9 u L W 9 y Z G V y L W l k L D B 9 J n F 1 b 3 Q 7 L C Z x d W 9 0 O 1 N l Y 3 R p b 2 4 x L z g y M z U y N T k 4 N z Y w M D E 5 O D A x L 0 F 1 d G 9 S Z W 1 v d m V k Q 2 9 s d W 1 u c z E u e 2 1 l c m N o Y W 5 0 L W 9 y Z G V y L W l k L D F 9 J n F 1 b 3 Q 7 L C Z x d W 9 0 O 1 N l Y 3 R p b 2 4 x L z g y M z U y N T k 4 N z Y w M D E 5 O D A x L 0 F 1 d G 9 S Z W 1 v d m V k Q 2 9 s d W 1 u c z E u e 3 B 1 c m N o Y X N l L W R h d G U s M n 0 m c X V v d D s s J n F 1 b 3 Q 7 U 2 V j d G l v b j E v O D I z N T I 1 O T g 3 N j A w M T k 4 M D E v Q X V 0 b 1 J l b W 9 2 Z W R D b 2 x 1 b W 5 z M S 5 7 b G F z d C 1 1 c G R h d G V k L W R h d G U s M 3 0 m c X V v d D s s J n F 1 b 3 Q 7 U 2 V j d G l v b j E v O D I z N T I 1 O T g 3 N j A w M T k 4 M D E v Q X V 0 b 1 J l b W 9 2 Z W R D b 2 x 1 b W 5 z M S 5 7 b 3 J k Z X I t c 3 R h d H V z L D R 9 J n F 1 b 3 Q 7 L C Z x d W 9 0 O 1 N l Y 3 R p b 2 4 x L z g y M z U y N T k 4 N z Y w M D E 5 O D A x L 0 F 1 d G 9 S Z W 1 v d m V k Q 2 9 s d W 1 u c z E u e 2 Z 1 b G Z p b G x t Z W 5 0 L W N o Y W 5 u Z W w s N X 0 m c X V v d D s s J n F 1 b 3 Q 7 U 2 V j d G l v b j E v O D I z N T I 1 O T g 3 N j A w M T k 4 M D E v Q X V 0 b 1 J l b W 9 2 Z W R D b 2 x 1 b W 5 z M S 5 7 c 2 F s Z X M t Y 2 h h b m 5 l b C w 2 f S Z x d W 9 0 O y w m c X V v d D t T Z W N 0 a W 9 u M S 8 4 M j M 1 M j U 5 O D c 2 M D A x O T g w M S 9 B d X R v U m V t b 3 Z l Z E N v b H V t b n M x L n t v c m R l c i 1 j a G F u b m V s L D d 9 J n F 1 b 3 Q 7 L C Z x d W 9 0 O 1 N l Y 3 R p b 2 4 x L z g y M z U y N T k 4 N z Y w M D E 5 O D A x L 0 F 1 d G 9 S Z W 1 v d m V k Q 2 9 s d W 1 u c z E u e 3 V y b C w 4 f S Z x d W 9 0 O y w m c X V v d D t T Z W N 0 a W 9 u M S 8 4 M j M 1 M j U 5 O D c 2 M D A x O T g w M S 9 B d X R v U m V t b 3 Z l Z E N v b H V t b n M x L n t z a G l w L X N l c n Z p Y 2 U t b G V 2 Z W w s O X 0 m c X V v d D s s J n F 1 b 3 Q 7 U 2 V j d G l v b j E v O D I z N T I 1 O T g 3 N j A w M T k 4 M D E v Q X V 0 b 1 J l b W 9 2 Z W R D b 2 x 1 b W 5 z M S 5 7 c H J v Z H V j d C 1 u Y W 1 l L D E w f S Z x d W 9 0 O y w m c X V v d D t T Z W N 0 a W 9 u M S 8 4 M j M 1 M j U 5 O D c 2 M D A x O T g w M S 9 B d X R v U m V t b 3 Z l Z E N v b H V t b n M x L n t z a 3 U s M T F 9 J n F 1 b 3 Q 7 L C Z x d W 9 0 O 1 N l Y 3 R p b 2 4 x L z g y M z U y N T k 4 N z Y w M D E 5 O D A x L 0 F 1 d G 9 S Z W 1 v d m V k Q 2 9 s d W 1 u c z E u e 2 F z a W 4 s M T J 9 J n F 1 b 3 Q 7 L C Z x d W 9 0 O 1 N l Y 3 R p b 2 4 x L z g y M z U y N T k 4 N z Y w M D E 5 O D A x L 0 F 1 d G 9 S Z W 1 v d m V k Q 2 9 s d W 1 u c z E u e 2 l 0 Z W 0 t c 3 R h d H V z L D E z f S Z x d W 9 0 O y w m c X V v d D t T Z W N 0 a W 9 u M S 8 4 M j M 1 M j U 5 O D c 2 M D A x O T g w M S 9 B d X R v U m V t b 3 Z l Z E N v b H V t b n M x L n t x d W F u d G l 0 e S w x N H 0 m c X V v d D s s J n F 1 b 3 Q 7 U 2 V j d G l v b j E v O D I z N T I 1 O T g 3 N j A w M T k 4 M D E v Q X V 0 b 1 J l b W 9 2 Z W R D b 2 x 1 b W 5 z M S 5 7 Y 3 V y c m V u Y 3 k s M T V 9 J n F 1 b 3 Q 7 L C Z x d W 9 0 O 1 N l Y 3 R p b 2 4 x L z g y M z U y N T k 4 N z Y w M D E 5 O D A x L 0 F 1 d G 9 S Z W 1 v d m V k Q 2 9 s d W 1 u c z E u e 2 l 0 Z W 0 t c H J p Y 2 U s M T Z 9 J n F 1 b 3 Q 7 L C Z x d W 9 0 O 1 N l Y 3 R p b 2 4 x L z g y M z U y N T k 4 N z Y w M D E 5 O D A x L 0 F 1 d G 9 S Z W 1 v d m V k Q 2 9 s d W 1 u c z E u e 2 l 0 Z W 0 t d G F 4 L D E 3 f S Z x d W 9 0 O y w m c X V v d D t T Z W N 0 a W 9 u M S 8 4 M j M 1 M j U 5 O D c 2 M D A x O T g w M S 9 B d X R v U m V t b 3 Z l Z E N v b H V t b n M x L n t z a G l w c G l u Z y 1 w c m l j Z S w x O H 0 m c X V v d D s s J n F 1 b 3 Q 7 U 2 V j d G l v b j E v O D I z N T I 1 O T g 3 N j A w M T k 4 M D E v Q X V 0 b 1 J l b W 9 2 Z W R D b 2 x 1 b W 5 z M S 5 7 c 2 h p c H B p b m c t d G F 4 L D E 5 f S Z x d W 9 0 O y w m c X V v d D t T Z W N 0 a W 9 u M S 8 4 M j M 1 M j U 5 O D c 2 M D A x O T g w M S 9 B d X R v U m V t b 3 Z l Z E N v b H V t b n M x L n t n a W Z 0 L X d y Y X A t c H J p Y 2 U s M j B 9 J n F 1 b 3 Q 7 L C Z x d W 9 0 O 1 N l Y 3 R p b 2 4 x L z g y M z U y N T k 4 N z Y w M D E 5 O D A x L 0 F 1 d G 9 S Z W 1 v d m V k Q 2 9 s d W 1 u c z E u e 2 d p Z n Q t d 3 J h c C 1 0 Y X g s M j F 9 J n F 1 b 3 Q 7 L C Z x d W 9 0 O 1 N l Y 3 R p b 2 4 x L z g y M z U y N T k 4 N z Y w M D E 5 O D A x L 0 F 1 d G 9 S Z W 1 v d m V k Q 2 9 s d W 1 u c z E u e 2 l 0 Z W 0 t c H J v b W 9 0 a W 9 u L W R p c 2 N v d W 5 0 L D I y f S Z x d W 9 0 O y w m c X V v d D t T Z W N 0 a W 9 u M S 8 4 M j M 1 M j U 5 O D c 2 M D A x O T g w M S 9 B d X R v U m V t b 3 Z l Z E N v b H V t b n M x L n t z a G l w L X B y b 2 1 v d G l v b i 1 k a X N j b 3 V u d C w y M 3 0 m c X V v d D s s J n F 1 b 3 Q 7 U 2 V j d G l v b j E v O D I z N T I 1 O T g 3 N j A w M T k 4 M D E v Q X V 0 b 1 J l b W 9 2 Z W R D b 2 x 1 b W 5 z M S 5 7 c 2 h p c C 1 j a X R 5 L D I 0 f S Z x d W 9 0 O y w m c X V v d D t T Z W N 0 a W 9 u M S 8 4 M j M 1 M j U 5 O D c 2 M D A x O T g w M S 9 B d X R v U m V t b 3 Z l Z E N v b H V t b n M x L n t z a G l w L X N 0 Y X R l L D I 1 f S Z x d W 9 0 O y w m c X V v d D t T Z W N 0 a W 9 u M S 8 4 M j M 1 M j U 5 O D c 2 M D A x O T g w M S 9 B d X R v U m V t b 3 Z l Z E N v b H V t b n M x L n t z a G l w L X B v c 3 R h b C 1 j b 2 R l L D I 2 f S Z x d W 9 0 O y w m c X V v d D t T Z W N 0 a W 9 u M S 8 4 M j M 1 M j U 5 O D c 2 M D A x O T g w M S 9 B d X R v U m V t b 3 Z l Z E N v b H V t b n M x L n t z a G l w L W N v d W 5 0 c n k s M j d 9 J n F 1 b 3 Q 7 L C Z x d W 9 0 O 1 N l Y 3 R p b 2 4 x L z g y M z U y N T k 4 N z Y w M D E 5 O D A x L 0 F 1 d G 9 S Z W 1 v d m V k Q 2 9 s d W 1 u c z E u e 3 B y b 2 1 v d G l v b i 1 p Z H M s M j h 9 J n F 1 b 3 Q 7 L C Z x d W 9 0 O 1 N l Y 3 R p b 2 4 x L z g y M z U y N T k 4 N z Y w M D E 5 O D A x L 0 F 1 d G 9 S Z W 1 v d m V k Q 2 9 s d W 1 u c z E u e 2 l z L W J 1 c 2 l u Z X N z L W 9 y Z G V y L D I 5 f S Z x d W 9 0 O y w m c X V v d D t T Z W N 0 a W 9 u M S 8 4 M j M 1 M j U 5 O D c 2 M D A x O T g w M S 9 B d X R v U m V t b 3 Z l Z E N v b H V t b n M x L n t w c m l j Z S 1 k Z X N p Z 2 5 h d G l v b i w z M H 0 m c X V v d D s s J n F 1 b 3 Q 7 U 2 V j d G l v b j E v O D I z N T I 1 O T g 3 N j A w M T k 4 M D E v Q X V 0 b 1 J l b W 9 2 Z W R D b 2 x 1 b W 5 z M S 5 7 a X M t a W J h L D M x f S Z x d W 9 0 O y w m c X V v d D t T Z W N 0 a W 9 u M S 8 4 M j M 1 M j U 5 O D c 2 M D A x O T g w M S 9 B d X R v U m V t b 3 Z l Z E N v b H V t b n M x L n t p c y 1 i d X l l c i 1 y Z X F 1 Z X N 0 Z W Q t Y 2 F u Y 2 V s b G F 0 a W 9 u L D M y f S Z x d W 9 0 O y w m c X V v d D t T Z W N 0 a W 9 u M S 8 4 M j M 1 M j U 5 O D c 2 M D A x O T g w M S 9 B d X R v U m V t b 3 Z l Z E N v b H V t b n M x L n t i d X l l c i 1 y Z X F 1 Z X N 0 Z W Q t Y 2 F u Y 2 V s L X J l Y X N v b i A s M z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g y M z Y 0 N D k 1 N D k z M D E 5 O D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V U M D g 6 M j g 6 M T g u N z c 5 M D E z M V o i I C 8 + P E V u d H J 5 I F R 5 c G U 9 I k Z p b G x D b 2 x 1 b W 5 U e X B l c y I g V m F s d W U 9 I n N C Z 0 1 I Q n d Z R 0 J n W U d C Z 1 l E Q m d Z R E J n V U Z C U V V H Q m d Z R 0 J n W U d C Z 1 l C Q m d F Q k J n P T 0 i I C 8 + P E V u d H J 5 I F R 5 c G U 9 I k Z p b G x D b 2 x 1 b W 5 O Y W 1 l c y I g V m F s d W U 9 I n N b J n F 1 b 3 Q 7 Y W 1 h e m 9 u L W 9 y Z G V y L W l k J n F 1 b 3 Q 7 L C Z x d W 9 0 O 2 1 l c m N o Y W 5 0 L W 9 y Z G V y L W l k J n F 1 b 3 Q 7 L C Z x d W 9 0 O 3 B 1 c m N o Y X N l L W R h d G U m c X V v d D s s J n F 1 b 3 Q 7 b G F z d C 1 1 c G R h d G V k L W R h d G U m c X V v d D s s J n F 1 b 3 Q 7 b 3 J k Z X I t c 3 R h d H V z J n F 1 b 3 Q 7 L C Z x d W 9 0 O 2 Z 1 b G Z p b G x t Z W 5 0 L W N o Y W 5 u Z W w m c X V v d D s s J n F 1 b 3 Q 7 c 2 F s Z X M t Y 2 h h b m 5 l b C Z x d W 9 0 O y w m c X V v d D t v c m R l c i 1 j a G F u b m V s J n F 1 b 3 Q 7 L C Z x d W 9 0 O 3 V y b C Z x d W 9 0 O y w m c X V v d D t z a G l w L X N l c n Z p Y 2 U t b G V 2 Z W w m c X V v d D s s J n F 1 b 3 Q 7 c H J v Z H V j d C 1 u Y W 1 l J n F 1 b 3 Q 7 L C Z x d W 9 0 O 3 N r d S Z x d W 9 0 O y w m c X V v d D t h c 2 l u J n F 1 b 3 Q 7 L C Z x d W 9 0 O 2 l 0 Z W 0 t c 3 R h d H V z J n F 1 b 3 Q 7 L C Z x d W 9 0 O 3 F 1 Y W 5 0 a X R 5 J n F 1 b 3 Q 7 L C Z x d W 9 0 O 2 N 1 c n J l b m N 5 J n F 1 b 3 Q 7 L C Z x d W 9 0 O 2 l 0 Z W 0 t c H J p Y 2 U m c X V v d D s s J n F 1 b 3 Q 7 a X R l b S 1 0 Y X g m c X V v d D s s J n F 1 b 3 Q 7 c 2 h p c H B p b m c t c H J p Y 2 U m c X V v d D s s J n F 1 b 3 Q 7 c 2 h p c H B p b m c t d G F 4 J n F 1 b 3 Q 7 L C Z x d W 9 0 O 2 d p Z n Q t d 3 J h c C 1 w c m l j Z S Z x d W 9 0 O y w m c X V v d D t n a W Z 0 L X d y Y X A t d G F 4 J n F 1 b 3 Q 7 L C Z x d W 9 0 O 2 l 0 Z W 0 t c H J v b W 9 0 a W 9 u L W R p c 2 N v d W 5 0 J n F 1 b 3 Q 7 L C Z x d W 9 0 O 3 N o a X A t c H J v b W 9 0 a W 9 u L W R p c 2 N v d W 5 0 J n F 1 b 3 Q 7 L C Z x d W 9 0 O 3 N o a X A t Y 2 l 0 e S Z x d W 9 0 O y w m c X V v d D t z a G l w L X N 0 Y X R l J n F 1 b 3 Q 7 L C Z x d W 9 0 O 3 N o a X A t c G 9 z d G F s L W N v Z G U m c X V v d D s s J n F 1 b 3 Q 7 c 2 h p c C 1 j b 3 V u d H J 5 J n F 1 b 3 Q 7 L C Z x d W 9 0 O 3 B y b 2 1 v d G l v b i 1 p Z H M m c X V v d D s s J n F 1 b 3 Q 7 a X M t Y n V z a W 5 l c 3 M t b 3 J k Z X I m c X V v d D s s J n F 1 b 3 Q 7 c H J p Y 2 U t Z G V z a W d u Y X R p b 2 4 m c X V v d D s s J n F 1 b 3 Q 7 a X M t a W J h J n F 1 b 3 Q 7 L C Z x d W 9 0 O 2 l z L W J 1 e W V y L X J l c X V l c 3 R l Z C 1 j Y W 5 j Z W x s Y X R p b 2 4 m c X V v d D s s J n F 1 b 3 Q 7 Y n V 5 Z X I t c m V x d W V z d G V k L W N h b m N l b C 1 y Z W F z b 2 4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4 Y T J i Z m I 3 L T U w O T k t N D g x Y y 0 5 O G F l L T g z Y T c 5 Z j B m N 2 V i M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y M z Y 0 N D k 1 N D k z M D E 5 O D A x L 0 F 1 d G 9 S Z W 1 v d m V k Q 2 9 s d W 1 u c z E u e 2 F t Y X p v b i 1 v c m R l c i 1 p Z C w w f S Z x d W 9 0 O y w m c X V v d D t T Z W N 0 a W 9 u M S 8 4 M j M 2 N D Q 5 N T Q 5 M z A x O T g w M S 9 B d X R v U m V t b 3 Z l Z E N v b H V t b n M x L n t t Z X J j a G F u d C 1 v c m R l c i 1 p Z C w x f S Z x d W 9 0 O y w m c X V v d D t T Z W N 0 a W 9 u M S 8 4 M j M 2 N D Q 5 N T Q 5 M z A x O T g w M S 9 B d X R v U m V t b 3 Z l Z E N v b H V t b n M x L n t w d X J j a G F z Z S 1 k Y X R l L D J 9 J n F 1 b 3 Q 7 L C Z x d W 9 0 O 1 N l Y 3 R p b 2 4 x L z g y M z Y 0 N D k 1 N D k z M D E 5 O D A x L 0 F 1 d G 9 S Z W 1 v d m V k Q 2 9 s d W 1 u c z E u e 2 x h c 3 Q t d X B k Y X R l Z C 1 k Y X R l L D N 9 J n F 1 b 3 Q 7 L C Z x d W 9 0 O 1 N l Y 3 R p b 2 4 x L z g y M z Y 0 N D k 1 N D k z M D E 5 O D A x L 0 F 1 d G 9 S Z W 1 v d m V k Q 2 9 s d W 1 u c z E u e 2 9 y Z G V y L X N 0 Y X R 1 c y w 0 f S Z x d W 9 0 O y w m c X V v d D t T Z W N 0 a W 9 u M S 8 4 M j M 2 N D Q 5 N T Q 5 M z A x O T g w M S 9 B d X R v U m V t b 3 Z l Z E N v b H V t b n M x L n t m d W x m a W x s b W V u d C 1 j a G F u b m V s L D V 9 J n F 1 b 3 Q 7 L C Z x d W 9 0 O 1 N l Y 3 R p b 2 4 x L z g y M z Y 0 N D k 1 N D k z M D E 5 O D A x L 0 F 1 d G 9 S Z W 1 v d m V k Q 2 9 s d W 1 u c z E u e 3 N h b G V z L W N o Y W 5 u Z W w s N n 0 m c X V v d D s s J n F 1 b 3 Q 7 U 2 V j d G l v b j E v O D I z N j Q 0 O T U 0 O T M w M T k 4 M D E v Q X V 0 b 1 J l b W 9 2 Z W R D b 2 x 1 b W 5 z M S 5 7 b 3 J k Z X I t Y 2 h h b m 5 l b C w 3 f S Z x d W 9 0 O y w m c X V v d D t T Z W N 0 a W 9 u M S 8 4 M j M 2 N D Q 5 N T Q 5 M z A x O T g w M S 9 B d X R v U m V t b 3 Z l Z E N v b H V t b n M x L n t 1 c m w s O H 0 m c X V v d D s s J n F 1 b 3 Q 7 U 2 V j d G l v b j E v O D I z N j Q 0 O T U 0 O T M w M T k 4 M D E v Q X V 0 b 1 J l b W 9 2 Z W R D b 2 x 1 b W 5 z M S 5 7 c 2 h p c C 1 z Z X J 2 a W N l L W x l d m V s L D l 9 J n F 1 b 3 Q 7 L C Z x d W 9 0 O 1 N l Y 3 R p b 2 4 x L z g y M z Y 0 N D k 1 N D k z M D E 5 O D A x L 0 F 1 d G 9 S Z W 1 v d m V k Q 2 9 s d W 1 u c z E u e 3 B y b 2 R 1 Y 3 Q t b m F t Z S w x M H 0 m c X V v d D s s J n F 1 b 3 Q 7 U 2 V j d G l v b j E v O D I z N j Q 0 O T U 0 O T M w M T k 4 M D E v Q X V 0 b 1 J l b W 9 2 Z W R D b 2 x 1 b W 5 z M S 5 7 c 2 t 1 L D E x f S Z x d W 9 0 O y w m c X V v d D t T Z W N 0 a W 9 u M S 8 4 M j M 2 N D Q 5 N T Q 5 M z A x O T g w M S 9 B d X R v U m V t b 3 Z l Z E N v b H V t b n M x L n t h c 2 l u L D E y f S Z x d W 9 0 O y w m c X V v d D t T Z W N 0 a W 9 u M S 8 4 M j M 2 N D Q 5 N T Q 5 M z A x O T g w M S 9 B d X R v U m V t b 3 Z l Z E N v b H V t b n M x L n t p d G V t L X N 0 Y X R 1 c y w x M 3 0 m c X V v d D s s J n F 1 b 3 Q 7 U 2 V j d G l v b j E v O D I z N j Q 0 O T U 0 O T M w M T k 4 M D E v Q X V 0 b 1 J l b W 9 2 Z W R D b 2 x 1 b W 5 z M S 5 7 c X V h b n R p d H k s M T R 9 J n F 1 b 3 Q 7 L C Z x d W 9 0 O 1 N l Y 3 R p b 2 4 x L z g y M z Y 0 N D k 1 N D k z M D E 5 O D A x L 0 F 1 d G 9 S Z W 1 v d m V k Q 2 9 s d W 1 u c z E u e 2 N 1 c n J l b m N 5 L D E 1 f S Z x d W 9 0 O y w m c X V v d D t T Z W N 0 a W 9 u M S 8 4 M j M 2 N D Q 5 N T Q 5 M z A x O T g w M S 9 B d X R v U m V t b 3 Z l Z E N v b H V t b n M x L n t p d G V t L X B y a W N l L D E 2 f S Z x d W 9 0 O y w m c X V v d D t T Z W N 0 a W 9 u M S 8 4 M j M 2 N D Q 5 N T Q 5 M z A x O T g w M S 9 B d X R v U m V t b 3 Z l Z E N v b H V t b n M x L n t p d G V t L X R h e C w x N 3 0 m c X V v d D s s J n F 1 b 3 Q 7 U 2 V j d G l v b j E v O D I z N j Q 0 O T U 0 O T M w M T k 4 M D E v Q X V 0 b 1 J l b W 9 2 Z W R D b 2 x 1 b W 5 z M S 5 7 c 2 h p c H B p b m c t c H J p Y 2 U s M T h 9 J n F 1 b 3 Q 7 L C Z x d W 9 0 O 1 N l Y 3 R p b 2 4 x L z g y M z Y 0 N D k 1 N D k z M D E 5 O D A x L 0 F 1 d G 9 S Z W 1 v d m V k Q 2 9 s d W 1 u c z E u e 3 N o a X B w a W 5 n L X R h e C w x O X 0 m c X V v d D s s J n F 1 b 3 Q 7 U 2 V j d G l v b j E v O D I z N j Q 0 O T U 0 O T M w M T k 4 M D E v Q X V 0 b 1 J l b W 9 2 Z W R D b 2 x 1 b W 5 z M S 5 7 Z 2 l m d C 1 3 c m F w L X B y a W N l L D I w f S Z x d W 9 0 O y w m c X V v d D t T Z W N 0 a W 9 u M S 8 4 M j M 2 N D Q 5 N T Q 5 M z A x O T g w M S 9 B d X R v U m V t b 3 Z l Z E N v b H V t b n M x L n t n a W Z 0 L X d y Y X A t d G F 4 L D I x f S Z x d W 9 0 O y w m c X V v d D t T Z W N 0 a W 9 u M S 8 4 M j M 2 N D Q 5 N T Q 5 M z A x O T g w M S 9 B d X R v U m V t b 3 Z l Z E N v b H V t b n M x L n t p d G V t L X B y b 2 1 v d G l v b i 1 k a X N j b 3 V u d C w y M n 0 m c X V v d D s s J n F 1 b 3 Q 7 U 2 V j d G l v b j E v O D I z N j Q 0 O T U 0 O T M w M T k 4 M D E v Q X V 0 b 1 J l b W 9 2 Z W R D b 2 x 1 b W 5 z M S 5 7 c 2 h p c C 1 w c m 9 t b 3 R p b 2 4 t Z G l z Y 2 9 1 b n Q s M j N 9 J n F 1 b 3 Q 7 L C Z x d W 9 0 O 1 N l Y 3 R p b 2 4 x L z g y M z Y 0 N D k 1 N D k z M D E 5 O D A x L 0 F 1 d G 9 S Z W 1 v d m V k Q 2 9 s d W 1 u c z E u e 3 N o a X A t Y 2 l 0 e S w y N H 0 m c X V v d D s s J n F 1 b 3 Q 7 U 2 V j d G l v b j E v O D I z N j Q 0 O T U 0 O T M w M T k 4 M D E v Q X V 0 b 1 J l b W 9 2 Z W R D b 2 x 1 b W 5 z M S 5 7 c 2 h p c C 1 z d G F 0 Z S w y N X 0 m c X V v d D s s J n F 1 b 3 Q 7 U 2 V j d G l v b j E v O D I z N j Q 0 O T U 0 O T M w M T k 4 M D E v Q X V 0 b 1 J l b W 9 2 Z W R D b 2 x 1 b W 5 z M S 5 7 c 2 h p c C 1 w b 3 N 0 Y W w t Y 2 9 k Z S w y N n 0 m c X V v d D s s J n F 1 b 3 Q 7 U 2 V j d G l v b j E v O D I z N j Q 0 O T U 0 O T M w M T k 4 M D E v Q X V 0 b 1 J l b W 9 2 Z W R D b 2 x 1 b W 5 z M S 5 7 c 2 h p c C 1 j b 3 V u d H J 5 L D I 3 f S Z x d W 9 0 O y w m c X V v d D t T Z W N 0 a W 9 u M S 8 4 M j M 2 N D Q 5 N T Q 5 M z A x O T g w M S 9 B d X R v U m V t b 3 Z l Z E N v b H V t b n M x L n t w c m 9 t b 3 R p b 2 4 t a W R z L D I 4 f S Z x d W 9 0 O y w m c X V v d D t T Z W N 0 a W 9 u M S 8 4 M j M 2 N D Q 5 N T Q 5 M z A x O T g w M S 9 B d X R v U m V t b 3 Z l Z E N v b H V t b n M x L n t p c y 1 i d X N p b m V z c y 1 v c m R l c i w y O X 0 m c X V v d D s s J n F 1 b 3 Q 7 U 2 V j d G l v b j E v O D I z N j Q 0 O T U 0 O T M w M T k 4 M D E v Q X V 0 b 1 J l b W 9 2 Z W R D b 2 x 1 b W 5 z M S 5 7 c H J p Y 2 U t Z G V z a W d u Y X R p b 2 4 s M z B 9 J n F 1 b 3 Q 7 L C Z x d W 9 0 O 1 N l Y 3 R p b 2 4 x L z g y M z Y 0 N D k 1 N D k z M D E 5 O D A x L 0 F 1 d G 9 S Z W 1 v d m V k Q 2 9 s d W 1 u c z E u e 2 l z L W l i Y S w z M X 0 m c X V v d D s s J n F 1 b 3 Q 7 U 2 V j d G l v b j E v O D I z N j Q 0 O T U 0 O T M w M T k 4 M D E v Q X V 0 b 1 J l b W 9 2 Z W R D b 2 x 1 b W 5 z M S 5 7 a X M t Y n V 5 Z X I t c m V x d W V z d G V k L W N h b m N l b G x h d G l v b i w z M n 0 m c X V v d D s s J n F 1 b 3 Q 7 U 2 V j d G l v b j E v O D I z N j Q 0 O T U 0 O T M w M T k 4 M D E v Q X V 0 b 1 J l b W 9 2 Z W R D b 2 x 1 b W 5 z M S 5 7 Y n V 5 Z X I t c m V x d W V z d G V k L W N h b m N l b C 1 y Z W F z b 2 4 g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O D I z N j Q 0 O T U 0 O T M w M T k 4 M D E v Q X V 0 b 1 J l b W 9 2 Z W R D b 2 x 1 b W 5 z M S 5 7 Y W 1 h e m 9 u L W 9 y Z G V y L W l k L D B 9 J n F 1 b 3 Q 7 L C Z x d W 9 0 O 1 N l Y 3 R p b 2 4 x L z g y M z Y 0 N D k 1 N D k z M D E 5 O D A x L 0 F 1 d G 9 S Z W 1 v d m V k Q 2 9 s d W 1 u c z E u e 2 1 l c m N o Y W 5 0 L W 9 y Z G V y L W l k L D F 9 J n F 1 b 3 Q 7 L C Z x d W 9 0 O 1 N l Y 3 R p b 2 4 x L z g y M z Y 0 N D k 1 N D k z M D E 5 O D A x L 0 F 1 d G 9 S Z W 1 v d m V k Q 2 9 s d W 1 u c z E u e 3 B 1 c m N o Y X N l L W R h d G U s M n 0 m c X V v d D s s J n F 1 b 3 Q 7 U 2 V j d G l v b j E v O D I z N j Q 0 O T U 0 O T M w M T k 4 M D E v Q X V 0 b 1 J l b W 9 2 Z W R D b 2 x 1 b W 5 z M S 5 7 b G F z d C 1 1 c G R h d G V k L W R h d G U s M 3 0 m c X V v d D s s J n F 1 b 3 Q 7 U 2 V j d G l v b j E v O D I z N j Q 0 O T U 0 O T M w M T k 4 M D E v Q X V 0 b 1 J l b W 9 2 Z W R D b 2 x 1 b W 5 z M S 5 7 b 3 J k Z X I t c 3 R h d H V z L D R 9 J n F 1 b 3 Q 7 L C Z x d W 9 0 O 1 N l Y 3 R p b 2 4 x L z g y M z Y 0 N D k 1 N D k z M D E 5 O D A x L 0 F 1 d G 9 S Z W 1 v d m V k Q 2 9 s d W 1 u c z E u e 2 Z 1 b G Z p b G x t Z W 5 0 L W N o Y W 5 u Z W w s N X 0 m c X V v d D s s J n F 1 b 3 Q 7 U 2 V j d G l v b j E v O D I z N j Q 0 O T U 0 O T M w M T k 4 M D E v Q X V 0 b 1 J l b W 9 2 Z W R D b 2 x 1 b W 5 z M S 5 7 c 2 F s Z X M t Y 2 h h b m 5 l b C w 2 f S Z x d W 9 0 O y w m c X V v d D t T Z W N 0 a W 9 u M S 8 4 M j M 2 N D Q 5 N T Q 5 M z A x O T g w M S 9 B d X R v U m V t b 3 Z l Z E N v b H V t b n M x L n t v c m R l c i 1 j a G F u b m V s L D d 9 J n F 1 b 3 Q 7 L C Z x d W 9 0 O 1 N l Y 3 R p b 2 4 x L z g y M z Y 0 N D k 1 N D k z M D E 5 O D A x L 0 F 1 d G 9 S Z W 1 v d m V k Q 2 9 s d W 1 u c z E u e 3 V y b C w 4 f S Z x d W 9 0 O y w m c X V v d D t T Z W N 0 a W 9 u M S 8 4 M j M 2 N D Q 5 N T Q 5 M z A x O T g w M S 9 B d X R v U m V t b 3 Z l Z E N v b H V t b n M x L n t z a G l w L X N l c n Z p Y 2 U t b G V 2 Z W w s O X 0 m c X V v d D s s J n F 1 b 3 Q 7 U 2 V j d G l v b j E v O D I z N j Q 0 O T U 0 O T M w M T k 4 M D E v Q X V 0 b 1 J l b W 9 2 Z W R D b 2 x 1 b W 5 z M S 5 7 c H J v Z H V j d C 1 u Y W 1 l L D E w f S Z x d W 9 0 O y w m c X V v d D t T Z W N 0 a W 9 u M S 8 4 M j M 2 N D Q 5 N T Q 5 M z A x O T g w M S 9 B d X R v U m V t b 3 Z l Z E N v b H V t b n M x L n t z a 3 U s M T F 9 J n F 1 b 3 Q 7 L C Z x d W 9 0 O 1 N l Y 3 R p b 2 4 x L z g y M z Y 0 N D k 1 N D k z M D E 5 O D A x L 0 F 1 d G 9 S Z W 1 v d m V k Q 2 9 s d W 1 u c z E u e 2 F z a W 4 s M T J 9 J n F 1 b 3 Q 7 L C Z x d W 9 0 O 1 N l Y 3 R p b 2 4 x L z g y M z Y 0 N D k 1 N D k z M D E 5 O D A x L 0 F 1 d G 9 S Z W 1 v d m V k Q 2 9 s d W 1 u c z E u e 2 l 0 Z W 0 t c 3 R h d H V z L D E z f S Z x d W 9 0 O y w m c X V v d D t T Z W N 0 a W 9 u M S 8 4 M j M 2 N D Q 5 N T Q 5 M z A x O T g w M S 9 B d X R v U m V t b 3 Z l Z E N v b H V t b n M x L n t x d W F u d G l 0 e S w x N H 0 m c X V v d D s s J n F 1 b 3 Q 7 U 2 V j d G l v b j E v O D I z N j Q 0 O T U 0 O T M w M T k 4 M D E v Q X V 0 b 1 J l b W 9 2 Z W R D b 2 x 1 b W 5 z M S 5 7 Y 3 V y c m V u Y 3 k s M T V 9 J n F 1 b 3 Q 7 L C Z x d W 9 0 O 1 N l Y 3 R p b 2 4 x L z g y M z Y 0 N D k 1 N D k z M D E 5 O D A x L 0 F 1 d G 9 S Z W 1 v d m V k Q 2 9 s d W 1 u c z E u e 2 l 0 Z W 0 t c H J p Y 2 U s M T Z 9 J n F 1 b 3 Q 7 L C Z x d W 9 0 O 1 N l Y 3 R p b 2 4 x L z g y M z Y 0 N D k 1 N D k z M D E 5 O D A x L 0 F 1 d G 9 S Z W 1 v d m V k Q 2 9 s d W 1 u c z E u e 2 l 0 Z W 0 t d G F 4 L D E 3 f S Z x d W 9 0 O y w m c X V v d D t T Z W N 0 a W 9 u M S 8 4 M j M 2 N D Q 5 N T Q 5 M z A x O T g w M S 9 B d X R v U m V t b 3 Z l Z E N v b H V t b n M x L n t z a G l w c G l u Z y 1 w c m l j Z S w x O H 0 m c X V v d D s s J n F 1 b 3 Q 7 U 2 V j d G l v b j E v O D I z N j Q 0 O T U 0 O T M w M T k 4 M D E v Q X V 0 b 1 J l b W 9 2 Z W R D b 2 x 1 b W 5 z M S 5 7 c 2 h p c H B p b m c t d G F 4 L D E 5 f S Z x d W 9 0 O y w m c X V v d D t T Z W N 0 a W 9 u M S 8 4 M j M 2 N D Q 5 N T Q 5 M z A x O T g w M S 9 B d X R v U m V t b 3 Z l Z E N v b H V t b n M x L n t n a W Z 0 L X d y Y X A t c H J p Y 2 U s M j B 9 J n F 1 b 3 Q 7 L C Z x d W 9 0 O 1 N l Y 3 R p b 2 4 x L z g y M z Y 0 N D k 1 N D k z M D E 5 O D A x L 0 F 1 d G 9 S Z W 1 v d m V k Q 2 9 s d W 1 u c z E u e 2 d p Z n Q t d 3 J h c C 1 0 Y X g s M j F 9 J n F 1 b 3 Q 7 L C Z x d W 9 0 O 1 N l Y 3 R p b 2 4 x L z g y M z Y 0 N D k 1 N D k z M D E 5 O D A x L 0 F 1 d G 9 S Z W 1 v d m V k Q 2 9 s d W 1 u c z E u e 2 l 0 Z W 0 t c H J v b W 9 0 a W 9 u L W R p c 2 N v d W 5 0 L D I y f S Z x d W 9 0 O y w m c X V v d D t T Z W N 0 a W 9 u M S 8 4 M j M 2 N D Q 5 N T Q 5 M z A x O T g w M S 9 B d X R v U m V t b 3 Z l Z E N v b H V t b n M x L n t z a G l w L X B y b 2 1 v d G l v b i 1 k a X N j b 3 V u d C w y M 3 0 m c X V v d D s s J n F 1 b 3 Q 7 U 2 V j d G l v b j E v O D I z N j Q 0 O T U 0 O T M w M T k 4 M D E v Q X V 0 b 1 J l b W 9 2 Z W R D b 2 x 1 b W 5 z M S 5 7 c 2 h p c C 1 j a X R 5 L D I 0 f S Z x d W 9 0 O y w m c X V v d D t T Z W N 0 a W 9 u M S 8 4 M j M 2 N D Q 5 N T Q 5 M z A x O T g w M S 9 B d X R v U m V t b 3 Z l Z E N v b H V t b n M x L n t z a G l w L X N 0 Y X R l L D I 1 f S Z x d W 9 0 O y w m c X V v d D t T Z W N 0 a W 9 u M S 8 4 M j M 2 N D Q 5 N T Q 5 M z A x O T g w M S 9 B d X R v U m V t b 3 Z l Z E N v b H V t b n M x L n t z a G l w L X B v c 3 R h b C 1 j b 2 R l L D I 2 f S Z x d W 9 0 O y w m c X V v d D t T Z W N 0 a W 9 u M S 8 4 M j M 2 N D Q 5 N T Q 5 M z A x O T g w M S 9 B d X R v U m V t b 3 Z l Z E N v b H V t b n M x L n t z a G l w L W N v d W 5 0 c n k s M j d 9 J n F 1 b 3 Q 7 L C Z x d W 9 0 O 1 N l Y 3 R p b 2 4 x L z g y M z Y 0 N D k 1 N D k z M D E 5 O D A x L 0 F 1 d G 9 S Z W 1 v d m V k Q 2 9 s d W 1 u c z E u e 3 B y b 2 1 v d G l v b i 1 p Z H M s M j h 9 J n F 1 b 3 Q 7 L C Z x d W 9 0 O 1 N l Y 3 R p b 2 4 x L z g y M z Y 0 N D k 1 N D k z M D E 5 O D A x L 0 F 1 d G 9 S Z W 1 v d m V k Q 2 9 s d W 1 u c z E u e 2 l z L W J 1 c 2 l u Z X N z L W 9 y Z G V y L D I 5 f S Z x d W 9 0 O y w m c X V v d D t T Z W N 0 a W 9 u M S 8 4 M j M 2 N D Q 5 N T Q 5 M z A x O T g w M S 9 B d X R v U m V t b 3 Z l Z E N v b H V t b n M x L n t w c m l j Z S 1 k Z X N p Z 2 5 h d G l v b i w z M H 0 m c X V v d D s s J n F 1 b 3 Q 7 U 2 V j d G l v b j E v O D I z N j Q 0 O T U 0 O T M w M T k 4 M D E v Q X V 0 b 1 J l b W 9 2 Z W R D b 2 x 1 b W 5 z M S 5 7 a X M t a W J h L D M x f S Z x d W 9 0 O y w m c X V v d D t T Z W N 0 a W 9 u M S 8 4 M j M 2 N D Q 5 N T Q 5 M z A x O T g w M S 9 B d X R v U m V t b 3 Z l Z E N v b H V t b n M x L n t p c y 1 i d X l l c i 1 y Z X F 1 Z X N 0 Z W Q t Y 2 F u Y 2 V s b G F 0 a W 9 u L D M y f S Z x d W 9 0 O y w m c X V v d D t T Z W N 0 a W 9 u M S 8 4 M j M 2 N D Q 5 N T Q 5 M z A x O T g w M S 9 B d X R v U m V t b 3 Z l Z E N v b H V t b n M x L n t i d X l l c i 1 y Z X F 1 Z X N 0 Z W Q t Y 2 F u Y 2 V s L X J l Y X N v b i A s M z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g 2 N j Y 0 M z A 4 O T U y M D E 5 O D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V U M D g 6 M j g 6 M T g u O D A x N T g 5 M l o i I C 8 + P E V u d H J 5 I F R 5 c G U 9 I k Z p b G x D b 2 x 1 b W 5 U e X B l c y I g V m F s d W U 9 I n N C Z 1 l I Q n d Z R 0 J n W U d C Z 1 l E Q m d Z R E J n T U Z C U V V H Q m d Z R 0 J n W U d C Z 1 l C Q m d Z R 0 J n R U d B U T 0 9 I i A v P j x F b n R y e S B U e X B l P S J G a W x s Q 2 9 s d W 1 u T m F t Z X M i I F Z h b H V l P S J z W y Z x d W 9 0 O 2 F t Y X p v b i 1 v c m R l c i 1 p Z C Z x d W 9 0 O y w m c X V v d D t t Z X J j a G F u d C 1 v c m R l c i 1 p Z C Z x d W 9 0 O y w m c X V v d D t w d X J j a G F z Z S 1 k Y X R l J n F 1 b 3 Q 7 L C Z x d W 9 0 O 2 x h c 3 Q t d X B k Y X R l Z C 1 k Y X R l J n F 1 b 3 Q 7 L C Z x d W 9 0 O 2 9 y Z G V y L X N 0 Y X R 1 c y Z x d W 9 0 O y w m c X V v d D t m d W x m a W x s b W V u d C 1 j a G F u b m V s J n F 1 b 3 Q 7 L C Z x d W 9 0 O 3 N h b G V z L W N o Y W 5 u Z W w m c X V v d D s s J n F 1 b 3 Q 7 b 3 J k Z X I t Y 2 h h b m 5 l b C Z x d W 9 0 O y w m c X V v d D t 1 c m w m c X V v d D s s J n F 1 b 3 Q 7 c 2 h p c C 1 z Z X J 2 a W N l L W x l d m V s J n F 1 b 3 Q 7 L C Z x d W 9 0 O 3 B y b 2 R 1 Y 3 Q t b m F t Z S Z x d W 9 0 O y w m c X V v d D t z a 3 U m c X V v d D s s J n F 1 b 3 Q 7 Y X N p b i Z x d W 9 0 O y w m c X V v d D t p d G V t L X N 0 Y X R 1 c y Z x d W 9 0 O y w m c X V v d D t x d W F u d G l 0 e S Z x d W 9 0 O y w m c X V v d D t j d X J y Z W 5 j e S Z x d W 9 0 O y w m c X V v d D t p d G V t L X B y a W N l J n F 1 b 3 Q 7 L C Z x d W 9 0 O 2 l 0 Z W 0 t d G F 4 J n F 1 b 3 Q 7 L C Z x d W 9 0 O 3 N o a X B w a W 5 n L X B y a W N l J n F 1 b 3 Q 7 L C Z x d W 9 0 O 3 N o a X B w a W 5 n L X R h e C Z x d W 9 0 O y w m c X V v d D t n a W Z 0 L X d y Y X A t c H J p Y 2 U m c X V v d D s s J n F 1 b 3 Q 7 Z 2 l m d C 1 3 c m F w L X R h e C Z x d W 9 0 O y w m c X V v d D t p d G V t L X B y b 2 1 v d G l v b i 1 k a X N j b 3 V u d C Z x d W 9 0 O y w m c X V v d D t z a G l w L X B y b 2 1 v d G l v b i 1 k a X N j b 3 V u d C Z x d W 9 0 O y w m c X V v d D t z a G l w L W N p d H k m c X V v d D s s J n F 1 b 3 Q 7 c 2 h p c C 1 z d G F 0 Z S Z x d W 9 0 O y w m c X V v d D t z a G l w L X B v c 3 R h b C 1 j b 2 R l J n F 1 b 3 Q 7 L C Z x d W 9 0 O 3 N o a X A t Y 2 9 1 b n R y e S Z x d W 9 0 O y w m c X V v d D t w c m 9 t b 3 R p b 2 4 t a W R z J n F 1 b 3 Q 7 L C Z x d W 9 0 O 2 l z L W J 1 c 2 l u Z X N z L W 9 y Z G V y J n F 1 b 3 Q 7 L C Z x d W 9 0 O 3 B 1 c m N o Y X N l L W 9 y Z G V y L W 5 1 b W J l c i Z x d W 9 0 O y w m c X V v d D t w c m l j Z S 1 k Z X N p Z 2 5 h d G l v b i Z x d W 9 0 O y w m c X V v d D t j d X N 0 b 2 1 p e m V k L X V y b C Z x d W 9 0 O y w m c X V v d D t j d X N 0 b 2 1 p e m V k L X B h Z 2 U m c X V v d D s s J n F 1 b 3 Q 7 a X M t Y n V 5 Z X I t c m V x d W V z d G V k L W N h b m N l b G x h d G l v b i Z x d W 9 0 O y w m c X V v d D t i d X l l c i 1 y Z X F 1 Z X N 0 Z W Q t Y 2 F u Y 2 V s L X J l Y X N v b i Z x d W 9 0 O y w m c X V v d D t z a W d u Y X R 1 c m U t Y 2 9 u Z m l y b W F 0 a W 9 u L X J l Y 2 9 t b W V u Z G V k I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Z G Z i N T h m M i 1 m Z T Y z L T Q 1 M m M t Y j N j N y 1 j M z B h O W N k Z j Z k N z k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N j Y 2 N D M w O D k 1 M j A x O T g w M S 9 B d X R v U m V t b 3 Z l Z E N v b H V t b n M x L n t h b W F 6 b 2 4 t b 3 J k Z X I t a W Q s M H 0 m c X V v d D s s J n F 1 b 3 Q 7 U 2 V j d G l v b j E v O D Y 2 N j Q z M D g 5 N T I w M T k 4 M D E v Q X V 0 b 1 J l b W 9 2 Z W R D b 2 x 1 b W 5 z M S 5 7 b W V y Y 2 h h b n Q t b 3 J k Z X I t a W Q s M X 0 m c X V v d D s s J n F 1 b 3 Q 7 U 2 V j d G l v b j E v O D Y 2 N j Q z M D g 5 N T I w M T k 4 M D E v Q X V 0 b 1 J l b W 9 2 Z W R D b 2 x 1 b W 5 z M S 5 7 c H V y Y 2 h h c 2 U t Z G F 0 Z S w y f S Z x d W 9 0 O y w m c X V v d D t T Z W N 0 a W 9 u M S 8 4 N j Y 2 N D M w O D k 1 M j A x O T g w M S 9 B d X R v U m V t b 3 Z l Z E N v b H V t b n M x L n t s Y X N 0 L X V w Z G F 0 Z W Q t Z G F 0 Z S w z f S Z x d W 9 0 O y w m c X V v d D t T Z W N 0 a W 9 u M S 8 4 N j Y 2 N D M w O D k 1 M j A x O T g w M S 9 B d X R v U m V t b 3 Z l Z E N v b H V t b n M x L n t v c m R l c i 1 z d G F 0 d X M s N H 0 m c X V v d D s s J n F 1 b 3 Q 7 U 2 V j d G l v b j E v O D Y 2 N j Q z M D g 5 N T I w M T k 4 M D E v Q X V 0 b 1 J l b W 9 2 Z W R D b 2 x 1 b W 5 z M S 5 7 Z n V s Z m l s b G 1 l b n Q t Y 2 h h b m 5 l b C w 1 f S Z x d W 9 0 O y w m c X V v d D t T Z W N 0 a W 9 u M S 8 4 N j Y 2 N D M w O D k 1 M j A x O T g w M S 9 B d X R v U m V t b 3 Z l Z E N v b H V t b n M x L n t z Y W x l c y 1 j a G F u b m V s L D Z 9 J n F 1 b 3 Q 7 L C Z x d W 9 0 O 1 N l Y 3 R p b 2 4 x L z g 2 N j Y 0 M z A 4 O T U y M D E 5 O D A x L 0 F 1 d G 9 S Z W 1 v d m V k Q 2 9 s d W 1 u c z E u e 2 9 y Z G V y L W N o Y W 5 u Z W w s N 3 0 m c X V v d D s s J n F 1 b 3 Q 7 U 2 V j d G l v b j E v O D Y 2 N j Q z M D g 5 N T I w M T k 4 M D E v Q X V 0 b 1 J l b W 9 2 Z W R D b 2 x 1 b W 5 z M S 5 7 d X J s L D h 9 J n F 1 b 3 Q 7 L C Z x d W 9 0 O 1 N l Y 3 R p b 2 4 x L z g 2 N j Y 0 M z A 4 O T U y M D E 5 O D A x L 0 F 1 d G 9 S Z W 1 v d m V k Q 2 9 s d W 1 u c z E u e 3 N o a X A t c 2 V y d m l j Z S 1 s Z X Z l b C w 5 f S Z x d W 9 0 O y w m c X V v d D t T Z W N 0 a W 9 u M S 8 4 N j Y 2 N D M w O D k 1 M j A x O T g w M S 9 B d X R v U m V t b 3 Z l Z E N v b H V t b n M x L n t w c m 9 k d W N 0 L W 5 h b W U s M T B 9 J n F 1 b 3 Q 7 L C Z x d W 9 0 O 1 N l Y 3 R p b 2 4 x L z g 2 N j Y 0 M z A 4 O T U y M D E 5 O D A x L 0 F 1 d G 9 S Z W 1 v d m V k Q 2 9 s d W 1 u c z E u e 3 N r d S w x M X 0 m c X V v d D s s J n F 1 b 3 Q 7 U 2 V j d G l v b j E v O D Y 2 N j Q z M D g 5 N T I w M T k 4 M D E v Q X V 0 b 1 J l b W 9 2 Z W R D b 2 x 1 b W 5 z M S 5 7 Y X N p b i w x M n 0 m c X V v d D s s J n F 1 b 3 Q 7 U 2 V j d G l v b j E v O D Y 2 N j Q z M D g 5 N T I w M T k 4 M D E v Q X V 0 b 1 J l b W 9 2 Z W R D b 2 x 1 b W 5 z M S 5 7 a X R l b S 1 z d G F 0 d X M s M T N 9 J n F 1 b 3 Q 7 L C Z x d W 9 0 O 1 N l Y 3 R p b 2 4 x L z g 2 N j Y 0 M z A 4 O T U y M D E 5 O D A x L 0 F 1 d G 9 S Z W 1 v d m V k Q 2 9 s d W 1 u c z E u e 3 F 1 Y W 5 0 a X R 5 L D E 0 f S Z x d W 9 0 O y w m c X V v d D t T Z W N 0 a W 9 u M S 8 4 N j Y 2 N D M w O D k 1 M j A x O T g w M S 9 B d X R v U m V t b 3 Z l Z E N v b H V t b n M x L n t j d X J y Z W 5 j e S w x N X 0 m c X V v d D s s J n F 1 b 3 Q 7 U 2 V j d G l v b j E v O D Y 2 N j Q z M D g 5 N T I w M T k 4 M D E v Q X V 0 b 1 J l b W 9 2 Z W R D b 2 x 1 b W 5 z M S 5 7 a X R l b S 1 w c m l j Z S w x N n 0 m c X V v d D s s J n F 1 b 3 Q 7 U 2 V j d G l v b j E v O D Y 2 N j Q z M D g 5 N T I w M T k 4 M D E v Q X V 0 b 1 J l b W 9 2 Z W R D b 2 x 1 b W 5 z M S 5 7 a X R l b S 1 0 Y X g s M T d 9 J n F 1 b 3 Q 7 L C Z x d W 9 0 O 1 N l Y 3 R p b 2 4 x L z g 2 N j Y 0 M z A 4 O T U y M D E 5 O D A x L 0 F 1 d G 9 S Z W 1 v d m V k Q 2 9 s d W 1 u c z E u e 3 N o a X B w a W 5 n L X B y a W N l L D E 4 f S Z x d W 9 0 O y w m c X V v d D t T Z W N 0 a W 9 u M S 8 4 N j Y 2 N D M w O D k 1 M j A x O T g w M S 9 B d X R v U m V t b 3 Z l Z E N v b H V t b n M x L n t z a G l w c G l u Z y 1 0 Y X g s M T l 9 J n F 1 b 3 Q 7 L C Z x d W 9 0 O 1 N l Y 3 R p b 2 4 x L z g 2 N j Y 0 M z A 4 O T U y M D E 5 O D A x L 0 F 1 d G 9 S Z W 1 v d m V k Q 2 9 s d W 1 u c z E u e 2 d p Z n Q t d 3 J h c C 1 w c m l j Z S w y M H 0 m c X V v d D s s J n F 1 b 3 Q 7 U 2 V j d G l v b j E v O D Y 2 N j Q z M D g 5 N T I w M T k 4 M D E v Q X V 0 b 1 J l b W 9 2 Z W R D b 2 x 1 b W 5 z M S 5 7 Z 2 l m d C 1 3 c m F w L X R h e C w y M X 0 m c X V v d D s s J n F 1 b 3 Q 7 U 2 V j d G l v b j E v O D Y 2 N j Q z M D g 5 N T I w M T k 4 M D E v Q X V 0 b 1 J l b W 9 2 Z W R D b 2 x 1 b W 5 z M S 5 7 a X R l b S 1 w c m 9 t b 3 R p b 2 4 t Z G l z Y 2 9 1 b n Q s M j J 9 J n F 1 b 3 Q 7 L C Z x d W 9 0 O 1 N l Y 3 R p b 2 4 x L z g 2 N j Y 0 M z A 4 O T U y M D E 5 O D A x L 0 F 1 d G 9 S Z W 1 v d m V k Q 2 9 s d W 1 u c z E u e 3 N o a X A t c H J v b W 9 0 a W 9 u L W R p c 2 N v d W 5 0 L D I z f S Z x d W 9 0 O y w m c X V v d D t T Z W N 0 a W 9 u M S 8 4 N j Y 2 N D M w O D k 1 M j A x O T g w M S 9 B d X R v U m V t b 3 Z l Z E N v b H V t b n M x L n t z a G l w L W N p d H k s M j R 9 J n F 1 b 3 Q 7 L C Z x d W 9 0 O 1 N l Y 3 R p b 2 4 x L z g 2 N j Y 0 M z A 4 O T U y M D E 5 O D A x L 0 F 1 d G 9 S Z W 1 v d m V k Q 2 9 s d W 1 u c z E u e 3 N o a X A t c 3 R h d G U s M j V 9 J n F 1 b 3 Q 7 L C Z x d W 9 0 O 1 N l Y 3 R p b 2 4 x L z g 2 N j Y 0 M z A 4 O T U y M D E 5 O D A x L 0 F 1 d G 9 S Z W 1 v d m V k Q 2 9 s d W 1 u c z E u e 3 N o a X A t c G 9 z d G F s L W N v Z G U s M j Z 9 J n F 1 b 3 Q 7 L C Z x d W 9 0 O 1 N l Y 3 R p b 2 4 x L z g 2 N j Y 0 M z A 4 O T U y M D E 5 O D A x L 0 F 1 d G 9 S Z W 1 v d m V k Q 2 9 s d W 1 u c z E u e 3 N o a X A t Y 2 9 1 b n R y e S w y N 3 0 m c X V v d D s s J n F 1 b 3 Q 7 U 2 V j d G l v b j E v O D Y 2 N j Q z M D g 5 N T I w M T k 4 M D E v Q X V 0 b 1 J l b W 9 2 Z W R D b 2 x 1 b W 5 z M S 5 7 c H J v b W 9 0 a W 9 u L W l k c y w y O H 0 m c X V v d D s s J n F 1 b 3 Q 7 U 2 V j d G l v b j E v O D Y 2 N j Q z M D g 5 N T I w M T k 4 M D E v Q X V 0 b 1 J l b W 9 2 Z W R D b 2 x 1 b W 5 z M S 5 7 a X M t Y n V z a W 5 l c 3 M t b 3 J k Z X I s M j l 9 J n F 1 b 3 Q 7 L C Z x d W 9 0 O 1 N l Y 3 R p b 2 4 x L z g 2 N j Y 0 M z A 4 O T U y M D E 5 O D A x L 0 F 1 d G 9 S Z W 1 v d m V k Q 2 9 s d W 1 u c z E u e 3 B 1 c m N o Y X N l L W 9 y Z G V y L W 5 1 b W J l c i w z M H 0 m c X V v d D s s J n F 1 b 3 Q 7 U 2 V j d G l v b j E v O D Y 2 N j Q z M D g 5 N T I w M T k 4 M D E v Q X V 0 b 1 J l b W 9 2 Z W R D b 2 x 1 b W 5 z M S 5 7 c H J p Y 2 U t Z G V z a W d u Y X R p b 2 4 s M z F 9 J n F 1 b 3 Q 7 L C Z x d W 9 0 O 1 N l Y 3 R p b 2 4 x L z g 2 N j Y 0 M z A 4 O T U y M D E 5 O D A x L 0 F 1 d G 9 S Z W 1 v d m V k Q 2 9 s d W 1 u c z E u e 2 N 1 c 3 R v b W l 6 Z W Q t d X J s L D M y f S Z x d W 9 0 O y w m c X V v d D t T Z W N 0 a W 9 u M S 8 4 N j Y 2 N D M w O D k 1 M j A x O T g w M S 9 B d X R v U m V t b 3 Z l Z E N v b H V t b n M x L n t j d X N 0 b 2 1 p e m V k L X B h Z 2 U s M z N 9 J n F 1 b 3 Q 7 L C Z x d W 9 0 O 1 N l Y 3 R p b 2 4 x L z g 2 N j Y 0 M z A 4 O T U y M D E 5 O D A x L 0 F 1 d G 9 S Z W 1 v d m V k Q 2 9 s d W 1 u c z E u e 2 l z L W J 1 e W V y L X J l c X V l c 3 R l Z C 1 j Y W 5 j Z W x s Y X R p b 2 4 s M z R 9 J n F 1 b 3 Q 7 L C Z x d W 9 0 O 1 N l Y 3 R p b 2 4 x L z g 2 N j Y 0 M z A 4 O T U y M D E 5 O D A x L 0 F 1 d G 9 S Z W 1 v d m V k Q 2 9 s d W 1 u c z E u e 2 J 1 e W V y L X J l c X V l c 3 R l Z C 1 j Y W 5 j Z W w t c m V h c 2 9 u L D M 1 f S Z x d W 9 0 O y w m c X V v d D t T Z W N 0 a W 9 u M S 8 4 N j Y 2 N D M w O D k 1 M j A x O T g w M S 9 B d X R v U m V t b 3 Z l Z E N v b H V t b n M x L n t z a W d u Y X R 1 c m U t Y 2 9 u Z m l y b W F 0 a W 9 u L X J l Y 2 9 t b W V u Z G V k I C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z g 2 N j Y 0 M z A 4 O T U y M D E 5 O D A x L 0 F 1 d G 9 S Z W 1 v d m V k Q 2 9 s d W 1 u c z E u e 2 F t Y X p v b i 1 v c m R l c i 1 p Z C w w f S Z x d W 9 0 O y w m c X V v d D t T Z W N 0 a W 9 u M S 8 4 N j Y 2 N D M w O D k 1 M j A x O T g w M S 9 B d X R v U m V t b 3 Z l Z E N v b H V t b n M x L n t t Z X J j a G F u d C 1 v c m R l c i 1 p Z C w x f S Z x d W 9 0 O y w m c X V v d D t T Z W N 0 a W 9 u M S 8 4 N j Y 2 N D M w O D k 1 M j A x O T g w M S 9 B d X R v U m V t b 3 Z l Z E N v b H V t b n M x L n t w d X J j a G F z Z S 1 k Y X R l L D J 9 J n F 1 b 3 Q 7 L C Z x d W 9 0 O 1 N l Y 3 R p b 2 4 x L z g 2 N j Y 0 M z A 4 O T U y M D E 5 O D A x L 0 F 1 d G 9 S Z W 1 v d m V k Q 2 9 s d W 1 u c z E u e 2 x h c 3 Q t d X B k Y X R l Z C 1 k Y X R l L D N 9 J n F 1 b 3 Q 7 L C Z x d W 9 0 O 1 N l Y 3 R p b 2 4 x L z g 2 N j Y 0 M z A 4 O T U y M D E 5 O D A x L 0 F 1 d G 9 S Z W 1 v d m V k Q 2 9 s d W 1 u c z E u e 2 9 y Z G V y L X N 0 Y X R 1 c y w 0 f S Z x d W 9 0 O y w m c X V v d D t T Z W N 0 a W 9 u M S 8 4 N j Y 2 N D M w O D k 1 M j A x O T g w M S 9 B d X R v U m V t b 3 Z l Z E N v b H V t b n M x L n t m d W x m a W x s b W V u d C 1 j a G F u b m V s L D V 9 J n F 1 b 3 Q 7 L C Z x d W 9 0 O 1 N l Y 3 R p b 2 4 x L z g 2 N j Y 0 M z A 4 O T U y M D E 5 O D A x L 0 F 1 d G 9 S Z W 1 v d m V k Q 2 9 s d W 1 u c z E u e 3 N h b G V z L W N o Y W 5 u Z W w s N n 0 m c X V v d D s s J n F 1 b 3 Q 7 U 2 V j d G l v b j E v O D Y 2 N j Q z M D g 5 N T I w M T k 4 M D E v Q X V 0 b 1 J l b W 9 2 Z W R D b 2 x 1 b W 5 z M S 5 7 b 3 J k Z X I t Y 2 h h b m 5 l b C w 3 f S Z x d W 9 0 O y w m c X V v d D t T Z W N 0 a W 9 u M S 8 4 N j Y 2 N D M w O D k 1 M j A x O T g w M S 9 B d X R v U m V t b 3 Z l Z E N v b H V t b n M x L n t 1 c m w s O H 0 m c X V v d D s s J n F 1 b 3 Q 7 U 2 V j d G l v b j E v O D Y 2 N j Q z M D g 5 N T I w M T k 4 M D E v Q X V 0 b 1 J l b W 9 2 Z W R D b 2 x 1 b W 5 z M S 5 7 c 2 h p c C 1 z Z X J 2 a W N l L W x l d m V s L D l 9 J n F 1 b 3 Q 7 L C Z x d W 9 0 O 1 N l Y 3 R p b 2 4 x L z g 2 N j Y 0 M z A 4 O T U y M D E 5 O D A x L 0 F 1 d G 9 S Z W 1 v d m V k Q 2 9 s d W 1 u c z E u e 3 B y b 2 R 1 Y 3 Q t b m F t Z S w x M H 0 m c X V v d D s s J n F 1 b 3 Q 7 U 2 V j d G l v b j E v O D Y 2 N j Q z M D g 5 N T I w M T k 4 M D E v Q X V 0 b 1 J l b W 9 2 Z W R D b 2 x 1 b W 5 z M S 5 7 c 2 t 1 L D E x f S Z x d W 9 0 O y w m c X V v d D t T Z W N 0 a W 9 u M S 8 4 N j Y 2 N D M w O D k 1 M j A x O T g w M S 9 B d X R v U m V t b 3 Z l Z E N v b H V t b n M x L n t h c 2 l u L D E y f S Z x d W 9 0 O y w m c X V v d D t T Z W N 0 a W 9 u M S 8 4 N j Y 2 N D M w O D k 1 M j A x O T g w M S 9 B d X R v U m V t b 3 Z l Z E N v b H V t b n M x L n t p d G V t L X N 0 Y X R 1 c y w x M 3 0 m c X V v d D s s J n F 1 b 3 Q 7 U 2 V j d G l v b j E v O D Y 2 N j Q z M D g 5 N T I w M T k 4 M D E v Q X V 0 b 1 J l b W 9 2 Z W R D b 2 x 1 b W 5 z M S 5 7 c X V h b n R p d H k s M T R 9 J n F 1 b 3 Q 7 L C Z x d W 9 0 O 1 N l Y 3 R p b 2 4 x L z g 2 N j Y 0 M z A 4 O T U y M D E 5 O D A x L 0 F 1 d G 9 S Z W 1 v d m V k Q 2 9 s d W 1 u c z E u e 2 N 1 c n J l b m N 5 L D E 1 f S Z x d W 9 0 O y w m c X V v d D t T Z W N 0 a W 9 u M S 8 4 N j Y 2 N D M w O D k 1 M j A x O T g w M S 9 B d X R v U m V t b 3 Z l Z E N v b H V t b n M x L n t p d G V t L X B y a W N l L D E 2 f S Z x d W 9 0 O y w m c X V v d D t T Z W N 0 a W 9 u M S 8 4 N j Y 2 N D M w O D k 1 M j A x O T g w M S 9 B d X R v U m V t b 3 Z l Z E N v b H V t b n M x L n t p d G V t L X R h e C w x N 3 0 m c X V v d D s s J n F 1 b 3 Q 7 U 2 V j d G l v b j E v O D Y 2 N j Q z M D g 5 N T I w M T k 4 M D E v Q X V 0 b 1 J l b W 9 2 Z W R D b 2 x 1 b W 5 z M S 5 7 c 2 h p c H B p b m c t c H J p Y 2 U s M T h 9 J n F 1 b 3 Q 7 L C Z x d W 9 0 O 1 N l Y 3 R p b 2 4 x L z g 2 N j Y 0 M z A 4 O T U y M D E 5 O D A x L 0 F 1 d G 9 S Z W 1 v d m V k Q 2 9 s d W 1 u c z E u e 3 N o a X B w a W 5 n L X R h e C w x O X 0 m c X V v d D s s J n F 1 b 3 Q 7 U 2 V j d G l v b j E v O D Y 2 N j Q z M D g 5 N T I w M T k 4 M D E v Q X V 0 b 1 J l b W 9 2 Z W R D b 2 x 1 b W 5 z M S 5 7 Z 2 l m d C 1 3 c m F w L X B y a W N l L D I w f S Z x d W 9 0 O y w m c X V v d D t T Z W N 0 a W 9 u M S 8 4 N j Y 2 N D M w O D k 1 M j A x O T g w M S 9 B d X R v U m V t b 3 Z l Z E N v b H V t b n M x L n t n a W Z 0 L X d y Y X A t d G F 4 L D I x f S Z x d W 9 0 O y w m c X V v d D t T Z W N 0 a W 9 u M S 8 4 N j Y 2 N D M w O D k 1 M j A x O T g w M S 9 B d X R v U m V t b 3 Z l Z E N v b H V t b n M x L n t p d G V t L X B y b 2 1 v d G l v b i 1 k a X N j b 3 V u d C w y M n 0 m c X V v d D s s J n F 1 b 3 Q 7 U 2 V j d G l v b j E v O D Y 2 N j Q z M D g 5 N T I w M T k 4 M D E v Q X V 0 b 1 J l b W 9 2 Z W R D b 2 x 1 b W 5 z M S 5 7 c 2 h p c C 1 w c m 9 t b 3 R p b 2 4 t Z G l z Y 2 9 1 b n Q s M j N 9 J n F 1 b 3 Q 7 L C Z x d W 9 0 O 1 N l Y 3 R p b 2 4 x L z g 2 N j Y 0 M z A 4 O T U y M D E 5 O D A x L 0 F 1 d G 9 S Z W 1 v d m V k Q 2 9 s d W 1 u c z E u e 3 N o a X A t Y 2 l 0 e S w y N H 0 m c X V v d D s s J n F 1 b 3 Q 7 U 2 V j d G l v b j E v O D Y 2 N j Q z M D g 5 N T I w M T k 4 M D E v Q X V 0 b 1 J l b W 9 2 Z W R D b 2 x 1 b W 5 z M S 5 7 c 2 h p c C 1 z d G F 0 Z S w y N X 0 m c X V v d D s s J n F 1 b 3 Q 7 U 2 V j d G l v b j E v O D Y 2 N j Q z M D g 5 N T I w M T k 4 M D E v Q X V 0 b 1 J l b W 9 2 Z W R D b 2 x 1 b W 5 z M S 5 7 c 2 h p c C 1 w b 3 N 0 Y W w t Y 2 9 k Z S w y N n 0 m c X V v d D s s J n F 1 b 3 Q 7 U 2 V j d G l v b j E v O D Y 2 N j Q z M D g 5 N T I w M T k 4 M D E v Q X V 0 b 1 J l b W 9 2 Z W R D b 2 x 1 b W 5 z M S 5 7 c 2 h p c C 1 j b 3 V u d H J 5 L D I 3 f S Z x d W 9 0 O y w m c X V v d D t T Z W N 0 a W 9 u M S 8 4 N j Y 2 N D M w O D k 1 M j A x O T g w M S 9 B d X R v U m V t b 3 Z l Z E N v b H V t b n M x L n t w c m 9 t b 3 R p b 2 4 t a W R z L D I 4 f S Z x d W 9 0 O y w m c X V v d D t T Z W N 0 a W 9 u M S 8 4 N j Y 2 N D M w O D k 1 M j A x O T g w M S 9 B d X R v U m V t b 3 Z l Z E N v b H V t b n M x L n t p c y 1 i d X N p b m V z c y 1 v c m R l c i w y O X 0 m c X V v d D s s J n F 1 b 3 Q 7 U 2 V j d G l v b j E v O D Y 2 N j Q z M D g 5 N T I w M T k 4 M D E v Q X V 0 b 1 J l b W 9 2 Z W R D b 2 x 1 b W 5 z M S 5 7 c H V y Y 2 h h c 2 U t b 3 J k Z X I t b n V t Y m V y L D M w f S Z x d W 9 0 O y w m c X V v d D t T Z W N 0 a W 9 u M S 8 4 N j Y 2 N D M w O D k 1 M j A x O T g w M S 9 B d X R v U m V t b 3 Z l Z E N v b H V t b n M x L n t w c m l j Z S 1 k Z X N p Z 2 5 h d G l v b i w z M X 0 m c X V v d D s s J n F 1 b 3 Q 7 U 2 V j d G l v b j E v O D Y 2 N j Q z M D g 5 N T I w M T k 4 M D E v Q X V 0 b 1 J l b W 9 2 Z W R D b 2 x 1 b W 5 z M S 5 7 Y 3 V z d G 9 t a X p l Z C 1 1 c m w s M z J 9 J n F 1 b 3 Q 7 L C Z x d W 9 0 O 1 N l Y 3 R p b 2 4 x L z g 2 N j Y 0 M z A 4 O T U y M D E 5 O D A x L 0 F 1 d G 9 S Z W 1 v d m V k Q 2 9 s d W 1 u c z E u e 2 N 1 c 3 R v b W l 6 Z W Q t c G F n Z S w z M 3 0 m c X V v d D s s J n F 1 b 3 Q 7 U 2 V j d G l v b j E v O D Y 2 N j Q z M D g 5 N T I w M T k 4 M D E v Q X V 0 b 1 J l b W 9 2 Z W R D b 2 x 1 b W 5 z M S 5 7 a X M t Y n V 5 Z X I t c m V x d W V z d G V k L W N h b m N l b G x h d G l v b i w z N H 0 m c X V v d D s s J n F 1 b 3 Q 7 U 2 V j d G l v b j E v O D Y 2 N j Q z M D g 5 N T I w M T k 4 M D E v Q X V 0 b 1 J l b W 9 2 Z W R D b 2 x 1 b W 5 z M S 5 7 Y n V 5 Z X I t c m V x d W V z d G V k L W N h b m N l b C 1 y Z W F z b 2 4 s M z V 9 J n F 1 b 3 Q 7 L C Z x d W 9 0 O 1 N l Y 3 R p b 2 4 x L z g 2 N j Y 0 M z A 4 O T U y M D E 5 O D A x L 0 F 1 d G 9 S Z W 1 v d m V k Q 2 9 s d W 1 u c z E u e 3 N p Z 2 5 h d H V y Z S 1 j b 2 5 m a X J t Y X R p b 2 4 t c m V j b 2 1 t Z W 5 k Z W Q g L D M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4 N j Y 3 N z Q w N z k 0 N D A x O T g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V U M D g 6 M j g 6 M T g u O D A 1 N T k x M 1 o i I C 8 + P E V u d H J 5 I F R 5 c G U 9 I k Z p b G x D b 2 x 1 b W 5 U e X B l c y I g V m F s d W U 9 I n N C Z 1 l I Q n d Z R 0 J n W U d C Z 1 l E Q m d Z R E J n T U Z C U V V H Q m d Z R 0 J n W U d C Z 1 l C Q m d Z R 0 J n R U d B U T 0 9 I i A v P j x F b n R y e S B U e X B l P S J G a W x s Q 2 9 s d W 1 u T m F t Z X M i I F Z h b H V l P S J z W y Z x d W 9 0 O 2 F t Y X p v b i 1 v c m R l c i 1 p Z C Z x d W 9 0 O y w m c X V v d D t t Z X J j a G F u d C 1 v c m R l c i 1 p Z C Z x d W 9 0 O y w m c X V v d D t w d X J j a G F z Z S 1 k Y X R l J n F 1 b 3 Q 7 L C Z x d W 9 0 O 2 x h c 3 Q t d X B k Y X R l Z C 1 k Y X R l J n F 1 b 3 Q 7 L C Z x d W 9 0 O 2 9 y Z G V y L X N 0 Y X R 1 c y Z x d W 9 0 O y w m c X V v d D t m d W x m a W x s b W V u d C 1 j a G F u b m V s J n F 1 b 3 Q 7 L C Z x d W 9 0 O 3 N h b G V z L W N o Y W 5 u Z W w m c X V v d D s s J n F 1 b 3 Q 7 b 3 J k Z X I t Y 2 h h b m 5 l b C Z x d W 9 0 O y w m c X V v d D t 1 c m w m c X V v d D s s J n F 1 b 3 Q 7 c 2 h p c C 1 z Z X J 2 a W N l L W x l d m V s J n F 1 b 3 Q 7 L C Z x d W 9 0 O 3 B y b 2 R 1 Y 3 Q t b m F t Z S Z x d W 9 0 O y w m c X V v d D t z a 3 U m c X V v d D s s J n F 1 b 3 Q 7 Y X N p b i Z x d W 9 0 O y w m c X V v d D t p d G V t L X N 0 Y X R 1 c y Z x d W 9 0 O y w m c X V v d D t x d W F u d G l 0 e S Z x d W 9 0 O y w m c X V v d D t j d X J y Z W 5 j e S Z x d W 9 0 O y w m c X V v d D t p d G V t L X B y a W N l J n F 1 b 3 Q 7 L C Z x d W 9 0 O 2 l 0 Z W 0 t d G F 4 J n F 1 b 3 Q 7 L C Z x d W 9 0 O 3 N o a X B w a W 5 n L X B y a W N l J n F 1 b 3 Q 7 L C Z x d W 9 0 O 3 N o a X B w a W 5 n L X R h e C Z x d W 9 0 O y w m c X V v d D t n a W Z 0 L X d y Y X A t c H J p Y 2 U m c X V v d D s s J n F 1 b 3 Q 7 Z 2 l m d C 1 3 c m F w L X R h e C Z x d W 9 0 O y w m c X V v d D t p d G V t L X B y b 2 1 v d G l v b i 1 k a X N j b 3 V u d C Z x d W 9 0 O y w m c X V v d D t z a G l w L X B y b 2 1 v d G l v b i 1 k a X N j b 3 V u d C Z x d W 9 0 O y w m c X V v d D t z a G l w L W N p d H k m c X V v d D s s J n F 1 b 3 Q 7 c 2 h p c C 1 z d G F 0 Z S Z x d W 9 0 O y w m c X V v d D t z a G l w L X B v c 3 R h b C 1 j b 2 R l J n F 1 b 3 Q 7 L C Z x d W 9 0 O 3 N o a X A t Y 2 9 1 b n R y e S Z x d W 9 0 O y w m c X V v d D t w c m 9 t b 3 R p b 2 4 t a W R z J n F 1 b 3 Q 7 L C Z x d W 9 0 O 2 l z L W J 1 c 2 l u Z X N z L W 9 y Z G V y J n F 1 b 3 Q 7 L C Z x d W 9 0 O 3 B 1 c m N o Y X N l L W 9 y Z G V y L W 5 1 b W J l c i Z x d W 9 0 O y w m c X V v d D t w c m l j Z S 1 k Z X N p Z 2 5 h d G l v b i Z x d W 9 0 O y w m c X V v d D t j d X N 0 b 2 1 p e m V k L X V y b C Z x d W 9 0 O y w m c X V v d D t j d X N 0 b 2 1 p e m V k L X B h Z 2 U m c X V v d D s s J n F 1 b 3 Q 7 a X M t Y n V 5 Z X I t c m V x d W V z d G V k L W N h b m N l b G x h d G l v b i Z x d W 9 0 O y w m c X V v d D t i d X l l c i 1 y Z X F 1 Z X N 0 Z W Q t Y 2 F u Y 2 V s L X J l Y X N v b i Z x d W 9 0 O y w m c X V v d D t z a W d u Y X R 1 c m U t Y 2 9 u Z m l y b W F 0 a W 9 u L X J l Y 2 9 t b W V u Z G V k I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G Y 0 N j Y z N C 1 m Y z g 2 L T R i N W U t O T F k N C 1 m O W R j Z T A 2 M D c w N z c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N j Y 3 N z Q w N z k 0 N D A x O T g w M S 9 B d X R v U m V t b 3 Z l Z E N v b H V t b n M x L n t h b W F 6 b 2 4 t b 3 J k Z X I t a W Q s M H 0 m c X V v d D s s J n F 1 b 3 Q 7 U 2 V j d G l v b j E v O D Y 2 N z c 0 M D c 5 N D Q w M T k 4 M D E v Q X V 0 b 1 J l b W 9 2 Z W R D b 2 x 1 b W 5 z M S 5 7 b W V y Y 2 h h b n Q t b 3 J k Z X I t a W Q s M X 0 m c X V v d D s s J n F 1 b 3 Q 7 U 2 V j d G l v b j E v O D Y 2 N z c 0 M D c 5 N D Q w M T k 4 M D E v Q X V 0 b 1 J l b W 9 2 Z W R D b 2 x 1 b W 5 z M S 5 7 c H V y Y 2 h h c 2 U t Z G F 0 Z S w y f S Z x d W 9 0 O y w m c X V v d D t T Z W N 0 a W 9 u M S 8 4 N j Y 3 N z Q w N z k 0 N D A x O T g w M S 9 B d X R v U m V t b 3 Z l Z E N v b H V t b n M x L n t s Y X N 0 L X V w Z G F 0 Z W Q t Z G F 0 Z S w z f S Z x d W 9 0 O y w m c X V v d D t T Z W N 0 a W 9 u M S 8 4 N j Y 3 N z Q w N z k 0 N D A x O T g w M S 9 B d X R v U m V t b 3 Z l Z E N v b H V t b n M x L n t v c m R l c i 1 z d G F 0 d X M s N H 0 m c X V v d D s s J n F 1 b 3 Q 7 U 2 V j d G l v b j E v O D Y 2 N z c 0 M D c 5 N D Q w M T k 4 M D E v Q X V 0 b 1 J l b W 9 2 Z W R D b 2 x 1 b W 5 z M S 5 7 Z n V s Z m l s b G 1 l b n Q t Y 2 h h b m 5 l b C w 1 f S Z x d W 9 0 O y w m c X V v d D t T Z W N 0 a W 9 u M S 8 4 N j Y 3 N z Q w N z k 0 N D A x O T g w M S 9 B d X R v U m V t b 3 Z l Z E N v b H V t b n M x L n t z Y W x l c y 1 j a G F u b m V s L D Z 9 J n F 1 b 3 Q 7 L C Z x d W 9 0 O 1 N l Y 3 R p b 2 4 x L z g 2 N j c 3 N D A 3 O T Q 0 M D E 5 O D A x L 0 F 1 d G 9 S Z W 1 v d m V k Q 2 9 s d W 1 u c z E u e 2 9 y Z G V y L W N o Y W 5 u Z W w s N 3 0 m c X V v d D s s J n F 1 b 3 Q 7 U 2 V j d G l v b j E v O D Y 2 N z c 0 M D c 5 N D Q w M T k 4 M D E v Q X V 0 b 1 J l b W 9 2 Z W R D b 2 x 1 b W 5 z M S 5 7 d X J s L D h 9 J n F 1 b 3 Q 7 L C Z x d W 9 0 O 1 N l Y 3 R p b 2 4 x L z g 2 N j c 3 N D A 3 O T Q 0 M D E 5 O D A x L 0 F 1 d G 9 S Z W 1 v d m V k Q 2 9 s d W 1 u c z E u e 3 N o a X A t c 2 V y d m l j Z S 1 s Z X Z l b C w 5 f S Z x d W 9 0 O y w m c X V v d D t T Z W N 0 a W 9 u M S 8 4 N j Y 3 N z Q w N z k 0 N D A x O T g w M S 9 B d X R v U m V t b 3 Z l Z E N v b H V t b n M x L n t w c m 9 k d W N 0 L W 5 h b W U s M T B 9 J n F 1 b 3 Q 7 L C Z x d W 9 0 O 1 N l Y 3 R p b 2 4 x L z g 2 N j c 3 N D A 3 O T Q 0 M D E 5 O D A x L 0 F 1 d G 9 S Z W 1 v d m V k Q 2 9 s d W 1 u c z E u e 3 N r d S w x M X 0 m c X V v d D s s J n F 1 b 3 Q 7 U 2 V j d G l v b j E v O D Y 2 N z c 0 M D c 5 N D Q w M T k 4 M D E v Q X V 0 b 1 J l b W 9 2 Z W R D b 2 x 1 b W 5 z M S 5 7 Y X N p b i w x M n 0 m c X V v d D s s J n F 1 b 3 Q 7 U 2 V j d G l v b j E v O D Y 2 N z c 0 M D c 5 N D Q w M T k 4 M D E v Q X V 0 b 1 J l b W 9 2 Z W R D b 2 x 1 b W 5 z M S 5 7 a X R l b S 1 z d G F 0 d X M s M T N 9 J n F 1 b 3 Q 7 L C Z x d W 9 0 O 1 N l Y 3 R p b 2 4 x L z g 2 N j c 3 N D A 3 O T Q 0 M D E 5 O D A x L 0 F 1 d G 9 S Z W 1 v d m V k Q 2 9 s d W 1 u c z E u e 3 F 1 Y W 5 0 a X R 5 L D E 0 f S Z x d W 9 0 O y w m c X V v d D t T Z W N 0 a W 9 u M S 8 4 N j Y 3 N z Q w N z k 0 N D A x O T g w M S 9 B d X R v U m V t b 3 Z l Z E N v b H V t b n M x L n t j d X J y Z W 5 j e S w x N X 0 m c X V v d D s s J n F 1 b 3 Q 7 U 2 V j d G l v b j E v O D Y 2 N z c 0 M D c 5 N D Q w M T k 4 M D E v Q X V 0 b 1 J l b W 9 2 Z W R D b 2 x 1 b W 5 z M S 5 7 a X R l b S 1 w c m l j Z S w x N n 0 m c X V v d D s s J n F 1 b 3 Q 7 U 2 V j d G l v b j E v O D Y 2 N z c 0 M D c 5 N D Q w M T k 4 M D E v Q X V 0 b 1 J l b W 9 2 Z W R D b 2 x 1 b W 5 z M S 5 7 a X R l b S 1 0 Y X g s M T d 9 J n F 1 b 3 Q 7 L C Z x d W 9 0 O 1 N l Y 3 R p b 2 4 x L z g 2 N j c 3 N D A 3 O T Q 0 M D E 5 O D A x L 0 F 1 d G 9 S Z W 1 v d m V k Q 2 9 s d W 1 u c z E u e 3 N o a X B w a W 5 n L X B y a W N l L D E 4 f S Z x d W 9 0 O y w m c X V v d D t T Z W N 0 a W 9 u M S 8 4 N j Y 3 N z Q w N z k 0 N D A x O T g w M S 9 B d X R v U m V t b 3 Z l Z E N v b H V t b n M x L n t z a G l w c G l u Z y 1 0 Y X g s M T l 9 J n F 1 b 3 Q 7 L C Z x d W 9 0 O 1 N l Y 3 R p b 2 4 x L z g 2 N j c 3 N D A 3 O T Q 0 M D E 5 O D A x L 0 F 1 d G 9 S Z W 1 v d m V k Q 2 9 s d W 1 u c z E u e 2 d p Z n Q t d 3 J h c C 1 w c m l j Z S w y M H 0 m c X V v d D s s J n F 1 b 3 Q 7 U 2 V j d G l v b j E v O D Y 2 N z c 0 M D c 5 N D Q w M T k 4 M D E v Q X V 0 b 1 J l b W 9 2 Z W R D b 2 x 1 b W 5 z M S 5 7 Z 2 l m d C 1 3 c m F w L X R h e C w y M X 0 m c X V v d D s s J n F 1 b 3 Q 7 U 2 V j d G l v b j E v O D Y 2 N z c 0 M D c 5 N D Q w M T k 4 M D E v Q X V 0 b 1 J l b W 9 2 Z W R D b 2 x 1 b W 5 z M S 5 7 a X R l b S 1 w c m 9 t b 3 R p b 2 4 t Z G l z Y 2 9 1 b n Q s M j J 9 J n F 1 b 3 Q 7 L C Z x d W 9 0 O 1 N l Y 3 R p b 2 4 x L z g 2 N j c 3 N D A 3 O T Q 0 M D E 5 O D A x L 0 F 1 d G 9 S Z W 1 v d m V k Q 2 9 s d W 1 u c z E u e 3 N o a X A t c H J v b W 9 0 a W 9 u L W R p c 2 N v d W 5 0 L D I z f S Z x d W 9 0 O y w m c X V v d D t T Z W N 0 a W 9 u M S 8 4 N j Y 3 N z Q w N z k 0 N D A x O T g w M S 9 B d X R v U m V t b 3 Z l Z E N v b H V t b n M x L n t z a G l w L W N p d H k s M j R 9 J n F 1 b 3 Q 7 L C Z x d W 9 0 O 1 N l Y 3 R p b 2 4 x L z g 2 N j c 3 N D A 3 O T Q 0 M D E 5 O D A x L 0 F 1 d G 9 S Z W 1 v d m V k Q 2 9 s d W 1 u c z E u e 3 N o a X A t c 3 R h d G U s M j V 9 J n F 1 b 3 Q 7 L C Z x d W 9 0 O 1 N l Y 3 R p b 2 4 x L z g 2 N j c 3 N D A 3 O T Q 0 M D E 5 O D A x L 0 F 1 d G 9 S Z W 1 v d m V k Q 2 9 s d W 1 u c z E u e 3 N o a X A t c G 9 z d G F s L W N v Z G U s M j Z 9 J n F 1 b 3 Q 7 L C Z x d W 9 0 O 1 N l Y 3 R p b 2 4 x L z g 2 N j c 3 N D A 3 O T Q 0 M D E 5 O D A x L 0 F 1 d G 9 S Z W 1 v d m V k Q 2 9 s d W 1 u c z E u e 3 N o a X A t Y 2 9 1 b n R y e S w y N 3 0 m c X V v d D s s J n F 1 b 3 Q 7 U 2 V j d G l v b j E v O D Y 2 N z c 0 M D c 5 N D Q w M T k 4 M D E v Q X V 0 b 1 J l b W 9 2 Z W R D b 2 x 1 b W 5 z M S 5 7 c H J v b W 9 0 a W 9 u L W l k c y w y O H 0 m c X V v d D s s J n F 1 b 3 Q 7 U 2 V j d G l v b j E v O D Y 2 N z c 0 M D c 5 N D Q w M T k 4 M D E v Q X V 0 b 1 J l b W 9 2 Z W R D b 2 x 1 b W 5 z M S 5 7 a X M t Y n V z a W 5 l c 3 M t b 3 J k Z X I s M j l 9 J n F 1 b 3 Q 7 L C Z x d W 9 0 O 1 N l Y 3 R p b 2 4 x L z g 2 N j c 3 N D A 3 O T Q 0 M D E 5 O D A x L 0 F 1 d G 9 S Z W 1 v d m V k Q 2 9 s d W 1 u c z E u e 3 B 1 c m N o Y X N l L W 9 y Z G V y L W 5 1 b W J l c i w z M H 0 m c X V v d D s s J n F 1 b 3 Q 7 U 2 V j d G l v b j E v O D Y 2 N z c 0 M D c 5 N D Q w M T k 4 M D E v Q X V 0 b 1 J l b W 9 2 Z W R D b 2 x 1 b W 5 z M S 5 7 c H J p Y 2 U t Z G V z a W d u Y X R p b 2 4 s M z F 9 J n F 1 b 3 Q 7 L C Z x d W 9 0 O 1 N l Y 3 R p b 2 4 x L z g 2 N j c 3 N D A 3 O T Q 0 M D E 5 O D A x L 0 F 1 d G 9 S Z W 1 v d m V k Q 2 9 s d W 1 u c z E u e 2 N 1 c 3 R v b W l 6 Z W Q t d X J s L D M y f S Z x d W 9 0 O y w m c X V v d D t T Z W N 0 a W 9 u M S 8 4 N j Y 3 N z Q w N z k 0 N D A x O T g w M S 9 B d X R v U m V t b 3 Z l Z E N v b H V t b n M x L n t j d X N 0 b 2 1 p e m V k L X B h Z 2 U s M z N 9 J n F 1 b 3 Q 7 L C Z x d W 9 0 O 1 N l Y 3 R p b 2 4 x L z g 2 N j c 3 N D A 3 O T Q 0 M D E 5 O D A x L 0 F 1 d G 9 S Z W 1 v d m V k Q 2 9 s d W 1 u c z E u e 2 l z L W J 1 e W V y L X J l c X V l c 3 R l Z C 1 j Y W 5 j Z W x s Y X R p b 2 4 s M z R 9 J n F 1 b 3 Q 7 L C Z x d W 9 0 O 1 N l Y 3 R p b 2 4 x L z g 2 N j c 3 N D A 3 O T Q 0 M D E 5 O D A x L 0 F 1 d G 9 S Z W 1 v d m V k Q 2 9 s d W 1 u c z E u e 2 J 1 e W V y L X J l c X V l c 3 R l Z C 1 j Y W 5 j Z W w t c m V h c 2 9 u L D M 1 f S Z x d W 9 0 O y w m c X V v d D t T Z W N 0 a W 9 u M S 8 4 N j Y 3 N z Q w N z k 0 N D A x O T g w M S 9 B d X R v U m V t b 3 Z l Z E N v b H V t b n M x L n t z a W d u Y X R 1 c m U t Y 2 9 u Z m l y b W F 0 a W 9 u L X J l Y 2 9 t b W V u Z G V k I C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z g 2 N j c 3 N D A 3 O T Q 0 M D E 5 O D A x L 0 F 1 d G 9 S Z W 1 v d m V k Q 2 9 s d W 1 u c z E u e 2 F t Y X p v b i 1 v c m R l c i 1 p Z C w w f S Z x d W 9 0 O y w m c X V v d D t T Z W N 0 a W 9 u M S 8 4 N j Y 3 N z Q w N z k 0 N D A x O T g w M S 9 B d X R v U m V t b 3 Z l Z E N v b H V t b n M x L n t t Z X J j a G F u d C 1 v c m R l c i 1 p Z C w x f S Z x d W 9 0 O y w m c X V v d D t T Z W N 0 a W 9 u M S 8 4 N j Y 3 N z Q w N z k 0 N D A x O T g w M S 9 B d X R v U m V t b 3 Z l Z E N v b H V t b n M x L n t w d X J j a G F z Z S 1 k Y X R l L D J 9 J n F 1 b 3 Q 7 L C Z x d W 9 0 O 1 N l Y 3 R p b 2 4 x L z g 2 N j c 3 N D A 3 O T Q 0 M D E 5 O D A x L 0 F 1 d G 9 S Z W 1 v d m V k Q 2 9 s d W 1 u c z E u e 2 x h c 3 Q t d X B k Y X R l Z C 1 k Y X R l L D N 9 J n F 1 b 3 Q 7 L C Z x d W 9 0 O 1 N l Y 3 R p b 2 4 x L z g 2 N j c 3 N D A 3 O T Q 0 M D E 5 O D A x L 0 F 1 d G 9 S Z W 1 v d m V k Q 2 9 s d W 1 u c z E u e 2 9 y Z G V y L X N 0 Y X R 1 c y w 0 f S Z x d W 9 0 O y w m c X V v d D t T Z W N 0 a W 9 u M S 8 4 N j Y 3 N z Q w N z k 0 N D A x O T g w M S 9 B d X R v U m V t b 3 Z l Z E N v b H V t b n M x L n t m d W x m a W x s b W V u d C 1 j a G F u b m V s L D V 9 J n F 1 b 3 Q 7 L C Z x d W 9 0 O 1 N l Y 3 R p b 2 4 x L z g 2 N j c 3 N D A 3 O T Q 0 M D E 5 O D A x L 0 F 1 d G 9 S Z W 1 v d m V k Q 2 9 s d W 1 u c z E u e 3 N h b G V z L W N o Y W 5 u Z W w s N n 0 m c X V v d D s s J n F 1 b 3 Q 7 U 2 V j d G l v b j E v O D Y 2 N z c 0 M D c 5 N D Q w M T k 4 M D E v Q X V 0 b 1 J l b W 9 2 Z W R D b 2 x 1 b W 5 z M S 5 7 b 3 J k Z X I t Y 2 h h b m 5 l b C w 3 f S Z x d W 9 0 O y w m c X V v d D t T Z W N 0 a W 9 u M S 8 4 N j Y 3 N z Q w N z k 0 N D A x O T g w M S 9 B d X R v U m V t b 3 Z l Z E N v b H V t b n M x L n t 1 c m w s O H 0 m c X V v d D s s J n F 1 b 3 Q 7 U 2 V j d G l v b j E v O D Y 2 N z c 0 M D c 5 N D Q w M T k 4 M D E v Q X V 0 b 1 J l b W 9 2 Z W R D b 2 x 1 b W 5 z M S 5 7 c 2 h p c C 1 z Z X J 2 a W N l L W x l d m V s L D l 9 J n F 1 b 3 Q 7 L C Z x d W 9 0 O 1 N l Y 3 R p b 2 4 x L z g 2 N j c 3 N D A 3 O T Q 0 M D E 5 O D A x L 0 F 1 d G 9 S Z W 1 v d m V k Q 2 9 s d W 1 u c z E u e 3 B y b 2 R 1 Y 3 Q t b m F t Z S w x M H 0 m c X V v d D s s J n F 1 b 3 Q 7 U 2 V j d G l v b j E v O D Y 2 N z c 0 M D c 5 N D Q w M T k 4 M D E v Q X V 0 b 1 J l b W 9 2 Z W R D b 2 x 1 b W 5 z M S 5 7 c 2 t 1 L D E x f S Z x d W 9 0 O y w m c X V v d D t T Z W N 0 a W 9 u M S 8 4 N j Y 3 N z Q w N z k 0 N D A x O T g w M S 9 B d X R v U m V t b 3 Z l Z E N v b H V t b n M x L n t h c 2 l u L D E y f S Z x d W 9 0 O y w m c X V v d D t T Z W N 0 a W 9 u M S 8 4 N j Y 3 N z Q w N z k 0 N D A x O T g w M S 9 B d X R v U m V t b 3 Z l Z E N v b H V t b n M x L n t p d G V t L X N 0 Y X R 1 c y w x M 3 0 m c X V v d D s s J n F 1 b 3 Q 7 U 2 V j d G l v b j E v O D Y 2 N z c 0 M D c 5 N D Q w M T k 4 M D E v Q X V 0 b 1 J l b W 9 2 Z W R D b 2 x 1 b W 5 z M S 5 7 c X V h b n R p d H k s M T R 9 J n F 1 b 3 Q 7 L C Z x d W 9 0 O 1 N l Y 3 R p b 2 4 x L z g 2 N j c 3 N D A 3 O T Q 0 M D E 5 O D A x L 0 F 1 d G 9 S Z W 1 v d m V k Q 2 9 s d W 1 u c z E u e 2 N 1 c n J l b m N 5 L D E 1 f S Z x d W 9 0 O y w m c X V v d D t T Z W N 0 a W 9 u M S 8 4 N j Y 3 N z Q w N z k 0 N D A x O T g w M S 9 B d X R v U m V t b 3 Z l Z E N v b H V t b n M x L n t p d G V t L X B y a W N l L D E 2 f S Z x d W 9 0 O y w m c X V v d D t T Z W N 0 a W 9 u M S 8 4 N j Y 3 N z Q w N z k 0 N D A x O T g w M S 9 B d X R v U m V t b 3 Z l Z E N v b H V t b n M x L n t p d G V t L X R h e C w x N 3 0 m c X V v d D s s J n F 1 b 3 Q 7 U 2 V j d G l v b j E v O D Y 2 N z c 0 M D c 5 N D Q w M T k 4 M D E v Q X V 0 b 1 J l b W 9 2 Z W R D b 2 x 1 b W 5 z M S 5 7 c 2 h p c H B p b m c t c H J p Y 2 U s M T h 9 J n F 1 b 3 Q 7 L C Z x d W 9 0 O 1 N l Y 3 R p b 2 4 x L z g 2 N j c 3 N D A 3 O T Q 0 M D E 5 O D A x L 0 F 1 d G 9 S Z W 1 v d m V k Q 2 9 s d W 1 u c z E u e 3 N o a X B w a W 5 n L X R h e C w x O X 0 m c X V v d D s s J n F 1 b 3 Q 7 U 2 V j d G l v b j E v O D Y 2 N z c 0 M D c 5 N D Q w M T k 4 M D E v Q X V 0 b 1 J l b W 9 2 Z W R D b 2 x 1 b W 5 z M S 5 7 Z 2 l m d C 1 3 c m F w L X B y a W N l L D I w f S Z x d W 9 0 O y w m c X V v d D t T Z W N 0 a W 9 u M S 8 4 N j Y 3 N z Q w N z k 0 N D A x O T g w M S 9 B d X R v U m V t b 3 Z l Z E N v b H V t b n M x L n t n a W Z 0 L X d y Y X A t d G F 4 L D I x f S Z x d W 9 0 O y w m c X V v d D t T Z W N 0 a W 9 u M S 8 4 N j Y 3 N z Q w N z k 0 N D A x O T g w M S 9 B d X R v U m V t b 3 Z l Z E N v b H V t b n M x L n t p d G V t L X B y b 2 1 v d G l v b i 1 k a X N j b 3 V u d C w y M n 0 m c X V v d D s s J n F 1 b 3 Q 7 U 2 V j d G l v b j E v O D Y 2 N z c 0 M D c 5 N D Q w M T k 4 M D E v Q X V 0 b 1 J l b W 9 2 Z W R D b 2 x 1 b W 5 z M S 5 7 c 2 h p c C 1 w c m 9 t b 3 R p b 2 4 t Z G l z Y 2 9 1 b n Q s M j N 9 J n F 1 b 3 Q 7 L C Z x d W 9 0 O 1 N l Y 3 R p b 2 4 x L z g 2 N j c 3 N D A 3 O T Q 0 M D E 5 O D A x L 0 F 1 d G 9 S Z W 1 v d m V k Q 2 9 s d W 1 u c z E u e 3 N o a X A t Y 2 l 0 e S w y N H 0 m c X V v d D s s J n F 1 b 3 Q 7 U 2 V j d G l v b j E v O D Y 2 N z c 0 M D c 5 N D Q w M T k 4 M D E v Q X V 0 b 1 J l b W 9 2 Z W R D b 2 x 1 b W 5 z M S 5 7 c 2 h p c C 1 z d G F 0 Z S w y N X 0 m c X V v d D s s J n F 1 b 3 Q 7 U 2 V j d G l v b j E v O D Y 2 N z c 0 M D c 5 N D Q w M T k 4 M D E v Q X V 0 b 1 J l b W 9 2 Z W R D b 2 x 1 b W 5 z M S 5 7 c 2 h p c C 1 w b 3 N 0 Y W w t Y 2 9 k Z S w y N n 0 m c X V v d D s s J n F 1 b 3 Q 7 U 2 V j d G l v b j E v O D Y 2 N z c 0 M D c 5 N D Q w M T k 4 M D E v Q X V 0 b 1 J l b W 9 2 Z W R D b 2 x 1 b W 5 z M S 5 7 c 2 h p c C 1 j b 3 V u d H J 5 L D I 3 f S Z x d W 9 0 O y w m c X V v d D t T Z W N 0 a W 9 u M S 8 4 N j Y 3 N z Q w N z k 0 N D A x O T g w M S 9 B d X R v U m V t b 3 Z l Z E N v b H V t b n M x L n t w c m 9 t b 3 R p b 2 4 t a W R z L D I 4 f S Z x d W 9 0 O y w m c X V v d D t T Z W N 0 a W 9 u M S 8 4 N j Y 3 N z Q w N z k 0 N D A x O T g w M S 9 B d X R v U m V t b 3 Z l Z E N v b H V t b n M x L n t p c y 1 i d X N p b m V z c y 1 v c m R l c i w y O X 0 m c X V v d D s s J n F 1 b 3 Q 7 U 2 V j d G l v b j E v O D Y 2 N z c 0 M D c 5 N D Q w M T k 4 M D E v Q X V 0 b 1 J l b W 9 2 Z W R D b 2 x 1 b W 5 z M S 5 7 c H V y Y 2 h h c 2 U t b 3 J k Z X I t b n V t Y m V y L D M w f S Z x d W 9 0 O y w m c X V v d D t T Z W N 0 a W 9 u M S 8 4 N j Y 3 N z Q w N z k 0 N D A x O T g w M S 9 B d X R v U m V t b 3 Z l Z E N v b H V t b n M x L n t w c m l j Z S 1 k Z X N p Z 2 5 h d G l v b i w z M X 0 m c X V v d D s s J n F 1 b 3 Q 7 U 2 V j d G l v b j E v O D Y 2 N z c 0 M D c 5 N D Q w M T k 4 M D E v Q X V 0 b 1 J l b W 9 2 Z W R D b 2 x 1 b W 5 z M S 5 7 Y 3 V z d G 9 t a X p l Z C 1 1 c m w s M z J 9 J n F 1 b 3 Q 7 L C Z x d W 9 0 O 1 N l Y 3 R p b 2 4 x L z g 2 N j c 3 N D A 3 O T Q 0 M D E 5 O D A x L 0 F 1 d G 9 S Z W 1 v d m V k Q 2 9 s d W 1 u c z E u e 2 N 1 c 3 R v b W l 6 Z W Q t c G F n Z S w z M 3 0 m c X V v d D s s J n F 1 b 3 Q 7 U 2 V j d G l v b j E v O D Y 2 N z c 0 M D c 5 N D Q w M T k 4 M D E v Q X V 0 b 1 J l b W 9 2 Z W R D b 2 x 1 b W 5 z M S 5 7 a X M t Y n V 5 Z X I t c m V x d W V z d G V k L W N h b m N l b G x h d G l v b i w z N H 0 m c X V v d D s s J n F 1 b 3 Q 7 U 2 V j d G l v b j E v O D Y 2 N z c 0 M D c 5 N D Q w M T k 4 M D E v Q X V 0 b 1 J l b W 9 2 Z W R D b 2 x 1 b W 5 z M S 5 7 Y n V 5 Z X I t c m V x d W V z d G V k L W N h b m N l b C 1 y Z W F z b 2 4 s M z V 9 J n F 1 b 3 Q 7 L C Z x d W 9 0 O 1 N l Y 3 R p b 2 4 x L z g 2 N j c 3 N D A 3 O T Q 0 M D E 5 O D A x L 0 F 1 d G 9 S Z W 1 v d m V k Q 2 9 s d W 1 u c z E u e 3 N p Z 2 5 h d H V y Z S 1 j b 2 5 m a X J t Y X R p b 2 4 t c m V j b 2 1 t Z W 5 k Z W Q g L D M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5 M j U 2 M j Y x M D c w N z A x O T k 2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O V Q w O D o x M j o w N S 4 4 N z A w M z A 1 W i I g L z 4 8 R W 5 0 c n k g V H l w Z T 0 i R m l s b E N v b H V t b l R 5 c G V z I i B W Y W x 1 Z T 0 i c 0 J n W U h C d 1 l H Q m d Z R 0 J n W U R C Z 1 l E Q m d V R k J R W U d C Z 1 l H Q m d Z R 0 J n W U J C Z 0 V C Q m c 9 P S I g L z 4 8 R W 5 0 c n k g V H l w Z T 0 i R m l s b E N v b H V t b k 5 h b W V z I i B W Y W x 1 Z T 0 i c 1 s m c X V v d D t h b W F 6 b 2 4 t b 3 J k Z X I t a W Q m c X V v d D s s J n F 1 b 3 Q 7 b W V y Y 2 h h b n Q t b 3 J k Z X I t a W Q m c X V v d D s s J n F 1 b 3 Q 7 c H V y Y 2 h h c 2 U t Z G F 0 Z S Z x d W 9 0 O y w m c X V v d D t s Y X N 0 L X V w Z G F 0 Z W Q t Z G F 0 Z S Z x d W 9 0 O y w m c X V v d D t v c m R l c i 1 z d G F 0 d X M m c X V v d D s s J n F 1 b 3 Q 7 Z n V s Z m l s b G 1 l b n Q t Y 2 h h b m 5 l b C Z x d W 9 0 O y w m c X V v d D t z Y W x l c y 1 j a G F u b m V s J n F 1 b 3 Q 7 L C Z x d W 9 0 O 2 9 y Z G V y L W N o Y W 5 u Z W w m c X V v d D s s J n F 1 b 3 Q 7 d X J s J n F 1 b 3 Q 7 L C Z x d W 9 0 O 3 N o a X A t c 2 V y d m l j Z S 1 s Z X Z l b C Z x d W 9 0 O y w m c X V v d D t w c m 9 k d W N 0 L W 5 h b W U m c X V v d D s s J n F 1 b 3 Q 7 c 2 t 1 J n F 1 b 3 Q 7 L C Z x d W 9 0 O 2 F z a W 4 m c X V v d D s s J n F 1 b 3 Q 7 a X R l b S 1 z d G F 0 d X M m c X V v d D s s J n F 1 b 3 Q 7 c X V h b n R p d H k m c X V v d D s s J n F 1 b 3 Q 7 Y 3 V y c m V u Y 3 k m c X V v d D s s J n F 1 b 3 Q 7 a X R l b S 1 w c m l j Z S Z x d W 9 0 O y w m c X V v d D t p d G V t L X R h e C Z x d W 9 0 O y w m c X V v d D t z a G l w c G l u Z y 1 w c m l j Z S Z x d W 9 0 O y w m c X V v d D t z a G l w c G l u Z y 1 0 Y X g m c X V v d D s s J n F 1 b 3 Q 7 Z 2 l m d C 1 3 c m F w L X B y a W N l J n F 1 b 3 Q 7 L C Z x d W 9 0 O 2 d p Z n Q t d 3 J h c C 1 0 Y X g m c X V v d D s s J n F 1 b 3 Q 7 a X R l b S 1 w c m 9 t b 3 R p b 2 4 t Z G l z Y 2 9 1 b n Q m c X V v d D s s J n F 1 b 3 Q 7 c 2 h p c C 1 w c m 9 t b 3 R p b 2 4 t Z G l z Y 2 9 1 b n Q m c X V v d D s s J n F 1 b 3 Q 7 c 2 h p c C 1 j a X R 5 J n F 1 b 3 Q 7 L C Z x d W 9 0 O 3 N o a X A t c 3 R h d G U m c X V v d D s s J n F 1 b 3 Q 7 c 2 h p c C 1 w b 3 N 0 Y W w t Y 2 9 k Z S Z x d W 9 0 O y w m c X V v d D t z a G l w L W N v d W 5 0 c n k m c X V v d D s s J n F 1 b 3 Q 7 c H J v b W 9 0 a W 9 u L W l k c y Z x d W 9 0 O y w m c X V v d D t p c y 1 i d X N p b m V z c y 1 v c m R l c i Z x d W 9 0 O y w m c X V v d D t w c m l j Z S 1 k Z X N p Z 2 5 h d G l v b i Z x d W 9 0 O y w m c X V v d D t p c y 1 p Y m E m c X V v d D s s J n F 1 b 3 Q 7 a X M t Y n V 5 Z X I t c m V x d W V z d G V k L W N h b m N l b G x h d G l v b i Z x d W 9 0 O y w m c X V v d D t i d X l l c i 1 y Z X F 1 Z X N 0 Z W Q t Y 2 F u Y 2 V s L X J l Y X N v b i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J k N z J k Y 2 M t Y z h k Y y 0 0 Y W U 1 L W I w Y T A t M D d j Y 2 E 5 O W I y Y j E 4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I 1 N j I 2 M T A 3 M D c w M T k 5 N j Q v Q X V 0 b 1 J l b W 9 2 Z W R D b 2 x 1 b W 5 z M S 5 7 Y W 1 h e m 9 u L W 9 y Z G V y L W l k L D B 9 J n F 1 b 3 Q 7 L C Z x d W 9 0 O 1 N l Y 3 R p b 2 4 x L z k y N T Y y N j E w N z A 3 M D E 5 O T Y 0 L 0 F 1 d G 9 S Z W 1 v d m V k Q 2 9 s d W 1 u c z E u e 2 1 l c m N o Y W 5 0 L W 9 y Z G V y L W l k L D F 9 J n F 1 b 3 Q 7 L C Z x d W 9 0 O 1 N l Y 3 R p b 2 4 x L z k y N T Y y N j E w N z A 3 M D E 5 O T Y 0 L 0 F 1 d G 9 S Z W 1 v d m V k Q 2 9 s d W 1 u c z E u e 3 B 1 c m N o Y X N l L W R h d G U s M n 0 m c X V v d D s s J n F 1 b 3 Q 7 U 2 V j d G l v b j E v O T I 1 N j I 2 M T A 3 M D c w M T k 5 N j Q v Q X V 0 b 1 J l b W 9 2 Z W R D b 2 x 1 b W 5 z M S 5 7 b G F z d C 1 1 c G R h d G V k L W R h d G U s M 3 0 m c X V v d D s s J n F 1 b 3 Q 7 U 2 V j d G l v b j E v O T I 1 N j I 2 M T A 3 M D c w M T k 5 N j Q v Q X V 0 b 1 J l b W 9 2 Z W R D b 2 x 1 b W 5 z M S 5 7 b 3 J k Z X I t c 3 R h d H V z L D R 9 J n F 1 b 3 Q 7 L C Z x d W 9 0 O 1 N l Y 3 R p b 2 4 x L z k y N T Y y N j E w N z A 3 M D E 5 O T Y 0 L 0 F 1 d G 9 S Z W 1 v d m V k Q 2 9 s d W 1 u c z E u e 2 Z 1 b G Z p b G x t Z W 5 0 L W N o Y W 5 u Z W w s N X 0 m c X V v d D s s J n F 1 b 3 Q 7 U 2 V j d G l v b j E v O T I 1 N j I 2 M T A 3 M D c w M T k 5 N j Q v Q X V 0 b 1 J l b W 9 2 Z W R D b 2 x 1 b W 5 z M S 5 7 c 2 F s Z X M t Y 2 h h b m 5 l b C w 2 f S Z x d W 9 0 O y w m c X V v d D t T Z W N 0 a W 9 u M S 8 5 M j U 2 M j Y x M D c w N z A x O T k 2 N C 9 B d X R v U m V t b 3 Z l Z E N v b H V t b n M x L n t v c m R l c i 1 j a G F u b m V s L D d 9 J n F 1 b 3 Q 7 L C Z x d W 9 0 O 1 N l Y 3 R p b 2 4 x L z k y N T Y y N j E w N z A 3 M D E 5 O T Y 0 L 0 F 1 d G 9 S Z W 1 v d m V k Q 2 9 s d W 1 u c z E u e 3 V y b C w 4 f S Z x d W 9 0 O y w m c X V v d D t T Z W N 0 a W 9 u M S 8 5 M j U 2 M j Y x M D c w N z A x O T k 2 N C 9 B d X R v U m V t b 3 Z l Z E N v b H V t b n M x L n t z a G l w L X N l c n Z p Y 2 U t b G V 2 Z W w s O X 0 m c X V v d D s s J n F 1 b 3 Q 7 U 2 V j d G l v b j E v O T I 1 N j I 2 M T A 3 M D c w M T k 5 N j Q v Q X V 0 b 1 J l b W 9 2 Z W R D b 2 x 1 b W 5 z M S 5 7 c H J v Z H V j d C 1 u Y W 1 l L D E w f S Z x d W 9 0 O y w m c X V v d D t T Z W N 0 a W 9 u M S 8 5 M j U 2 M j Y x M D c w N z A x O T k 2 N C 9 B d X R v U m V t b 3 Z l Z E N v b H V t b n M x L n t z a 3 U s M T F 9 J n F 1 b 3 Q 7 L C Z x d W 9 0 O 1 N l Y 3 R p b 2 4 x L z k y N T Y y N j E w N z A 3 M D E 5 O T Y 0 L 0 F 1 d G 9 S Z W 1 v d m V k Q 2 9 s d W 1 u c z E u e 2 F z a W 4 s M T J 9 J n F 1 b 3 Q 7 L C Z x d W 9 0 O 1 N l Y 3 R p b 2 4 x L z k y N T Y y N j E w N z A 3 M D E 5 O T Y 0 L 0 F 1 d G 9 S Z W 1 v d m V k Q 2 9 s d W 1 u c z E u e 2 l 0 Z W 0 t c 3 R h d H V z L D E z f S Z x d W 9 0 O y w m c X V v d D t T Z W N 0 a W 9 u M S 8 5 M j U 2 M j Y x M D c w N z A x O T k 2 N C 9 B d X R v U m V t b 3 Z l Z E N v b H V t b n M x L n t x d W F u d G l 0 e S w x N H 0 m c X V v d D s s J n F 1 b 3 Q 7 U 2 V j d G l v b j E v O T I 1 N j I 2 M T A 3 M D c w M T k 5 N j Q v Q X V 0 b 1 J l b W 9 2 Z W R D b 2 x 1 b W 5 z M S 5 7 Y 3 V y c m V u Y 3 k s M T V 9 J n F 1 b 3 Q 7 L C Z x d W 9 0 O 1 N l Y 3 R p b 2 4 x L z k y N T Y y N j E w N z A 3 M D E 5 O T Y 0 L 0 F 1 d G 9 S Z W 1 v d m V k Q 2 9 s d W 1 u c z E u e 2 l 0 Z W 0 t c H J p Y 2 U s M T Z 9 J n F 1 b 3 Q 7 L C Z x d W 9 0 O 1 N l Y 3 R p b 2 4 x L z k y N T Y y N j E w N z A 3 M D E 5 O T Y 0 L 0 F 1 d G 9 S Z W 1 v d m V k Q 2 9 s d W 1 u c z E u e 2 l 0 Z W 0 t d G F 4 L D E 3 f S Z x d W 9 0 O y w m c X V v d D t T Z W N 0 a W 9 u M S 8 5 M j U 2 M j Y x M D c w N z A x O T k 2 N C 9 B d X R v U m V t b 3 Z l Z E N v b H V t b n M x L n t z a G l w c G l u Z y 1 w c m l j Z S w x O H 0 m c X V v d D s s J n F 1 b 3 Q 7 U 2 V j d G l v b j E v O T I 1 N j I 2 M T A 3 M D c w M T k 5 N j Q v Q X V 0 b 1 J l b W 9 2 Z W R D b 2 x 1 b W 5 z M S 5 7 c 2 h p c H B p b m c t d G F 4 L D E 5 f S Z x d W 9 0 O y w m c X V v d D t T Z W N 0 a W 9 u M S 8 5 M j U 2 M j Y x M D c w N z A x O T k 2 N C 9 B d X R v U m V t b 3 Z l Z E N v b H V t b n M x L n t n a W Z 0 L X d y Y X A t c H J p Y 2 U s M j B 9 J n F 1 b 3 Q 7 L C Z x d W 9 0 O 1 N l Y 3 R p b 2 4 x L z k y N T Y y N j E w N z A 3 M D E 5 O T Y 0 L 0 F 1 d G 9 S Z W 1 v d m V k Q 2 9 s d W 1 u c z E u e 2 d p Z n Q t d 3 J h c C 1 0 Y X g s M j F 9 J n F 1 b 3 Q 7 L C Z x d W 9 0 O 1 N l Y 3 R p b 2 4 x L z k y N T Y y N j E w N z A 3 M D E 5 O T Y 0 L 0 F 1 d G 9 S Z W 1 v d m V k Q 2 9 s d W 1 u c z E u e 2 l 0 Z W 0 t c H J v b W 9 0 a W 9 u L W R p c 2 N v d W 5 0 L D I y f S Z x d W 9 0 O y w m c X V v d D t T Z W N 0 a W 9 u M S 8 5 M j U 2 M j Y x M D c w N z A x O T k 2 N C 9 B d X R v U m V t b 3 Z l Z E N v b H V t b n M x L n t z a G l w L X B y b 2 1 v d G l v b i 1 k a X N j b 3 V u d C w y M 3 0 m c X V v d D s s J n F 1 b 3 Q 7 U 2 V j d G l v b j E v O T I 1 N j I 2 M T A 3 M D c w M T k 5 N j Q v Q X V 0 b 1 J l b W 9 2 Z W R D b 2 x 1 b W 5 z M S 5 7 c 2 h p c C 1 j a X R 5 L D I 0 f S Z x d W 9 0 O y w m c X V v d D t T Z W N 0 a W 9 u M S 8 5 M j U 2 M j Y x M D c w N z A x O T k 2 N C 9 B d X R v U m V t b 3 Z l Z E N v b H V t b n M x L n t z a G l w L X N 0 Y X R l L D I 1 f S Z x d W 9 0 O y w m c X V v d D t T Z W N 0 a W 9 u M S 8 5 M j U 2 M j Y x M D c w N z A x O T k 2 N C 9 B d X R v U m V t b 3 Z l Z E N v b H V t b n M x L n t z a G l w L X B v c 3 R h b C 1 j b 2 R l L D I 2 f S Z x d W 9 0 O y w m c X V v d D t T Z W N 0 a W 9 u M S 8 5 M j U 2 M j Y x M D c w N z A x O T k 2 N C 9 B d X R v U m V t b 3 Z l Z E N v b H V t b n M x L n t z a G l w L W N v d W 5 0 c n k s M j d 9 J n F 1 b 3 Q 7 L C Z x d W 9 0 O 1 N l Y 3 R p b 2 4 x L z k y N T Y y N j E w N z A 3 M D E 5 O T Y 0 L 0 F 1 d G 9 S Z W 1 v d m V k Q 2 9 s d W 1 u c z E u e 3 B y b 2 1 v d G l v b i 1 p Z H M s M j h 9 J n F 1 b 3 Q 7 L C Z x d W 9 0 O 1 N l Y 3 R p b 2 4 x L z k y N T Y y N j E w N z A 3 M D E 5 O T Y 0 L 0 F 1 d G 9 S Z W 1 v d m V k Q 2 9 s d W 1 u c z E u e 2 l z L W J 1 c 2 l u Z X N z L W 9 y Z G V y L D I 5 f S Z x d W 9 0 O y w m c X V v d D t T Z W N 0 a W 9 u M S 8 5 M j U 2 M j Y x M D c w N z A x O T k 2 N C 9 B d X R v U m V t b 3 Z l Z E N v b H V t b n M x L n t w c m l j Z S 1 k Z X N p Z 2 5 h d G l v b i w z M H 0 m c X V v d D s s J n F 1 b 3 Q 7 U 2 V j d G l v b j E v O T I 1 N j I 2 M T A 3 M D c w M T k 5 N j Q v Q X V 0 b 1 J l b W 9 2 Z W R D b 2 x 1 b W 5 z M S 5 7 a X M t a W J h L D M x f S Z x d W 9 0 O y w m c X V v d D t T Z W N 0 a W 9 u M S 8 5 M j U 2 M j Y x M D c w N z A x O T k 2 N C 9 B d X R v U m V t b 3 Z l Z E N v b H V t b n M x L n t p c y 1 i d X l l c i 1 y Z X F 1 Z X N 0 Z W Q t Y 2 F u Y 2 V s b G F 0 a W 9 u L D M y f S Z x d W 9 0 O y w m c X V v d D t T Z W N 0 a W 9 u M S 8 5 M j U 2 M j Y x M D c w N z A x O T k 2 N C 9 B d X R v U m V t b 3 Z l Z E N v b H V t b n M x L n t i d X l l c i 1 y Z X F 1 Z X N 0 Z W Q t Y 2 F u Y 2 V s L X J l Y X N v b i A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8 5 M j U 2 M j Y x M D c w N z A x O T k 2 N C 9 B d X R v U m V t b 3 Z l Z E N v b H V t b n M x L n t h b W F 6 b 2 4 t b 3 J k Z X I t a W Q s M H 0 m c X V v d D s s J n F 1 b 3 Q 7 U 2 V j d G l v b j E v O T I 1 N j I 2 M T A 3 M D c w M T k 5 N j Q v Q X V 0 b 1 J l b W 9 2 Z W R D b 2 x 1 b W 5 z M S 5 7 b W V y Y 2 h h b n Q t b 3 J k Z X I t a W Q s M X 0 m c X V v d D s s J n F 1 b 3 Q 7 U 2 V j d G l v b j E v O T I 1 N j I 2 M T A 3 M D c w M T k 5 N j Q v Q X V 0 b 1 J l b W 9 2 Z W R D b 2 x 1 b W 5 z M S 5 7 c H V y Y 2 h h c 2 U t Z G F 0 Z S w y f S Z x d W 9 0 O y w m c X V v d D t T Z W N 0 a W 9 u M S 8 5 M j U 2 M j Y x M D c w N z A x O T k 2 N C 9 B d X R v U m V t b 3 Z l Z E N v b H V t b n M x L n t s Y X N 0 L X V w Z G F 0 Z W Q t Z G F 0 Z S w z f S Z x d W 9 0 O y w m c X V v d D t T Z W N 0 a W 9 u M S 8 5 M j U 2 M j Y x M D c w N z A x O T k 2 N C 9 B d X R v U m V t b 3 Z l Z E N v b H V t b n M x L n t v c m R l c i 1 z d G F 0 d X M s N H 0 m c X V v d D s s J n F 1 b 3 Q 7 U 2 V j d G l v b j E v O T I 1 N j I 2 M T A 3 M D c w M T k 5 N j Q v Q X V 0 b 1 J l b W 9 2 Z W R D b 2 x 1 b W 5 z M S 5 7 Z n V s Z m l s b G 1 l b n Q t Y 2 h h b m 5 l b C w 1 f S Z x d W 9 0 O y w m c X V v d D t T Z W N 0 a W 9 u M S 8 5 M j U 2 M j Y x M D c w N z A x O T k 2 N C 9 B d X R v U m V t b 3 Z l Z E N v b H V t b n M x L n t z Y W x l c y 1 j a G F u b m V s L D Z 9 J n F 1 b 3 Q 7 L C Z x d W 9 0 O 1 N l Y 3 R p b 2 4 x L z k y N T Y y N j E w N z A 3 M D E 5 O T Y 0 L 0 F 1 d G 9 S Z W 1 v d m V k Q 2 9 s d W 1 u c z E u e 2 9 y Z G V y L W N o Y W 5 u Z W w s N 3 0 m c X V v d D s s J n F 1 b 3 Q 7 U 2 V j d G l v b j E v O T I 1 N j I 2 M T A 3 M D c w M T k 5 N j Q v Q X V 0 b 1 J l b W 9 2 Z W R D b 2 x 1 b W 5 z M S 5 7 d X J s L D h 9 J n F 1 b 3 Q 7 L C Z x d W 9 0 O 1 N l Y 3 R p b 2 4 x L z k y N T Y y N j E w N z A 3 M D E 5 O T Y 0 L 0 F 1 d G 9 S Z W 1 v d m V k Q 2 9 s d W 1 u c z E u e 3 N o a X A t c 2 V y d m l j Z S 1 s Z X Z l b C w 5 f S Z x d W 9 0 O y w m c X V v d D t T Z W N 0 a W 9 u M S 8 5 M j U 2 M j Y x M D c w N z A x O T k 2 N C 9 B d X R v U m V t b 3 Z l Z E N v b H V t b n M x L n t w c m 9 k d W N 0 L W 5 h b W U s M T B 9 J n F 1 b 3 Q 7 L C Z x d W 9 0 O 1 N l Y 3 R p b 2 4 x L z k y N T Y y N j E w N z A 3 M D E 5 O T Y 0 L 0 F 1 d G 9 S Z W 1 v d m V k Q 2 9 s d W 1 u c z E u e 3 N r d S w x M X 0 m c X V v d D s s J n F 1 b 3 Q 7 U 2 V j d G l v b j E v O T I 1 N j I 2 M T A 3 M D c w M T k 5 N j Q v Q X V 0 b 1 J l b W 9 2 Z W R D b 2 x 1 b W 5 z M S 5 7 Y X N p b i w x M n 0 m c X V v d D s s J n F 1 b 3 Q 7 U 2 V j d G l v b j E v O T I 1 N j I 2 M T A 3 M D c w M T k 5 N j Q v Q X V 0 b 1 J l b W 9 2 Z W R D b 2 x 1 b W 5 z M S 5 7 a X R l b S 1 z d G F 0 d X M s M T N 9 J n F 1 b 3 Q 7 L C Z x d W 9 0 O 1 N l Y 3 R p b 2 4 x L z k y N T Y y N j E w N z A 3 M D E 5 O T Y 0 L 0 F 1 d G 9 S Z W 1 v d m V k Q 2 9 s d W 1 u c z E u e 3 F 1 Y W 5 0 a X R 5 L D E 0 f S Z x d W 9 0 O y w m c X V v d D t T Z W N 0 a W 9 u M S 8 5 M j U 2 M j Y x M D c w N z A x O T k 2 N C 9 B d X R v U m V t b 3 Z l Z E N v b H V t b n M x L n t j d X J y Z W 5 j e S w x N X 0 m c X V v d D s s J n F 1 b 3 Q 7 U 2 V j d G l v b j E v O T I 1 N j I 2 M T A 3 M D c w M T k 5 N j Q v Q X V 0 b 1 J l b W 9 2 Z W R D b 2 x 1 b W 5 z M S 5 7 a X R l b S 1 w c m l j Z S w x N n 0 m c X V v d D s s J n F 1 b 3 Q 7 U 2 V j d G l v b j E v O T I 1 N j I 2 M T A 3 M D c w M T k 5 N j Q v Q X V 0 b 1 J l b W 9 2 Z W R D b 2 x 1 b W 5 z M S 5 7 a X R l b S 1 0 Y X g s M T d 9 J n F 1 b 3 Q 7 L C Z x d W 9 0 O 1 N l Y 3 R p b 2 4 x L z k y N T Y y N j E w N z A 3 M D E 5 O T Y 0 L 0 F 1 d G 9 S Z W 1 v d m V k Q 2 9 s d W 1 u c z E u e 3 N o a X B w a W 5 n L X B y a W N l L D E 4 f S Z x d W 9 0 O y w m c X V v d D t T Z W N 0 a W 9 u M S 8 5 M j U 2 M j Y x M D c w N z A x O T k 2 N C 9 B d X R v U m V t b 3 Z l Z E N v b H V t b n M x L n t z a G l w c G l u Z y 1 0 Y X g s M T l 9 J n F 1 b 3 Q 7 L C Z x d W 9 0 O 1 N l Y 3 R p b 2 4 x L z k y N T Y y N j E w N z A 3 M D E 5 O T Y 0 L 0 F 1 d G 9 S Z W 1 v d m V k Q 2 9 s d W 1 u c z E u e 2 d p Z n Q t d 3 J h c C 1 w c m l j Z S w y M H 0 m c X V v d D s s J n F 1 b 3 Q 7 U 2 V j d G l v b j E v O T I 1 N j I 2 M T A 3 M D c w M T k 5 N j Q v Q X V 0 b 1 J l b W 9 2 Z W R D b 2 x 1 b W 5 z M S 5 7 Z 2 l m d C 1 3 c m F w L X R h e C w y M X 0 m c X V v d D s s J n F 1 b 3 Q 7 U 2 V j d G l v b j E v O T I 1 N j I 2 M T A 3 M D c w M T k 5 N j Q v Q X V 0 b 1 J l b W 9 2 Z W R D b 2 x 1 b W 5 z M S 5 7 a X R l b S 1 w c m 9 t b 3 R p b 2 4 t Z G l z Y 2 9 1 b n Q s M j J 9 J n F 1 b 3 Q 7 L C Z x d W 9 0 O 1 N l Y 3 R p b 2 4 x L z k y N T Y y N j E w N z A 3 M D E 5 O T Y 0 L 0 F 1 d G 9 S Z W 1 v d m V k Q 2 9 s d W 1 u c z E u e 3 N o a X A t c H J v b W 9 0 a W 9 u L W R p c 2 N v d W 5 0 L D I z f S Z x d W 9 0 O y w m c X V v d D t T Z W N 0 a W 9 u M S 8 5 M j U 2 M j Y x M D c w N z A x O T k 2 N C 9 B d X R v U m V t b 3 Z l Z E N v b H V t b n M x L n t z a G l w L W N p d H k s M j R 9 J n F 1 b 3 Q 7 L C Z x d W 9 0 O 1 N l Y 3 R p b 2 4 x L z k y N T Y y N j E w N z A 3 M D E 5 O T Y 0 L 0 F 1 d G 9 S Z W 1 v d m V k Q 2 9 s d W 1 u c z E u e 3 N o a X A t c 3 R h d G U s M j V 9 J n F 1 b 3 Q 7 L C Z x d W 9 0 O 1 N l Y 3 R p b 2 4 x L z k y N T Y y N j E w N z A 3 M D E 5 O T Y 0 L 0 F 1 d G 9 S Z W 1 v d m V k Q 2 9 s d W 1 u c z E u e 3 N o a X A t c G 9 z d G F s L W N v Z G U s M j Z 9 J n F 1 b 3 Q 7 L C Z x d W 9 0 O 1 N l Y 3 R p b 2 4 x L z k y N T Y y N j E w N z A 3 M D E 5 O T Y 0 L 0 F 1 d G 9 S Z W 1 v d m V k Q 2 9 s d W 1 u c z E u e 3 N o a X A t Y 2 9 1 b n R y e S w y N 3 0 m c X V v d D s s J n F 1 b 3 Q 7 U 2 V j d G l v b j E v O T I 1 N j I 2 M T A 3 M D c w M T k 5 N j Q v Q X V 0 b 1 J l b W 9 2 Z W R D b 2 x 1 b W 5 z M S 5 7 c H J v b W 9 0 a W 9 u L W l k c y w y O H 0 m c X V v d D s s J n F 1 b 3 Q 7 U 2 V j d G l v b j E v O T I 1 N j I 2 M T A 3 M D c w M T k 5 N j Q v Q X V 0 b 1 J l b W 9 2 Z W R D b 2 x 1 b W 5 z M S 5 7 a X M t Y n V z a W 5 l c 3 M t b 3 J k Z X I s M j l 9 J n F 1 b 3 Q 7 L C Z x d W 9 0 O 1 N l Y 3 R p b 2 4 x L z k y N T Y y N j E w N z A 3 M D E 5 O T Y 0 L 0 F 1 d G 9 S Z W 1 v d m V k Q 2 9 s d W 1 u c z E u e 3 B y a W N l L W R l c 2 l n b m F 0 a W 9 u L D M w f S Z x d W 9 0 O y w m c X V v d D t T Z W N 0 a W 9 u M S 8 5 M j U 2 M j Y x M D c w N z A x O T k 2 N C 9 B d X R v U m V t b 3 Z l Z E N v b H V t b n M x L n t p c y 1 p Y m E s M z F 9 J n F 1 b 3 Q 7 L C Z x d W 9 0 O 1 N l Y 3 R p b 2 4 x L z k y N T Y y N j E w N z A 3 M D E 5 O T Y 0 L 0 F 1 d G 9 S Z W 1 v d m V k Q 2 9 s d W 1 u c z E u e 2 l z L W J 1 e W V y L X J l c X V l c 3 R l Z C 1 j Y W 5 j Z W x s Y X R p b 2 4 s M z J 9 J n F 1 b 3 Q 7 L C Z x d W 9 0 O 1 N l Y 3 R p b 2 4 x L z k y N T Y y N j E w N z A 3 M D E 5 O T Y 0 L 0 F 1 d G 9 S Z W 1 v d m V k Q 2 9 s d W 1 u c z E u e 2 J 1 e W V y L X J l c X V l c 3 R l Z C 1 j Y W 5 j Z W w t c m V h c 2 9 u I C w z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5 M j U 2 M j Y x M D c w N z A x O T k 2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O V Q w O D o x M j o z O C 4 z N j I y N j M 0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Z D A y O D F i Y S 0 1 Y m M x L T R j Z T g t O W R i N S 0 z Y 2 R k M m Z m M z V h M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j U 2 M j Y x M D c w N z A x O T k 2 N C A o M i k v Q X V 0 b 1 J l b W 9 2 Z W R D b 2 x 1 b W 5 z M S 5 7 Q 2 9 s d W 1 u M S w w f S Z x d W 9 0 O y w m c X V v d D t T Z W N 0 a W 9 u M S 8 5 M j U 2 M j Y x M D c w N z A x O T k 2 N C A o M i k v Q X V 0 b 1 J l b W 9 2 Z W R D b 2 x 1 b W 5 z M S 5 7 Q 2 9 s d W 1 u M i w x f S Z x d W 9 0 O y w m c X V v d D t T Z W N 0 a W 9 u M S 8 5 M j U 2 M j Y x M D c w N z A x O T k 2 N C A o M i k v Q X V 0 b 1 J l b W 9 2 Z W R D b 2 x 1 b W 5 z M S 5 7 Q 2 9 s d W 1 u M y w y f S Z x d W 9 0 O y w m c X V v d D t T Z W N 0 a W 9 u M S 8 5 M j U 2 M j Y x M D c w N z A x O T k 2 N C A o M i k v Q X V 0 b 1 J l b W 9 2 Z W R D b 2 x 1 b W 5 z M S 5 7 Q 2 9 s d W 1 u N C w z f S Z x d W 9 0 O y w m c X V v d D t T Z W N 0 a W 9 u M S 8 5 M j U 2 M j Y x M D c w N z A x O T k 2 N C A o M i k v Q X V 0 b 1 J l b W 9 2 Z W R D b 2 x 1 b W 5 z M S 5 7 Q 2 9 s d W 1 u N S w 0 f S Z x d W 9 0 O y w m c X V v d D t T Z W N 0 a W 9 u M S 8 5 M j U 2 M j Y x M D c w N z A x O T k 2 N C A o M i k v Q X V 0 b 1 J l b W 9 2 Z W R D b 2 x 1 b W 5 z M S 5 7 Q 2 9 s d W 1 u N i w 1 f S Z x d W 9 0 O y w m c X V v d D t T Z W N 0 a W 9 u M S 8 5 M j U 2 M j Y x M D c w N z A x O T k 2 N C A o M i k v Q X V 0 b 1 J l b W 9 2 Z W R D b 2 x 1 b W 5 z M S 5 7 Q 2 9 s d W 1 u N y w 2 f S Z x d W 9 0 O y w m c X V v d D t T Z W N 0 a W 9 u M S 8 5 M j U 2 M j Y x M D c w N z A x O T k 2 N C A o M i k v Q X V 0 b 1 J l b W 9 2 Z W R D b 2 x 1 b W 5 z M S 5 7 Q 2 9 s d W 1 u O C w 3 f S Z x d W 9 0 O y w m c X V v d D t T Z W N 0 a W 9 u M S 8 5 M j U 2 M j Y x M D c w N z A x O T k 2 N C A o M i k v Q X V 0 b 1 J l b W 9 2 Z W R D b 2 x 1 b W 5 z M S 5 7 Q 2 9 s d W 1 u O S w 4 f S Z x d W 9 0 O y w m c X V v d D t T Z W N 0 a W 9 u M S 8 5 M j U 2 M j Y x M D c w N z A x O T k 2 N C A o M i k v Q X V 0 b 1 J l b W 9 2 Z W R D b 2 x 1 b W 5 z M S 5 7 Q 2 9 s d W 1 u M T A s O X 0 m c X V v d D s s J n F 1 b 3 Q 7 U 2 V j d G l v b j E v O T I 1 N j I 2 M T A 3 M D c w M T k 5 N j Q g K D I p L 0 F 1 d G 9 S Z W 1 v d m V k Q 2 9 s d W 1 u c z E u e 0 N v b H V t b j E x L D E w f S Z x d W 9 0 O y w m c X V v d D t T Z W N 0 a W 9 u M S 8 5 M j U 2 M j Y x M D c w N z A x O T k 2 N C A o M i k v Q X V 0 b 1 J l b W 9 2 Z W R D b 2 x 1 b W 5 z M S 5 7 Q 2 9 s d W 1 u M T I s M T F 9 J n F 1 b 3 Q 7 L C Z x d W 9 0 O 1 N l Y 3 R p b 2 4 x L z k y N T Y y N j E w N z A 3 M D E 5 O T Y 0 I C g y K S 9 B d X R v U m V t b 3 Z l Z E N v b H V t b n M x L n t D b 2 x 1 b W 4 x M y w x M n 0 m c X V v d D s s J n F 1 b 3 Q 7 U 2 V j d G l v b j E v O T I 1 N j I 2 M T A 3 M D c w M T k 5 N j Q g K D I p L 0 F 1 d G 9 S Z W 1 v d m V k Q 2 9 s d W 1 u c z E u e 0 N v b H V t b j E 0 L D E z f S Z x d W 9 0 O y w m c X V v d D t T Z W N 0 a W 9 u M S 8 5 M j U 2 M j Y x M D c w N z A x O T k 2 N C A o M i k v Q X V 0 b 1 J l b W 9 2 Z W R D b 2 x 1 b W 5 z M S 5 7 Q 2 9 s d W 1 u M T U s M T R 9 J n F 1 b 3 Q 7 L C Z x d W 9 0 O 1 N l Y 3 R p b 2 4 x L z k y N T Y y N j E w N z A 3 M D E 5 O T Y 0 I C g y K S 9 B d X R v U m V t b 3 Z l Z E N v b H V t b n M x L n t D b 2 x 1 b W 4 x N i w x N X 0 m c X V v d D s s J n F 1 b 3 Q 7 U 2 V j d G l v b j E v O T I 1 N j I 2 M T A 3 M D c w M T k 5 N j Q g K D I p L 0 F 1 d G 9 S Z W 1 v d m V k Q 2 9 s d W 1 u c z E u e 0 N v b H V t b j E 3 L D E 2 f S Z x d W 9 0 O y w m c X V v d D t T Z W N 0 a W 9 u M S 8 5 M j U 2 M j Y x M D c w N z A x O T k 2 N C A o M i k v Q X V 0 b 1 J l b W 9 2 Z W R D b 2 x 1 b W 5 z M S 5 7 Q 2 9 s d W 1 u M T g s M T d 9 J n F 1 b 3 Q 7 L C Z x d W 9 0 O 1 N l Y 3 R p b 2 4 x L z k y N T Y y N j E w N z A 3 M D E 5 O T Y 0 I C g y K S 9 B d X R v U m V t b 3 Z l Z E N v b H V t b n M x L n t D b 2 x 1 b W 4 x O S w x O H 0 m c X V v d D s s J n F 1 b 3 Q 7 U 2 V j d G l v b j E v O T I 1 N j I 2 M T A 3 M D c w M T k 5 N j Q g K D I p L 0 F 1 d G 9 S Z W 1 v d m V k Q 2 9 s d W 1 u c z E u e 0 N v b H V t b j I w L D E 5 f S Z x d W 9 0 O y w m c X V v d D t T Z W N 0 a W 9 u M S 8 5 M j U 2 M j Y x M D c w N z A x O T k 2 N C A o M i k v Q X V 0 b 1 J l b W 9 2 Z W R D b 2 x 1 b W 5 z M S 5 7 Q 2 9 s d W 1 u M j E s M j B 9 J n F 1 b 3 Q 7 L C Z x d W 9 0 O 1 N l Y 3 R p b 2 4 x L z k y N T Y y N j E w N z A 3 M D E 5 O T Y 0 I C g y K S 9 B d X R v U m V t b 3 Z l Z E N v b H V t b n M x L n t D b 2 x 1 b W 4 y M i w y M X 0 m c X V v d D s s J n F 1 b 3 Q 7 U 2 V j d G l v b j E v O T I 1 N j I 2 M T A 3 M D c w M T k 5 N j Q g K D I p L 0 F 1 d G 9 S Z W 1 v d m V k Q 2 9 s d W 1 u c z E u e 0 N v b H V t b j I z L D I y f S Z x d W 9 0 O y w m c X V v d D t T Z W N 0 a W 9 u M S 8 5 M j U 2 M j Y x M D c w N z A x O T k 2 N C A o M i k v Q X V 0 b 1 J l b W 9 2 Z W R D b 2 x 1 b W 5 z M S 5 7 Q 2 9 s d W 1 u M j Q s M j N 9 J n F 1 b 3 Q 7 L C Z x d W 9 0 O 1 N l Y 3 R p b 2 4 x L z k y N T Y y N j E w N z A 3 M D E 5 O T Y 0 I C g y K S 9 B d X R v U m V t b 3 Z l Z E N v b H V t b n M x L n t D b 2 x 1 b W 4 y N S w y N H 0 m c X V v d D s s J n F 1 b 3 Q 7 U 2 V j d G l v b j E v O T I 1 N j I 2 M T A 3 M D c w M T k 5 N j Q g K D I p L 0 F 1 d G 9 S Z W 1 v d m V k Q 2 9 s d W 1 u c z E u e 0 N v b H V t b j I 2 L D I 1 f S Z x d W 9 0 O y w m c X V v d D t T Z W N 0 a W 9 u M S 8 5 M j U 2 M j Y x M D c w N z A x O T k 2 N C A o M i k v Q X V 0 b 1 J l b W 9 2 Z W R D b 2 x 1 b W 5 z M S 5 7 Q 2 9 s d W 1 u M j c s M j Z 9 J n F 1 b 3 Q 7 L C Z x d W 9 0 O 1 N l Y 3 R p b 2 4 x L z k y N T Y y N j E w N z A 3 M D E 5 O T Y 0 I C g y K S 9 B d X R v U m V t b 3 Z l Z E N v b H V t b n M x L n t D b 2 x 1 b W 4 y O C w y N 3 0 m c X V v d D s s J n F 1 b 3 Q 7 U 2 V j d G l v b j E v O T I 1 N j I 2 M T A 3 M D c w M T k 5 N j Q g K D I p L 0 F 1 d G 9 S Z W 1 v d m V k Q 2 9 s d W 1 u c z E u e 0 N v b H V t b j I 5 L D I 4 f S Z x d W 9 0 O y w m c X V v d D t T Z W N 0 a W 9 u M S 8 5 M j U 2 M j Y x M D c w N z A x O T k 2 N C A o M i k v Q X V 0 b 1 J l b W 9 2 Z W R D b 2 x 1 b W 5 z M S 5 7 Q 2 9 s d W 1 u M z A s M j l 9 J n F 1 b 3 Q 7 L C Z x d W 9 0 O 1 N l Y 3 R p b 2 4 x L z k y N T Y y N j E w N z A 3 M D E 5 O T Y 0 I C g y K S 9 B d X R v U m V t b 3 Z l Z E N v b H V t b n M x L n t D b 2 x 1 b W 4 z M S w z M H 0 m c X V v d D s s J n F 1 b 3 Q 7 U 2 V j d G l v b j E v O T I 1 N j I 2 M T A 3 M D c w M T k 5 N j Q g K D I p L 0 F 1 d G 9 S Z W 1 v d m V k Q 2 9 s d W 1 u c z E u e 0 N v b H V t b j M y L D M x f S Z x d W 9 0 O y w m c X V v d D t T Z W N 0 a W 9 u M S 8 5 M j U 2 M j Y x M D c w N z A x O T k 2 N C A o M i k v Q X V 0 b 1 J l b W 9 2 Z W R D b 2 x 1 b W 5 z M S 5 7 Q 2 9 s d W 1 u M z M s M z J 9 J n F 1 b 3 Q 7 L C Z x d W 9 0 O 1 N l Y 3 R p b 2 4 x L z k y N T Y y N j E w N z A 3 M D E 5 O T Y 0 I C g y K S 9 B d X R v U m V t b 3 Z l Z E N v b H V t b n M x L n t D b 2 x 1 b W 4 z N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z k y N T Y y N j E w N z A 3 M D E 5 O T Y 0 I C g y K S 9 B d X R v U m V t b 3 Z l Z E N v b H V t b n M x L n t D b 2 x 1 b W 4 x L D B 9 J n F 1 b 3 Q 7 L C Z x d W 9 0 O 1 N l Y 3 R p b 2 4 x L z k y N T Y y N j E w N z A 3 M D E 5 O T Y 0 I C g y K S 9 B d X R v U m V t b 3 Z l Z E N v b H V t b n M x L n t D b 2 x 1 b W 4 y L D F 9 J n F 1 b 3 Q 7 L C Z x d W 9 0 O 1 N l Y 3 R p b 2 4 x L z k y N T Y y N j E w N z A 3 M D E 5 O T Y 0 I C g y K S 9 B d X R v U m V t b 3 Z l Z E N v b H V t b n M x L n t D b 2 x 1 b W 4 z L D J 9 J n F 1 b 3 Q 7 L C Z x d W 9 0 O 1 N l Y 3 R p b 2 4 x L z k y N T Y y N j E w N z A 3 M D E 5 O T Y 0 I C g y K S 9 B d X R v U m V t b 3 Z l Z E N v b H V t b n M x L n t D b 2 x 1 b W 4 0 L D N 9 J n F 1 b 3 Q 7 L C Z x d W 9 0 O 1 N l Y 3 R p b 2 4 x L z k y N T Y y N j E w N z A 3 M D E 5 O T Y 0 I C g y K S 9 B d X R v U m V t b 3 Z l Z E N v b H V t b n M x L n t D b 2 x 1 b W 4 1 L D R 9 J n F 1 b 3 Q 7 L C Z x d W 9 0 O 1 N l Y 3 R p b 2 4 x L z k y N T Y y N j E w N z A 3 M D E 5 O T Y 0 I C g y K S 9 B d X R v U m V t b 3 Z l Z E N v b H V t b n M x L n t D b 2 x 1 b W 4 2 L D V 9 J n F 1 b 3 Q 7 L C Z x d W 9 0 O 1 N l Y 3 R p b 2 4 x L z k y N T Y y N j E w N z A 3 M D E 5 O T Y 0 I C g y K S 9 B d X R v U m V t b 3 Z l Z E N v b H V t b n M x L n t D b 2 x 1 b W 4 3 L D Z 9 J n F 1 b 3 Q 7 L C Z x d W 9 0 O 1 N l Y 3 R p b 2 4 x L z k y N T Y y N j E w N z A 3 M D E 5 O T Y 0 I C g y K S 9 B d X R v U m V t b 3 Z l Z E N v b H V t b n M x L n t D b 2 x 1 b W 4 4 L D d 9 J n F 1 b 3 Q 7 L C Z x d W 9 0 O 1 N l Y 3 R p b 2 4 x L z k y N T Y y N j E w N z A 3 M D E 5 O T Y 0 I C g y K S 9 B d X R v U m V t b 3 Z l Z E N v b H V t b n M x L n t D b 2 x 1 b W 4 5 L D h 9 J n F 1 b 3 Q 7 L C Z x d W 9 0 O 1 N l Y 3 R p b 2 4 x L z k y N T Y y N j E w N z A 3 M D E 5 O T Y 0 I C g y K S 9 B d X R v U m V t b 3 Z l Z E N v b H V t b n M x L n t D b 2 x 1 b W 4 x M C w 5 f S Z x d W 9 0 O y w m c X V v d D t T Z W N 0 a W 9 u M S 8 5 M j U 2 M j Y x M D c w N z A x O T k 2 N C A o M i k v Q X V 0 b 1 J l b W 9 2 Z W R D b 2 x 1 b W 5 z M S 5 7 Q 2 9 s d W 1 u M T E s M T B 9 J n F 1 b 3 Q 7 L C Z x d W 9 0 O 1 N l Y 3 R p b 2 4 x L z k y N T Y y N j E w N z A 3 M D E 5 O T Y 0 I C g y K S 9 B d X R v U m V t b 3 Z l Z E N v b H V t b n M x L n t D b 2 x 1 b W 4 x M i w x M X 0 m c X V v d D s s J n F 1 b 3 Q 7 U 2 V j d G l v b j E v O T I 1 N j I 2 M T A 3 M D c w M T k 5 N j Q g K D I p L 0 F 1 d G 9 S Z W 1 v d m V k Q 2 9 s d W 1 u c z E u e 0 N v b H V t b j E z L D E y f S Z x d W 9 0 O y w m c X V v d D t T Z W N 0 a W 9 u M S 8 5 M j U 2 M j Y x M D c w N z A x O T k 2 N C A o M i k v Q X V 0 b 1 J l b W 9 2 Z W R D b 2 x 1 b W 5 z M S 5 7 Q 2 9 s d W 1 u M T Q s M T N 9 J n F 1 b 3 Q 7 L C Z x d W 9 0 O 1 N l Y 3 R p b 2 4 x L z k y N T Y y N j E w N z A 3 M D E 5 O T Y 0 I C g y K S 9 B d X R v U m V t b 3 Z l Z E N v b H V t b n M x L n t D b 2 x 1 b W 4 x N S w x N H 0 m c X V v d D s s J n F 1 b 3 Q 7 U 2 V j d G l v b j E v O T I 1 N j I 2 M T A 3 M D c w M T k 5 N j Q g K D I p L 0 F 1 d G 9 S Z W 1 v d m V k Q 2 9 s d W 1 u c z E u e 0 N v b H V t b j E 2 L D E 1 f S Z x d W 9 0 O y w m c X V v d D t T Z W N 0 a W 9 u M S 8 5 M j U 2 M j Y x M D c w N z A x O T k 2 N C A o M i k v Q X V 0 b 1 J l b W 9 2 Z W R D b 2 x 1 b W 5 z M S 5 7 Q 2 9 s d W 1 u M T c s M T Z 9 J n F 1 b 3 Q 7 L C Z x d W 9 0 O 1 N l Y 3 R p b 2 4 x L z k y N T Y y N j E w N z A 3 M D E 5 O T Y 0 I C g y K S 9 B d X R v U m V t b 3 Z l Z E N v b H V t b n M x L n t D b 2 x 1 b W 4 x O C w x N 3 0 m c X V v d D s s J n F 1 b 3 Q 7 U 2 V j d G l v b j E v O T I 1 N j I 2 M T A 3 M D c w M T k 5 N j Q g K D I p L 0 F 1 d G 9 S Z W 1 v d m V k Q 2 9 s d W 1 u c z E u e 0 N v b H V t b j E 5 L D E 4 f S Z x d W 9 0 O y w m c X V v d D t T Z W N 0 a W 9 u M S 8 5 M j U 2 M j Y x M D c w N z A x O T k 2 N C A o M i k v Q X V 0 b 1 J l b W 9 2 Z W R D b 2 x 1 b W 5 z M S 5 7 Q 2 9 s d W 1 u M j A s M T l 9 J n F 1 b 3 Q 7 L C Z x d W 9 0 O 1 N l Y 3 R p b 2 4 x L z k y N T Y y N j E w N z A 3 M D E 5 O T Y 0 I C g y K S 9 B d X R v U m V t b 3 Z l Z E N v b H V t b n M x L n t D b 2 x 1 b W 4 y M S w y M H 0 m c X V v d D s s J n F 1 b 3 Q 7 U 2 V j d G l v b j E v O T I 1 N j I 2 M T A 3 M D c w M T k 5 N j Q g K D I p L 0 F 1 d G 9 S Z W 1 v d m V k Q 2 9 s d W 1 u c z E u e 0 N v b H V t b j I y L D I x f S Z x d W 9 0 O y w m c X V v d D t T Z W N 0 a W 9 u M S 8 5 M j U 2 M j Y x M D c w N z A x O T k 2 N C A o M i k v Q X V 0 b 1 J l b W 9 2 Z W R D b 2 x 1 b W 5 z M S 5 7 Q 2 9 s d W 1 u M j M s M j J 9 J n F 1 b 3 Q 7 L C Z x d W 9 0 O 1 N l Y 3 R p b 2 4 x L z k y N T Y y N j E w N z A 3 M D E 5 O T Y 0 I C g y K S 9 B d X R v U m V t b 3 Z l Z E N v b H V t b n M x L n t D b 2 x 1 b W 4 y N C w y M 3 0 m c X V v d D s s J n F 1 b 3 Q 7 U 2 V j d G l v b j E v O T I 1 N j I 2 M T A 3 M D c w M T k 5 N j Q g K D I p L 0 F 1 d G 9 S Z W 1 v d m V k Q 2 9 s d W 1 u c z E u e 0 N v b H V t b j I 1 L D I 0 f S Z x d W 9 0 O y w m c X V v d D t T Z W N 0 a W 9 u M S 8 5 M j U 2 M j Y x M D c w N z A x O T k 2 N C A o M i k v Q X V 0 b 1 J l b W 9 2 Z W R D b 2 x 1 b W 5 z M S 5 7 Q 2 9 s d W 1 u M j Y s M j V 9 J n F 1 b 3 Q 7 L C Z x d W 9 0 O 1 N l Y 3 R p b 2 4 x L z k y N T Y y N j E w N z A 3 M D E 5 O T Y 0 I C g y K S 9 B d X R v U m V t b 3 Z l Z E N v b H V t b n M x L n t D b 2 x 1 b W 4 y N y w y N n 0 m c X V v d D s s J n F 1 b 3 Q 7 U 2 V j d G l v b j E v O T I 1 N j I 2 M T A 3 M D c w M T k 5 N j Q g K D I p L 0 F 1 d G 9 S Z W 1 v d m V k Q 2 9 s d W 1 u c z E u e 0 N v b H V t b j I 4 L D I 3 f S Z x d W 9 0 O y w m c X V v d D t T Z W N 0 a W 9 u M S 8 5 M j U 2 M j Y x M D c w N z A x O T k 2 N C A o M i k v Q X V 0 b 1 J l b W 9 2 Z W R D b 2 x 1 b W 5 z M S 5 7 Q 2 9 s d W 1 u M j k s M j h 9 J n F 1 b 3 Q 7 L C Z x d W 9 0 O 1 N l Y 3 R p b 2 4 x L z k y N T Y y N j E w N z A 3 M D E 5 O T Y 0 I C g y K S 9 B d X R v U m V t b 3 Z l Z E N v b H V t b n M x L n t D b 2 x 1 b W 4 z M C w y O X 0 m c X V v d D s s J n F 1 b 3 Q 7 U 2 V j d G l v b j E v O T I 1 N j I 2 M T A 3 M D c w M T k 5 N j Q g K D I p L 0 F 1 d G 9 S Z W 1 v d m V k Q 2 9 s d W 1 u c z E u e 0 N v b H V t b j M x L D M w f S Z x d W 9 0 O y w m c X V v d D t T Z W N 0 a W 9 u M S 8 5 M j U 2 M j Y x M D c w N z A x O T k 2 N C A o M i k v Q X V 0 b 1 J l b W 9 2 Z W R D b 2 x 1 b W 5 z M S 5 7 Q 2 9 s d W 1 u M z I s M z F 9 J n F 1 b 3 Q 7 L C Z x d W 9 0 O 1 N l Y 3 R p b 2 4 x L z k y N T Y y N j E w N z A 3 M D E 5 O T Y 0 I C g y K S 9 B d X R v U m V t b 3 Z l Z E N v b H V t b n M x L n t D b 2 x 1 b W 4 z M y w z M n 0 m c X V v d D s s J n F 1 b 3 Q 7 U 2 V j d G l v b j E v O T I 1 N j I 2 M T A 3 M D c w M T k 5 N j Q g K D I p L 0 F 1 d G 9 S Z W 1 v d m V k Q 2 9 s d W 1 u c z E u e 0 N v b H V t b j M 0 L D M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k 5 M T E 4 N j k z N z A y M D E 5 O T Y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l U M D g 6 M T c 6 M D Q u N D Q 3 N T Y w M V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k M D g w Z T E 1 L T E 5 M G Q t N G Q 4 Y y 0 4 Z D I 5 L W Q 4 Z W Y w O T Y x M j F k M i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5 M T E 4 N j k z N z A y M D E 5 O T Y 0 L 0 F 1 d G 9 S Z W 1 v d m V k Q 2 9 s d W 1 u c z E u e 0 N v b H V t b j E s M H 0 m c X V v d D s s J n F 1 b 3 Q 7 U 2 V j d G l v b j E v O T k x M T g 2 O T M 3 M D I w M T k 5 N j Q v Q X V 0 b 1 J l b W 9 2 Z W R D b 2 x 1 b W 5 z M S 5 7 Q 2 9 s d W 1 u M i w x f S Z x d W 9 0 O y w m c X V v d D t T Z W N 0 a W 9 u M S 8 5 O T E x O D Y 5 M z c w M j A x O T k 2 N C 9 B d X R v U m V t b 3 Z l Z E N v b H V t b n M x L n t D b 2 x 1 b W 4 z L D J 9 J n F 1 b 3 Q 7 L C Z x d W 9 0 O 1 N l Y 3 R p b 2 4 x L z k 5 M T E 4 N j k z N z A y M D E 5 O T Y 0 L 0 F 1 d G 9 S Z W 1 v d m V k Q 2 9 s d W 1 u c z E u e 0 N v b H V t b j Q s M 3 0 m c X V v d D s s J n F 1 b 3 Q 7 U 2 V j d G l v b j E v O T k x M T g 2 O T M 3 M D I w M T k 5 N j Q v Q X V 0 b 1 J l b W 9 2 Z W R D b 2 x 1 b W 5 z M S 5 7 Q 2 9 s d W 1 u N S w 0 f S Z x d W 9 0 O y w m c X V v d D t T Z W N 0 a W 9 u M S 8 5 O T E x O D Y 5 M z c w M j A x O T k 2 N C 9 B d X R v U m V t b 3 Z l Z E N v b H V t b n M x L n t D b 2 x 1 b W 4 2 L D V 9 J n F 1 b 3 Q 7 L C Z x d W 9 0 O 1 N l Y 3 R p b 2 4 x L z k 5 M T E 4 N j k z N z A y M D E 5 O T Y 0 L 0 F 1 d G 9 S Z W 1 v d m V k Q 2 9 s d W 1 u c z E u e 0 N v b H V t b j c s N n 0 m c X V v d D s s J n F 1 b 3 Q 7 U 2 V j d G l v b j E v O T k x M T g 2 O T M 3 M D I w M T k 5 N j Q v Q X V 0 b 1 J l b W 9 2 Z W R D b 2 x 1 b W 5 z M S 5 7 Q 2 9 s d W 1 u O C w 3 f S Z x d W 9 0 O y w m c X V v d D t T Z W N 0 a W 9 u M S 8 5 O T E x O D Y 5 M z c w M j A x O T k 2 N C 9 B d X R v U m V t b 3 Z l Z E N v b H V t b n M x L n t D b 2 x 1 b W 4 5 L D h 9 J n F 1 b 3 Q 7 L C Z x d W 9 0 O 1 N l Y 3 R p b 2 4 x L z k 5 M T E 4 N j k z N z A y M D E 5 O T Y 0 L 0 F 1 d G 9 S Z W 1 v d m V k Q 2 9 s d W 1 u c z E u e 0 N v b H V t b j E w L D l 9 J n F 1 b 3 Q 7 L C Z x d W 9 0 O 1 N l Y 3 R p b 2 4 x L z k 5 M T E 4 N j k z N z A y M D E 5 O T Y 0 L 0 F 1 d G 9 S Z W 1 v d m V k Q 2 9 s d W 1 u c z E u e 0 N v b H V t b j E x L D E w f S Z x d W 9 0 O y w m c X V v d D t T Z W N 0 a W 9 u M S 8 5 O T E x O D Y 5 M z c w M j A x O T k 2 N C 9 B d X R v U m V t b 3 Z l Z E N v b H V t b n M x L n t D b 2 x 1 b W 4 x M i w x M X 0 m c X V v d D s s J n F 1 b 3 Q 7 U 2 V j d G l v b j E v O T k x M T g 2 O T M 3 M D I w M T k 5 N j Q v Q X V 0 b 1 J l b W 9 2 Z W R D b 2 x 1 b W 5 z M S 5 7 Q 2 9 s d W 1 u M T M s M T J 9 J n F 1 b 3 Q 7 L C Z x d W 9 0 O 1 N l Y 3 R p b 2 4 x L z k 5 M T E 4 N j k z N z A y M D E 5 O T Y 0 L 0 F 1 d G 9 S Z W 1 v d m V k Q 2 9 s d W 1 u c z E u e 0 N v b H V t b j E 0 L D E z f S Z x d W 9 0 O y w m c X V v d D t T Z W N 0 a W 9 u M S 8 5 O T E x O D Y 5 M z c w M j A x O T k 2 N C 9 B d X R v U m V t b 3 Z l Z E N v b H V t b n M x L n t D b 2 x 1 b W 4 x N S w x N H 0 m c X V v d D s s J n F 1 b 3 Q 7 U 2 V j d G l v b j E v O T k x M T g 2 O T M 3 M D I w M T k 5 N j Q v Q X V 0 b 1 J l b W 9 2 Z W R D b 2 x 1 b W 5 z M S 5 7 Q 2 9 s d W 1 u M T Y s M T V 9 J n F 1 b 3 Q 7 L C Z x d W 9 0 O 1 N l Y 3 R p b 2 4 x L z k 5 M T E 4 N j k z N z A y M D E 5 O T Y 0 L 0 F 1 d G 9 S Z W 1 v d m V k Q 2 9 s d W 1 u c z E u e 0 N v b H V t b j E 3 L D E 2 f S Z x d W 9 0 O y w m c X V v d D t T Z W N 0 a W 9 u M S 8 5 O T E x O D Y 5 M z c w M j A x O T k 2 N C 9 B d X R v U m V t b 3 Z l Z E N v b H V t b n M x L n t D b 2 x 1 b W 4 x O C w x N 3 0 m c X V v d D s s J n F 1 b 3 Q 7 U 2 V j d G l v b j E v O T k x M T g 2 O T M 3 M D I w M T k 5 N j Q v Q X V 0 b 1 J l b W 9 2 Z W R D b 2 x 1 b W 5 z M S 5 7 Q 2 9 s d W 1 u M T k s M T h 9 J n F 1 b 3 Q 7 L C Z x d W 9 0 O 1 N l Y 3 R p b 2 4 x L z k 5 M T E 4 N j k z N z A y M D E 5 O T Y 0 L 0 F 1 d G 9 S Z W 1 v d m V k Q 2 9 s d W 1 u c z E u e 0 N v b H V t b j I w L D E 5 f S Z x d W 9 0 O y w m c X V v d D t T Z W N 0 a W 9 u M S 8 5 O T E x O D Y 5 M z c w M j A x O T k 2 N C 9 B d X R v U m V t b 3 Z l Z E N v b H V t b n M x L n t D b 2 x 1 b W 4 y M S w y M H 0 m c X V v d D s s J n F 1 b 3 Q 7 U 2 V j d G l v b j E v O T k x M T g 2 O T M 3 M D I w M T k 5 N j Q v Q X V 0 b 1 J l b W 9 2 Z W R D b 2 x 1 b W 5 z M S 5 7 Q 2 9 s d W 1 u M j I s M j F 9 J n F 1 b 3 Q 7 L C Z x d W 9 0 O 1 N l Y 3 R p b 2 4 x L z k 5 M T E 4 N j k z N z A y M D E 5 O T Y 0 L 0 F 1 d G 9 S Z W 1 v d m V k Q 2 9 s d W 1 u c z E u e 0 N v b H V t b j I z L D I y f S Z x d W 9 0 O y w m c X V v d D t T Z W N 0 a W 9 u M S 8 5 O T E x O D Y 5 M z c w M j A x O T k 2 N C 9 B d X R v U m V t b 3 Z l Z E N v b H V t b n M x L n t D b 2 x 1 b W 4 y N C w y M 3 0 m c X V v d D s s J n F 1 b 3 Q 7 U 2 V j d G l v b j E v O T k x M T g 2 O T M 3 M D I w M T k 5 N j Q v Q X V 0 b 1 J l b W 9 2 Z W R D b 2 x 1 b W 5 z M S 5 7 Q 2 9 s d W 1 u M j U s M j R 9 J n F 1 b 3 Q 7 L C Z x d W 9 0 O 1 N l Y 3 R p b 2 4 x L z k 5 M T E 4 N j k z N z A y M D E 5 O T Y 0 L 0 F 1 d G 9 S Z W 1 v d m V k Q 2 9 s d W 1 u c z E u e 0 N v b H V t b j I 2 L D I 1 f S Z x d W 9 0 O y w m c X V v d D t T Z W N 0 a W 9 u M S 8 5 O T E x O D Y 5 M z c w M j A x O T k 2 N C 9 B d X R v U m V t b 3 Z l Z E N v b H V t b n M x L n t D b 2 x 1 b W 4 y N y w y N n 0 m c X V v d D s s J n F 1 b 3 Q 7 U 2 V j d G l v b j E v O T k x M T g 2 O T M 3 M D I w M T k 5 N j Q v Q X V 0 b 1 J l b W 9 2 Z W R D b 2 x 1 b W 5 z M S 5 7 Q 2 9 s d W 1 u M j g s M j d 9 J n F 1 b 3 Q 7 L C Z x d W 9 0 O 1 N l Y 3 R p b 2 4 x L z k 5 M T E 4 N j k z N z A y M D E 5 O T Y 0 L 0 F 1 d G 9 S Z W 1 v d m V k Q 2 9 s d W 1 u c z E u e 0 N v b H V t b j I 5 L D I 4 f S Z x d W 9 0 O y w m c X V v d D t T Z W N 0 a W 9 u M S 8 5 O T E x O D Y 5 M z c w M j A x O T k 2 N C 9 B d X R v U m V t b 3 Z l Z E N v b H V t b n M x L n t D b 2 x 1 b W 4 z M C w y O X 0 m c X V v d D s s J n F 1 b 3 Q 7 U 2 V j d G l v b j E v O T k x M T g 2 O T M 3 M D I w M T k 5 N j Q v Q X V 0 b 1 J l b W 9 2 Z W R D b 2 x 1 b W 5 z M S 5 7 Q 2 9 s d W 1 u M z E s M z B 9 J n F 1 b 3 Q 7 L C Z x d W 9 0 O 1 N l Y 3 R p b 2 4 x L z k 5 M T E 4 N j k z N z A y M D E 5 O T Y 0 L 0 F 1 d G 9 S Z W 1 v d m V k Q 2 9 s d W 1 u c z E u e 0 N v b H V t b j M y L D M x f S Z x d W 9 0 O y w m c X V v d D t T Z W N 0 a W 9 u M S 8 5 O T E x O D Y 5 M z c w M j A x O T k 2 N C 9 B d X R v U m V t b 3 Z l Z E N v b H V t b n M x L n t D b 2 x 1 b W 4 z M y w z M n 0 m c X V v d D s s J n F 1 b 3 Q 7 U 2 V j d G l v b j E v O T k x M T g 2 O T M 3 M D I w M T k 5 N j Q v Q X V 0 b 1 J l b W 9 2 Z W R D b 2 x 1 b W 5 z M S 5 7 Q 2 9 s d W 1 u M z Q s M z N 9 J n F 1 b 3 Q 7 L C Z x d W 9 0 O 1 N l Y 3 R p b 2 4 x L z k 5 M T E 4 N j k z N z A y M D E 5 O T Y 0 L 0 F 1 d G 9 S Z W 1 v d m V k Q 2 9 s d W 1 u c z E u e 0 N v b H V t b j M 1 L D M 0 f S Z x d W 9 0 O y w m c X V v d D t T Z W N 0 a W 9 u M S 8 5 O T E x O D Y 5 M z c w M j A x O T k 2 N C 9 B d X R v U m V t b 3 Z l Z E N v b H V t b n M x L n t D b 2 x 1 b W 4 z N i w z N X 0 m c X V v d D s s J n F 1 b 3 Q 7 U 2 V j d G l v b j E v O T k x M T g 2 O T M 3 M D I w M T k 5 N j Q v Q X V 0 b 1 J l b W 9 2 Z W R D b 2 x 1 b W 5 z M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5 O T E x O D Y 5 M z c w M j A x O T k 2 N C 9 B d X R v U m V t b 3 Z l Z E N v b H V t b n M x L n t D b 2 x 1 b W 4 x L D B 9 J n F 1 b 3 Q 7 L C Z x d W 9 0 O 1 N l Y 3 R p b 2 4 x L z k 5 M T E 4 N j k z N z A y M D E 5 O T Y 0 L 0 F 1 d G 9 S Z W 1 v d m V k Q 2 9 s d W 1 u c z E u e 0 N v b H V t b j I s M X 0 m c X V v d D s s J n F 1 b 3 Q 7 U 2 V j d G l v b j E v O T k x M T g 2 O T M 3 M D I w M T k 5 N j Q v Q X V 0 b 1 J l b W 9 2 Z W R D b 2 x 1 b W 5 z M S 5 7 Q 2 9 s d W 1 u M y w y f S Z x d W 9 0 O y w m c X V v d D t T Z W N 0 a W 9 u M S 8 5 O T E x O D Y 5 M z c w M j A x O T k 2 N C 9 B d X R v U m V t b 3 Z l Z E N v b H V t b n M x L n t D b 2 x 1 b W 4 0 L D N 9 J n F 1 b 3 Q 7 L C Z x d W 9 0 O 1 N l Y 3 R p b 2 4 x L z k 5 M T E 4 N j k z N z A y M D E 5 O T Y 0 L 0 F 1 d G 9 S Z W 1 v d m V k Q 2 9 s d W 1 u c z E u e 0 N v b H V t b j U s N H 0 m c X V v d D s s J n F 1 b 3 Q 7 U 2 V j d G l v b j E v O T k x M T g 2 O T M 3 M D I w M T k 5 N j Q v Q X V 0 b 1 J l b W 9 2 Z W R D b 2 x 1 b W 5 z M S 5 7 Q 2 9 s d W 1 u N i w 1 f S Z x d W 9 0 O y w m c X V v d D t T Z W N 0 a W 9 u M S 8 5 O T E x O D Y 5 M z c w M j A x O T k 2 N C 9 B d X R v U m V t b 3 Z l Z E N v b H V t b n M x L n t D b 2 x 1 b W 4 3 L D Z 9 J n F 1 b 3 Q 7 L C Z x d W 9 0 O 1 N l Y 3 R p b 2 4 x L z k 5 M T E 4 N j k z N z A y M D E 5 O T Y 0 L 0 F 1 d G 9 S Z W 1 v d m V k Q 2 9 s d W 1 u c z E u e 0 N v b H V t b j g s N 3 0 m c X V v d D s s J n F 1 b 3 Q 7 U 2 V j d G l v b j E v O T k x M T g 2 O T M 3 M D I w M T k 5 N j Q v Q X V 0 b 1 J l b W 9 2 Z W R D b 2 x 1 b W 5 z M S 5 7 Q 2 9 s d W 1 u O S w 4 f S Z x d W 9 0 O y w m c X V v d D t T Z W N 0 a W 9 u M S 8 5 O T E x O D Y 5 M z c w M j A x O T k 2 N C 9 B d X R v U m V t b 3 Z l Z E N v b H V t b n M x L n t D b 2 x 1 b W 4 x M C w 5 f S Z x d W 9 0 O y w m c X V v d D t T Z W N 0 a W 9 u M S 8 5 O T E x O D Y 5 M z c w M j A x O T k 2 N C 9 B d X R v U m V t b 3 Z l Z E N v b H V t b n M x L n t D b 2 x 1 b W 4 x M S w x M H 0 m c X V v d D s s J n F 1 b 3 Q 7 U 2 V j d G l v b j E v O T k x M T g 2 O T M 3 M D I w M T k 5 N j Q v Q X V 0 b 1 J l b W 9 2 Z W R D b 2 x 1 b W 5 z M S 5 7 Q 2 9 s d W 1 u M T I s M T F 9 J n F 1 b 3 Q 7 L C Z x d W 9 0 O 1 N l Y 3 R p b 2 4 x L z k 5 M T E 4 N j k z N z A y M D E 5 O T Y 0 L 0 F 1 d G 9 S Z W 1 v d m V k Q 2 9 s d W 1 u c z E u e 0 N v b H V t b j E z L D E y f S Z x d W 9 0 O y w m c X V v d D t T Z W N 0 a W 9 u M S 8 5 O T E x O D Y 5 M z c w M j A x O T k 2 N C 9 B d X R v U m V t b 3 Z l Z E N v b H V t b n M x L n t D b 2 x 1 b W 4 x N C w x M 3 0 m c X V v d D s s J n F 1 b 3 Q 7 U 2 V j d G l v b j E v O T k x M T g 2 O T M 3 M D I w M T k 5 N j Q v Q X V 0 b 1 J l b W 9 2 Z W R D b 2 x 1 b W 5 z M S 5 7 Q 2 9 s d W 1 u M T U s M T R 9 J n F 1 b 3 Q 7 L C Z x d W 9 0 O 1 N l Y 3 R p b 2 4 x L z k 5 M T E 4 N j k z N z A y M D E 5 O T Y 0 L 0 F 1 d G 9 S Z W 1 v d m V k Q 2 9 s d W 1 u c z E u e 0 N v b H V t b j E 2 L D E 1 f S Z x d W 9 0 O y w m c X V v d D t T Z W N 0 a W 9 u M S 8 5 O T E x O D Y 5 M z c w M j A x O T k 2 N C 9 B d X R v U m V t b 3 Z l Z E N v b H V t b n M x L n t D b 2 x 1 b W 4 x N y w x N n 0 m c X V v d D s s J n F 1 b 3 Q 7 U 2 V j d G l v b j E v O T k x M T g 2 O T M 3 M D I w M T k 5 N j Q v Q X V 0 b 1 J l b W 9 2 Z W R D b 2 x 1 b W 5 z M S 5 7 Q 2 9 s d W 1 u M T g s M T d 9 J n F 1 b 3 Q 7 L C Z x d W 9 0 O 1 N l Y 3 R p b 2 4 x L z k 5 M T E 4 N j k z N z A y M D E 5 O T Y 0 L 0 F 1 d G 9 S Z W 1 v d m V k Q 2 9 s d W 1 u c z E u e 0 N v b H V t b j E 5 L D E 4 f S Z x d W 9 0 O y w m c X V v d D t T Z W N 0 a W 9 u M S 8 5 O T E x O D Y 5 M z c w M j A x O T k 2 N C 9 B d X R v U m V t b 3 Z l Z E N v b H V t b n M x L n t D b 2 x 1 b W 4 y M C w x O X 0 m c X V v d D s s J n F 1 b 3 Q 7 U 2 V j d G l v b j E v O T k x M T g 2 O T M 3 M D I w M T k 5 N j Q v Q X V 0 b 1 J l b W 9 2 Z W R D b 2 x 1 b W 5 z M S 5 7 Q 2 9 s d W 1 u M j E s M j B 9 J n F 1 b 3 Q 7 L C Z x d W 9 0 O 1 N l Y 3 R p b 2 4 x L z k 5 M T E 4 N j k z N z A y M D E 5 O T Y 0 L 0 F 1 d G 9 S Z W 1 v d m V k Q 2 9 s d W 1 u c z E u e 0 N v b H V t b j I y L D I x f S Z x d W 9 0 O y w m c X V v d D t T Z W N 0 a W 9 u M S 8 5 O T E x O D Y 5 M z c w M j A x O T k 2 N C 9 B d X R v U m V t b 3 Z l Z E N v b H V t b n M x L n t D b 2 x 1 b W 4 y M y w y M n 0 m c X V v d D s s J n F 1 b 3 Q 7 U 2 V j d G l v b j E v O T k x M T g 2 O T M 3 M D I w M T k 5 N j Q v Q X V 0 b 1 J l b W 9 2 Z W R D b 2 x 1 b W 5 z M S 5 7 Q 2 9 s d W 1 u M j Q s M j N 9 J n F 1 b 3 Q 7 L C Z x d W 9 0 O 1 N l Y 3 R p b 2 4 x L z k 5 M T E 4 N j k z N z A y M D E 5 O T Y 0 L 0 F 1 d G 9 S Z W 1 v d m V k Q 2 9 s d W 1 u c z E u e 0 N v b H V t b j I 1 L D I 0 f S Z x d W 9 0 O y w m c X V v d D t T Z W N 0 a W 9 u M S 8 5 O T E x O D Y 5 M z c w M j A x O T k 2 N C 9 B d X R v U m V t b 3 Z l Z E N v b H V t b n M x L n t D b 2 x 1 b W 4 y N i w y N X 0 m c X V v d D s s J n F 1 b 3 Q 7 U 2 V j d G l v b j E v O T k x M T g 2 O T M 3 M D I w M T k 5 N j Q v Q X V 0 b 1 J l b W 9 2 Z W R D b 2 x 1 b W 5 z M S 5 7 Q 2 9 s d W 1 u M j c s M j Z 9 J n F 1 b 3 Q 7 L C Z x d W 9 0 O 1 N l Y 3 R p b 2 4 x L z k 5 M T E 4 N j k z N z A y M D E 5 O T Y 0 L 0 F 1 d G 9 S Z W 1 v d m V k Q 2 9 s d W 1 u c z E u e 0 N v b H V t b j I 4 L D I 3 f S Z x d W 9 0 O y w m c X V v d D t T Z W N 0 a W 9 u M S 8 5 O T E x O D Y 5 M z c w M j A x O T k 2 N C 9 B d X R v U m V t b 3 Z l Z E N v b H V t b n M x L n t D b 2 x 1 b W 4 y O S w y O H 0 m c X V v d D s s J n F 1 b 3 Q 7 U 2 V j d G l v b j E v O T k x M T g 2 O T M 3 M D I w M T k 5 N j Q v Q X V 0 b 1 J l b W 9 2 Z W R D b 2 x 1 b W 5 z M S 5 7 Q 2 9 s d W 1 u M z A s M j l 9 J n F 1 b 3 Q 7 L C Z x d W 9 0 O 1 N l Y 3 R p b 2 4 x L z k 5 M T E 4 N j k z N z A y M D E 5 O T Y 0 L 0 F 1 d G 9 S Z W 1 v d m V k Q 2 9 s d W 1 u c z E u e 0 N v b H V t b j M x L D M w f S Z x d W 9 0 O y w m c X V v d D t T Z W N 0 a W 9 u M S 8 5 O T E x O D Y 5 M z c w M j A x O T k 2 N C 9 B d X R v U m V t b 3 Z l Z E N v b H V t b n M x L n t D b 2 x 1 b W 4 z M i w z M X 0 m c X V v d D s s J n F 1 b 3 Q 7 U 2 V j d G l v b j E v O T k x M T g 2 O T M 3 M D I w M T k 5 N j Q v Q X V 0 b 1 J l b W 9 2 Z W R D b 2 x 1 b W 5 z M S 5 7 Q 2 9 s d W 1 u M z M s M z J 9 J n F 1 b 3 Q 7 L C Z x d W 9 0 O 1 N l Y 3 R p b 2 4 x L z k 5 M T E 4 N j k z N z A y M D E 5 O T Y 0 L 0 F 1 d G 9 S Z W 1 v d m V k Q 2 9 s d W 1 u c z E u e 0 N v b H V t b j M 0 L D M z f S Z x d W 9 0 O y w m c X V v d D t T Z W N 0 a W 9 u M S 8 5 O T E x O D Y 5 M z c w M j A x O T k 2 N C 9 B d X R v U m V t b 3 Z l Z E N v b H V t b n M x L n t D b 2 x 1 b W 4 z N S w z N H 0 m c X V v d D s s J n F 1 b 3 Q 7 U 2 V j d G l v b j E v O T k x M T g 2 O T M 3 M D I w M T k 5 N j Q v Q X V 0 b 1 J l b W 9 2 Z W R D b 2 x 1 b W 5 z M S 5 7 Q 2 9 s d W 1 u M z Y s M z V 9 J n F 1 b 3 Q 7 L C Z x d W 9 0 O 1 N l Y 3 R p b 2 4 x L z k 5 M T E 4 N j k z N z A y M D E 5 O T Y 0 L 0 F 1 d G 9 S Z W 1 v d m V k Q 2 9 s d W 1 u c z E u e 0 N v b H V t b j M 3 L D M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Z m V y c m F s J T J C R m V l J T J C U H J l d m l l d y U y Q l J l c G 9 y d C U y Q j A 4 L T I 5 L T I w M j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l U M D k 6 M T k 6 N D Q u N D U w N j M w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E 1 Y T N i Z T Q t N T Q z N i 0 0 Y j V h L W J h N z g t M W E 1 O D h m M z V k O T J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l c n J h b C t G Z W U r U H J l d m l l d y t S Z X B v c n Q r M D g t M j k t M j A y N C 9 B d X R v U m V t b 3 Z l Z E N v b H V t b n M x L n t D b 2 x 1 b W 4 x L D B 9 J n F 1 b 3 Q 7 L C Z x d W 9 0 O 1 N l Y 3 R p b 2 4 x L 1 J l Z m V y c m F s K 0 Z l Z S t Q c m V 2 a W V 3 K 1 J l c G 9 y d C s w O C 0 y O S 0 y M D I 0 L 0 F 1 d G 9 S Z W 1 v d m V k Q 2 9 s d W 1 u c z E u e 0 N v b H V t b j I s M X 0 m c X V v d D s s J n F 1 b 3 Q 7 U 2 V j d G l v b j E v U m V m Z X J y Y W w r R m V l K 1 B y Z X Z p Z X c r U m V w b 3 J 0 K z A 4 L T I 5 L T I w M j Q v Q X V 0 b 1 J l b W 9 2 Z W R D b 2 x 1 b W 5 z M S 5 7 Q 2 9 s d W 1 u M y w y f S Z x d W 9 0 O y w m c X V v d D t T Z W N 0 a W 9 u M S 9 S Z W Z l c n J h b C t G Z W U r U H J l d m l l d y t S Z X B v c n Q r M D g t M j k t M j A y N C 9 B d X R v U m V t b 3 Z l Z E N v b H V t b n M x L n t D b 2 x 1 b W 4 0 L D N 9 J n F 1 b 3 Q 7 L C Z x d W 9 0 O 1 N l Y 3 R p b 2 4 x L 1 J l Z m V y c m F s K 0 Z l Z S t Q c m V 2 a W V 3 K 1 J l c G 9 y d C s w O C 0 y O S 0 y M D I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m Z X J y Y W w r R m V l K 1 B y Z X Z p Z X c r U m V w b 3 J 0 K z A 4 L T I 5 L T I w M j Q v Q X V 0 b 1 J l b W 9 2 Z W R D b 2 x 1 b W 5 z M S 5 7 Q 2 9 s d W 1 u M S w w f S Z x d W 9 0 O y w m c X V v d D t T Z W N 0 a W 9 u M S 9 S Z W Z l c n J h b C t G Z W U r U H J l d m l l d y t S Z X B v c n Q r M D g t M j k t M j A y N C 9 B d X R v U m V t b 3 Z l Z E N v b H V t b n M x L n t D b 2 x 1 b W 4 y L D F 9 J n F 1 b 3 Q 7 L C Z x d W 9 0 O 1 N l Y 3 R p b 2 4 x L 1 J l Z m V y c m F s K 0 Z l Z S t Q c m V 2 a W V 3 K 1 J l c G 9 y d C s w O C 0 y O S 0 y M D I 0 L 0 F 1 d G 9 S Z W 1 v d m V k Q 2 9 s d W 1 u c z E u e 0 N v b H V t b j M s M n 0 m c X V v d D s s J n F 1 b 3 Q 7 U 2 V j d G l v b j E v U m V m Z X J y Y W w r R m V l K 1 B y Z X Z p Z X c r U m V w b 3 J 0 K z A 4 L T I 5 L T I w M j Q v Q X V 0 b 1 J l b W 9 2 Z W R D b 2 x 1 b W 5 z M S 5 7 Q 2 9 s d W 1 u N C w z f S Z x d W 9 0 O y w m c X V v d D t T Z W N 0 a W 9 u M S 9 S Z W Z l c n J h b C t G Z W U r U H J l d m l l d y t S Z X B v c n Q r M D g t M j k t M j A y N C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m Z X J y Y W x f R m V l X 1 B y Z X Z p Z X d f U m V w b 3 J 0 X z A 4 X z I 5 X z I w M j Q i I C 8 + P C 9 T d G F i b G V F b n R y a W V z P j w v S X R l b T 4 8 S X R l b T 4 8 S X R l b U x v Y 2 F 0 a W 9 u P j x J d G V t V H l w Z T 5 G b 3 J t d W x h P C 9 J d G V t V H l w Z T 4 8 S X R l b V B h d G g + U 2 V j d G l v b j E v U m V m Z X J y Y W w l M k J G Z W U l M k J Q c m V 2 a W V 3 J T J C U m V w b 3 J 0 J T J C M D g t M j k t M j A y N C U y M C g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O V Q w O T o y M j o y O S 4 w O T k 3 N z U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T d j Y j V i M C 1 m M T E 3 L T Q 1 Z T I t Y j g 0 N C 1 h M D R l N z U 4 O G U w M G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m V y c m F s K 0 Z l Z S t Q c m V 2 a W V 3 K 1 J l c G 9 y d C s w O C 0 y O S 0 y M D I 0 I C g x K S 9 B d X R v U m V t b 3 Z l Z E N v b H V t b n M x L n t D b 2 x 1 b W 4 x L D B 9 J n F 1 b 3 Q 7 L C Z x d W 9 0 O 1 N l Y 3 R p b 2 4 x L 1 J l Z m V y c m F s K 0 Z l Z S t Q c m V 2 a W V 3 K 1 J l c G 9 y d C s w O C 0 y O S 0 y M D I 0 I C g x K S 9 B d X R v U m V t b 3 Z l Z E N v b H V t b n M x L n t D b 2 x 1 b W 4 y L D F 9 J n F 1 b 3 Q 7 L C Z x d W 9 0 O 1 N l Y 3 R p b 2 4 x L 1 J l Z m V y c m F s K 0 Z l Z S t Q c m V 2 a W V 3 K 1 J l c G 9 y d C s w O C 0 y O S 0 y M D I 0 I C g x K S 9 B d X R v U m V t b 3 Z l Z E N v b H V t b n M x L n t D b 2 x 1 b W 4 z L D J 9 J n F 1 b 3 Q 7 L C Z x d W 9 0 O 1 N l Y 3 R p b 2 4 x L 1 J l Z m V y c m F s K 0 Z l Z S t Q c m V 2 a W V 3 K 1 J l c G 9 y d C s w O C 0 y O S 0 y M D I 0 I C g x K S 9 B d X R v U m V t b 3 Z l Z E N v b H V t b n M x L n t D b 2 x 1 b W 4 0 L D N 9 J n F 1 b 3 Q 7 L C Z x d W 9 0 O 1 N l Y 3 R p b 2 4 x L 1 J l Z m V y c m F s K 0 Z l Z S t Q c m V 2 a W V 3 K 1 J l c G 9 y d C s w O C 0 y O S 0 y M D I 0 I C g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Z m V y c m F s K 0 Z l Z S t Q c m V 2 a W V 3 K 1 J l c G 9 y d C s w O C 0 y O S 0 y M D I 0 I C g x K S 9 B d X R v U m V t b 3 Z l Z E N v b H V t b n M x L n t D b 2 x 1 b W 4 x L D B 9 J n F 1 b 3 Q 7 L C Z x d W 9 0 O 1 N l Y 3 R p b 2 4 x L 1 J l Z m V y c m F s K 0 Z l Z S t Q c m V 2 a W V 3 K 1 J l c G 9 y d C s w O C 0 y O S 0 y M D I 0 I C g x K S 9 B d X R v U m V t b 3 Z l Z E N v b H V t b n M x L n t D b 2 x 1 b W 4 y L D F 9 J n F 1 b 3 Q 7 L C Z x d W 9 0 O 1 N l Y 3 R p b 2 4 x L 1 J l Z m V y c m F s K 0 Z l Z S t Q c m V 2 a W V 3 K 1 J l c G 9 y d C s w O C 0 y O S 0 y M D I 0 I C g x K S 9 B d X R v U m V t b 3 Z l Z E N v b H V t b n M x L n t D b 2 x 1 b W 4 z L D J 9 J n F 1 b 3 Q 7 L C Z x d W 9 0 O 1 N l Y 3 R p b 2 4 x L 1 J l Z m V y c m F s K 0 Z l Z S t Q c m V 2 a W V 3 K 1 J l c G 9 y d C s w O C 0 y O S 0 y M D I 0 I C g x K S 9 B d X R v U m V t b 3 Z l Z E N v b H V t b n M x L n t D b 2 x 1 b W 4 0 L D N 9 J n F 1 b 3 Q 7 L C Z x d W 9 0 O 1 N l Y 3 R p b 2 4 x L 1 J l Z m V y c m F s K 0 Z l Z S t Q c m V 2 a W V 3 K 1 J l c G 9 y d C s w O C 0 y O S 0 y M D I 0 I C g x K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e H J 2 d k p N Z F R W e E d J T m w w N U 4 2 Z 3 l p Q S U z R C U z R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N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D c 6 M T U 6 M z I u O T M 2 N j I 3 M F o i I C 8 + P E V u d H J 5 I F R 5 c G U 9 I k Z p b G x D b 2 x 1 b W 5 U e X B l c y I g V m F s d W U 9 I n N B d 1 l H I i A v P j x F b n R y e S B U e X B l P S J G a W x s Q 2 9 s d W 1 u T m F t Z X M i I F Z h b H V l P S J z W y Z x d W 9 0 O 2 l k J n F 1 b 3 Q 7 L C Z x d W 9 0 O 3 N r d S Z x d W 9 0 O y w m c X V v d D t n d G l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z Y z k y N 2 I 5 L T N l Z j I t N D M 5 Y i 1 h O T k 0 L W U z Y T k 2 N W Q 4 Y 2 E 4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H J 2 d k p N Z F R W e E d J T m w w N U 4 2 Z 3 l p Q T 0 9 L 0 F 1 d G 9 S Z W 1 v d m V k Q 2 9 s d W 1 u c z E u e 2 l k L D B 9 J n F 1 b 3 Q 7 L C Z x d W 9 0 O 1 N l Y 3 R p b 2 4 x L 3 h y d n Z K T W R U V n h H S U 5 s M D V O N m d 5 a U E 9 P S 9 B d X R v U m V t b 3 Z l Z E N v b H V t b n M x L n t z a 3 U s M X 0 m c X V v d D s s J n F 1 b 3 Q 7 U 2 V j d G l v b j E v e H J 2 d k p N Z F R W e E d J T m w w N U 4 2 Z 3 l p Q T 0 9 L 0 F 1 d G 9 S Z W 1 v d m V k Q 2 9 s d W 1 u c z E u e 2 d 0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e H J 2 d k p N Z F R W e E d J T m w w N U 4 2 Z 3 l p Q T 0 9 L 0 F 1 d G 9 S Z W 1 v d m V k Q 2 9 s d W 1 u c z E u e 2 l k L D B 9 J n F 1 b 3 Q 7 L C Z x d W 9 0 O 1 N l Y 3 R p b 2 4 x L 3 h y d n Z K T W R U V n h H S U 5 s M D V O N m d 5 a U E 9 P S 9 B d X R v U m V t b 3 Z l Z E N v b H V t b n M x L n t z a 3 U s M X 0 m c X V v d D s s J n F 1 b 3 Q 7 U 2 V j d G l v b j E v e H J 2 d k p N Z F R W e E d J T m w w N U 4 2 Z 3 l p Q T 0 9 L 0 F 1 d G 9 S Z W 1 v d m V k Q 2 9 s d W 1 u c z E u e 2 d 0 a W 4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4 c n Z 2 S k 1 k V F Z 4 R 0 l O b D A 1 T j Z n e W l B I i A v P j w v U 3 R h Y m x l R W 5 0 c m l l c z 4 8 L 0 l 0 Z W 0 + P E l 0 Z W 0 + P E l 0 Z W 1 M b 2 N h d G l v b j 4 8 S X R l b V R 5 c G U + R m 9 y b X V s Y T w v S X R l b V R 5 c G U + P E l 0 Z W 1 Q Y X R o P l N l Y 3 R p b 2 4 x L z E 4 M D U 1 O V 9 w c m V 2 a W V 3 L U 1 U d z N J b E R s Y T N m W F V a a z d X U z V x V G c l M 0 Q l M 0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M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A 3 O j E 1 O j U 1 L j g y M j U 0 N z V a I i A v P j x F b n R y e S B U e X B l P S J G a W x s Q 2 9 s d W 1 u V H l w Z X M i I F Z h b H V l P S J z Q X d Z R y I g L z 4 8 R W 5 0 c n k g V H l w Z T 0 i R m l s b E N v b H V t b k 5 h b W V z I i B W Y W x 1 Z T 0 i c 1 s m c X V v d D t p Z C Z x d W 9 0 O y w m c X V v d D t z a 3 U m c X V v d D s s J n F 1 b 3 Q 7 Z 3 R p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T M 4 N D Z h N S 0 x M 2 Q 1 L T Q 5 N D g t O T Y z M i 1 i Z D Q 5 M j E w M j Y w Y T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U 1 O V 9 w c m V 2 a W V 3 L U 1 U d z N J b E R s Y T N m W F V a a z d X U z V x V G c 9 P S 9 B d X R v U m V t b 3 Z l Z E N v b H V t b n M x L n t p Z C w w f S Z x d W 9 0 O y w m c X V v d D t T Z W N 0 a W 9 u M S 8 x O D A 1 N T l f c H J l d m l l d y 1 N V H c z S W x E b G E z Z l h V W m s 3 V 1 M 1 c V R n P T 0 v Q X V 0 b 1 J l b W 9 2 Z W R D b 2 x 1 b W 5 z M S 5 7 c 2 t 1 L D F 9 J n F 1 b 3 Q 7 L C Z x d W 9 0 O 1 N l Y 3 R p b 2 4 x L z E 4 M D U 1 O V 9 w c m V 2 a W V 3 L U 1 U d z N J b E R s Y T N m W F V a a z d X U z V x V G c 9 P S 9 B d X R v U m V t b 3 Z l Z E N v b H V t b n M x L n t n d G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4 M D U 1 O V 9 w c m V 2 a W V 3 L U 1 U d z N J b E R s Y T N m W F V a a z d X U z V x V G c 9 P S 9 B d X R v U m V t b 3 Z l Z E N v b H V t b n M x L n t p Z C w w f S Z x d W 9 0 O y w m c X V v d D t T Z W N 0 a W 9 u M S 8 x O D A 1 N T l f c H J l d m l l d y 1 N V H c z S W x E b G E z Z l h V W m s 3 V 1 M 1 c V R n P T 0 v Q X V 0 b 1 J l b W 9 2 Z W R D b 2 x 1 b W 5 z M S 5 7 c 2 t 1 L D F 9 J n F 1 b 3 Q 7 L C Z x d W 9 0 O 1 N l Y 3 R p b 2 4 x L z E 4 M D U 1 O V 9 w c m V 2 a W V 3 L U 1 U d z N J b E R s Y T N m W F V a a z d X U z V x V G c 9 P S 9 B d X R v U m V t b 3 Z l Z E N v b H V t b n M x L n t n d G l u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g w N T Y x X 3 B y Z X Z p Z X c t U E t u R k t J c 0 5 B O F h a d G 9 o S W 5 G Y X V y U S U z R C U z R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w N z o x N j o x N y 4 5 M z I y N z c 0 W i I g L z 4 8 R W 5 0 c n k g V H l w Z T 0 i R m l s b E N v b H V t b l R 5 c G V z I i B W Y W x 1 Z T 0 i c 0 F 3 W U Q i I C 8 + P E V u d H J 5 I F R 5 c G U 9 I k Z p b G x D b 2 x 1 b W 5 O Y W 1 l c y I g V m F s d W U 9 I n N b J n F 1 b 3 Q 7 a W Q m c X V v d D s s J n F 1 b 3 Q 7 c 2 t 1 J n F 1 b 3 Q 7 L C Z x d W 9 0 O 2 d 0 a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U 0 N T Z h M j E t M j M 2 N i 0 0 Y m Q 0 L W J m M z U t M z c z N G Z h Z j c z M m M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D A 1 N j F f c H J l d m l l d y 1 Q S 2 5 G S 0 l z T k E 4 W F p 0 b 2 h J b k Z h d X J R P T 0 v Q X V 0 b 1 J l b W 9 2 Z W R D b 2 x 1 b W 5 z M S 5 7 a W Q s M H 0 m c X V v d D s s J n F 1 b 3 Q 7 U 2 V j d G l v b j E v M T g w N T Y x X 3 B y Z X Z p Z X c t U E t u R k t J c 0 5 B O F h a d G 9 o S W 5 G Y X V y U T 0 9 L 0 F 1 d G 9 S Z W 1 v d m V k Q 2 9 s d W 1 u c z E u e 3 N r d S w x f S Z x d W 9 0 O y w m c X V v d D t T Z W N 0 a W 9 u M S 8 x O D A 1 N j F f c H J l d m l l d y 1 Q S 2 5 G S 0 l z T k E 4 W F p 0 b 2 h J b k Z h d X J R P T 0 v Q X V 0 b 1 J l b W 9 2 Z W R D b 2 x 1 b W 5 z M S 5 7 Z 3 R p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O D A 1 N j F f c H J l d m l l d y 1 Q S 2 5 G S 0 l z T k E 4 W F p 0 b 2 h J b k Z h d X J R P T 0 v Q X V 0 b 1 J l b W 9 2 Z W R D b 2 x 1 b W 5 z M S 5 7 a W Q s M H 0 m c X V v d D s s J n F 1 b 3 Q 7 U 2 V j d G l v b j E v M T g w N T Y x X 3 B y Z X Z p Z X c t U E t u R k t J c 0 5 B O F h a d G 9 o S W 5 G Y X V y U T 0 9 L 0 F 1 d G 9 S Z W 1 v d m V k Q 2 9 s d W 1 u c z E u e 3 N r d S w x f S Z x d W 9 0 O y w m c X V v d D t T Z W N 0 a W 9 u M S 8 x O D A 1 N j F f c H J l d m l l d y 1 Q S 2 5 G S 0 l z T k E 4 W F p 0 b 2 h J b k Z h d X J R P T 0 v Q X V 0 b 1 J l b W 9 2 Z W R D b 2 x 1 b W 5 z M S 5 7 Z 3 R p b i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k y O D E 5 M z k x N D A z M D E 5 O T Y 4 J T I w K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A 3 O j I 0 O j A z L j Q 5 M j I w M D J a I i A v P j x F b n R y e S B U e X B l P S J G a W x s Q 2 9 s d W 1 u V H l w Z X M i I F Z h b H V l P S J z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Z G U w M j h j L W E 3 N 2 M t N D F m Y i 0 5 Y z c y L T A w N j J m N m Y 0 M T I 5 Z C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y O D E 5 M z k x N D A z M D E 5 O T Y 4 I C g x K S 9 B d X R v U m V t b 3 Z l Z E N v b H V t b n M x L n t D b 2 x 1 b W 4 x L D B 9 J n F 1 b 3 Q 7 L C Z x d W 9 0 O 1 N l Y 3 R p b 2 4 x L z k y O D E 5 M z k x N D A z M D E 5 O T Y 4 I C g x K S 9 B d X R v U m V t b 3 Z l Z E N v b H V t b n M x L n t D b 2 x 1 b W 4 y L D F 9 J n F 1 b 3 Q 7 L C Z x d W 9 0 O 1 N l Y 3 R p b 2 4 x L z k y O D E 5 M z k x N D A z M D E 5 O T Y 4 I C g x K S 9 B d X R v U m V t b 3 Z l Z E N v b H V t b n M x L n t D b 2 x 1 b W 4 z L D J 9 J n F 1 b 3 Q 7 L C Z x d W 9 0 O 1 N l Y 3 R p b 2 4 x L z k y O D E 5 M z k x N D A z M D E 5 O T Y 4 I C g x K S 9 B d X R v U m V t b 3 Z l Z E N v b H V t b n M x L n t D b 2 x 1 b W 4 0 L D N 9 J n F 1 b 3 Q 7 L C Z x d W 9 0 O 1 N l Y 3 R p b 2 4 x L z k y O D E 5 M z k x N D A z M D E 5 O T Y 4 I C g x K S 9 B d X R v U m V t b 3 Z l Z E N v b H V t b n M x L n t D b 2 x 1 b W 4 1 L D R 9 J n F 1 b 3 Q 7 L C Z x d W 9 0 O 1 N l Y 3 R p b 2 4 x L z k y O D E 5 M z k x N D A z M D E 5 O T Y 4 I C g x K S 9 B d X R v U m V t b 3 Z l Z E N v b H V t b n M x L n t D b 2 x 1 b W 4 2 L D V 9 J n F 1 b 3 Q 7 L C Z x d W 9 0 O 1 N l Y 3 R p b 2 4 x L z k y O D E 5 M z k x N D A z M D E 5 O T Y 4 I C g x K S 9 B d X R v U m V t b 3 Z l Z E N v b H V t b n M x L n t D b 2 x 1 b W 4 3 L D Z 9 J n F 1 b 3 Q 7 L C Z x d W 9 0 O 1 N l Y 3 R p b 2 4 x L z k y O D E 5 M z k x N D A z M D E 5 O T Y 4 I C g x K S 9 B d X R v U m V t b 3 Z l Z E N v b H V t b n M x L n t D b 2 x 1 b W 4 4 L D d 9 J n F 1 b 3 Q 7 L C Z x d W 9 0 O 1 N l Y 3 R p b 2 4 x L z k y O D E 5 M z k x N D A z M D E 5 O T Y 4 I C g x K S 9 B d X R v U m V t b 3 Z l Z E N v b H V t b n M x L n t D b 2 x 1 b W 4 5 L D h 9 J n F 1 b 3 Q 7 L C Z x d W 9 0 O 1 N l Y 3 R p b 2 4 x L z k y O D E 5 M z k x N D A z M D E 5 O T Y 4 I C g x K S 9 B d X R v U m V t b 3 Z l Z E N v b H V t b n M x L n t D b 2 x 1 b W 4 x M C w 5 f S Z x d W 9 0 O y w m c X V v d D t T Z W N 0 a W 9 u M S 8 5 M j g x O T M 5 M T Q w M z A x O T k 2 O C A o M S k v Q X V 0 b 1 J l b W 9 2 Z W R D b 2 x 1 b W 5 z M S 5 7 Q 2 9 s d W 1 u M T E s M T B 9 J n F 1 b 3 Q 7 L C Z x d W 9 0 O 1 N l Y 3 R p b 2 4 x L z k y O D E 5 M z k x N D A z M D E 5 O T Y 4 I C g x K S 9 B d X R v U m V t b 3 Z l Z E N v b H V t b n M x L n t D b 2 x 1 b W 4 x M i w x M X 0 m c X V v d D s s J n F 1 b 3 Q 7 U 2 V j d G l v b j E v O T I 4 M T k z O T E 0 M D M w M T k 5 N j g g K D E p L 0 F 1 d G 9 S Z W 1 v d m V k Q 2 9 s d W 1 u c z E u e 0 N v b H V t b j E z L D E y f S Z x d W 9 0 O y w m c X V v d D t T Z W N 0 a W 9 u M S 8 5 M j g x O T M 5 M T Q w M z A x O T k 2 O C A o M S k v Q X V 0 b 1 J l b W 9 2 Z W R D b 2 x 1 b W 5 z M S 5 7 Q 2 9 s d W 1 u M T Q s M T N 9 J n F 1 b 3 Q 7 L C Z x d W 9 0 O 1 N l Y 3 R p b 2 4 x L z k y O D E 5 M z k x N D A z M D E 5 O T Y 4 I C g x K S 9 B d X R v U m V t b 3 Z l Z E N v b H V t b n M x L n t D b 2 x 1 b W 4 x N S w x N H 0 m c X V v d D s s J n F 1 b 3 Q 7 U 2 V j d G l v b j E v O T I 4 M T k z O T E 0 M D M w M T k 5 N j g g K D E p L 0 F 1 d G 9 S Z W 1 v d m V k Q 2 9 s d W 1 u c z E u e 0 N v b H V t b j E 2 L D E 1 f S Z x d W 9 0 O y w m c X V v d D t T Z W N 0 a W 9 u M S 8 5 M j g x O T M 5 M T Q w M z A x O T k 2 O C A o M S k v Q X V 0 b 1 J l b W 9 2 Z W R D b 2 x 1 b W 5 z M S 5 7 Q 2 9 s d W 1 u M T c s M T Z 9 J n F 1 b 3 Q 7 L C Z x d W 9 0 O 1 N l Y 3 R p b 2 4 x L z k y O D E 5 M z k x N D A z M D E 5 O T Y 4 I C g x K S 9 B d X R v U m V t b 3 Z l Z E N v b H V t b n M x L n t D b 2 x 1 b W 4 x O C w x N 3 0 m c X V v d D s s J n F 1 b 3 Q 7 U 2 V j d G l v b j E v O T I 4 M T k z O T E 0 M D M w M T k 5 N j g g K D E p L 0 F 1 d G 9 S Z W 1 v d m V k Q 2 9 s d W 1 u c z E u e 0 N v b H V t b j E 5 L D E 4 f S Z x d W 9 0 O y w m c X V v d D t T Z W N 0 a W 9 u M S 8 5 M j g x O T M 5 M T Q w M z A x O T k 2 O C A o M S k v Q X V 0 b 1 J l b W 9 2 Z W R D b 2 x 1 b W 5 z M S 5 7 Q 2 9 s d W 1 u M j A s M T l 9 J n F 1 b 3 Q 7 L C Z x d W 9 0 O 1 N l Y 3 R p b 2 4 x L z k y O D E 5 M z k x N D A z M D E 5 O T Y 4 I C g x K S 9 B d X R v U m V t b 3 Z l Z E N v b H V t b n M x L n t D b 2 x 1 b W 4 y M S w y M H 0 m c X V v d D s s J n F 1 b 3 Q 7 U 2 V j d G l v b j E v O T I 4 M T k z O T E 0 M D M w M T k 5 N j g g K D E p L 0 F 1 d G 9 S Z W 1 v d m V k Q 2 9 s d W 1 u c z E u e 0 N v b H V t b j I y L D I x f S Z x d W 9 0 O y w m c X V v d D t T Z W N 0 a W 9 u M S 8 5 M j g x O T M 5 M T Q w M z A x O T k 2 O C A o M S k v Q X V 0 b 1 J l b W 9 2 Z W R D b 2 x 1 b W 5 z M S 5 7 Q 2 9 s d W 1 u M j M s M j J 9 J n F 1 b 3 Q 7 L C Z x d W 9 0 O 1 N l Y 3 R p b 2 4 x L z k y O D E 5 M z k x N D A z M D E 5 O T Y 4 I C g x K S 9 B d X R v U m V t b 3 Z l Z E N v b H V t b n M x L n t D b 2 x 1 b W 4 y N C w y M 3 0 m c X V v d D s s J n F 1 b 3 Q 7 U 2 V j d G l v b j E v O T I 4 M T k z O T E 0 M D M w M T k 5 N j g g K D E p L 0 F 1 d G 9 S Z W 1 v d m V k Q 2 9 s d W 1 u c z E u e 0 N v b H V t b j I 1 L D I 0 f S Z x d W 9 0 O y w m c X V v d D t T Z W N 0 a W 9 u M S 8 5 M j g x O T M 5 M T Q w M z A x O T k 2 O C A o M S k v Q X V 0 b 1 J l b W 9 2 Z W R D b 2 x 1 b W 5 z M S 5 7 Q 2 9 s d W 1 u M j Y s M j V 9 J n F 1 b 3 Q 7 L C Z x d W 9 0 O 1 N l Y 3 R p b 2 4 x L z k y O D E 5 M z k x N D A z M D E 5 O T Y 4 I C g x K S 9 B d X R v U m V t b 3 Z l Z E N v b H V t b n M x L n t D b 2 x 1 b W 4 y N y w y N n 0 m c X V v d D s s J n F 1 b 3 Q 7 U 2 V j d G l v b j E v O T I 4 M T k z O T E 0 M D M w M T k 5 N j g g K D E p L 0 F 1 d G 9 S Z W 1 v d m V k Q 2 9 s d W 1 u c z E u e 0 N v b H V t b j I 4 L D I 3 f S Z x d W 9 0 O y w m c X V v d D t T Z W N 0 a W 9 u M S 8 5 M j g x O T M 5 M T Q w M z A x O T k 2 O C A o M S k v Q X V 0 b 1 J l b W 9 2 Z W R D b 2 x 1 b W 5 z M S 5 7 Q 2 9 s d W 1 u M j k s M j h 9 J n F 1 b 3 Q 7 L C Z x d W 9 0 O 1 N l Y 3 R p b 2 4 x L z k y O D E 5 M z k x N D A z M D E 5 O T Y 4 I C g x K S 9 B d X R v U m V t b 3 Z l Z E N v b H V t b n M x L n t D b 2 x 1 b W 4 z M C w y O X 0 m c X V v d D s s J n F 1 b 3 Q 7 U 2 V j d G l v b j E v O T I 4 M T k z O T E 0 M D M w M T k 5 N j g g K D E p L 0 F 1 d G 9 S Z W 1 v d m V k Q 2 9 s d W 1 u c z E u e 0 N v b H V t b j M x L D M w f S Z x d W 9 0 O y w m c X V v d D t T Z W N 0 a W 9 u M S 8 5 M j g x O T M 5 M T Q w M z A x O T k 2 O C A o M S k v Q X V 0 b 1 J l b W 9 2 Z W R D b 2 x 1 b W 5 z M S 5 7 Q 2 9 s d W 1 u M z I s M z F 9 J n F 1 b 3 Q 7 L C Z x d W 9 0 O 1 N l Y 3 R p b 2 4 x L z k y O D E 5 M z k x N D A z M D E 5 O T Y 4 I C g x K S 9 B d X R v U m V t b 3 Z l Z E N v b H V t b n M x L n t D b 2 x 1 b W 4 z M y w z M n 0 m c X V v d D s s J n F 1 b 3 Q 7 U 2 V j d G l v b j E v O T I 4 M T k z O T E 0 M D M w M T k 5 N j g g K D E p L 0 F 1 d G 9 S Z W 1 v d m V k Q 2 9 s d W 1 u c z E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O T I 4 M T k z O T E 0 M D M w M T k 5 N j g g K D E p L 0 F 1 d G 9 S Z W 1 v d m V k Q 2 9 s d W 1 u c z E u e 0 N v b H V t b j E s M H 0 m c X V v d D s s J n F 1 b 3 Q 7 U 2 V j d G l v b j E v O T I 4 M T k z O T E 0 M D M w M T k 5 N j g g K D E p L 0 F 1 d G 9 S Z W 1 v d m V k Q 2 9 s d W 1 u c z E u e 0 N v b H V t b j I s M X 0 m c X V v d D s s J n F 1 b 3 Q 7 U 2 V j d G l v b j E v O T I 4 M T k z O T E 0 M D M w M T k 5 N j g g K D E p L 0 F 1 d G 9 S Z W 1 v d m V k Q 2 9 s d W 1 u c z E u e 0 N v b H V t b j M s M n 0 m c X V v d D s s J n F 1 b 3 Q 7 U 2 V j d G l v b j E v O T I 4 M T k z O T E 0 M D M w M T k 5 N j g g K D E p L 0 F 1 d G 9 S Z W 1 v d m V k Q 2 9 s d W 1 u c z E u e 0 N v b H V t b j Q s M 3 0 m c X V v d D s s J n F 1 b 3 Q 7 U 2 V j d G l v b j E v O T I 4 M T k z O T E 0 M D M w M T k 5 N j g g K D E p L 0 F 1 d G 9 S Z W 1 v d m V k Q 2 9 s d W 1 u c z E u e 0 N v b H V t b j U s N H 0 m c X V v d D s s J n F 1 b 3 Q 7 U 2 V j d G l v b j E v O T I 4 M T k z O T E 0 M D M w M T k 5 N j g g K D E p L 0 F 1 d G 9 S Z W 1 v d m V k Q 2 9 s d W 1 u c z E u e 0 N v b H V t b j Y s N X 0 m c X V v d D s s J n F 1 b 3 Q 7 U 2 V j d G l v b j E v O T I 4 M T k z O T E 0 M D M w M T k 5 N j g g K D E p L 0 F 1 d G 9 S Z W 1 v d m V k Q 2 9 s d W 1 u c z E u e 0 N v b H V t b j c s N n 0 m c X V v d D s s J n F 1 b 3 Q 7 U 2 V j d G l v b j E v O T I 4 M T k z O T E 0 M D M w M T k 5 N j g g K D E p L 0 F 1 d G 9 S Z W 1 v d m V k Q 2 9 s d W 1 u c z E u e 0 N v b H V t b j g s N 3 0 m c X V v d D s s J n F 1 b 3 Q 7 U 2 V j d G l v b j E v O T I 4 M T k z O T E 0 M D M w M T k 5 N j g g K D E p L 0 F 1 d G 9 S Z W 1 v d m V k Q 2 9 s d W 1 u c z E u e 0 N v b H V t b j k s O H 0 m c X V v d D s s J n F 1 b 3 Q 7 U 2 V j d G l v b j E v O T I 4 M T k z O T E 0 M D M w M T k 5 N j g g K D E p L 0 F 1 d G 9 S Z W 1 v d m V k Q 2 9 s d W 1 u c z E u e 0 N v b H V t b j E w L D l 9 J n F 1 b 3 Q 7 L C Z x d W 9 0 O 1 N l Y 3 R p b 2 4 x L z k y O D E 5 M z k x N D A z M D E 5 O T Y 4 I C g x K S 9 B d X R v U m V t b 3 Z l Z E N v b H V t b n M x L n t D b 2 x 1 b W 4 x M S w x M H 0 m c X V v d D s s J n F 1 b 3 Q 7 U 2 V j d G l v b j E v O T I 4 M T k z O T E 0 M D M w M T k 5 N j g g K D E p L 0 F 1 d G 9 S Z W 1 v d m V k Q 2 9 s d W 1 u c z E u e 0 N v b H V t b j E y L D E x f S Z x d W 9 0 O y w m c X V v d D t T Z W N 0 a W 9 u M S 8 5 M j g x O T M 5 M T Q w M z A x O T k 2 O C A o M S k v Q X V 0 b 1 J l b W 9 2 Z W R D b 2 x 1 b W 5 z M S 5 7 Q 2 9 s d W 1 u M T M s M T J 9 J n F 1 b 3 Q 7 L C Z x d W 9 0 O 1 N l Y 3 R p b 2 4 x L z k y O D E 5 M z k x N D A z M D E 5 O T Y 4 I C g x K S 9 B d X R v U m V t b 3 Z l Z E N v b H V t b n M x L n t D b 2 x 1 b W 4 x N C w x M 3 0 m c X V v d D s s J n F 1 b 3 Q 7 U 2 V j d G l v b j E v O T I 4 M T k z O T E 0 M D M w M T k 5 N j g g K D E p L 0 F 1 d G 9 S Z W 1 v d m V k Q 2 9 s d W 1 u c z E u e 0 N v b H V t b j E 1 L D E 0 f S Z x d W 9 0 O y w m c X V v d D t T Z W N 0 a W 9 u M S 8 5 M j g x O T M 5 M T Q w M z A x O T k 2 O C A o M S k v Q X V 0 b 1 J l b W 9 2 Z W R D b 2 x 1 b W 5 z M S 5 7 Q 2 9 s d W 1 u M T Y s M T V 9 J n F 1 b 3 Q 7 L C Z x d W 9 0 O 1 N l Y 3 R p b 2 4 x L z k y O D E 5 M z k x N D A z M D E 5 O T Y 4 I C g x K S 9 B d X R v U m V t b 3 Z l Z E N v b H V t b n M x L n t D b 2 x 1 b W 4 x N y w x N n 0 m c X V v d D s s J n F 1 b 3 Q 7 U 2 V j d G l v b j E v O T I 4 M T k z O T E 0 M D M w M T k 5 N j g g K D E p L 0 F 1 d G 9 S Z W 1 v d m V k Q 2 9 s d W 1 u c z E u e 0 N v b H V t b j E 4 L D E 3 f S Z x d W 9 0 O y w m c X V v d D t T Z W N 0 a W 9 u M S 8 5 M j g x O T M 5 M T Q w M z A x O T k 2 O C A o M S k v Q X V 0 b 1 J l b W 9 2 Z W R D b 2 x 1 b W 5 z M S 5 7 Q 2 9 s d W 1 u M T k s M T h 9 J n F 1 b 3 Q 7 L C Z x d W 9 0 O 1 N l Y 3 R p b 2 4 x L z k y O D E 5 M z k x N D A z M D E 5 O T Y 4 I C g x K S 9 B d X R v U m V t b 3 Z l Z E N v b H V t b n M x L n t D b 2 x 1 b W 4 y M C w x O X 0 m c X V v d D s s J n F 1 b 3 Q 7 U 2 V j d G l v b j E v O T I 4 M T k z O T E 0 M D M w M T k 5 N j g g K D E p L 0 F 1 d G 9 S Z W 1 v d m V k Q 2 9 s d W 1 u c z E u e 0 N v b H V t b j I x L D I w f S Z x d W 9 0 O y w m c X V v d D t T Z W N 0 a W 9 u M S 8 5 M j g x O T M 5 M T Q w M z A x O T k 2 O C A o M S k v Q X V 0 b 1 J l b W 9 2 Z W R D b 2 x 1 b W 5 z M S 5 7 Q 2 9 s d W 1 u M j I s M j F 9 J n F 1 b 3 Q 7 L C Z x d W 9 0 O 1 N l Y 3 R p b 2 4 x L z k y O D E 5 M z k x N D A z M D E 5 O T Y 4 I C g x K S 9 B d X R v U m V t b 3 Z l Z E N v b H V t b n M x L n t D b 2 x 1 b W 4 y M y w y M n 0 m c X V v d D s s J n F 1 b 3 Q 7 U 2 V j d G l v b j E v O T I 4 M T k z O T E 0 M D M w M T k 5 N j g g K D E p L 0 F 1 d G 9 S Z W 1 v d m V k Q 2 9 s d W 1 u c z E u e 0 N v b H V t b j I 0 L D I z f S Z x d W 9 0 O y w m c X V v d D t T Z W N 0 a W 9 u M S 8 5 M j g x O T M 5 M T Q w M z A x O T k 2 O C A o M S k v Q X V 0 b 1 J l b W 9 2 Z W R D b 2 x 1 b W 5 z M S 5 7 Q 2 9 s d W 1 u M j U s M j R 9 J n F 1 b 3 Q 7 L C Z x d W 9 0 O 1 N l Y 3 R p b 2 4 x L z k y O D E 5 M z k x N D A z M D E 5 O T Y 4 I C g x K S 9 B d X R v U m V t b 3 Z l Z E N v b H V t b n M x L n t D b 2 x 1 b W 4 y N i w y N X 0 m c X V v d D s s J n F 1 b 3 Q 7 U 2 V j d G l v b j E v O T I 4 M T k z O T E 0 M D M w M T k 5 N j g g K D E p L 0 F 1 d G 9 S Z W 1 v d m V k Q 2 9 s d W 1 u c z E u e 0 N v b H V t b j I 3 L D I 2 f S Z x d W 9 0 O y w m c X V v d D t T Z W N 0 a W 9 u M S 8 5 M j g x O T M 5 M T Q w M z A x O T k 2 O C A o M S k v Q X V 0 b 1 J l b W 9 2 Z W R D b 2 x 1 b W 5 z M S 5 7 Q 2 9 s d W 1 u M j g s M j d 9 J n F 1 b 3 Q 7 L C Z x d W 9 0 O 1 N l Y 3 R p b 2 4 x L z k y O D E 5 M z k x N D A z M D E 5 O T Y 4 I C g x K S 9 B d X R v U m V t b 3 Z l Z E N v b H V t b n M x L n t D b 2 x 1 b W 4 y O S w y O H 0 m c X V v d D s s J n F 1 b 3 Q 7 U 2 V j d G l v b j E v O T I 4 M T k z O T E 0 M D M w M T k 5 N j g g K D E p L 0 F 1 d G 9 S Z W 1 v d m V k Q 2 9 s d W 1 u c z E u e 0 N v b H V t b j M w L D I 5 f S Z x d W 9 0 O y w m c X V v d D t T Z W N 0 a W 9 u M S 8 5 M j g x O T M 5 M T Q w M z A x O T k 2 O C A o M S k v Q X V 0 b 1 J l b W 9 2 Z W R D b 2 x 1 b W 5 z M S 5 7 Q 2 9 s d W 1 u M z E s M z B 9 J n F 1 b 3 Q 7 L C Z x d W 9 0 O 1 N l Y 3 R p b 2 4 x L z k y O D E 5 M z k x N D A z M D E 5 O T Y 4 I C g x K S 9 B d X R v U m V t b 3 Z l Z E N v b H V t b n M x L n t D b 2 x 1 b W 4 z M i w z M X 0 m c X V v d D s s J n F 1 b 3 Q 7 U 2 V j d G l v b j E v O T I 4 M T k z O T E 0 M D M w M T k 5 N j g g K D E p L 0 F 1 d G 9 S Z W 1 v d m V k Q 2 9 s d W 1 u c z E u e 0 N v b H V t b j M z L D M y f S Z x d W 9 0 O y w m c X V v d D t T Z W N 0 a W 9 u M S 8 5 M j g x O T M 5 M T Q w M z A x O T k 2 O C A o M S k v Q X V 0 b 1 J l b W 9 2 Z W R D b 2 x 1 b W 5 z M S 5 7 Q 2 9 s d W 1 u M z Q s M z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O T k 0 N D E x N T M 4 M z E w M T k 5 N j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w N z o y N z o 0 N C 4 0 N j A x O D c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R i Z D Q 5 N T g t M T U 3 O S 0 0 Y m M 1 L W F h Y m M t M 2 Z k O T U y N z c 4 Z m N j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k 0 N D E x N T M 4 M z E w M T k 5 N j g v Q X V 0 b 1 J l b W 9 2 Z W R D b 2 x 1 b W 5 z M S 5 7 Q 2 9 s d W 1 u M S w w f S Z x d W 9 0 O y w m c X V v d D t T Z W N 0 a W 9 u M S 8 5 O T Q 0 M T E 1 M z g z M T A x O T k 2 O C 9 B d X R v U m V t b 3 Z l Z E N v b H V t b n M x L n t D b 2 x 1 b W 4 y L D F 9 J n F 1 b 3 Q 7 L C Z x d W 9 0 O 1 N l Y 3 R p b 2 4 x L z k 5 N D Q x M T U z O D M x M D E 5 O T Y 4 L 0 F 1 d G 9 S Z W 1 v d m V k Q 2 9 s d W 1 u c z E u e 0 N v b H V t b j M s M n 0 m c X V v d D s s J n F 1 b 3 Q 7 U 2 V j d G l v b j E v O T k 0 N D E x N T M 4 M z E w M T k 5 N j g v Q X V 0 b 1 J l b W 9 2 Z W R D b 2 x 1 b W 5 z M S 5 7 Q 2 9 s d W 1 u N C w z f S Z x d W 9 0 O y w m c X V v d D t T Z W N 0 a W 9 u M S 8 5 O T Q 0 M T E 1 M z g z M T A x O T k 2 O C 9 B d X R v U m V t b 3 Z l Z E N v b H V t b n M x L n t D b 2 x 1 b W 4 1 L D R 9 J n F 1 b 3 Q 7 L C Z x d W 9 0 O 1 N l Y 3 R p b 2 4 x L z k 5 N D Q x M T U z O D M x M D E 5 O T Y 4 L 0 F 1 d G 9 S Z W 1 v d m V k Q 2 9 s d W 1 u c z E u e 0 N v b H V t b j Y s N X 0 m c X V v d D s s J n F 1 b 3 Q 7 U 2 V j d G l v b j E v O T k 0 N D E x N T M 4 M z E w M T k 5 N j g v Q X V 0 b 1 J l b W 9 2 Z W R D b 2 x 1 b W 5 z M S 5 7 Q 2 9 s d W 1 u N y w 2 f S Z x d W 9 0 O y w m c X V v d D t T Z W N 0 a W 9 u M S 8 5 O T Q 0 M T E 1 M z g z M T A x O T k 2 O C 9 B d X R v U m V t b 3 Z l Z E N v b H V t b n M x L n t D b 2 x 1 b W 4 4 L D d 9 J n F 1 b 3 Q 7 L C Z x d W 9 0 O 1 N l Y 3 R p b 2 4 x L z k 5 N D Q x M T U z O D M x M D E 5 O T Y 4 L 0 F 1 d G 9 S Z W 1 v d m V k Q 2 9 s d W 1 u c z E u e 0 N v b H V t b j k s O H 0 m c X V v d D s s J n F 1 b 3 Q 7 U 2 V j d G l v b j E v O T k 0 N D E x N T M 4 M z E w M T k 5 N j g v Q X V 0 b 1 J l b W 9 2 Z W R D b 2 x 1 b W 5 z M S 5 7 Q 2 9 s d W 1 u M T A s O X 0 m c X V v d D s s J n F 1 b 3 Q 7 U 2 V j d G l v b j E v O T k 0 N D E x N T M 4 M z E w M T k 5 N j g v Q X V 0 b 1 J l b W 9 2 Z W R D b 2 x 1 b W 5 z M S 5 7 Q 2 9 s d W 1 u M T E s M T B 9 J n F 1 b 3 Q 7 L C Z x d W 9 0 O 1 N l Y 3 R p b 2 4 x L z k 5 N D Q x M T U z O D M x M D E 5 O T Y 4 L 0 F 1 d G 9 S Z W 1 v d m V k Q 2 9 s d W 1 u c z E u e 0 N v b H V t b j E y L D E x f S Z x d W 9 0 O y w m c X V v d D t T Z W N 0 a W 9 u M S 8 5 O T Q 0 M T E 1 M z g z M T A x O T k 2 O C 9 B d X R v U m V t b 3 Z l Z E N v b H V t b n M x L n t D b 2 x 1 b W 4 x M y w x M n 0 m c X V v d D s s J n F 1 b 3 Q 7 U 2 V j d G l v b j E v O T k 0 N D E x N T M 4 M z E w M T k 5 N j g v Q X V 0 b 1 J l b W 9 2 Z W R D b 2 x 1 b W 5 z M S 5 7 Q 2 9 s d W 1 u M T Q s M T N 9 J n F 1 b 3 Q 7 L C Z x d W 9 0 O 1 N l Y 3 R p b 2 4 x L z k 5 N D Q x M T U z O D M x M D E 5 O T Y 4 L 0 F 1 d G 9 S Z W 1 v d m V k Q 2 9 s d W 1 u c z E u e 0 N v b H V t b j E 1 L D E 0 f S Z x d W 9 0 O y w m c X V v d D t T Z W N 0 a W 9 u M S 8 5 O T Q 0 M T E 1 M z g z M T A x O T k 2 O C 9 B d X R v U m V t b 3 Z l Z E N v b H V t b n M x L n t D b 2 x 1 b W 4 x N i w x N X 0 m c X V v d D s s J n F 1 b 3 Q 7 U 2 V j d G l v b j E v O T k 0 N D E x N T M 4 M z E w M T k 5 N j g v Q X V 0 b 1 J l b W 9 2 Z W R D b 2 x 1 b W 5 z M S 5 7 Q 2 9 s d W 1 u M T c s M T Z 9 J n F 1 b 3 Q 7 L C Z x d W 9 0 O 1 N l Y 3 R p b 2 4 x L z k 5 N D Q x M T U z O D M x M D E 5 O T Y 4 L 0 F 1 d G 9 S Z W 1 v d m V k Q 2 9 s d W 1 u c z E u e 0 N v b H V t b j E 4 L D E 3 f S Z x d W 9 0 O y w m c X V v d D t T Z W N 0 a W 9 u M S 8 5 O T Q 0 M T E 1 M z g z M T A x O T k 2 O C 9 B d X R v U m V t b 3 Z l Z E N v b H V t b n M x L n t D b 2 x 1 b W 4 x O S w x O H 0 m c X V v d D s s J n F 1 b 3 Q 7 U 2 V j d G l v b j E v O T k 0 N D E x N T M 4 M z E w M T k 5 N j g v Q X V 0 b 1 J l b W 9 2 Z W R D b 2 x 1 b W 5 z M S 5 7 Q 2 9 s d W 1 u M j A s M T l 9 J n F 1 b 3 Q 7 L C Z x d W 9 0 O 1 N l Y 3 R p b 2 4 x L z k 5 N D Q x M T U z O D M x M D E 5 O T Y 4 L 0 F 1 d G 9 S Z W 1 v d m V k Q 2 9 s d W 1 u c z E u e 0 N v b H V t b j I x L D I w f S Z x d W 9 0 O y w m c X V v d D t T Z W N 0 a W 9 u M S 8 5 O T Q 0 M T E 1 M z g z M T A x O T k 2 O C 9 B d X R v U m V t b 3 Z l Z E N v b H V t b n M x L n t D b 2 x 1 b W 4 y M i w y M X 0 m c X V v d D s s J n F 1 b 3 Q 7 U 2 V j d G l v b j E v O T k 0 N D E x N T M 4 M z E w M T k 5 N j g v Q X V 0 b 1 J l b W 9 2 Z W R D b 2 x 1 b W 5 z M S 5 7 Q 2 9 s d W 1 u M j M s M j J 9 J n F 1 b 3 Q 7 L C Z x d W 9 0 O 1 N l Y 3 R p b 2 4 x L z k 5 N D Q x M T U z O D M x M D E 5 O T Y 4 L 0 F 1 d G 9 S Z W 1 v d m V k Q 2 9 s d W 1 u c z E u e 0 N v b H V t b j I 0 L D I z f S Z x d W 9 0 O y w m c X V v d D t T Z W N 0 a W 9 u M S 8 5 O T Q 0 M T E 1 M z g z M T A x O T k 2 O C 9 B d X R v U m V t b 3 Z l Z E N v b H V t b n M x L n t D b 2 x 1 b W 4 y N S w y N H 0 m c X V v d D s s J n F 1 b 3 Q 7 U 2 V j d G l v b j E v O T k 0 N D E x N T M 4 M z E w M T k 5 N j g v Q X V 0 b 1 J l b W 9 2 Z W R D b 2 x 1 b W 5 z M S 5 7 Q 2 9 s d W 1 u M j Y s M j V 9 J n F 1 b 3 Q 7 L C Z x d W 9 0 O 1 N l Y 3 R p b 2 4 x L z k 5 N D Q x M T U z O D M x M D E 5 O T Y 4 L 0 F 1 d G 9 S Z W 1 v d m V k Q 2 9 s d W 1 u c z E u e 0 N v b H V t b j I 3 L D I 2 f S Z x d W 9 0 O y w m c X V v d D t T Z W N 0 a W 9 u M S 8 5 O T Q 0 M T E 1 M z g z M T A x O T k 2 O C 9 B d X R v U m V t b 3 Z l Z E N v b H V t b n M x L n t D b 2 x 1 b W 4 y O C w y N 3 0 m c X V v d D s s J n F 1 b 3 Q 7 U 2 V j d G l v b j E v O T k 0 N D E x N T M 4 M z E w M T k 5 N j g v Q X V 0 b 1 J l b W 9 2 Z W R D b 2 x 1 b W 5 z M S 5 7 Q 2 9 s d W 1 u M j k s M j h 9 J n F 1 b 3 Q 7 L C Z x d W 9 0 O 1 N l Y 3 R p b 2 4 x L z k 5 N D Q x M T U z O D M x M D E 5 O T Y 4 L 0 F 1 d G 9 S Z W 1 v d m V k Q 2 9 s d W 1 u c z E u e 0 N v b H V t b j M w L D I 5 f S Z x d W 9 0 O y w m c X V v d D t T Z W N 0 a W 9 u M S 8 5 O T Q 0 M T E 1 M z g z M T A x O T k 2 O C 9 B d X R v U m V t b 3 Z l Z E N v b H V t b n M x L n t D b 2 x 1 b W 4 z M S w z M H 0 m c X V v d D s s J n F 1 b 3 Q 7 U 2 V j d G l v b j E v O T k 0 N D E x N T M 4 M z E w M T k 5 N j g v Q X V 0 b 1 J l b W 9 2 Z W R D b 2 x 1 b W 5 z M S 5 7 Q 2 9 s d W 1 u M z I s M z F 9 J n F 1 b 3 Q 7 L C Z x d W 9 0 O 1 N l Y 3 R p b 2 4 x L z k 5 N D Q x M T U z O D M x M D E 5 O T Y 4 L 0 F 1 d G 9 S Z W 1 v d m V k Q 2 9 s d W 1 u c z E u e 0 N v b H V t b j M z L D M y f S Z x d W 9 0 O y w m c X V v d D t T Z W N 0 a W 9 u M S 8 5 O T Q 0 M T E 1 M z g z M T A x O T k 2 O C 9 B d X R v U m V t b 3 Z l Z E N v b H V t b n M x L n t D b 2 x 1 b W 4 z N C w z M 3 0 m c X V v d D s s J n F 1 b 3 Q 7 U 2 V j d G l v b j E v O T k 0 N D E x N T M 4 M z E w M T k 5 N j g v Q X V 0 b 1 J l b W 9 2 Z W R D b 2 x 1 b W 5 z M S 5 7 Q 2 9 s d W 1 u M z U s M z R 9 J n F 1 b 3 Q 7 L C Z x d W 9 0 O 1 N l Y 3 R p b 2 4 x L z k 5 N D Q x M T U z O D M x M D E 5 O T Y 4 L 0 F 1 d G 9 S Z W 1 v d m V k Q 2 9 s d W 1 u c z E u e 0 N v b H V t b j M 2 L D M 1 f S Z x d W 9 0 O y w m c X V v d D t T Z W N 0 a W 9 u M S 8 5 O T Q 0 M T E 1 M z g z M T A x O T k 2 O C 9 B d X R v U m V t b 3 Z l Z E N v b H V t b n M x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z k 5 N D Q x M T U z O D M x M D E 5 O T Y 4 L 0 F 1 d G 9 S Z W 1 v d m V k Q 2 9 s d W 1 u c z E u e 0 N v b H V t b j E s M H 0 m c X V v d D s s J n F 1 b 3 Q 7 U 2 V j d G l v b j E v O T k 0 N D E x N T M 4 M z E w M T k 5 N j g v Q X V 0 b 1 J l b W 9 2 Z W R D b 2 x 1 b W 5 z M S 5 7 Q 2 9 s d W 1 u M i w x f S Z x d W 9 0 O y w m c X V v d D t T Z W N 0 a W 9 u M S 8 5 O T Q 0 M T E 1 M z g z M T A x O T k 2 O C 9 B d X R v U m V t b 3 Z l Z E N v b H V t b n M x L n t D b 2 x 1 b W 4 z L D J 9 J n F 1 b 3 Q 7 L C Z x d W 9 0 O 1 N l Y 3 R p b 2 4 x L z k 5 N D Q x M T U z O D M x M D E 5 O T Y 4 L 0 F 1 d G 9 S Z W 1 v d m V k Q 2 9 s d W 1 u c z E u e 0 N v b H V t b j Q s M 3 0 m c X V v d D s s J n F 1 b 3 Q 7 U 2 V j d G l v b j E v O T k 0 N D E x N T M 4 M z E w M T k 5 N j g v Q X V 0 b 1 J l b W 9 2 Z W R D b 2 x 1 b W 5 z M S 5 7 Q 2 9 s d W 1 u N S w 0 f S Z x d W 9 0 O y w m c X V v d D t T Z W N 0 a W 9 u M S 8 5 O T Q 0 M T E 1 M z g z M T A x O T k 2 O C 9 B d X R v U m V t b 3 Z l Z E N v b H V t b n M x L n t D b 2 x 1 b W 4 2 L D V 9 J n F 1 b 3 Q 7 L C Z x d W 9 0 O 1 N l Y 3 R p b 2 4 x L z k 5 N D Q x M T U z O D M x M D E 5 O T Y 4 L 0 F 1 d G 9 S Z W 1 v d m V k Q 2 9 s d W 1 u c z E u e 0 N v b H V t b j c s N n 0 m c X V v d D s s J n F 1 b 3 Q 7 U 2 V j d G l v b j E v O T k 0 N D E x N T M 4 M z E w M T k 5 N j g v Q X V 0 b 1 J l b W 9 2 Z W R D b 2 x 1 b W 5 z M S 5 7 Q 2 9 s d W 1 u O C w 3 f S Z x d W 9 0 O y w m c X V v d D t T Z W N 0 a W 9 u M S 8 5 O T Q 0 M T E 1 M z g z M T A x O T k 2 O C 9 B d X R v U m V t b 3 Z l Z E N v b H V t b n M x L n t D b 2 x 1 b W 4 5 L D h 9 J n F 1 b 3 Q 7 L C Z x d W 9 0 O 1 N l Y 3 R p b 2 4 x L z k 5 N D Q x M T U z O D M x M D E 5 O T Y 4 L 0 F 1 d G 9 S Z W 1 v d m V k Q 2 9 s d W 1 u c z E u e 0 N v b H V t b j E w L D l 9 J n F 1 b 3 Q 7 L C Z x d W 9 0 O 1 N l Y 3 R p b 2 4 x L z k 5 N D Q x M T U z O D M x M D E 5 O T Y 4 L 0 F 1 d G 9 S Z W 1 v d m V k Q 2 9 s d W 1 u c z E u e 0 N v b H V t b j E x L D E w f S Z x d W 9 0 O y w m c X V v d D t T Z W N 0 a W 9 u M S 8 5 O T Q 0 M T E 1 M z g z M T A x O T k 2 O C 9 B d X R v U m V t b 3 Z l Z E N v b H V t b n M x L n t D b 2 x 1 b W 4 x M i w x M X 0 m c X V v d D s s J n F 1 b 3 Q 7 U 2 V j d G l v b j E v O T k 0 N D E x N T M 4 M z E w M T k 5 N j g v Q X V 0 b 1 J l b W 9 2 Z W R D b 2 x 1 b W 5 z M S 5 7 Q 2 9 s d W 1 u M T M s M T J 9 J n F 1 b 3 Q 7 L C Z x d W 9 0 O 1 N l Y 3 R p b 2 4 x L z k 5 N D Q x M T U z O D M x M D E 5 O T Y 4 L 0 F 1 d G 9 S Z W 1 v d m V k Q 2 9 s d W 1 u c z E u e 0 N v b H V t b j E 0 L D E z f S Z x d W 9 0 O y w m c X V v d D t T Z W N 0 a W 9 u M S 8 5 O T Q 0 M T E 1 M z g z M T A x O T k 2 O C 9 B d X R v U m V t b 3 Z l Z E N v b H V t b n M x L n t D b 2 x 1 b W 4 x N S w x N H 0 m c X V v d D s s J n F 1 b 3 Q 7 U 2 V j d G l v b j E v O T k 0 N D E x N T M 4 M z E w M T k 5 N j g v Q X V 0 b 1 J l b W 9 2 Z W R D b 2 x 1 b W 5 z M S 5 7 Q 2 9 s d W 1 u M T Y s M T V 9 J n F 1 b 3 Q 7 L C Z x d W 9 0 O 1 N l Y 3 R p b 2 4 x L z k 5 N D Q x M T U z O D M x M D E 5 O T Y 4 L 0 F 1 d G 9 S Z W 1 v d m V k Q 2 9 s d W 1 u c z E u e 0 N v b H V t b j E 3 L D E 2 f S Z x d W 9 0 O y w m c X V v d D t T Z W N 0 a W 9 u M S 8 5 O T Q 0 M T E 1 M z g z M T A x O T k 2 O C 9 B d X R v U m V t b 3 Z l Z E N v b H V t b n M x L n t D b 2 x 1 b W 4 x O C w x N 3 0 m c X V v d D s s J n F 1 b 3 Q 7 U 2 V j d G l v b j E v O T k 0 N D E x N T M 4 M z E w M T k 5 N j g v Q X V 0 b 1 J l b W 9 2 Z W R D b 2 x 1 b W 5 z M S 5 7 Q 2 9 s d W 1 u M T k s M T h 9 J n F 1 b 3 Q 7 L C Z x d W 9 0 O 1 N l Y 3 R p b 2 4 x L z k 5 N D Q x M T U z O D M x M D E 5 O T Y 4 L 0 F 1 d G 9 S Z W 1 v d m V k Q 2 9 s d W 1 u c z E u e 0 N v b H V t b j I w L D E 5 f S Z x d W 9 0 O y w m c X V v d D t T Z W N 0 a W 9 u M S 8 5 O T Q 0 M T E 1 M z g z M T A x O T k 2 O C 9 B d X R v U m V t b 3 Z l Z E N v b H V t b n M x L n t D b 2 x 1 b W 4 y M S w y M H 0 m c X V v d D s s J n F 1 b 3 Q 7 U 2 V j d G l v b j E v O T k 0 N D E x N T M 4 M z E w M T k 5 N j g v Q X V 0 b 1 J l b W 9 2 Z W R D b 2 x 1 b W 5 z M S 5 7 Q 2 9 s d W 1 u M j I s M j F 9 J n F 1 b 3 Q 7 L C Z x d W 9 0 O 1 N l Y 3 R p b 2 4 x L z k 5 N D Q x M T U z O D M x M D E 5 O T Y 4 L 0 F 1 d G 9 S Z W 1 v d m V k Q 2 9 s d W 1 u c z E u e 0 N v b H V t b j I z L D I y f S Z x d W 9 0 O y w m c X V v d D t T Z W N 0 a W 9 u M S 8 5 O T Q 0 M T E 1 M z g z M T A x O T k 2 O C 9 B d X R v U m V t b 3 Z l Z E N v b H V t b n M x L n t D b 2 x 1 b W 4 y N C w y M 3 0 m c X V v d D s s J n F 1 b 3 Q 7 U 2 V j d G l v b j E v O T k 0 N D E x N T M 4 M z E w M T k 5 N j g v Q X V 0 b 1 J l b W 9 2 Z W R D b 2 x 1 b W 5 z M S 5 7 Q 2 9 s d W 1 u M j U s M j R 9 J n F 1 b 3 Q 7 L C Z x d W 9 0 O 1 N l Y 3 R p b 2 4 x L z k 5 N D Q x M T U z O D M x M D E 5 O T Y 4 L 0 F 1 d G 9 S Z W 1 v d m V k Q 2 9 s d W 1 u c z E u e 0 N v b H V t b j I 2 L D I 1 f S Z x d W 9 0 O y w m c X V v d D t T Z W N 0 a W 9 u M S 8 5 O T Q 0 M T E 1 M z g z M T A x O T k 2 O C 9 B d X R v U m V t b 3 Z l Z E N v b H V t b n M x L n t D b 2 x 1 b W 4 y N y w y N n 0 m c X V v d D s s J n F 1 b 3 Q 7 U 2 V j d G l v b j E v O T k 0 N D E x N T M 4 M z E w M T k 5 N j g v Q X V 0 b 1 J l b W 9 2 Z W R D b 2 x 1 b W 5 z M S 5 7 Q 2 9 s d W 1 u M j g s M j d 9 J n F 1 b 3 Q 7 L C Z x d W 9 0 O 1 N l Y 3 R p b 2 4 x L z k 5 N D Q x M T U z O D M x M D E 5 O T Y 4 L 0 F 1 d G 9 S Z W 1 v d m V k Q 2 9 s d W 1 u c z E u e 0 N v b H V t b j I 5 L D I 4 f S Z x d W 9 0 O y w m c X V v d D t T Z W N 0 a W 9 u M S 8 5 O T Q 0 M T E 1 M z g z M T A x O T k 2 O C 9 B d X R v U m V t b 3 Z l Z E N v b H V t b n M x L n t D b 2 x 1 b W 4 z M C w y O X 0 m c X V v d D s s J n F 1 b 3 Q 7 U 2 V j d G l v b j E v O T k 0 N D E x N T M 4 M z E w M T k 5 N j g v Q X V 0 b 1 J l b W 9 2 Z W R D b 2 x 1 b W 5 z M S 5 7 Q 2 9 s d W 1 u M z E s M z B 9 J n F 1 b 3 Q 7 L C Z x d W 9 0 O 1 N l Y 3 R p b 2 4 x L z k 5 N D Q x M T U z O D M x M D E 5 O T Y 4 L 0 F 1 d G 9 S Z W 1 v d m V k Q 2 9 s d W 1 u c z E u e 0 N v b H V t b j M y L D M x f S Z x d W 9 0 O y w m c X V v d D t T Z W N 0 a W 9 u M S 8 5 O T Q 0 M T E 1 M z g z M T A x O T k 2 O C 9 B d X R v U m V t b 3 Z l Z E N v b H V t b n M x L n t D b 2 x 1 b W 4 z M y w z M n 0 m c X V v d D s s J n F 1 b 3 Q 7 U 2 V j d G l v b j E v O T k 0 N D E x N T M 4 M z E w M T k 5 N j g v Q X V 0 b 1 J l b W 9 2 Z W R D b 2 x 1 b W 5 z M S 5 7 Q 2 9 s d W 1 u M z Q s M z N 9 J n F 1 b 3 Q 7 L C Z x d W 9 0 O 1 N l Y 3 R p b 2 4 x L z k 5 N D Q x M T U z O D M x M D E 5 O T Y 4 L 0 F 1 d G 9 S Z W 1 v d m V k Q 2 9 s d W 1 u c z E u e 0 N v b H V t b j M 1 L D M 0 f S Z x d W 9 0 O y w m c X V v d D t T Z W N 0 a W 9 u M S 8 5 O T Q 0 M T E 1 M z g z M T A x O T k 2 O C 9 B d X R v U m V t b 3 Z l Z E N v b H V t b n M x L n t D b 2 x 1 b W 4 z N i w z N X 0 m c X V v d D s s J n F 1 b 3 Q 7 U 2 V j d G l v b j E v O T k 0 N D E x N T M 4 M z E w M T k 5 N j g v Q X V 0 b 1 J l b W 9 2 Z W R D b 2 x 1 b W 5 z M S 5 7 Q 2 9 s d W 1 u M z c s M z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O D I z N T I 1 O T g 3 N j A w M T k 4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I z N T I 1 O T g 3 N j A w M T k 4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I z N T I 1 O T g 3 N j A w M T k 4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j M 2 N D Q 5 N T Q 5 M z A x O T g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j M 2 N D Q 5 N T Q 5 M z A x O T g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j M 2 N D Q 5 N T Q 5 M z A x O T g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2 N j Y 0 M z A 4 O T U y M D E 5 O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2 N j Y 0 M z A 4 O T U y M D E 5 O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2 N j Y 0 M z A 4 O T U y M D E 5 O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Y 2 N z c 0 M D c 5 N D Q w M T k 4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Y 2 N z c 0 M D c 5 N D Q w M T k 4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Y 2 N z c 0 M D c 5 N D Q w M T k 4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j U 2 M j Y x M D c w N z A x O T k 2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j U 2 M j Y x M D c w N z A x O T k 2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j U 2 M j Y x M D c w N z A x O T k 2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y N T Y y N j E w N z A 3 M D E 5 O T Y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y N T Y y N j E w N z A 3 M D E 5 O T Y 0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T E x O D Y 5 M z c w M j A x O T k 2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T E x O D Y 5 M z c w M j A x O T k 2 N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y Y W w l M k J G Z W U l M k J Q c m V 2 a W V 3 J T J C U m V w b 3 J 0 J T J C M D g t M j k t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C U y Q k Z l Z S U y Q l B y Z X Z p Z X c l M k J S Z X B v c n Q l M k I w O C 0 y O S 0 y M D I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C U y Q k Z l Z S U y Q l B y Z X Z p Z X c l M k J S Z X B v c n Q l M k I w O C 0 y O S 0 y M D I 0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V y c m F s J T J C R m V l J T J C U H J l d m l l d y U y Q l J l c G 9 y d C U y Q j A 4 L T I 5 L T I w M j Q l M j A o M S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y d n Z K T W R U V n h H S U 5 s M D V O N m d 5 a U E l M 0 Q l M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H J 2 d k p N Z F R W e E d J T m w w N U 4 2 Z 3 l p Q S U z R C U z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c n Z 2 S k 1 k V F Z 4 R 0 l O b D A 1 T j Z n e W l B J T N E J T N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N T U 5 X 3 B y Z X Z p Z X c t T V R 3 M 0 l s R G x h M 2 Z Y V V p r N 1 d T N X F U Z y U z R C U z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A 1 N T l f c H J l d m l l d y 1 N V H c z S W x E b G E z Z l h V W m s 3 V 1 M 1 c V R n J T N E J T N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U 1 O V 9 w c m V 2 a W V 3 L U 1 U d z N J b E R s Y T N m W F V a a z d X U z V x V G c l M 0 Q l M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A 1 N j F f c H J l d m l l d y 1 Q S 2 5 G S 0 l z T k E 4 W F p 0 b 2 h J b k Z h d X J R J T N E J T N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U 2 M V 9 w c m V 2 a W V 3 L V B L b k Z L S X N O Q T h Y W n R v a E l u R m F 1 c l E l M 0 Q l M 0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N T Y x X 3 B y Z X Z p Z X c t U E t u R k t J c 0 5 B O F h a d G 9 o S W 5 G Y X V y U S U z R C U z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y O D E 5 M z k x N D A z M D E 5 O T Y 4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y O D E 5 M z k x N D A z M D E 5 O T Y 4 J T I w K D E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T Q 0 M T E 1 M z g z M T A x O T k 2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T Q 0 M T E 1 M z g z M T A x O T k 2 O C 9 D a G F u Z 2 U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k y O D E 5 M z k x N D A z M D E 5 O T Y 4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Z m Y z M 1 M z A t M z M y O C 0 0 Y m E 4 L W I z Z W U t N T Y z N z c x M z I 3 Y m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w N z o z N j o y M y 4 4 N D Y 4 M j c w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j g x O T M 5 M T Q w M z A x O T k 2 O C A o M i k v Q X V 0 b 1 J l b W 9 2 Z W R D b 2 x 1 b W 5 z M S 5 7 Q 2 9 s d W 1 u M S w w f S Z x d W 9 0 O y w m c X V v d D t T Z W N 0 a W 9 u M S 8 5 M j g x O T M 5 M T Q w M z A x O T k 2 O C A o M i k v Q X V 0 b 1 J l b W 9 2 Z W R D b 2 x 1 b W 5 z M S 5 7 Q 2 9 s d W 1 u M i w x f S Z x d W 9 0 O y w m c X V v d D t T Z W N 0 a W 9 u M S 8 5 M j g x O T M 5 M T Q w M z A x O T k 2 O C A o M i k v Q X V 0 b 1 J l b W 9 2 Z W R D b 2 x 1 b W 5 z M S 5 7 Q 2 9 s d W 1 u M y w y f S Z x d W 9 0 O y w m c X V v d D t T Z W N 0 a W 9 u M S 8 5 M j g x O T M 5 M T Q w M z A x O T k 2 O C A o M i k v Q X V 0 b 1 J l b W 9 2 Z W R D b 2 x 1 b W 5 z M S 5 7 Q 2 9 s d W 1 u N C w z f S Z x d W 9 0 O y w m c X V v d D t T Z W N 0 a W 9 u M S 8 5 M j g x O T M 5 M T Q w M z A x O T k 2 O C A o M i k v Q X V 0 b 1 J l b W 9 2 Z W R D b 2 x 1 b W 5 z M S 5 7 Q 2 9 s d W 1 u N S w 0 f S Z x d W 9 0 O y w m c X V v d D t T Z W N 0 a W 9 u M S 8 5 M j g x O T M 5 M T Q w M z A x O T k 2 O C A o M i k v Q X V 0 b 1 J l b W 9 2 Z W R D b 2 x 1 b W 5 z M S 5 7 Q 2 9 s d W 1 u N i w 1 f S Z x d W 9 0 O y w m c X V v d D t T Z W N 0 a W 9 u M S 8 5 M j g x O T M 5 M T Q w M z A x O T k 2 O C A o M i k v Q X V 0 b 1 J l b W 9 2 Z W R D b 2 x 1 b W 5 z M S 5 7 Q 2 9 s d W 1 u N y w 2 f S Z x d W 9 0 O y w m c X V v d D t T Z W N 0 a W 9 u M S 8 5 M j g x O T M 5 M T Q w M z A x O T k 2 O C A o M i k v Q X V 0 b 1 J l b W 9 2 Z W R D b 2 x 1 b W 5 z M S 5 7 Q 2 9 s d W 1 u O C w 3 f S Z x d W 9 0 O y w m c X V v d D t T Z W N 0 a W 9 u M S 8 5 M j g x O T M 5 M T Q w M z A x O T k 2 O C A o M i k v Q X V 0 b 1 J l b W 9 2 Z W R D b 2 x 1 b W 5 z M S 5 7 Q 2 9 s d W 1 u O S w 4 f S Z x d W 9 0 O y w m c X V v d D t T Z W N 0 a W 9 u M S 8 5 M j g x O T M 5 M T Q w M z A x O T k 2 O C A o M i k v Q X V 0 b 1 J l b W 9 2 Z W R D b 2 x 1 b W 5 z M S 5 7 Q 2 9 s d W 1 u M T A s O X 0 m c X V v d D s s J n F 1 b 3 Q 7 U 2 V j d G l v b j E v O T I 4 M T k z O T E 0 M D M w M T k 5 N j g g K D I p L 0 F 1 d G 9 S Z W 1 v d m V k Q 2 9 s d W 1 u c z E u e 0 N v b H V t b j E x L D E w f S Z x d W 9 0 O y w m c X V v d D t T Z W N 0 a W 9 u M S 8 5 M j g x O T M 5 M T Q w M z A x O T k 2 O C A o M i k v Q X V 0 b 1 J l b W 9 2 Z W R D b 2 x 1 b W 5 z M S 5 7 Q 2 9 s d W 1 u M T I s M T F 9 J n F 1 b 3 Q 7 L C Z x d W 9 0 O 1 N l Y 3 R p b 2 4 x L z k y O D E 5 M z k x N D A z M D E 5 O T Y 4 I C g y K S 9 B d X R v U m V t b 3 Z l Z E N v b H V t b n M x L n t D b 2 x 1 b W 4 x M y w x M n 0 m c X V v d D s s J n F 1 b 3 Q 7 U 2 V j d G l v b j E v O T I 4 M T k z O T E 0 M D M w M T k 5 N j g g K D I p L 0 F 1 d G 9 S Z W 1 v d m V k Q 2 9 s d W 1 u c z E u e 0 N v b H V t b j E 0 L D E z f S Z x d W 9 0 O y w m c X V v d D t T Z W N 0 a W 9 u M S 8 5 M j g x O T M 5 M T Q w M z A x O T k 2 O C A o M i k v Q X V 0 b 1 J l b W 9 2 Z W R D b 2 x 1 b W 5 z M S 5 7 Q 2 9 s d W 1 u M T U s M T R 9 J n F 1 b 3 Q 7 L C Z x d W 9 0 O 1 N l Y 3 R p b 2 4 x L z k y O D E 5 M z k x N D A z M D E 5 O T Y 4 I C g y K S 9 B d X R v U m V t b 3 Z l Z E N v b H V t b n M x L n t D b 2 x 1 b W 4 x N i w x N X 0 m c X V v d D s s J n F 1 b 3 Q 7 U 2 V j d G l v b j E v O T I 4 M T k z O T E 0 M D M w M T k 5 N j g g K D I p L 0 F 1 d G 9 S Z W 1 v d m V k Q 2 9 s d W 1 u c z E u e 0 N v b H V t b j E 3 L D E 2 f S Z x d W 9 0 O y w m c X V v d D t T Z W N 0 a W 9 u M S 8 5 M j g x O T M 5 M T Q w M z A x O T k 2 O C A o M i k v Q X V 0 b 1 J l b W 9 2 Z W R D b 2 x 1 b W 5 z M S 5 7 Q 2 9 s d W 1 u M T g s M T d 9 J n F 1 b 3 Q 7 L C Z x d W 9 0 O 1 N l Y 3 R p b 2 4 x L z k y O D E 5 M z k x N D A z M D E 5 O T Y 4 I C g y K S 9 B d X R v U m V t b 3 Z l Z E N v b H V t b n M x L n t D b 2 x 1 b W 4 x O S w x O H 0 m c X V v d D s s J n F 1 b 3 Q 7 U 2 V j d G l v b j E v O T I 4 M T k z O T E 0 M D M w M T k 5 N j g g K D I p L 0 F 1 d G 9 S Z W 1 v d m V k Q 2 9 s d W 1 u c z E u e 0 N v b H V t b j I w L D E 5 f S Z x d W 9 0 O y w m c X V v d D t T Z W N 0 a W 9 u M S 8 5 M j g x O T M 5 M T Q w M z A x O T k 2 O C A o M i k v Q X V 0 b 1 J l b W 9 2 Z W R D b 2 x 1 b W 5 z M S 5 7 Q 2 9 s d W 1 u M j E s M j B 9 J n F 1 b 3 Q 7 L C Z x d W 9 0 O 1 N l Y 3 R p b 2 4 x L z k y O D E 5 M z k x N D A z M D E 5 O T Y 4 I C g y K S 9 B d X R v U m V t b 3 Z l Z E N v b H V t b n M x L n t D b 2 x 1 b W 4 y M i w y M X 0 m c X V v d D s s J n F 1 b 3 Q 7 U 2 V j d G l v b j E v O T I 4 M T k z O T E 0 M D M w M T k 5 N j g g K D I p L 0 F 1 d G 9 S Z W 1 v d m V k Q 2 9 s d W 1 u c z E u e 0 N v b H V t b j I z L D I y f S Z x d W 9 0 O y w m c X V v d D t T Z W N 0 a W 9 u M S 8 5 M j g x O T M 5 M T Q w M z A x O T k 2 O C A o M i k v Q X V 0 b 1 J l b W 9 2 Z W R D b 2 x 1 b W 5 z M S 5 7 Q 2 9 s d W 1 u M j Q s M j N 9 J n F 1 b 3 Q 7 L C Z x d W 9 0 O 1 N l Y 3 R p b 2 4 x L z k y O D E 5 M z k x N D A z M D E 5 O T Y 4 I C g y K S 9 B d X R v U m V t b 3 Z l Z E N v b H V t b n M x L n t D b 2 x 1 b W 4 y N S w y N H 0 m c X V v d D s s J n F 1 b 3 Q 7 U 2 V j d G l v b j E v O T I 4 M T k z O T E 0 M D M w M T k 5 N j g g K D I p L 0 F 1 d G 9 S Z W 1 v d m V k Q 2 9 s d W 1 u c z E u e 0 N v b H V t b j I 2 L D I 1 f S Z x d W 9 0 O y w m c X V v d D t T Z W N 0 a W 9 u M S 8 5 M j g x O T M 5 M T Q w M z A x O T k 2 O C A o M i k v Q X V 0 b 1 J l b W 9 2 Z W R D b 2 x 1 b W 5 z M S 5 7 Q 2 9 s d W 1 u M j c s M j Z 9 J n F 1 b 3 Q 7 L C Z x d W 9 0 O 1 N l Y 3 R p b 2 4 x L z k y O D E 5 M z k x N D A z M D E 5 O T Y 4 I C g y K S 9 B d X R v U m V t b 3 Z l Z E N v b H V t b n M x L n t D b 2 x 1 b W 4 y O C w y N 3 0 m c X V v d D s s J n F 1 b 3 Q 7 U 2 V j d G l v b j E v O T I 4 M T k z O T E 0 M D M w M T k 5 N j g g K D I p L 0 F 1 d G 9 S Z W 1 v d m V k Q 2 9 s d W 1 u c z E u e 0 N v b H V t b j I 5 L D I 4 f S Z x d W 9 0 O y w m c X V v d D t T Z W N 0 a W 9 u M S 8 5 M j g x O T M 5 M T Q w M z A x O T k 2 O C A o M i k v Q X V 0 b 1 J l b W 9 2 Z W R D b 2 x 1 b W 5 z M S 5 7 Q 2 9 s d W 1 u M z A s M j l 9 J n F 1 b 3 Q 7 L C Z x d W 9 0 O 1 N l Y 3 R p b 2 4 x L z k y O D E 5 M z k x N D A z M D E 5 O T Y 4 I C g y K S 9 B d X R v U m V t b 3 Z l Z E N v b H V t b n M x L n t D b 2 x 1 b W 4 z M S w z M H 0 m c X V v d D s s J n F 1 b 3 Q 7 U 2 V j d G l v b j E v O T I 4 M T k z O T E 0 M D M w M T k 5 N j g g K D I p L 0 F 1 d G 9 S Z W 1 v d m V k Q 2 9 s d W 1 u c z E u e 0 N v b H V t b j M y L D M x f S Z x d W 9 0 O y w m c X V v d D t T Z W N 0 a W 9 u M S 8 5 M j g x O T M 5 M T Q w M z A x O T k 2 O C A o M i k v Q X V 0 b 1 J l b W 9 2 Z W R D b 2 x 1 b W 5 z M S 5 7 Q 2 9 s d W 1 u M z M s M z J 9 J n F 1 b 3 Q 7 L C Z x d W 9 0 O 1 N l Y 3 R p b 2 4 x L z k y O D E 5 M z k x N D A z M D E 5 O T Y 4 I C g y K S 9 B d X R v U m V t b 3 Z l Z E N v b H V t b n M x L n t D b 2 x 1 b W 4 z N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z k y O D E 5 M z k x N D A z M D E 5 O T Y 4 I C g y K S 9 B d X R v U m V t b 3 Z l Z E N v b H V t b n M x L n t D b 2 x 1 b W 4 x L D B 9 J n F 1 b 3 Q 7 L C Z x d W 9 0 O 1 N l Y 3 R p b 2 4 x L z k y O D E 5 M z k x N D A z M D E 5 O T Y 4 I C g y K S 9 B d X R v U m V t b 3 Z l Z E N v b H V t b n M x L n t D b 2 x 1 b W 4 y L D F 9 J n F 1 b 3 Q 7 L C Z x d W 9 0 O 1 N l Y 3 R p b 2 4 x L z k y O D E 5 M z k x N D A z M D E 5 O T Y 4 I C g y K S 9 B d X R v U m V t b 3 Z l Z E N v b H V t b n M x L n t D b 2 x 1 b W 4 z L D J 9 J n F 1 b 3 Q 7 L C Z x d W 9 0 O 1 N l Y 3 R p b 2 4 x L z k y O D E 5 M z k x N D A z M D E 5 O T Y 4 I C g y K S 9 B d X R v U m V t b 3 Z l Z E N v b H V t b n M x L n t D b 2 x 1 b W 4 0 L D N 9 J n F 1 b 3 Q 7 L C Z x d W 9 0 O 1 N l Y 3 R p b 2 4 x L z k y O D E 5 M z k x N D A z M D E 5 O T Y 4 I C g y K S 9 B d X R v U m V t b 3 Z l Z E N v b H V t b n M x L n t D b 2 x 1 b W 4 1 L D R 9 J n F 1 b 3 Q 7 L C Z x d W 9 0 O 1 N l Y 3 R p b 2 4 x L z k y O D E 5 M z k x N D A z M D E 5 O T Y 4 I C g y K S 9 B d X R v U m V t b 3 Z l Z E N v b H V t b n M x L n t D b 2 x 1 b W 4 2 L D V 9 J n F 1 b 3 Q 7 L C Z x d W 9 0 O 1 N l Y 3 R p b 2 4 x L z k y O D E 5 M z k x N D A z M D E 5 O T Y 4 I C g y K S 9 B d X R v U m V t b 3 Z l Z E N v b H V t b n M x L n t D b 2 x 1 b W 4 3 L D Z 9 J n F 1 b 3 Q 7 L C Z x d W 9 0 O 1 N l Y 3 R p b 2 4 x L z k y O D E 5 M z k x N D A z M D E 5 O T Y 4 I C g y K S 9 B d X R v U m V t b 3 Z l Z E N v b H V t b n M x L n t D b 2 x 1 b W 4 4 L D d 9 J n F 1 b 3 Q 7 L C Z x d W 9 0 O 1 N l Y 3 R p b 2 4 x L z k y O D E 5 M z k x N D A z M D E 5 O T Y 4 I C g y K S 9 B d X R v U m V t b 3 Z l Z E N v b H V t b n M x L n t D b 2 x 1 b W 4 5 L D h 9 J n F 1 b 3 Q 7 L C Z x d W 9 0 O 1 N l Y 3 R p b 2 4 x L z k y O D E 5 M z k x N D A z M D E 5 O T Y 4 I C g y K S 9 B d X R v U m V t b 3 Z l Z E N v b H V t b n M x L n t D b 2 x 1 b W 4 x M C w 5 f S Z x d W 9 0 O y w m c X V v d D t T Z W N 0 a W 9 u M S 8 5 M j g x O T M 5 M T Q w M z A x O T k 2 O C A o M i k v Q X V 0 b 1 J l b W 9 2 Z W R D b 2 x 1 b W 5 z M S 5 7 Q 2 9 s d W 1 u M T E s M T B 9 J n F 1 b 3 Q 7 L C Z x d W 9 0 O 1 N l Y 3 R p b 2 4 x L z k y O D E 5 M z k x N D A z M D E 5 O T Y 4 I C g y K S 9 B d X R v U m V t b 3 Z l Z E N v b H V t b n M x L n t D b 2 x 1 b W 4 x M i w x M X 0 m c X V v d D s s J n F 1 b 3 Q 7 U 2 V j d G l v b j E v O T I 4 M T k z O T E 0 M D M w M T k 5 N j g g K D I p L 0 F 1 d G 9 S Z W 1 v d m V k Q 2 9 s d W 1 u c z E u e 0 N v b H V t b j E z L D E y f S Z x d W 9 0 O y w m c X V v d D t T Z W N 0 a W 9 u M S 8 5 M j g x O T M 5 M T Q w M z A x O T k 2 O C A o M i k v Q X V 0 b 1 J l b W 9 2 Z W R D b 2 x 1 b W 5 z M S 5 7 Q 2 9 s d W 1 u M T Q s M T N 9 J n F 1 b 3 Q 7 L C Z x d W 9 0 O 1 N l Y 3 R p b 2 4 x L z k y O D E 5 M z k x N D A z M D E 5 O T Y 4 I C g y K S 9 B d X R v U m V t b 3 Z l Z E N v b H V t b n M x L n t D b 2 x 1 b W 4 x N S w x N H 0 m c X V v d D s s J n F 1 b 3 Q 7 U 2 V j d G l v b j E v O T I 4 M T k z O T E 0 M D M w M T k 5 N j g g K D I p L 0 F 1 d G 9 S Z W 1 v d m V k Q 2 9 s d W 1 u c z E u e 0 N v b H V t b j E 2 L D E 1 f S Z x d W 9 0 O y w m c X V v d D t T Z W N 0 a W 9 u M S 8 5 M j g x O T M 5 M T Q w M z A x O T k 2 O C A o M i k v Q X V 0 b 1 J l b W 9 2 Z W R D b 2 x 1 b W 5 z M S 5 7 Q 2 9 s d W 1 u M T c s M T Z 9 J n F 1 b 3 Q 7 L C Z x d W 9 0 O 1 N l Y 3 R p b 2 4 x L z k y O D E 5 M z k x N D A z M D E 5 O T Y 4 I C g y K S 9 B d X R v U m V t b 3 Z l Z E N v b H V t b n M x L n t D b 2 x 1 b W 4 x O C w x N 3 0 m c X V v d D s s J n F 1 b 3 Q 7 U 2 V j d G l v b j E v O T I 4 M T k z O T E 0 M D M w M T k 5 N j g g K D I p L 0 F 1 d G 9 S Z W 1 v d m V k Q 2 9 s d W 1 u c z E u e 0 N v b H V t b j E 5 L D E 4 f S Z x d W 9 0 O y w m c X V v d D t T Z W N 0 a W 9 u M S 8 5 M j g x O T M 5 M T Q w M z A x O T k 2 O C A o M i k v Q X V 0 b 1 J l b W 9 2 Z W R D b 2 x 1 b W 5 z M S 5 7 Q 2 9 s d W 1 u M j A s M T l 9 J n F 1 b 3 Q 7 L C Z x d W 9 0 O 1 N l Y 3 R p b 2 4 x L z k y O D E 5 M z k x N D A z M D E 5 O T Y 4 I C g y K S 9 B d X R v U m V t b 3 Z l Z E N v b H V t b n M x L n t D b 2 x 1 b W 4 y M S w y M H 0 m c X V v d D s s J n F 1 b 3 Q 7 U 2 V j d G l v b j E v O T I 4 M T k z O T E 0 M D M w M T k 5 N j g g K D I p L 0 F 1 d G 9 S Z W 1 v d m V k Q 2 9 s d W 1 u c z E u e 0 N v b H V t b j I y L D I x f S Z x d W 9 0 O y w m c X V v d D t T Z W N 0 a W 9 u M S 8 5 M j g x O T M 5 M T Q w M z A x O T k 2 O C A o M i k v Q X V 0 b 1 J l b W 9 2 Z W R D b 2 x 1 b W 5 z M S 5 7 Q 2 9 s d W 1 u M j M s M j J 9 J n F 1 b 3 Q 7 L C Z x d W 9 0 O 1 N l Y 3 R p b 2 4 x L z k y O D E 5 M z k x N D A z M D E 5 O T Y 4 I C g y K S 9 B d X R v U m V t b 3 Z l Z E N v b H V t b n M x L n t D b 2 x 1 b W 4 y N C w y M 3 0 m c X V v d D s s J n F 1 b 3 Q 7 U 2 V j d G l v b j E v O T I 4 M T k z O T E 0 M D M w M T k 5 N j g g K D I p L 0 F 1 d G 9 S Z W 1 v d m V k Q 2 9 s d W 1 u c z E u e 0 N v b H V t b j I 1 L D I 0 f S Z x d W 9 0 O y w m c X V v d D t T Z W N 0 a W 9 u M S 8 5 M j g x O T M 5 M T Q w M z A x O T k 2 O C A o M i k v Q X V 0 b 1 J l b W 9 2 Z W R D b 2 x 1 b W 5 z M S 5 7 Q 2 9 s d W 1 u M j Y s M j V 9 J n F 1 b 3 Q 7 L C Z x d W 9 0 O 1 N l Y 3 R p b 2 4 x L z k y O D E 5 M z k x N D A z M D E 5 O T Y 4 I C g y K S 9 B d X R v U m V t b 3 Z l Z E N v b H V t b n M x L n t D b 2 x 1 b W 4 y N y w y N n 0 m c X V v d D s s J n F 1 b 3 Q 7 U 2 V j d G l v b j E v O T I 4 M T k z O T E 0 M D M w M T k 5 N j g g K D I p L 0 F 1 d G 9 S Z W 1 v d m V k Q 2 9 s d W 1 u c z E u e 0 N v b H V t b j I 4 L D I 3 f S Z x d W 9 0 O y w m c X V v d D t T Z W N 0 a W 9 u M S 8 5 M j g x O T M 5 M T Q w M z A x O T k 2 O C A o M i k v Q X V 0 b 1 J l b W 9 2 Z W R D b 2 x 1 b W 5 z M S 5 7 Q 2 9 s d W 1 u M j k s M j h 9 J n F 1 b 3 Q 7 L C Z x d W 9 0 O 1 N l Y 3 R p b 2 4 x L z k y O D E 5 M z k x N D A z M D E 5 O T Y 4 I C g y K S 9 B d X R v U m V t b 3 Z l Z E N v b H V t b n M x L n t D b 2 x 1 b W 4 z M C w y O X 0 m c X V v d D s s J n F 1 b 3 Q 7 U 2 V j d G l v b j E v O T I 4 M T k z O T E 0 M D M w M T k 5 N j g g K D I p L 0 F 1 d G 9 S Z W 1 v d m V k Q 2 9 s d W 1 u c z E u e 0 N v b H V t b j M x L D M w f S Z x d W 9 0 O y w m c X V v d D t T Z W N 0 a W 9 u M S 8 5 M j g x O T M 5 M T Q w M z A x O T k 2 O C A o M i k v Q X V 0 b 1 J l b W 9 2 Z W R D b 2 x 1 b W 5 z M S 5 7 Q 2 9 s d W 1 u M z I s M z F 9 J n F 1 b 3 Q 7 L C Z x d W 9 0 O 1 N l Y 3 R p b 2 4 x L z k y O D E 5 M z k x N D A z M D E 5 O T Y 4 I C g y K S 9 B d X R v U m V t b 3 Z l Z E N v b H V t b n M x L n t D b 2 x 1 b W 4 z M y w z M n 0 m c X V v d D s s J n F 1 b 3 Q 7 U 2 V j d G l v b j E v O T I 4 M T k z O T E 0 M D M w M T k 5 N j g g K D I p L 0 F 1 d G 9 S Z W 1 v d m V k Q 2 9 s d W 1 u c z E u e 0 N v b H V t b j M 0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I 4 M T k z O T E 0 M D M w M T k 5 N j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I 4 M T k z O T E 0 M D M w M T k 5 N j g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a 3 i 6 y 0 X i T 7 a V H d 0 / t U q R A A A A A A I A A A A A A B B m A A A A A Q A A I A A A A I O n q 1 G K o w T O g 7 u H u R J T q F J B o N 8 F j 7 j D S u o d y j V k f b l s A A A A A A 6 A A A A A A g A A I A A A A C T h n 2 S J 7 R x L r 5 R l u l 3 5 p T 2 M + m 0 9 7 K H k 6 c s V Y 5 M / U i F e U A A A A F f U d 1 y x E H A m S X D f r l G z 0 8 j J 6 c z Z 3 6 6 X b 0 y W D r h X M 7 a V F B d O r u W i g E y L c m / B P J 9 m h b 1 Z n r 4 t q 2 x S H a v 9 M C x E i I v a w z v q w A n H Q n Y G Q y T 1 l / O S Q A A A A C z d 9 9 n e m 2 X 7 f e S N P h M j B 2 q u C r 2 v V W B W U r G q X U a d p 9 T / x N H I w b c Z P W q y 5 a F G y G P K 9 0 p W l G e v Y j l H M e P u J n J g n a E = < / D a t a M a s h u p > 
</file>

<file path=customXml/itemProps1.xml><?xml version="1.0" encoding="utf-8"?>
<ds:datastoreItem xmlns:ds="http://schemas.openxmlformats.org/officeDocument/2006/customXml" ds:itemID="{AF9AE69C-140A-44B3-9AE6-67F2D4174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 07-23 to 06-24</vt:lpstr>
      <vt:lpstr>Olcay</vt:lpstr>
      <vt:lpstr>SKU</vt:lpstr>
      <vt:lpstr>VAT </vt:lpstr>
      <vt:lpstr>Fee Amazon</vt:lpstr>
      <vt:lpstr>ADS</vt:lpstr>
      <vt:lpstr>bol_31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Dekker - Peixoto Guilger</dc:creator>
  <cp:lastModifiedBy>Olcay Bolat</cp:lastModifiedBy>
  <dcterms:created xsi:type="dcterms:W3CDTF">2024-02-12T08:52:51Z</dcterms:created>
  <dcterms:modified xsi:type="dcterms:W3CDTF">2024-09-02T09:31:30Z</dcterms:modified>
</cp:coreProperties>
</file>